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hidePivotFieldList="1"/>
  <mc:AlternateContent xmlns:mc="http://schemas.openxmlformats.org/markup-compatibility/2006">
    <mc:Choice Requires="x15">
      <x15ac:absPath xmlns:x15ac="http://schemas.microsoft.com/office/spreadsheetml/2010/11/ac" url="G:\TRAJECTEN\BURGER\Wmo 2015\Hulpmiddelen\Hulpmiddelen IJmond 2020\04.aanbestedingsdocument\"/>
    </mc:Choice>
  </mc:AlternateContent>
  <xr:revisionPtr revIDLastSave="0" documentId="13_ncr:1_{BFA55201-19BC-450B-8ED3-5B2CCB8EF929}" xr6:coauthVersionLast="46" xr6:coauthVersionMax="46" xr10:uidLastSave="{00000000-0000-0000-0000-000000000000}"/>
  <bookViews>
    <workbookView xWindow="-8490" yWindow="-21720" windowWidth="38640" windowHeight="21240" tabRatio="702" xr2:uid="{00000000-000D-0000-FFFF-FFFF00000000}"/>
  </bookViews>
  <sheets>
    <sheet name="Totaal categorie" sheetId="13" r:id="rId1"/>
    <sheet name="Leveringen 2019" sheetId="8" r:id="rId2"/>
    <sheet name="Leveringen 2020" sheetId="9" r:id="rId3"/>
    <sheet name="uitstaand bestand 1-1-2021" sheetId="2" r:id="rId4"/>
    <sheet name="Overname indicatie" sheetId="1" r:id="rId5"/>
    <sheet name="Categorie-indeling" sheetId="10" r:id="rId6"/>
  </sheets>
  <externalReferences>
    <externalReference r:id="rId7"/>
  </externalReferences>
  <definedNames>
    <definedName name="_xlnm._FilterDatabase" localSheetId="4" hidden="1">'Overname indicatie'!$B$8:$K$8</definedName>
    <definedName name="_xlnm._FilterDatabase" localSheetId="3" hidden="1">'uitstaand bestand 1-1-2021'!$A$4:$H$2965</definedName>
    <definedName name="dataDT" localSheetId="4">OFFSET('Overname indicatie'!#REF!,0,0,COUNTA('Overname indicatie'!#REF!),COUNTA('Overname indicatie'!$8:$8))</definedName>
    <definedName name="dataDT">OFFSET([1]uitstaand!$A$7,0,0,COUNTA([1]uitstaand!$A$1:$A$65536),COUNTA([1]uitstaand!$A$7:$IV$7))</definedName>
  </definedNames>
  <calcPr calcId="191029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9" l="1"/>
  <c r="C23" i="8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4" i="13"/>
  <c r="C24" i="13"/>
  <c r="K2" i="1" l="1"/>
</calcChain>
</file>

<file path=xl/sharedStrings.xml><?xml version="1.0" encoding="utf-8"?>
<sst xmlns="http://schemas.openxmlformats.org/spreadsheetml/2006/main" count="27114" uniqueCount="3734">
  <si>
    <t>Overnamewaarde</t>
  </si>
  <si>
    <t>afschrijving</t>
  </si>
  <si>
    <t>restwaarde</t>
  </si>
  <si>
    <t>korting</t>
  </si>
  <si>
    <t>Gemeente</t>
  </si>
  <si>
    <t>VoorzNr</t>
  </si>
  <si>
    <t>Aanschafdatum</t>
  </si>
  <si>
    <t>BCP</t>
  </si>
  <si>
    <t>BCP min korting</t>
  </si>
  <si>
    <t>afschrijftermijn</t>
  </si>
  <si>
    <t>Leeftijd in mnd</t>
  </si>
  <si>
    <t>Afschrijving</t>
  </si>
  <si>
    <t>Categorie (omschrijving)</t>
  </si>
  <si>
    <t>Merk en Type</t>
  </si>
  <si>
    <t>Merk en type</t>
  </si>
  <si>
    <t>Aanschafdatum/bouwjaar</t>
  </si>
  <si>
    <t>Overname €</t>
  </si>
  <si>
    <t>Categorie-omschrijving</t>
  </si>
  <si>
    <t>Aantal van Omschrijving</t>
  </si>
  <si>
    <t>Hoeprolstoel voor actief, semipermanent/algemeen gebruik</t>
  </si>
  <si>
    <t>Actief rolstoelen, vastframe</t>
  </si>
  <si>
    <t>Hoepelrolstoel voor incidenteel gebruik (lichtgewicht uitvoering)</t>
  </si>
  <si>
    <t>Comfortrolstoel voor permanent/langdurend gebruik, al dan niet met geïntegreerde duwondersteuning</t>
  </si>
  <si>
    <t>Scootmobiel voor gebruik in de woonomgeving</t>
  </si>
  <si>
    <t>Scootmobiel voor buiten gebruik (incl. "extra" geveerd)</t>
  </si>
  <si>
    <t>Elektrische rolstoelen voor (semi) permanent gebruik, binnen/ buiten</t>
  </si>
  <si>
    <t>Elektrische rolstoelen voor (semi) permanent gebruik, in en om het huis</t>
  </si>
  <si>
    <t>9a</t>
  </si>
  <si>
    <t>Driewielfietsen voor volwassenen en kinderen vanaf 5 jaar, manueel.</t>
  </si>
  <si>
    <t>9b</t>
  </si>
  <si>
    <t>Driewielfietsen voor volwassenen en kinderen vanaf 5 jaar, met elektrische ondersteuning.</t>
  </si>
  <si>
    <t>Driewielfietsen voor kinderen van 2 tot 5 jaar</t>
  </si>
  <si>
    <t>Buggy's</t>
  </si>
  <si>
    <t>Kinderduwwandelwagens</t>
  </si>
  <si>
    <t>Verrijdbare tilliften ( actief)</t>
  </si>
  <si>
    <t>Verrijdbare tilliften (passief)</t>
  </si>
  <si>
    <t>Douche/ toilethulpmiddelen, inclusief badliften</t>
  </si>
  <si>
    <t>Universele "losse" elektrische hulpaandrijving voor gebruiker, dan wel begeleider</t>
  </si>
  <si>
    <t>Universeel aankoppelbaar fietsdeel, al dan niet met elektrische ondersteuning</t>
  </si>
  <si>
    <t>Buiten standaard leveringsassortiment</t>
  </si>
  <si>
    <t>Eindtotaal</t>
  </si>
  <si>
    <t>IJmond gemeenten leveringen in 2019</t>
  </si>
  <si>
    <t>IJmond gemeenten leveringen in 2020</t>
  </si>
  <si>
    <t>Categorie-omschrijving IJmond-gemeenten 1 oktober 2021</t>
  </si>
  <si>
    <t>WZ-0499678</t>
  </si>
  <si>
    <t>WZ-0831751</t>
  </si>
  <si>
    <t>WZ-0848780</t>
  </si>
  <si>
    <t>WZ-0824349</t>
  </si>
  <si>
    <t>WZ-0824359</t>
  </si>
  <si>
    <t>WZ-0824360</t>
  </si>
  <si>
    <t>WZ-0824392</t>
  </si>
  <si>
    <t>WZ-0826698</t>
  </si>
  <si>
    <t>WZ-0826710</t>
  </si>
  <si>
    <t>WZ-0803622</t>
  </si>
  <si>
    <t>WZ-0849810</t>
  </si>
  <si>
    <t>WZ-0851099</t>
  </si>
  <si>
    <t>WZ-0864681</t>
  </si>
  <si>
    <t>WZ-0891112</t>
  </si>
  <si>
    <t>WZ-0472015</t>
  </si>
  <si>
    <t>WZ-0869641</t>
  </si>
  <si>
    <t>WZ-0825155</t>
  </si>
  <si>
    <t>WZ-0825151</t>
  </si>
  <si>
    <t>WZ-0825192</t>
  </si>
  <si>
    <t>WZ-0825240</t>
  </si>
  <si>
    <t>WZ-0826060</t>
  </si>
  <si>
    <t>WZ-0825268</t>
  </si>
  <si>
    <t>WZ-0825989</t>
  </si>
  <si>
    <t>WZ-0825210</t>
  </si>
  <si>
    <t>WZ-0825258</t>
  </si>
  <si>
    <t>WZ-0825996</t>
  </si>
  <si>
    <t>WZ-0826012</t>
  </si>
  <si>
    <t>WZ-0825140</t>
  </si>
  <si>
    <t>WZ-0825204</t>
  </si>
  <si>
    <t>WZ-0825266</t>
  </si>
  <si>
    <t>WZ-0825997</t>
  </si>
  <si>
    <t>WZ-0826062</t>
  </si>
  <si>
    <t>WZ-0825211</t>
  </si>
  <si>
    <t>WZ-0825242</t>
  </si>
  <si>
    <t>WZ-0825284</t>
  </si>
  <si>
    <t>WZ-0825894</t>
  </si>
  <si>
    <t>WZ-0826063</t>
  </si>
  <si>
    <t>WZ-0825194</t>
  </si>
  <si>
    <t>WZ-0825205</t>
  </si>
  <si>
    <t>WZ-0825212</t>
  </si>
  <si>
    <t>WZ-0825235</t>
  </si>
  <si>
    <t>WZ-0825384</t>
  </si>
  <si>
    <t>WZ-0825810</t>
  </si>
  <si>
    <t>WZ-0825990</t>
  </si>
  <si>
    <t>WZ-0826018</t>
  </si>
  <si>
    <t>WZ-0826035</t>
  </si>
  <si>
    <t>WZ-0826036</t>
  </si>
  <si>
    <t>WZ-0088072</t>
  </si>
  <si>
    <t>WZ-0140786</t>
  </si>
  <si>
    <t>WZ-0825152</t>
  </si>
  <si>
    <t>WZ-0825166</t>
  </si>
  <si>
    <t>WZ-0825196</t>
  </si>
  <si>
    <t>WZ-0825236</t>
  </si>
  <si>
    <t>WZ-0825247</t>
  </si>
  <si>
    <t>WZ-0825248</t>
  </si>
  <si>
    <t>WZ-0825269</t>
  </si>
  <si>
    <t>WZ-0825999</t>
  </si>
  <si>
    <t>WZ-0826009</t>
  </si>
  <si>
    <t>WZ-0826019</t>
  </si>
  <si>
    <t>WZ-0826037</t>
  </si>
  <si>
    <t>WZ-0826038</t>
  </si>
  <si>
    <t>WZ-0826052</t>
  </si>
  <si>
    <t>WZ-0826521</t>
  </si>
  <si>
    <t>WZ-0877706</t>
  </si>
  <si>
    <t>WZ-0825062</t>
  </si>
  <si>
    <t>WZ-0825142</t>
  </si>
  <si>
    <t>WZ-0825167</t>
  </si>
  <si>
    <t>WZ-0825168</t>
  </si>
  <si>
    <t>WZ-0825169</t>
  </si>
  <si>
    <t>WZ-0825250</t>
  </si>
  <si>
    <t>WZ-0825251</t>
  </si>
  <si>
    <t>WZ-0825252</t>
  </si>
  <si>
    <t>WZ-0825260</t>
  </si>
  <si>
    <t>WZ-0825267</t>
  </si>
  <si>
    <t>WZ-0825273</t>
  </si>
  <si>
    <t>WZ-0825274</t>
  </si>
  <si>
    <t>WZ-0825275</t>
  </si>
  <si>
    <t>WZ-0825834</t>
  </si>
  <si>
    <t>WZ-0825895</t>
  </si>
  <si>
    <t>WZ-0826000</t>
  </si>
  <si>
    <t>WZ-0826001</t>
  </si>
  <si>
    <t>WZ-0826014</t>
  </si>
  <si>
    <t>WZ-0826040</t>
  </si>
  <si>
    <t>WZ-0826049</t>
  </si>
  <si>
    <t>WZ-0826054</t>
  </si>
  <si>
    <t>WZ-0825171</t>
  </si>
  <si>
    <t>WZ-0825199</t>
  </si>
  <si>
    <t>WZ-0825215</t>
  </si>
  <si>
    <t>WZ-0825216</t>
  </si>
  <si>
    <t>WZ-0825237</t>
  </si>
  <si>
    <t>WZ-0825253</t>
  </si>
  <si>
    <t>WZ-0825276</t>
  </si>
  <si>
    <t>WZ-0825296</t>
  </si>
  <si>
    <t>WZ-0825306</t>
  </si>
  <si>
    <t>WZ-0825879</t>
  </si>
  <si>
    <t>WZ-0825941</t>
  </si>
  <si>
    <t>WZ-0826015</t>
  </si>
  <si>
    <t>WZ-0826033</t>
  </si>
  <si>
    <t>WZ-0826041</t>
  </si>
  <si>
    <t>WZ-0826042</t>
  </si>
  <si>
    <t>WZ-0826055</t>
  </si>
  <si>
    <t>WZ-0826056</t>
  </si>
  <si>
    <t>WZ-0826057</t>
  </si>
  <si>
    <t>WZ-0826064</t>
  </si>
  <si>
    <t>WZ-0824896</t>
  </si>
  <si>
    <t>WZ-0824901</t>
  </si>
  <si>
    <t>WZ-0824978</t>
  </si>
  <si>
    <t>WZ-0825157</t>
  </si>
  <si>
    <t>WZ-0825159</t>
  </si>
  <si>
    <t>WZ-0825173</t>
  </si>
  <si>
    <t>WZ-0825174</t>
  </si>
  <si>
    <t>WZ-0825186</t>
  </si>
  <si>
    <t>WZ-0825200</t>
  </si>
  <si>
    <t>WZ-0825217</t>
  </si>
  <si>
    <t>WZ-0825261</t>
  </si>
  <si>
    <t>WZ-0825264</t>
  </si>
  <si>
    <t>WZ-0825472</t>
  </si>
  <si>
    <t>WZ-0825637</t>
  </si>
  <si>
    <t>WZ-0825645</t>
  </si>
  <si>
    <t>WZ-0825896</t>
  </si>
  <si>
    <t>WZ-0825981</t>
  </si>
  <si>
    <t>WZ-0825993</t>
  </si>
  <si>
    <t>WZ-0825994</t>
  </si>
  <si>
    <t>WZ-0826002</t>
  </si>
  <si>
    <t>WZ-0824838</t>
  </si>
  <si>
    <t>WZ-0824909</t>
  </si>
  <si>
    <t>WZ-0825156</t>
  </si>
  <si>
    <t>WZ-0825180</t>
  </si>
  <si>
    <t>WZ-0825201</t>
  </si>
  <si>
    <t>WZ-0825206</t>
  </si>
  <si>
    <t>WZ-0825256</t>
  </si>
  <si>
    <t>WZ-0825278</t>
  </si>
  <si>
    <t>WZ-0825279</t>
  </si>
  <si>
    <t>WZ-0825398</t>
  </si>
  <si>
    <t>WZ-0825791</t>
  </si>
  <si>
    <t>WZ-0825887</t>
  </si>
  <si>
    <t>WZ-0825893</t>
  </si>
  <si>
    <t>WZ-0825986</t>
  </si>
  <si>
    <t>WZ-0825995</t>
  </si>
  <si>
    <t>WZ-0826016</t>
  </si>
  <si>
    <t>WZ-0826106</t>
  </si>
  <si>
    <t>WZ-0824726</t>
  </si>
  <si>
    <t>WZ-0825282</t>
  </si>
  <si>
    <t>WZ-0825294</t>
  </si>
  <si>
    <t>WZ-0825317</t>
  </si>
  <si>
    <t>WZ-0825353</t>
  </si>
  <si>
    <t>WZ-0825845</t>
  </si>
  <si>
    <t>WZ-0825987</t>
  </si>
  <si>
    <t>WZ-0826025</t>
  </si>
  <si>
    <t>WZ-0826154</t>
  </si>
  <si>
    <t>WZ-0258219</t>
  </si>
  <si>
    <t>WZ-0262100</t>
  </si>
  <si>
    <t>WZ-0265566</t>
  </si>
  <si>
    <t>WZ-0274949</t>
  </si>
  <si>
    <t>WZ-0275873</t>
  </si>
  <si>
    <t>WZ-0282744</t>
  </si>
  <si>
    <t>WZ-0332506</t>
  </si>
  <si>
    <t>WZ-0486513</t>
  </si>
  <si>
    <t>WZ-0824469</t>
  </si>
  <si>
    <t>WZ-0824475</t>
  </si>
  <si>
    <t>WZ-0824505</t>
  </si>
  <si>
    <t>WZ-0824508</t>
  </si>
  <si>
    <t>WZ-0824650</t>
  </si>
  <si>
    <t>WZ-0824792</t>
  </si>
  <si>
    <t>WZ-0824906</t>
  </si>
  <si>
    <t>WZ-0824920</t>
  </si>
  <si>
    <t>WZ-0824961</t>
  </si>
  <si>
    <t>WZ-0825002</t>
  </si>
  <si>
    <t>WZ-0825067</t>
  </si>
  <si>
    <t>WZ-0825085</t>
  </si>
  <si>
    <t>WZ-0825099</t>
  </si>
  <si>
    <t>WZ-0825141</t>
  </si>
  <si>
    <t>WZ-0825160</t>
  </si>
  <si>
    <t>WZ-0825161</t>
  </si>
  <si>
    <t>WZ-0825162</t>
  </si>
  <si>
    <t>WZ-0825179</t>
  </si>
  <si>
    <t>WZ-0825208</t>
  </si>
  <si>
    <t>WZ-0825213</t>
  </si>
  <si>
    <t>WZ-0825228</t>
  </si>
  <si>
    <t>WZ-0825229</t>
  </si>
  <si>
    <t>WZ-0825230</t>
  </si>
  <si>
    <t>WZ-0825270</t>
  </si>
  <si>
    <t>WZ-0825280</t>
  </si>
  <si>
    <t>WZ-0825285</t>
  </si>
  <si>
    <t>WZ-0825287</t>
  </si>
  <si>
    <t>WZ-0825291</t>
  </si>
  <si>
    <t>WZ-0825303</t>
  </si>
  <si>
    <t>WZ-0825326</t>
  </si>
  <si>
    <t>WZ-0825341</t>
  </si>
  <si>
    <t>WZ-0825385</t>
  </si>
  <si>
    <t>WZ-0825392</t>
  </si>
  <si>
    <t>WZ-0825469</t>
  </si>
  <si>
    <t>WZ-0825567</t>
  </si>
  <si>
    <t>WZ-0825597</t>
  </si>
  <si>
    <t>WZ-0825623</t>
  </si>
  <si>
    <t>WZ-0825641</t>
  </si>
  <si>
    <t>WZ-0825672</t>
  </si>
  <si>
    <t>WZ-0825694</t>
  </si>
  <si>
    <t>WZ-0825706</t>
  </si>
  <si>
    <t>WZ-0825725</t>
  </si>
  <si>
    <t>WZ-0825761</t>
  </si>
  <si>
    <t>WZ-0825769</t>
  </si>
  <si>
    <t>WZ-0825869</t>
  </si>
  <si>
    <t>WZ-0826003</t>
  </si>
  <si>
    <t>WZ-0826005</t>
  </si>
  <si>
    <t>WZ-0826013</t>
  </si>
  <si>
    <t>WZ-0826026</t>
  </si>
  <si>
    <t>WZ-0826027</t>
  </si>
  <si>
    <t>WZ-0826028</t>
  </si>
  <si>
    <t>WZ-0826053</t>
  </si>
  <si>
    <t>WZ-0826066</t>
  </si>
  <si>
    <t>WZ-0826084</t>
  </si>
  <si>
    <t>WZ-0826429</t>
  </si>
  <si>
    <t>WZ-0826456</t>
  </si>
  <si>
    <t>WZ-0826628</t>
  </si>
  <si>
    <t>WZ-0842171</t>
  </si>
  <si>
    <t>WZ-0842219</t>
  </si>
  <si>
    <t>WZ-0842271</t>
  </si>
  <si>
    <t>WZ-0842272</t>
  </si>
  <si>
    <t>WZ-0286550</t>
  </si>
  <si>
    <t>WZ-0294628</t>
  </si>
  <si>
    <t>WZ-0298403</t>
  </si>
  <si>
    <t>WZ-0305098</t>
  </si>
  <si>
    <t>WZ-0314921</t>
  </si>
  <si>
    <t>WZ-0315846</t>
  </si>
  <si>
    <t>WZ-0315894</t>
  </si>
  <si>
    <t>WZ-0333029</t>
  </si>
  <si>
    <t>WZ-0335973</t>
  </si>
  <si>
    <t>WZ-0338061</t>
  </si>
  <si>
    <t>WZ-0824460</t>
  </si>
  <si>
    <t>WZ-0824488</t>
  </si>
  <si>
    <t>WZ-0824516</t>
  </si>
  <si>
    <t>WZ-0824550</t>
  </si>
  <si>
    <t>WZ-0824560</t>
  </si>
  <si>
    <t>WZ-0824573</t>
  </si>
  <si>
    <t>WZ-0824608</t>
  </si>
  <si>
    <t>WZ-0824610</t>
  </si>
  <si>
    <t>WZ-0824627</t>
  </si>
  <si>
    <t>WZ-0824728</t>
  </si>
  <si>
    <t>WZ-0824729</t>
  </si>
  <si>
    <t>WZ-0824741</t>
  </si>
  <si>
    <t>WZ-0824778</t>
  </si>
  <si>
    <t>WZ-0824788</t>
  </si>
  <si>
    <t>WZ-0824798</t>
  </si>
  <si>
    <t>WZ-0824802</t>
  </si>
  <si>
    <t>WZ-0824811</t>
  </si>
  <si>
    <t>WZ-0824815</t>
  </si>
  <si>
    <t>WZ-0824895</t>
  </si>
  <si>
    <t>WZ-0824910</t>
  </si>
  <si>
    <t>WZ-0824925</t>
  </si>
  <si>
    <t>WZ-0824927</t>
  </si>
  <si>
    <t>WZ-0824957</t>
  </si>
  <si>
    <t>WZ-0824974</t>
  </si>
  <si>
    <t>WZ-0824980</t>
  </si>
  <si>
    <t>WZ-0825025</t>
  </si>
  <si>
    <t>WZ-0825026</t>
  </si>
  <si>
    <t>WZ-0825033</t>
  </si>
  <si>
    <t>WZ-0825039</t>
  </si>
  <si>
    <t>WZ-0825049</t>
  </si>
  <si>
    <t>WZ-0825052</t>
  </si>
  <si>
    <t>WZ-0825091</t>
  </si>
  <si>
    <t>WZ-0825133</t>
  </si>
  <si>
    <t>WZ-0825139</t>
  </si>
  <si>
    <t>WZ-0825145</t>
  </si>
  <si>
    <t>WZ-0825146</t>
  </si>
  <si>
    <t>WZ-0825153</t>
  </si>
  <si>
    <t>WZ-0825163</t>
  </si>
  <si>
    <t>WZ-0825188</t>
  </si>
  <si>
    <t>WZ-0825189</t>
  </si>
  <si>
    <t>WZ-0825220</t>
  </si>
  <si>
    <t>WZ-0825232</t>
  </si>
  <si>
    <t>WZ-0825233</t>
  </si>
  <si>
    <t>WZ-0825265</t>
  </si>
  <si>
    <t>WZ-0825271</t>
  </si>
  <si>
    <t>WZ-0825286</t>
  </si>
  <si>
    <t>WZ-0825311</t>
  </si>
  <si>
    <t>WZ-0825312</t>
  </si>
  <si>
    <t>WZ-0825314</t>
  </si>
  <si>
    <t>WZ-0825354</t>
  </si>
  <si>
    <t>WZ-0825441</t>
  </si>
  <si>
    <t>WZ-0825459</t>
  </si>
  <si>
    <t>WZ-0825463</t>
  </si>
  <si>
    <t>WZ-0825466</t>
  </si>
  <si>
    <t>WZ-0825497</t>
  </si>
  <si>
    <t>WZ-0825499</t>
  </si>
  <si>
    <t>WZ-0825511</t>
  </si>
  <si>
    <t>WZ-0825526</t>
  </si>
  <si>
    <t>WZ-0825530</t>
  </si>
  <si>
    <t>WZ-0825534</t>
  </si>
  <si>
    <t>WZ-0825549</t>
  </si>
  <si>
    <t>WZ-0825557</t>
  </si>
  <si>
    <t>WZ-0825642</t>
  </si>
  <si>
    <t>WZ-0825666</t>
  </si>
  <si>
    <t>WZ-0825676</t>
  </si>
  <si>
    <t>WZ-0825732</t>
  </si>
  <si>
    <t>WZ-0825764</t>
  </si>
  <si>
    <t>WZ-0825803</t>
  </si>
  <si>
    <t>WZ-0825858</t>
  </si>
  <si>
    <t>WZ-0825873</t>
  </si>
  <si>
    <t>WZ-0825877</t>
  </si>
  <si>
    <t>WZ-0825878</t>
  </si>
  <si>
    <t>WZ-0825884</t>
  </si>
  <si>
    <t>WZ-0825940</t>
  </si>
  <si>
    <t>WZ-0825954</t>
  </si>
  <si>
    <t>WZ-0825970</t>
  </si>
  <si>
    <t>WZ-0825974</t>
  </si>
  <si>
    <t>WZ-0825980</t>
  </si>
  <si>
    <t>WZ-0826075</t>
  </si>
  <si>
    <t>WZ-0826085</t>
  </si>
  <si>
    <t>WZ-0826163</t>
  </si>
  <si>
    <t>WZ-0826248</t>
  </si>
  <si>
    <t>WZ-0826333</t>
  </si>
  <si>
    <t>WZ-0826338</t>
  </si>
  <si>
    <t>WZ-0826363</t>
  </si>
  <si>
    <t>WZ-0826491</t>
  </si>
  <si>
    <t>WZ-0826627</t>
  </si>
  <si>
    <t>WZ-0826716</t>
  </si>
  <si>
    <t>WZ-0842273</t>
  </si>
  <si>
    <t>WZ-0842274</t>
  </si>
  <si>
    <t>WZ-0861404</t>
  </si>
  <si>
    <t>WZ-0905288</t>
  </si>
  <si>
    <t>W-RTD138196</t>
  </si>
  <si>
    <t>WZ-0330692</t>
  </si>
  <si>
    <t>WZ-0337900</t>
  </si>
  <si>
    <t>WZ-0345874</t>
  </si>
  <si>
    <t>WZ-0350401</t>
  </si>
  <si>
    <t>WZ-0360796</t>
  </si>
  <si>
    <t>WZ-0367054</t>
  </si>
  <si>
    <t>WZ-0367707</t>
  </si>
  <si>
    <t>WZ-0464123</t>
  </si>
  <si>
    <t>WZ-0824221</t>
  </si>
  <si>
    <t>WZ-0824453</t>
  </si>
  <si>
    <t>WZ-0824483</t>
  </si>
  <si>
    <t>WZ-0824487</t>
  </si>
  <si>
    <t>WZ-0824497</t>
  </si>
  <si>
    <t>WZ-0824503</t>
  </si>
  <si>
    <t>WZ-0824517</t>
  </si>
  <si>
    <t>WZ-0824618</t>
  </si>
  <si>
    <t>WZ-0824622</t>
  </si>
  <si>
    <t>WZ-0824648</t>
  </si>
  <si>
    <t>WZ-0824656</t>
  </si>
  <si>
    <t>WZ-0824696</t>
  </si>
  <si>
    <t>WZ-0824709</t>
  </si>
  <si>
    <t>WZ-0824732</t>
  </si>
  <si>
    <t>WZ-0824749</t>
  </si>
  <si>
    <t>WZ-0824756</t>
  </si>
  <si>
    <t>WZ-0824759</t>
  </si>
  <si>
    <t>WZ-0824823</t>
  </si>
  <si>
    <t>WZ-0824832</t>
  </si>
  <si>
    <t>WZ-0824835</t>
  </si>
  <si>
    <t>WZ-0824859</t>
  </si>
  <si>
    <t>WZ-0824872</t>
  </si>
  <si>
    <t>WZ-0824874</t>
  </si>
  <si>
    <t>WZ-0824898</t>
  </si>
  <si>
    <t>WZ-0824908</t>
  </si>
  <si>
    <t>WZ-0824918</t>
  </si>
  <si>
    <t>WZ-0824956</t>
  </si>
  <si>
    <t>WZ-0824973</t>
  </si>
  <si>
    <t>WZ-0824981</t>
  </si>
  <si>
    <t>WZ-0824995</t>
  </si>
  <si>
    <t>WZ-0825005</t>
  </si>
  <si>
    <t>WZ-0825006</t>
  </si>
  <si>
    <t>WZ-0825010</t>
  </si>
  <si>
    <t>WZ-0825016</t>
  </si>
  <si>
    <t>WZ-0825051</t>
  </si>
  <si>
    <t>WZ-0825075</t>
  </si>
  <si>
    <t>WZ-0825080</t>
  </si>
  <si>
    <t>WZ-0825089</t>
  </si>
  <si>
    <t>WZ-0825104</t>
  </si>
  <si>
    <t>WZ-0825125</t>
  </si>
  <si>
    <t>WZ-0825129</t>
  </si>
  <si>
    <t>WZ-0825150</t>
  </si>
  <si>
    <t>WZ-0825234</t>
  </si>
  <si>
    <t>WZ-0825272</t>
  </si>
  <si>
    <t>WZ-0825328</t>
  </si>
  <si>
    <t>WZ-0825349</t>
  </si>
  <si>
    <t>WZ-0825359</t>
  </si>
  <si>
    <t>WZ-0825363</t>
  </si>
  <si>
    <t>WZ-0825377</t>
  </si>
  <si>
    <t>WZ-0825386</t>
  </si>
  <si>
    <t>WZ-0825395</t>
  </si>
  <si>
    <t>WZ-0825401</t>
  </si>
  <si>
    <t>WZ-0825451</t>
  </si>
  <si>
    <t>WZ-0825475</t>
  </si>
  <si>
    <t>WZ-0825503</t>
  </si>
  <si>
    <t>WZ-0825508</t>
  </si>
  <si>
    <t>WZ-0825510</t>
  </si>
  <si>
    <t>WZ-0825512</t>
  </si>
  <si>
    <t>WZ-0825514</t>
  </si>
  <si>
    <t>WZ-0825517</t>
  </si>
  <si>
    <t>WZ-0825528</t>
  </si>
  <si>
    <t>WZ-0825581</t>
  </si>
  <si>
    <t>WZ-0825609</t>
  </si>
  <si>
    <t>WZ-0825612</t>
  </si>
  <si>
    <t>WZ-0825627</t>
  </si>
  <si>
    <t>WZ-0825628</t>
  </si>
  <si>
    <t>WZ-0825640</t>
  </si>
  <si>
    <t>WZ-0825717</t>
  </si>
  <si>
    <t>WZ-0825740</t>
  </si>
  <si>
    <t>WZ-0825812</t>
  </si>
  <si>
    <t>WZ-0825813</t>
  </si>
  <si>
    <t>WZ-0825814</t>
  </si>
  <si>
    <t>WZ-0825818</t>
  </si>
  <si>
    <t>WZ-0825860</t>
  </si>
  <si>
    <t>WZ-0825861</t>
  </si>
  <si>
    <t>WZ-0825870</t>
  </si>
  <si>
    <t>WZ-0825881</t>
  </si>
  <si>
    <t>WZ-0825882</t>
  </si>
  <si>
    <t>WZ-0825897</t>
  </si>
  <si>
    <t>WZ-0825906</t>
  </si>
  <si>
    <t>WZ-0825919</t>
  </si>
  <si>
    <t>WZ-0825945</t>
  </si>
  <si>
    <t>WZ-0825949</t>
  </si>
  <si>
    <t>WZ-0825955</t>
  </si>
  <si>
    <t>WZ-0825961</t>
  </si>
  <si>
    <t>WZ-0825983</t>
  </si>
  <si>
    <t>WZ-0826032</t>
  </si>
  <si>
    <t>WZ-0826076</t>
  </si>
  <si>
    <t>WZ-0826077</t>
  </si>
  <si>
    <t>WZ-0826088</t>
  </si>
  <si>
    <t>WZ-0826094</t>
  </si>
  <si>
    <t>WZ-0826131</t>
  </si>
  <si>
    <t>WZ-0826142</t>
  </si>
  <si>
    <t>WZ-0826151</t>
  </si>
  <si>
    <t>WZ-0826158</t>
  </si>
  <si>
    <t>WZ-0826216</t>
  </si>
  <si>
    <t>WZ-0826233</t>
  </si>
  <si>
    <t>WZ-0826236</t>
  </si>
  <si>
    <t>WZ-0826240</t>
  </si>
  <si>
    <t>WZ-0826241</t>
  </si>
  <si>
    <t>WZ-0826265</t>
  </si>
  <si>
    <t>WZ-0826291</t>
  </si>
  <si>
    <t>WZ-0826316</t>
  </si>
  <si>
    <t>WZ-0826327</t>
  </si>
  <si>
    <t>WZ-0826356</t>
  </si>
  <si>
    <t>WZ-0826369</t>
  </si>
  <si>
    <t>WZ-0862880</t>
  </si>
  <si>
    <t>WU-1090166</t>
  </si>
  <si>
    <t>WZ-0382616</t>
  </si>
  <si>
    <t>WZ-0386911</t>
  </si>
  <si>
    <t>WZ-0388222</t>
  </si>
  <si>
    <t>WZ-0390115</t>
  </si>
  <si>
    <t>WZ-0393501</t>
  </si>
  <si>
    <t>WZ-0394516</t>
  </si>
  <si>
    <t>WZ-0396274</t>
  </si>
  <si>
    <t>WZ-0396303</t>
  </si>
  <si>
    <t>WZ-0402588</t>
  </si>
  <si>
    <t>WZ-0403401</t>
  </si>
  <si>
    <t>WZ-0420355</t>
  </si>
  <si>
    <t>WZ-0823941</t>
  </si>
  <si>
    <t>WZ-0824241</t>
  </si>
  <si>
    <t>WZ-0824493</t>
  </si>
  <si>
    <t>WZ-0824545</t>
  </si>
  <si>
    <t>WZ-0824582</t>
  </si>
  <si>
    <t>WZ-0824594</t>
  </si>
  <si>
    <t>WZ-0824654</t>
  </si>
  <si>
    <t>WZ-0824661</t>
  </si>
  <si>
    <t>WZ-0824684</t>
  </si>
  <si>
    <t>WZ-0824836</t>
  </si>
  <si>
    <t>WZ-0824861</t>
  </si>
  <si>
    <t>WZ-0824880</t>
  </si>
  <si>
    <t>WZ-0824882</t>
  </si>
  <si>
    <t>WZ-0824899</t>
  </si>
  <si>
    <t>WZ-0824900</t>
  </si>
  <si>
    <t>WZ-0824922</t>
  </si>
  <si>
    <t>WZ-0824959</t>
  </si>
  <si>
    <t>WZ-0824962</t>
  </si>
  <si>
    <t>WZ-0824967</t>
  </si>
  <si>
    <t>WZ-0825001</t>
  </si>
  <si>
    <t>WZ-0825011</t>
  </si>
  <si>
    <t>WZ-0825012</t>
  </si>
  <si>
    <t>WZ-0825015</t>
  </si>
  <si>
    <t>WZ-0825023</t>
  </si>
  <si>
    <t>WZ-0825072</t>
  </si>
  <si>
    <t>WZ-0825077</t>
  </si>
  <si>
    <t>WZ-0825103</t>
  </si>
  <si>
    <t>WZ-0825110</t>
  </si>
  <si>
    <t>WZ-0825327</t>
  </si>
  <si>
    <t>WZ-0825332</t>
  </si>
  <si>
    <t>WZ-0825400</t>
  </si>
  <si>
    <t>WZ-0825456</t>
  </si>
  <si>
    <t>WZ-0825460</t>
  </si>
  <si>
    <t>WZ-0825521</t>
  </si>
  <si>
    <t>WZ-0825575</t>
  </si>
  <si>
    <t>WZ-0825583</t>
  </si>
  <si>
    <t>WZ-0825600</t>
  </si>
  <si>
    <t>WZ-0825654</t>
  </si>
  <si>
    <t>WZ-0825669</t>
  </si>
  <si>
    <t>WZ-0825770</t>
  </si>
  <si>
    <t>WZ-0825775</t>
  </si>
  <si>
    <t>WZ-0825798</t>
  </si>
  <si>
    <t>WZ-0825833</t>
  </si>
  <si>
    <t>WZ-0825835</t>
  </si>
  <si>
    <t>WZ-0825849</t>
  </si>
  <si>
    <t>WZ-0825885</t>
  </si>
  <si>
    <t>WZ-0825898</t>
  </si>
  <si>
    <t>WZ-0825950</t>
  </si>
  <si>
    <t>WZ-0825957</t>
  </si>
  <si>
    <t>WZ-0825975</t>
  </si>
  <si>
    <t>WZ-0826081</t>
  </si>
  <si>
    <t>WZ-0826105</t>
  </si>
  <si>
    <t>WZ-0826126</t>
  </si>
  <si>
    <t>WZ-0826179</t>
  </si>
  <si>
    <t>WZ-0826203</t>
  </si>
  <si>
    <t>WZ-0826204</t>
  </si>
  <si>
    <t>WZ-0826256</t>
  </si>
  <si>
    <t>WZ-0826279</t>
  </si>
  <si>
    <t>WZ-0826297</t>
  </si>
  <si>
    <t>WZ-0826323</t>
  </si>
  <si>
    <t>WZ-0826387</t>
  </si>
  <si>
    <t>WZ-0826454</t>
  </si>
  <si>
    <t>WZ-0826507</t>
  </si>
  <si>
    <t>WZ-0826609</t>
  </si>
  <si>
    <t>WZ-0826664</t>
  </si>
  <si>
    <t>WZ-0842161</t>
  </si>
  <si>
    <t>WZ-0842162</t>
  </si>
  <si>
    <t>WZ-0842215</t>
  </si>
  <si>
    <t>WZ-0842261</t>
  </si>
  <si>
    <t>WZ-0842275</t>
  </si>
  <si>
    <t>WZ-0870270</t>
  </si>
  <si>
    <t>WZ-0406381</t>
  </si>
  <si>
    <t>WZ-0416264</t>
  </si>
  <si>
    <t>WZ-0418750</t>
  </si>
  <si>
    <t>WZ-0420599</t>
  </si>
  <si>
    <t>WZ-0423448</t>
  </si>
  <si>
    <t>WZ-0428162</t>
  </si>
  <si>
    <t>WZ-0429522</t>
  </si>
  <si>
    <t>WZ-0438162</t>
  </si>
  <si>
    <t>WZ-0456763</t>
  </si>
  <si>
    <t>WZ-0471696</t>
  </si>
  <si>
    <t>WZ-0514305</t>
  </si>
  <si>
    <t>WZ-0521038</t>
  </si>
  <si>
    <t>WZ-0521980</t>
  </si>
  <si>
    <t>WZ-0549121</t>
  </si>
  <si>
    <t>WZ-0574054</t>
  </si>
  <si>
    <t>WZ-0823891</t>
  </si>
  <si>
    <t>WZ-0823922</t>
  </si>
  <si>
    <t>WZ-0824164</t>
  </si>
  <si>
    <t>WZ-0824239</t>
  </si>
  <si>
    <t>WZ-0824260</t>
  </si>
  <si>
    <t>WZ-0824279</t>
  </si>
  <si>
    <t>WZ-0824291</t>
  </si>
  <si>
    <t>WZ-0824296</t>
  </si>
  <si>
    <t>WZ-0824337</t>
  </si>
  <si>
    <t>WZ-0824429</t>
  </si>
  <si>
    <t>WZ-0824449</t>
  </si>
  <si>
    <t>WZ-0824484</t>
  </si>
  <si>
    <t>WZ-0824581</t>
  </si>
  <si>
    <t>WZ-0824606</t>
  </si>
  <si>
    <t>WZ-0824609</t>
  </si>
  <si>
    <t>WZ-0824625</t>
  </si>
  <si>
    <t>WZ-0824633</t>
  </si>
  <si>
    <t>WZ-0824638</t>
  </si>
  <si>
    <t>WZ-0824639</t>
  </si>
  <si>
    <t>WZ-0824683</t>
  </si>
  <si>
    <t>WZ-0824688</t>
  </si>
  <si>
    <t>WZ-0824735</t>
  </si>
  <si>
    <t>WZ-0824789</t>
  </si>
  <si>
    <t>WZ-0824826</t>
  </si>
  <si>
    <t>WZ-0824840</t>
  </si>
  <si>
    <t>WZ-0824842</t>
  </si>
  <si>
    <t>WZ-0824843</t>
  </si>
  <si>
    <t>WZ-0824848</t>
  </si>
  <si>
    <t>WZ-0824851</t>
  </si>
  <si>
    <t>WZ-0824860</t>
  </si>
  <si>
    <t>WZ-0824862</t>
  </si>
  <si>
    <t>WZ-0824867</t>
  </si>
  <si>
    <t>WZ-0824869</t>
  </si>
  <si>
    <t>WZ-0824881</t>
  </si>
  <si>
    <t>WZ-0824887</t>
  </si>
  <si>
    <t>WZ-0824891</t>
  </si>
  <si>
    <t>WZ-0824893</t>
  </si>
  <si>
    <t>WZ-0824894</t>
  </si>
  <si>
    <t>WZ-0824905</t>
  </si>
  <si>
    <t>WZ-0824911</t>
  </si>
  <si>
    <t>WZ-0824924</t>
  </si>
  <si>
    <t>WZ-0824933</t>
  </si>
  <si>
    <t>WZ-0824937</t>
  </si>
  <si>
    <t>WZ-0824949</t>
  </si>
  <si>
    <t>WZ-0824953</t>
  </si>
  <si>
    <t>WZ-0824954</t>
  </si>
  <si>
    <t>WZ-0824963</t>
  </si>
  <si>
    <t>WZ-0824965</t>
  </si>
  <si>
    <t>WZ-0824982</t>
  </si>
  <si>
    <t>WZ-0824986</t>
  </si>
  <si>
    <t>WZ-0825019</t>
  </si>
  <si>
    <t>WZ-0825020</t>
  </si>
  <si>
    <t>WZ-0825022</t>
  </si>
  <si>
    <t>WZ-0825036</t>
  </si>
  <si>
    <t>WZ-0825046</t>
  </si>
  <si>
    <t>WZ-0825060</t>
  </si>
  <si>
    <t>WZ-0825095</t>
  </si>
  <si>
    <t>WZ-0825096</t>
  </si>
  <si>
    <t>WZ-0825109</t>
  </si>
  <si>
    <t>WZ-0825117</t>
  </si>
  <si>
    <t>WZ-0825126</t>
  </si>
  <si>
    <t>WZ-0825127</t>
  </si>
  <si>
    <t>WZ-0825128</t>
  </si>
  <si>
    <t>WZ-0825346</t>
  </si>
  <si>
    <t>WZ-0825383</t>
  </si>
  <si>
    <t>WZ-0825391</t>
  </si>
  <si>
    <t>WZ-0825402</t>
  </si>
  <si>
    <t>WZ-0825414</t>
  </si>
  <si>
    <t>WZ-0825427</t>
  </si>
  <si>
    <t>WZ-0825430</t>
  </si>
  <si>
    <t>WZ-0825442</t>
  </si>
  <si>
    <t>WZ-0825484</t>
  </si>
  <si>
    <t>WZ-0825502</t>
  </si>
  <si>
    <t>WZ-0825525</t>
  </si>
  <si>
    <t>WZ-0825539</t>
  </si>
  <si>
    <t>WZ-0825562</t>
  </si>
  <si>
    <t>WZ-0825569</t>
  </si>
  <si>
    <t>WZ-0825592</t>
  </si>
  <si>
    <t>WZ-0825594</t>
  </si>
  <si>
    <t>WZ-0825607</t>
  </si>
  <si>
    <t>WZ-0825635</t>
  </si>
  <si>
    <t>WZ-0825662</t>
  </si>
  <si>
    <t>WZ-0825728</t>
  </si>
  <si>
    <t>WZ-0825730</t>
  </si>
  <si>
    <t>WZ-0825738</t>
  </si>
  <si>
    <t>WZ-0825743</t>
  </si>
  <si>
    <t>WZ-0825750</t>
  </si>
  <si>
    <t>WZ-0825767</t>
  </si>
  <si>
    <t>WZ-0825819</t>
  </si>
  <si>
    <t>WZ-0825825</t>
  </si>
  <si>
    <t>WZ-0825831</t>
  </si>
  <si>
    <t>WZ-0825836</t>
  </si>
  <si>
    <t>WZ-0825838</t>
  </si>
  <si>
    <t>WZ-0825839</t>
  </si>
  <si>
    <t>WZ-0825842</t>
  </si>
  <si>
    <t>WZ-0825851</t>
  </si>
  <si>
    <t>WZ-0825852</t>
  </si>
  <si>
    <t>WZ-0825855</t>
  </si>
  <si>
    <t>WZ-0825856</t>
  </si>
  <si>
    <t>WZ-0825859</t>
  </si>
  <si>
    <t>WZ-0825865</t>
  </si>
  <si>
    <t>WZ-0825874</t>
  </si>
  <si>
    <t>WZ-0825899</t>
  </si>
  <si>
    <t>WZ-0825912</t>
  </si>
  <si>
    <t>WZ-0825920</t>
  </si>
  <si>
    <t>WZ-0825930</t>
  </si>
  <si>
    <t>WZ-0825933</t>
  </si>
  <si>
    <t>WZ-0825946</t>
  </si>
  <si>
    <t>WZ-0825963</t>
  </si>
  <si>
    <t>WZ-0825972</t>
  </si>
  <si>
    <t>WZ-0826087</t>
  </si>
  <si>
    <t>WZ-0826100</t>
  </si>
  <si>
    <t>WZ-0826110</t>
  </si>
  <si>
    <t>WZ-0826111</t>
  </si>
  <si>
    <t>WZ-0826149</t>
  </si>
  <si>
    <t>WZ-0826162</t>
  </si>
  <si>
    <t>WZ-0826187</t>
  </si>
  <si>
    <t>WZ-0826199</t>
  </si>
  <si>
    <t>WZ-0826201</t>
  </si>
  <si>
    <t>WZ-0826294</t>
  </si>
  <si>
    <t>WZ-0826296</t>
  </si>
  <si>
    <t>WZ-0826313</t>
  </si>
  <si>
    <t>WZ-0826319</t>
  </si>
  <si>
    <t>WZ-0826343</t>
  </si>
  <si>
    <t>WZ-0826351</t>
  </si>
  <si>
    <t>WZ-0826378</t>
  </si>
  <si>
    <t>WZ-0826419</t>
  </si>
  <si>
    <t>WZ-0826422</t>
  </si>
  <si>
    <t>WZ-0826431</t>
  </si>
  <si>
    <t>WZ-0826436</t>
  </si>
  <si>
    <t>WZ-0826442</t>
  </si>
  <si>
    <t>WZ-0826444</t>
  </si>
  <si>
    <t>WZ-0826479</t>
  </si>
  <si>
    <t>WZ-0826510</t>
  </si>
  <si>
    <t>WZ-0826587</t>
  </si>
  <si>
    <t>WZ-0826593</t>
  </si>
  <si>
    <t>WZ-0826603</t>
  </si>
  <si>
    <t>WZ-0826657</t>
  </si>
  <si>
    <t>WZ-0826665</t>
  </si>
  <si>
    <t>WZ-0826702</t>
  </si>
  <si>
    <t>WZ-0842155</t>
  </si>
  <si>
    <t>WZ-0842170</t>
  </si>
  <si>
    <t>WZ-0842172</t>
  </si>
  <si>
    <t>WZ-0842174</t>
  </si>
  <si>
    <t>WZ-0842265</t>
  </si>
  <si>
    <t>WZ-0842277</t>
  </si>
  <si>
    <t>WZ-0855037</t>
  </si>
  <si>
    <t>WZ-0861622</t>
  </si>
  <si>
    <t>WZ-0863273</t>
  </si>
  <si>
    <t>WZ-0879019</t>
  </si>
  <si>
    <t>V204962</t>
  </si>
  <si>
    <t>WZ-0436201</t>
  </si>
  <si>
    <t>WZ-0438722</t>
  </si>
  <si>
    <t>WZ-0439465</t>
  </si>
  <si>
    <t>WZ-0440958</t>
  </si>
  <si>
    <t>WZ-0441873</t>
  </si>
  <si>
    <t>WZ-0444735</t>
  </si>
  <si>
    <t>WZ-0446763</t>
  </si>
  <si>
    <t>WZ-0448991</t>
  </si>
  <si>
    <t>WZ-0449562</t>
  </si>
  <si>
    <t>WZ-0450018</t>
  </si>
  <si>
    <t>WZ-0451886</t>
  </si>
  <si>
    <t>WZ-0452143</t>
  </si>
  <si>
    <t>WZ-0453205</t>
  </si>
  <si>
    <t>WZ-0454180</t>
  </si>
  <si>
    <t>WZ-0454409</t>
  </si>
  <si>
    <t>WZ-0462622</t>
  </si>
  <si>
    <t>WZ-0473114</t>
  </si>
  <si>
    <t>WZ-0487513</t>
  </si>
  <si>
    <t>WZ-0514471</t>
  </si>
  <si>
    <t>WZ-0550265</t>
  </si>
  <si>
    <t>WZ-0824451</t>
  </si>
  <si>
    <t>WZ-0824455</t>
  </si>
  <si>
    <t>WZ-0824467</t>
  </si>
  <si>
    <t>WZ-0824477</t>
  </si>
  <si>
    <t>WZ-0824530</t>
  </si>
  <si>
    <t>WZ-0824568</t>
  </si>
  <si>
    <t>WZ-0824577</t>
  </si>
  <si>
    <t>WZ-0824585</t>
  </si>
  <si>
    <t>WZ-0824623</t>
  </si>
  <si>
    <t>WZ-0824626</t>
  </si>
  <si>
    <t>WZ-0824737</t>
  </si>
  <si>
    <t>WZ-0824742</t>
  </si>
  <si>
    <t>WZ-0824757</t>
  </si>
  <si>
    <t>WZ-0824774</t>
  </si>
  <si>
    <t>WZ-0824775</t>
  </si>
  <si>
    <t>WZ-0824779</t>
  </si>
  <si>
    <t>WZ-0824801</t>
  </si>
  <si>
    <t>WZ-0824825</t>
  </si>
  <si>
    <t>WZ-0824827</t>
  </si>
  <si>
    <t>WZ-0824921</t>
  </si>
  <si>
    <t>WZ-0824932</t>
  </si>
  <si>
    <t>WZ-0824941</t>
  </si>
  <si>
    <t>WZ-0824944</t>
  </si>
  <si>
    <t>WZ-0824947</t>
  </si>
  <si>
    <t>WZ-0824997</t>
  </si>
  <si>
    <t>WZ-0825064</t>
  </si>
  <si>
    <t>WZ-0825082</t>
  </si>
  <si>
    <t>WZ-0825083</t>
  </si>
  <si>
    <t>WZ-0825403</t>
  </si>
  <si>
    <t>WZ-0825415</t>
  </si>
  <si>
    <t>WZ-0825474</t>
  </si>
  <si>
    <t>WZ-0825591</t>
  </si>
  <si>
    <t>WZ-0825622</t>
  </si>
  <si>
    <t>WZ-0825625</t>
  </si>
  <si>
    <t>WZ-0825644</t>
  </si>
  <si>
    <t>WZ-0825661</t>
  </si>
  <si>
    <t>WZ-0825670</t>
  </si>
  <si>
    <t>WZ-0825673</t>
  </si>
  <si>
    <t>WZ-0825686</t>
  </si>
  <si>
    <t>WZ-0825697</t>
  </si>
  <si>
    <t>WZ-0825753</t>
  </si>
  <si>
    <t>WZ-0825758</t>
  </si>
  <si>
    <t>WZ-0825776</t>
  </si>
  <si>
    <t>WZ-0825799</t>
  </si>
  <si>
    <t>WZ-0825821</t>
  </si>
  <si>
    <t>WZ-0825848</t>
  </si>
  <si>
    <t>WZ-0825888</t>
  </si>
  <si>
    <t>WZ-0825909</t>
  </si>
  <si>
    <t>WZ-0825925</t>
  </si>
  <si>
    <t>WZ-0825931</t>
  </si>
  <si>
    <t>WZ-0825932</t>
  </si>
  <si>
    <t>WZ-0825960</t>
  </si>
  <si>
    <t>WZ-0826090</t>
  </si>
  <si>
    <t>WZ-0826145</t>
  </si>
  <si>
    <t>WZ-0826206</t>
  </si>
  <si>
    <t>WZ-0826264</t>
  </si>
  <si>
    <t>WZ-0826315</t>
  </si>
  <si>
    <t>WZ-0826335</t>
  </si>
  <si>
    <t>WZ-0826397</t>
  </si>
  <si>
    <t>WZ-0826426</t>
  </si>
  <si>
    <t>WZ-0826439</t>
  </si>
  <si>
    <t>WZ-0826458</t>
  </si>
  <si>
    <t>WZ-0826472</t>
  </si>
  <si>
    <t>WZ-0826480</t>
  </si>
  <si>
    <t>WZ-0826481</t>
  </si>
  <si>
    <t>WZ-0826526</t>
  </si>
  <si>
    <t>WZ-0826531</t>
  </si>
  <si>
    <t>WZ-0826659</t>
  </si>
  <si>
    <t>WZ-0826720</t>
  </si>
  <si>
    <t>WZ-0842154</t>
  </si>
  <si>
    <t>WZ-0842156</t>
  </si>
  <si>
    <t>WZ-0842158</t>
  </si>
  <si>
    <t>WZ-0842160</t>
  </si>
  <si>
    <t>WZ-0842266</t>
  </si>
  <si>
    <t>WZ-0842267</t>
  </si>
  <si>
    <t>M56676</t>
  </si>
  <si>
    <t>MRS019336</t>
  </si>
  <si>
    <t>V205960</t>
  </si>
  <si>
    <t>WZ-0375313</t>
  </si>
  <si>
    <t>WZ-0458030</t>
  </si>
  <si>
    <t>WZ-0459377</t>
  </si>
  <si>
    <t>WZ-0459471</t>
  </si>
  <si>
    <t>WZ-0459800</t>
  </si>
  <si>
    <t>WZ-0460635</t>
  </si>
  <si>
    <t>WZ-0460777</t>
  </si>
  <si>
    <t>WZ-0462792</t>
  </si>
  <si>
    <t>WZ-0462867</t>
  </si>
  <si>
    <t>WZ-0464040</t>
  </si>
  <si>
    <t>WZ-0464400</t>
  </si>
  <si>
    <t>WZ-0466137</t>
  </si>
  <si>
    <t>WZ-0466693</t>
  </si>
  <si>
    <t>WZ-0466873</t>
  </si>
  <si>
    <t>WZ-0467103</t>
  </si>
  <si>
    <t>WZ-0467332</t>
  </si>
  <si>
    <t>WZ-0467903</t>
  </si>
  <si>
    <t>WZ-0468064</t>
  </si>
  <si>
    <t>WZ-0468421</t>
  </si>
  <si>
    <t>WZ-0468756</t>
  </si>
  <si>
    <t>WZ-0468816</t>
  </si>
  <si>
    <t>WZ-0468837</t>
  </si>
  <si>
    <t>WZ-0469952</t>
  </si>
  <si>
    <t>WZ-0470793</t>
  </si>
  <si>
    <t>WZ-0471151</t>
  </si>
  <si>
    <t>WZ-0472472</t>
  </si>
  <si>
    <t>WZ-0473318</t>
  </si>
  <si>
    <t>WZ-0473393</t>
  </si>
  <si>
    <t>WZ-0475795</t>
  </si>
  <si>
    <t>WZ-0476436</t>
  </si>
  <si>
    <t>WZ-0478908</t>
  </si>
  <si>
    <t>WZ-0552895</t>
  </si>
  <si>
    <t>WZ-0557041</t>
  </si>
  <si>
    <t>WZ-0824480</t>
  </si>
  <si>
    <t>WZ-0824486</t>
  </si>
  <si>
    <t>WZ-0824499</t>
  </si>
  <si>
    <t>WZ-0824506</t>
  </si>
  <si>
    <t>WZ-0824512</t>
  </si>
  <si>
    <t>WZ-0824521</t>
  </si>
  <si>
    <t>WZ-0824535</t>
  </si>
  <si>
    <t>WZ-0824539</t>
  </si>
  <si>
    <t>WZ-0824540</t>
  </si>
  <si>
    <t>WZ-0824557</t>
  </si>
  <si>
    <t>WZ-0824565</t>
  </si>
  <si>
    <t>WZ-0824597</t>
  </si>
  <si>
    <t>WZ-0824600</t>
  </si>
  <si>
    <t>WZ-0824605</t>
  </si>
  <si>
    <t>WZ-0824621</t>
  </si>
  <si>
    <t>WZ-0824630</t>
  </si>
  <si>
    <t>WZ-0824635</t>
  </si>
  <si>
    <t>WZ-0824657</t>
  </si>
  <si>
    <t>WZ-0824662</t>
  </si>
  <si>
    <t>WZ-0824669</t>
  </si>
  <si>
    <t>WZ-0824673</t>
  </si>
  <si>
    <t>WZ-0824690</t>
  </si>
  <si>
    <t>WZ-0824697</t>
  </si>
  <si>
    <t>WZ-0824698</t>
  </si>
  <si>
    <t>WZ-0824701</t>
  </si>
  <si>
    <t>WZ-0824711</t>
  </si>
  <si>
    <t>WZ-0824724</t>
  </si>
  <si>
    <t>WZ-0824733</t>
  </si>
  <si>
    <t>WZ-0824763</t>
  </si>
  <si>
    <t>WZ-0824769</t>
  </si>
  <si>
    <t>WZ-0824787</t>
  </si>
  <si>
    <t>WZ-0824817</t>
  </si>
  <si>
    <t>WZ-0825322</t>
  </si>
  <si>
    <t>WZ-0825330</t>
  </si>
  <si>
    <t>WZ-0825438</t>
  </si>
  <si>
    <t>WZ-0825483</t>
  </si>
  <si>
    <t>WZ-0825500</t>
  </si>
  <si>
    <t>WZ-0825504</t>
  </si>
  <si>
    <t>WZ-0825554</t>
  </si>
  <si>
    <t>WZ-0825564</t>
  </si>
  <si>
    <t>WZ-0825570</t>
  </si>
  <si>
    <t>WZ-0825634</t>
  </si>
  <si>
    <t>WZ-0825648</t>
  </si>
  <si>
    <t>WZ-0825664</t>
  </si>
  <si>
    <t>WZ-0825705</t>
  </si>
  <si>
    <t>WZ-0825731</t>
  </si>
  <si>
    <t>WZ-0825737</t>
  </si>
  <si>
    <t>WZ-0825793</t>
  </si>
  <si>
    <t>WZ-0825908</t>
  </si>
  <si>
    <t>WZ-0825923</t>
  </si>
  <si>
    <t>WZ-0826093</t>
  </si>
  <si>
    <t>WZ-0826114</t>
  </si>
  <si>
    <t>WZ-0826121</t>
  </si>
  <si>
    <t>WZ-0826140</t>
  </si>
  <si>
    <t>WZ-0826153</t>
  </si>
  <si>
    <t>WZ-0826175</t>
  </si>
  <si>
    <t>WZ-0826198</t>
  </si>
  <si>
    <t>WZ-0826229</t>
  </si>
  <si>
    <t>WZ-0826332</t>
  </si>
  <si>
    <t>WZ-0826359</t>
  </si>
  <si>
    <t>WZ-0826364</t>
  </si>
  <si>
    <t>WZ-0826382</t>
  </si>
  <si>
    <t>WZ-0826392</t>
  </si>
  <si>
    <t>WZ-0826393</t>
  </si>
  <si>
    <t>WZ-0826409</t>
  </si>
  <si>
    <t>WZ-0826440</t>
  </si>
  <si>
    <t>WZ-0826457</t>
  </si>
  <si>
    <t>WZ-0826462</t>
  </si>
  <si>
    <t>WZ-0826517</t>
  </si>
  <si>
    <t>WZ-0826543</t>
  </si>
  <si>
    <t>WZ-0826553</t>
  </si>
  <si>
    <t>WZ-0826555</t>
  </si>
  <si>
    <t>WZ-0826564</t>
  </si>
  <si>
    <t>WZ-0826578</t>
  </si>
  <si>
    <t>WZ-0826579</t>
  </si>
  <si>
    <t>WZ-0826580</t>
  </si>
  <si>
    <t>WZ-0826611</t>
  </si>
  <si>
    <t>WZ-0826616</t>
  </si>
  <si>
    <t>WZ-0826622</t>
  </si>
  <si>
    <t>WZ-0826717</t>
  </si>
  <si>
    <t>WZ-0826719</t>
  </si>
  <si>
    <t>WZ-0842169</t>
  </si>
  <si>
    <t>WZ-0427755</t>
  </si>
  <si>
    <t>WZ-0478522</t>
  </si>
  <si>
    <t>WZ-0478546</t>
  </si>
  <si>
    <t>WZ-0479259</t>
  </si>
  <si>
    <t>WZ-0480909</t>
  </si>
  <si>
    <t>WZ-0481363</t>
  </si>
  <si>
    <t>WZ-0488961</t>
  </si>
  <si>
    <t>WZ-0488985</t>
  </si>
  <si>
    <t>WZ-0489167</t>
  </si>
  <si>
    <t>WZ-0489250</t>
  </si>
  <si>
    <t>WZ-0489527</t>
  </si>
  <si>
    <t>WZ-0489977</t>
  </si>
  <si>
    <t>WZ-0490001</t>
  </si>
  <si>
    <t>WZ-0490334</t>
  </si>
  <si>
    <t>WZ-0490854</t>
  </si>
  <si>
    <t>WZ-0493356</t>
  </si>
  <si>
    <t>WZ-0494673</t>
  </si>
  <si>
    <t>WZ-0495229</t>
  </si>
  <si>
    <t>WZ-0495268</t>
  </si>
  <si>
    <t>WZ-0495511</t>
  </si>
  <si>
    <t>WZ-0495899</t>
  </si>
  <si>
    <t>WZ-0496269</t>
  </si>
  <si>
    <t>WZ-0496970</t>
  </si>
  <si>
    <t>WZ-0497594</t>
  </si>
  <si>
    <t>WZ-0497774</t>
  </si>
  <si>
    <t>WZ-0498006</t>
  </si>
  <si>
    <t>WZ-0498434</t>
  </si>
  <si>
    <t>WZ-0498603</t>
  </si>
  <si>
    <t>WZ-0499091</t>
  </si>
  <si>
    <t>WZ-0499838</t>
  </si>
  <si>
    <t>WZ-0500054</t>
  </si>
  <si>
    <t>WZ-0500781</t>
  </si>
  <si>
    <t>WZ-0503247</t>
  </si>
  <si>
    <t>WZ-0504928</t>
  </si>
  <si>
    <t>WZ-0505362</t>
  </si>
  <si>
    <t>WZ-0506307</t>
  </si>
  <si>
    <t>WZ-0519837</t>
  </si>
  <si>
    <t>WZ-0520849</t>
  </si>
  <si>
    <t>WZ-0522285</t>
  </si>
  <si>
    <t>WZ-0522599</t>
  </si>
  <si>
    <t>WZ-0524566</t>
  </si>
  <si>
    <t>WZ-0526168</t>
  </si>
  <si>
    <t>WZ-0526435</t>
  </si>
  <si>
    <t>WZ-0527457</t>
  </si>
  <si>
    <t>WZ-0528541</t>
  </si>
  <si>
    <t>WZ-0823834</t>
  </si>
  <si>
    <t>WZ-0823835</t>
  </si>
  <si>
    <t>WZ-0823960</t>
  </si>
  <si>
    <t>WZ-0823974</t>
  </si>
  <si>
    <t>WZ-0824015</t>
  </si>
  <si>
    <t>WZ-0824016</t>
  </si>
  <si>
    <t>WZ-0824017</t>
  </si>
  <si>
    <t>WZ-0824021</t>
  </si>
  <si>
    <t>WZ-0824023</t>
  </si>
  <si>
    <t>WZ-0824024</t>
  </si>
  <si>
    <t>WZ-0824026</t>
  </si>
  <si>
    <t>WZ-0824032</t>
  </si>
  <si>
    <t>WZ-0824033</t>
  </si>
  <si>
    <t>WZ-0824034</t>
  </si>
  <si>
    <t>WZ-0824035</t>
  </si>
  <si>
    <t>WZ-0824041</t>
  </si>
  <si>
    <t>WZ-0824043</t>
  </si>
  <si>
    <t>WZ-0824048</t>
  </si>
  <si>
    <t>WZ-0824072</t>
  </si>
  <si>
    <t>WZ-0824074</t>
  </si>
  <si>
    <t>WZ-0824346</t>
  </si>
  <si>
    <t>WZ-0824601</t>
  </si>
  <si>
    <t>WZ-0824700</t>
  </si>
  <si>
    <t>WZ-0824716</t>
  </si>
  <si>
    <t>WZ-0824760</t>
  </si>
  <si>
    <t>WZ-0824786</t>
  </si>
  <si>
    <t>WZ-0824807</t>
  </si>
  <si>
    <t>WZ-0824808</t>
  </si>
  <si>
    <t>WZ-0825003</t>
  </si>
  <si>
    <t>WZ-0825004</t>
  </si>
  <si>
    <t>WZ-0825061</t>
  </si>
  <si>
    <t>WZ-0825079</t>
  </si>
  <si>
    <t>WZ-0825090</t>
  </si>
  <si>
    <t>WZ-0825106</t>
  </si>
  <si>
    <t>WZ-0825137</t>
  </si>
  <si>
    <t>WZ-0825370</t>
  </si>
  <si>
    <t>WZ-0825376</t>
  </si>
  <si>
    <t>WZ-0825410</t>
  </si>
  <si>
    <t>WZ-0825428</t>
  </si>
  <si>
    <t>WZ-0825435</t>
  </si>
  <si>
    <t>WZ-0825464</t>
  </si>
  <si>
    <t>WZ-0825468</t>
  </si>
  <si>
    <t>WZ-0825544</t>
  </si>
  <si>
    <t>WZ-0825599</t>
  </si>
  <si>
    <t>WZ-0825629</t>
  </si>
  <si>
    <t>WZ-0825643</t>
  </si>
  <si>
    <t>WZ-0825707</t>
  </si>
  <si>
    <t>WZ-0825759</t>
  </si>
  <si>
    <t>WZ-0825768</t>
  </si>
  <si>
    <t>WZ-0825788</t>
  </si>
  <si>
    <t>WZ-0825823</t>
  </si>
  <si>
    <t>WZ-0825918</t>
  </si>
  <si>
    <t>WZ-0825951</t>
  </si>
  <si>
    <t>WZ-0825952</t>
  </si>
  <si>
    <t>WZ-0825958</t>
  </si>
  <si>
    <t>WZ-0825969</t>
  </si>
  <si>
    <t>WZ-0826148</t>
  </si>
  <si>
    <t>WZ-0826184</t>
  </si>
  <si>
    <t>WZ-0826200</t>
  </si>
  <si>
    <t>WZ-0826207</t>
  </si>
  <si>
    <t>WZ-0826208</t>
  </si>
  <si>
    <t>WZ-0826245</t>
  </si>
  <si>
    <t>WZ-0826336</t>
  </si>
  <si>
    <t>WZ-0826362</t>
  </si>
  <si>
    <t>WZ-0826368</t>
  </si>
  <si>
    <t>WZ-0826370</t>
  </si>
  <si>
    <t>WZ-0826410</t>
  </si>
  <si>
    <t>WZ-0826432</t>
  </si>
  <si>
    <t>WZ-0826524</t>
  </si>
  <si>
    <t>WZ-0826527</t>
  </si>
  <si>
    <t>WZ-0826551</t>
  </si>
  <si>
    <t>WZ-0826562</t>
  </si>
  <si>
    <t>WZ-0826596</t>
  </si>
  <si>
    <t>WZ-0826601</t>
  </si>
  <si>
    <t>WZ-0826635</t>
  </si>
  <si>
    <t>WZ-0826678</t>
  </si>
  <si>
    <t>WZ-0826694</t>
  </si>
  <si>
    <t>WZ-0826708</t>
  </si>
  <si>
    <t>WZ-0826718</t>
  </si>
  <si>
    <t>WZ-0842177</t>
  </si>
  <si>
    <t>WZ-0842268</t>
  </si>
  <si>
    <t>WZ-0842280</t>
  </si>
  <si>
    <t>WZ-0842281</t>
  </si>
  <si>
    <t>WZ-0842282</t>
  </si>
  <si>
    <t>WZ-0842283</t>
  </si>
  <si>
    <t>WZ-0863328</t>
  </si>
  <si>
    <t>WZ-0865634</t>
  </si>
  <si>
    <t>WZ-0876230</t>
  </si>
  <si>
    <t>WZ-0882658</t>
  </si>
  <si>
    <t>WZ-0443635</t>
  </si>
  <si>
    <t>WZ-0520459</t>
  </si>
  <si>
    <t>WZ-0522396</t>
  </si>
  <si>
    <t>WZ-0524112</t>
  </si>
  <si>
    <t>WZ-0524562</t>
  </si>
  <si>
    <t>WZ-0525268</t>
  </si>
  <si>
    <t>WZ-0525771</t>
  </si>
  <si>
    <t>WZ-0526299</t>
  </si>
  <si>
    <t>WZ-0527223</t>
  </si>
  <si>
    <t>WZ-0527448</t>
  </si>
  <si>
    <t>WZ-0527480</t>
  </si>
  <si>
    <t>WZ-0528843</t>
  </si>
  <si>
    <t>WZ-0529858</t>
  </si>
  <si>
    <t>WZ-0530041</t>
  </si>
  <si>
    <t>WZ-0530105</t>
  </si>
  <si>
    <t>WZ-0530619</t>
  </si>
  <si>
    <t>WZ-0531077</t>
  </si>
  <si>
    <t>WZ-0531628</t>
  </si>
  <si>
    <t>WZ-0531726</t>
  </si>
  <si>
    <t>WZ-0533072</t>
  </si>
  <si>
    <t>WZ-0533712</t>
  </si>
  <si>
    <t>WZ-0534099</t>
  </si>
  <si>
    <t>WZ-0534134</t>
  </si>
  <si>
    <t>WZ-0534510</t>
  </si>
  <si>
    <t>WZ-0534787</t>
  </si>
  <si>
    <t>WZ-0535080</t>
  </si>
  <si>
    <t>WZ-0535124</t>
  </si>
  <si>
    <t>WZ-0535849</t>
  </si>
  <si>
    <t>WZ-0535996</t>
  </si>
  <si>
    <t>WZ-0536036</t>
  </si>
  <si>
    <t>WZ-0540052</t>
  </si>
  <si>
    <t>WZ-0540071</t>
  </si>
  <si>
    <t>WZ-0540186</t>
  </si>
  <si>
    <t>WZ-0540232</t>
  </si>
  <si>
    <t>WZ-0540273</t>
  </si>
  <si>
    <t>WZ-0540683</t>
  </si>
  <si>
    <t>WZ-0540688</t>
  </si>
  <si>
    <t>WZ-0541077</t>
  </si>
  <si>
    <t>WZ-0541130</t>
  </si>
  <si>
    <t>WZ-0542768</t>
  </si>
  <si>
    <t>WZ-0542846</t>
  </si>
  <si>
    <t>WZ-0543225</t>
  </si>
  <si>
    <t>WZ-0543326</t>
  </si>
  <si>
    <t>WZ-0543373</t>
  </si>
  <si>
    <t>WZ-0543523</t>
  </si>
  <si>
    <t>WZ-0543935</t>
  </si>
  <si>
    <t>WZ-0544196</t>
  </si>
  <si>
    <t>WZ-0544388</t>
  </si>
  <si>
    <t>WZ-0544437</t>
  </si>
  <si>
    <t>WZ-0544625</t>
  </si>
  <si>
    <t>WZ-0544811</t>
  </si>
  <si>
    <t>WZ-0544874</t>
  </si>
  <si>
    <t>WZ-0545033</t>
  </si>
  <si>
    <t>WZ-0545044</t>
  </si>
  <si>
    <t>WZ-0545236</t>
  </si>
  <si>
    <t>WZ-0545278</t>
  </si>
  <si>
    <t>WZ-0546115</t>
  </si>
  <si>
    <t>WZ-0546598</t>
  </si>
  <si>
    <t>WZ-0547299</t>
  </si>
  <si>
    <t>WZ-0550121</t>
  </si>
  <si>
    <t>WZ-0550241</t>
  </si>
  <si>
    <t>WZ-0551921</t>
  </si>
  <si>
    <t>WZ-0552529</t>
  </si>
  <si>
    <t>WZ-0558352</t>
  </si>
  <si>
    <t>WZ-0566728</t>
  </si>
  <si>
    <t>WZ-0567498</t>
  </si>
  <si>
    <t>WZ-0567903</t>
  </si>
  <si>
    <t>WZ-0585323</t>
  </si>
  <si>
    <t>WZ-0603176</t>
  </si>
  <si>
    <t>WZ-0807755</t>
  </si>
  <si>
    <t>WZ-0823833</t>
  </si>
  <si>
    <t>WZ-0823837</t>
  </si>
  <si>
    <t>WZ-0823842</t>
  </si>
  <si>
    <t>WZ-0823846</t>
  </si>
  <si>
    <t>WZ-0823849</t>
  </si>
  <si>
    <t>WZ-0823856</t>
  </si>
  <si>
    <t>WZ-0823858</t>
  </si>
  <si>
    <t>WZ-0823861</t>
  </si>
  <si>
    <t>WZ-0823862</t>
  </si>
  <si>
    <t>WZ-0823865</t>
  </si>
  <si>
    <t>WZ-0823867</t>
  </si>
  <si>
    <t>WZ-0823869</t>
  </si>
  <si>
    <t>WZ-0823876</t>
  </si>
  <si>
    <t>WZ-0823887</t>
  </si>
  <si>
    <t>WZ-0823889</t>
  </si>
  <si>
    <t>WZ-0823890</t>
  </si>
  <si>
    <t>WZ-0823893</t>
  </si>
  <si>
    <t>WZ-0823894</t>
  </si>
  <si>
    <t>WZ-0823898</t>
  </si>
  <si>
    <t>WZ-0823902</t>
  </si>
  <si>
    <t>WZ-0823903</t>
  </si>
  <si>
    <t>WZ-0823907</t>
  </si>
  <si>
    <t>WZ-0823908</t>
  </si>
  <si>
    <t>WZ-0823909</t>
  </si>
  <si>
    <t>WZ-0823910</t>
  </si>
  <si>
    <t>WZ-0823912</t>
  </si>
  <si>
    <t>WZ-0823914</t>
  </si>
  <si>
    <t>WZ-0823915</t>
  </si>
  <si>
    <t>WZ-0823916</t>
  </si>
  <si>
    <t>WZ-0823917</t>
  </si>
  <si>
    <t>WZ-0823918</t>
  </si>
  <si>
    <t>WZ-0823938</t>
  </si>
  <si>
    <t>WZ-0823947</t>
  </si>
  <si>
    <t>WZ-0823948</t>
  </si>
  <si>
    <t>WZ-0823952</t>
  </si>
  <si>
    <t>WZ-0823954</t>
  </si>
  <si>
    <t>WZ-0823956</t>
  </si>
  <si>
    <t>WZ-0823957</t>
  </si>
  <si>
    <t>WZ-0823959</t>
  </si>
  <si>
    <t>WZ-0823964</t>
  </si>
  <si>
    <t>WZ-0823965</t>
  </si>
  <si>
    <t>WZ-0823966</t>
  </si>
  <si>
    <t>WZ-0823981</t>
  </si>
  <si>
    <t>WZ-0823983</t>
  </si>
  <si>
    <t>WZ-0823986</t>
  </si>
  <si>
    <t>WZ-0823987</t>
  </si>
  <si>
    <t>WZ-0823994</t>
  </si>
  <si>
    <t>WZ-0823998</t>
  </si>
  <si>
    <t>WZ-0824011</t>
  </si>
  <si>
    <t>WZ-0824012</t>
  </si>
  <si>
    <t>WZ-0824018</t>
  </si>
  <si>
    <t>WZ-0824022</t>
  </si>
  <si>
    <t>WZ-0824025</t>
  </si>
  <si>
    <t>WZ-0824027</t>
  </si>
  <si>
    <t>WZ-0824030</t>
  </si>
  <si>
    <t>WZ-0824031</t>
  </si>
  <si>
    <t>WZ-0824036</t>
  </si>
  <si>
    <t>WZ-0824042</t>
  </si>
  <si>
    <t>WZ-0824046</t>
  </si>
  <si>
    <t>WZ-0825406</t>
  </si>
  <si>
    <t>WZ-0825407</t>
  </si>
  <si>
    <t>WZ-0825426</t>
  </si>
  <si>
    <t>WZ-0825691</t>
  </si>
  <si>
    <t>WZ-0825703</t>
  </si>
  <si>
    <t>WZ-0825709</t>
  </si>
  <si>
    <t>WZ-0825816</t>
  </si>
  <si>
    <t>WZ-0825953</t>
  </si>
  <si>
    <t>WZ-0826113</t>
  </si>
  <si>
    <t>WZ-0826183</t>
  </si>
  <si>
    <t>WZ-0826185</t>
  </si>
  <si>
    <t>WZ-0826230</t>
  </si>
  <si>
    <t>WZ-0826258</t>
  </si>
  <si>
    <t>WZ-0826300</t>
  </si>
  <si>
    <t>WZ-0826308</t>
  </si>
  <si>
    <t>WZ-0826326</t>
  </si>
  <si>
    <t>WZ-0826390</t>
  </si>
  <si>
    <t>WZ-0826476</t>
  </si>
  <si>
    <t>WZ-0826633</t>
  </si>
  <si>
    <t>WZ-0826642</t>
  </si>
  <si>
    <t>WZ-0826643</t>
  </si>
  <si>
    <t>WZ-0826649</t>
  </si>
  <si>
    <t>WZ-0826660</t>
  </si>
  <si>
    <t>WZ-0842284</t>
  </si>
  <si>
    <t>WZ-0859311</t>
  </si>
  <si>
    <t>WZ-0861846</t>
  </si>
  <si>
    <t>WZ-0863238</t>
  </si>
  <si>
    <t>WZ-0865637</t>
  </si>
  <si>
    <t>WZ-0865641</t>
  </si>
  <si>
    <t>WZ-0870059</t>
  </si>
  <si>
    <t>WZ-0888500</t>
  </si>
  <si>
    <t>WZ-0545042</t>
  </si>
  <si>
    <t>WZ-0545072</t>
  </si>
  <si>
    <t>WZ-0548472</t>
  </si>
  <si>
    <t>WZ-0549825</t>
  </si>
  <si>
    <t>WZ-0549909</t>
  </si>
  <si>
    <t>WZ-0550157</t>
  </si>
  <si>
    <t>WZ-0550254</t>
  </si>
  <si>
    <t>WZ-0550298</t>
  </si>
  <si>
    <t>WZ-0550323</t>
  </si>
  <si>
    <t>WZ-0550686</t>
  </si>
  <si>
    <t>WZ-0551266</t>
  </si>
  <si>
    <t>WZ-0551404</t>
  </si>
  <si>
    <t>WZ-0551625</t>
  </si>
  <si>
    <t>WZ-0551746</t>
  </si>
  <si>
    <t>WZ-0551855</t>
  </si>
  <si>
    <t>WZ-0552056</t>
  </si>
  <si>
    <t>WZ-0552099</t>
  </si>
  <si>
    <t>WZ-0552309</t>
  </si>
  <si>
    <t>WZ-0553036</t>
  </si>
  <si>
    <t>WZ-0553457</t>
  </si>
  <si>
    <t>WZ-0554099</t>
  </si>
  <si>
    <t>WZ-0554891</t>
  </si>
  <si>
    <t>WZ-0554993</t>
  </si>
  <si>
    <t>WZ-0555004</t>
  </si>
  <si>
    <t>WZ-0555068</t>
  </si>
  <si>
    <t>WZ-0555099</t>
  </si>
  <si>
    <t>WZ-0555737</t>
  </si>
  <si>
    <t>WZ-0555893</t>
  </si>
  <si>
    <t>WZ-0555912</t>
  </si>
  <si>
    <t>WZ-0556614</t>
  </si>
  <si>
    <t>WZ-0556615</t>
  </si>
  <si>
    <t>WZ-0556739</t>
  </si>
  <si>
    <t>WZ-0556818</t>
  </si>
  <si>
    <t>WZ-0557563</t>
  </si>
  <si>
    <t>WZ-0558807</t>
  </si>
  <si>
    <t>WZ-0558852</t>
  </si>
  <si>
    <t>WZ-0558982</t>
  </si>
  <si>
    <t>WZ-0559325</t>
  </si>
  <si>
    <t>WZ-0560140</t>
  </si>
  <si>
    <t>WZ-0560156</t>
  </si>
  <si>
    <t>WZ-0560321</t>
  </si>
  <si>
    <t>WZ-0560797</t>
  </si>
  <si>
    <t>WZ-0560804</t>
  </si>
  <si>
    <t>WZ-0560986</t>
  </si>
  <si>
    <t>WZ-0561372</t>
  </si>
  <si>
    <t>WZ-0561620</t>
  </si>
  <si>
    <t>WZ-0561799</t>
  </si>
  <si>
    <t>WZ-0561837</t>
  </si>
  <si>
    <t>WZ-0562215</t>
  </si>
  <si>
    <t>WZ-0562413</t>
  </si>
  <si>
    <t>WZ-0562472</t>
  </si>
  <si>
    <t>WZ-0562577</t>
  </si>
  <si>
    <t>WZ-0562608</t>
  </si>
  <si>
    <t>WZ-0562640</t>
  </si>
  <si>
    <t>WZ-0563130</t>
  </si>
  <si>
    <t>WZ-0563442</t>
  </si>
  <si>
    <t>WZ-0564008</t>
  </si>
  <si>
    <t>WZ-0564318</t>
  </si>
  <si>
    <t>WZ-0564337</t>
  </si>
  <si>
    <t>WZ-0564386</t>
  </si>
  <si>
    <t>WZ-0564750</t>
  </si>
  <si>
    <t>WZ-0564779</t>
  </si>
  <si>
    <t>WZ-0564863</t>
  </si>
  <si>
    <t>WZ-0564880</t>
  </si>
  <si>
    <t>WZ-0564920</t>
  </si>
  <si>
    <t>WZ-0565184</t>
  </si>
  <si>
    <t>WZ-0565617</t>
  </si>
  <si>
    <t>WZ-0566334</t>
  </si>
  <si>
    <t>WZ-0566380</t>
  </si>
  <si>
    <t>WZ-0566549</t>
  </si>
  <si>
    <t>WZ-0567061</t>
  </si>
  <si>
    <t>WZ-0567247</t>
  </si>
  <si>
    <t>WZ-0574524</t>
  </si>
  <si>
    <t>WZ-0576281</t>
  </si>
  <si>
    <t>WZ-0576729</t>
  </si>
  <si>
    <t>WZ-0576737</t>
  </si>
  <si>
    <t>WZ-0580280</t>
  </si>
  <si>
    <t>WZ-0580388</t>
  </si>
  <si>
    <t>WZ-0582200</t>
  </si>
  <si>
    <t>WZ-0583106</t>
  </si>
  <si>
    <t>WZ-0596458</t>
  </si>
  <si>
    <t>WZ-0613692</t>
  </si>
  <si>
    <t>WZ-0823870</t>
  </si>
  <si>
    <t>WZ-0823919</t>
  </si>
  <si>
    <t>WZ-0823926</t>
  </si>
  <si>
    <t>WZ-0823928</t>
  </si>
  <si>
    <t>WZ-0823930</t>
  </si>
  <si>
    <t>WZ-0823931</t>
  </si>
  <si>
    <t>WZ-0823934</t>
  </si>
  <si>
    <t>WZ-0823935</t>
  </si>
  <si>
    <t>WZ-0823936</t>
  </si>
  <si>
    <t>WZ-0823937</t>
  </si>
  <si>
    <t>WZ-0823940</t>
  </si>
  <si>
    <t>WZ-0823944</t>
  </si>
  <si>
    <t>WZ-0823945</t>
  </si>
  <si>
    <t>WZ-0823946</t>
  </si>
  <si>
    <t>WZ-0823951</t>
  </si>
  <si>
    <t>WZ-0823953</t>
  </si>
  <si>
    <t>WZ-0823973</t>
  </si>
  <si>
    <t>WZ-0823976</t>
  </si>
  <si>
    <t>WZ-0823979</t>
  </si>
  <si>
    <t>WZ-0823988</t>
  </si>
  <si>
    <t>WZ-0823990</t>
  </si>
  <si>
    <t>WZ-0823992</t>
  </si>
  <si>
    <t>WZ-0823993</t>
  </si>
  <si>
    <t>WZ-0823995</t>
  </si>
  <si>
    <t>WZ-0823997</t>
  </si>
  <si>
    <t>WZ-0823999</t>
  </si>
  <si>
    <t>WZ-0824002</t>
  </si>
  <si>
    <t>WZ-0824006</t>
  </si>
  <si>
    <t>WZ-0824007</t>
  </si>
  <si>
    <t>WZ-0824008</t>
  </si>
  <si>
    <t>WZ-0824054</t>
  </si>
  <si>
    <t>WZ-0824055</t>
  </si>
  <si>
    <t>WZ-0824056</t>
  </si>
  <si>
    <t>WZ-0824060</t>
  </si>
  <si>
    <t>WZ-0824061</t>
  </si>
  <si>
    <t>WZ-0824062</t>
  </si>
  <si>
    <t>WZ-0824063</t>
  </si>
  <si>
    <t>WZ-0824064</t>
  </si>
  <si>
    <t>WZ-0824065</t>
  </si>
  <si>
    <t>WZ-0824067</t>
  </si>
  <si>
    <t>WZ-0824068</t>
  </si>
  <si>
    <t>WZ-0824069</t>
  </si>
  <si>
    <t>WZ-0824070</t>
  </si>
  <si>
    <t>WZ-0824080</t>
  </si>
  <si>
    <t>WZ-0824082</t>
  </si>
  <si>
    <t>WZ-0824085</t>
  </si>
  <si>
    <t>WZ-0824086</t>
  </si>
  <si>
    <t>WZ-0824088</t>
  </si>
  <si>
    <t>WZ-0824090</t>
  </si>
  <si>
    <t>WZ-0824091</t>
  </si>
  <si>
    <t>WZ-0824092</t>
  </si>
  <si>
    <t>WZ-0824095</t>
  </si>
  <si>
    <t>WZ-0824096</t>
  </si>
  <si>
    <t>WZ-0824097</t>
  </si>
  <si>
    <t>WZ-0824100</t>
  </si>
  <si>
    <t>WZ-0824105</t>
  </si>
  <si>
    <t>WZ-0824111</t>
  </si>
  <si>
    <t>WZ-0824114</t>
  </si>
  <si>
    <t>WZ-0824116</t>
  </si>
  <si>
    <t>WZ-0824117</t>
  </si>
  <si>
    <t>WZ-0824118</t>
  </si>
  <si>
    <t>WZ-0824139</t>
  </si>
  <si>
    <t>WZ-0824156</t>
  </si>
  <si>
    <t>WZ-0824163</t>
  </si>
  <si>
    <t>WZ-0824294</t>
  </si>
  <si>
    <t>WZ-0824305</t>
  </si>
  <si>
    <t>WZ-0824389</t>
  </si>
  <si>
    <t>WZ-0825394</t>
  </si>
  <si>
    <t>WZ-0825408</t>
  </si>
  <si>
    <t>WZ-0826244</t>
  </si>
  <si>
    <t>WZ-0826317</t>
  </si>
  <si>
    <t>WZ-0826358</t>
  </si>
  <si>
    <t>WZ-0826461</t>
  </si>
  <si>
    <t>WZ-0826464</t>
  </si>
  <si>
    <t>WZ-0826467</t>
  </si>
  <si>
    <t>WZ-0826617</t>
  </si>
  <si>
    <t>WZ-0826651</t>
  </si>
  <si>
    <t>WZ-0826677</t>
  </si>
  <si>
    <t>WZ-0857741</t>
  </si>
  <si>
    <t>WZ-0905289</t>
  </si>
  <si>
    <t>WZ-0569102</t>
  </si>
  <si>
    <t>WZ-0574281</t>
  </si>
  <si>
    <t>WZ-0574339</t>
  </si>
  <si>
    <t>WZ-0574718</t>
  </si>
  <si>
    <t>WZ-0575574</t>
  </si>
  <si>
    <t>WZ-0575631</t>
  </si>
  <si>
    <t>WZ-0575648</t>
  </si>
  <si>
    <t>WZ-0575829</t>
  </si>
  <si>
    <t>WZ-0575830</t>
  </si>
  <si>
    <t>WZ-0575936</t>
  </si>
  <si>
    <t>WZ-0576649</t>
  </si>
  <si>
    <t>WZ-0577427</t>
  </si>
  <si>
    <t>WZ-0577625</t>
  </si>
  <si>
    <t>WZ-0577695</t>
  </si>
  <si>
    <t>WZ-0577809</t>
  </si>
  <si>
    <t>WZ-0577859</t>
  </si>
  <si>
    <t>WZ-0577885</t>
  </si>
  <si>
    <t>WZ-0578062</t>
  </si>
  <si>
    <t>WZ-0578150</t>
  </si>
  <si>
    <t>WZ-0578276</t>
  </si>
  <si>
    <t>WZ-0578766</t>
  </si>
  <si>
    <t>WZ-0578828</t>
  </si>
  <si>
    <t>WZ-0579145</t>
  </si>
  <si>
    <t>WZ-0579920</t>
  </si>
  <si>
    <t>WZ-0579935</t>
  </si>
  <si>
    <t>WZ-0580022</t>
  </si>
  <si>
    <t>WZ-0580032</t>
  </si>
  <si>
    <t>WZ-0580325</t>
  </si>
  <si>
    <t>WZ-0580704</t>
  </si>
  <si>
    <t>WZ-0580943</t>
  </si>
  <si>
    <t>WZ-0581150</t>
  </si>
  <si>
    <t>WZ-0581186</t>
  </si>
  <si>
    <t>WZ-0581227</t>
  </si>
  <si>
    <t>WZ-0581411</t>
  </si>
  <si>
    <t>WZ-0581504</t>
  </si>
  <si>
    <t>WZ-0581623</t>
  </si>
  <si>
    <t>WZ-0581708</t>
  </si>
  <si>
    <t>WZ-0581726</t>
  </si>
  <si>
    <t>WZ-0581838</t>
  </si>
  <si>
    <t>WZ-0582007</t>
  </si>
  <si>
    <t>WZ-0582653</t>
  </si>
  <si>
    <t>WZ-0582700</t>
  </si>
  <si>
    <t>WZ-0583020</t>
  </si>
  <si>
    <t>WZ-0583377</t>
  </si>
  <si>
    <t>WZ-0583500</t>
  </si>
  <si>
    <t>WZ-0583956</t>
  </si>
  <si>
    <t>WZ-0584313</t>
  </si>
  <si>
    <t>WZ-0584354</t>
  </si>
  <si>
    <t>WZ-0584454</t>
  </si>
  <si>
    <t>WZ-0584472</t>
  </si>
  <si>
    <t>WZ-0585043</t>
  </si>
  <si>
    <t>WZ-0585059</t>
  </si>
  <si>
    <t>WZ-0586157</t>
  </si>
  <si>
    <t>WZ-0586319</t>
  </si>
  <si>
    <t>WZ-0586619</t>
  </si>
  <si>
    <t>WZ-0586748</t>
  </si>
  <si>
    <t>WZ-0587087</t>
  </si>
  <si>
    <t>WZ-0587861</t>
  </si>
  <si>
    <t>WZ-0588377</t>
  </si>
  <si>
    <t>WZ-0588654</t>
  </si>
  <si>
    <t>WZ-0589375</t>
  </si>
  <si>
    <t>WZ-0589408</t>
  </si>
  <si>
    <t>WZ-0589634</t>
  </si>
  <si>
    <t>WZ-0589769</t>
  </si>
  <si>
    <t>WZ-0589854</t>
  </si>
  <si>
    <t>WZ-0590288</t>
  </si>
  <si>
    <t>WZ-0590436</t>
  </si>
  <si>
    <t>WZ-0590582</t>
  </si>
  <si>
    <t>WZ-0590645</t>
  </si>
  <si>
    <t>WZ-0590765</t>
  </si>
  <si>
    <t>WZ-0593096</t>
  </si>
  <si>
    <t>WZ-0593522</t>
  </si>
  <si>
    <t>WZ-0593733</t>
  </si>
  <si>
    <t>WZ-0594054</t>
  </si>
  <si>
    <t>WZ-0594206</t>
  </si>
  <si>
    <t>WZ-0594225</t>
  </si>
  <si>
    <t>WZ-0594473</t>
  </si>
  <si>
    <t>WZ-0594498</t>
  </si>
  <si>
    <t>WZ-0594571</t>
  </si>
  <si>
    <t>WZ-0594592</t>
  </si>
  <si>
    <t>WZ-0594761</t>
  </si>
  <si>
    <t>WZ-0595446</t>
  </si>
  <si>
    <t>WZ-0595475</t>
  </si>
  <si>
    <t>WZ-0595609</t>
  </si>
  <si>
    <t>WZ-0596057</t>
  </si>
  <si>
    <t>WZ-0596208</t>
  </si>
  <si>
    <t>WZ-0596517</t>
  </si>
  <si>
    <t>WZ-0596541</t>
  </si>
  <si>
    <t>WZ-0596598</t>
  </si>
  <si>
    <t>WZ-0596708</t>
  </si>
  <si>
    <t>WZ-0596819</t>
  </si>
  <si>
    <t>WZ-0597002</t>
  </si>
  <si>
    <t>WZ-0597431</t>
  </si>
  <si>
    <t>WZ-0597931</t>
  </si>
  <si>
    <t>WZ-0598573</t>
  </si>
  <si>
    <t>WZ-0599669</t>
  </si>
  <si>
    <t>WZ-0599841</t>
  </si>
  <si>
    <t>WZ-0600928</t>
  </si>
  <si>
    <t>WZ-0600966</t>
  </si>
  <si>
    <t>WZ-0604921</t>
  </si>
  <si>
    <t>WZ-0608111</t>
  </si>
  <si>
    <t>WZ-0608202</t>
  </si>
  <si>
    <t>WZ-0608801</t>
  </si>
  <si>
    <t>WZ-0609259</t>
  </si>
  <si>
    <t>WZ-0610448</t>
  </si>
  <si>
    <t>WZ-0610614</t>
  </si>
  <si>
    <t>WZ-0610632</t>
  </si>
  <si>
    <t>WZ-0610652</t>
  </si>
  <si>
    <t>WZ-0611017</t>
  </si>
  <si>
    <t>WZ-0612530</t>
  </si>
  <si>
    <t>WZ-0613083</t>
  </si>
  <si>
    <t>WZ-0617769</t>
  </si>
  <si>
    <t>WZ-0797807</t>
  </si>
  <si>
    <t>WZ-0823847</t>
  </si>
  <si>
    <t>WZ-0824077</t>
  </si>
  <si>
    <t>WZ-0824113</t>
  </si>
  <si>
    <t>WZ-0824128</t>
  </si>
  <si>
    <t>WZ-0824130</t>
  </si>
  <si>
    <t>WZ-0824132</t>
  </si>
  <si>
    <t>WZ-0824133</t>
  </si>
  <si>
    <t>WZ-0824147</t>
  </si>
  <si>
    <t>WZ-0824150</t>
  </si>
  <si>
    <t>WZ-0824152</t>
  </si>
  <si>
    <t>WZ-0824157</t>
  </si>
  <si>
    <t>WZ-0824159</t>
  </si>
  <si>
    <t>WZ-0824161</t>
  </si>
  <si>
    <t>WZ-0824165</t>
  </si>
  <si>
    <t>WZ-0824166</t>
  </si>
  <si>
    <t>WZ-0824168</t>
  </si>
  <si>
    <t>WZ-0824169</t>
  </si>
  <si>
    <t>WZ-0824171</t>
  </si>
  <si>
    <t>WZ-0824172</t>
  </si>
  <si>
    <t>WZ-0824176</t>
  </si>
  <si>
    <t>WZ-0824177</t>
  </si>
  <si>
    <t>WZ-0824178</t>
  </si>
  <si>
    <t>WZ-0824179</t>
  </si>
  <si>
    <t>WZ-0824183</t>
  </si>
  <si>
    <t>WZ-0824185</t>
  </si>
  <si>
    <t>WZ-0824190</t>
  </si>
  <si>
    <t>WZ-0824191</t>
  </si>
  <si>
    <t>WZ-0824192</t>
  </si>
  <si>
    <t>WZ-0824193</t>
  </si>
  <si>
    <t>WZ-0824195</t>
  </si>
  <si>
    <t>WZ-0824197</t>
  </si>
  <si>
    <t>WZ-0824198</t>
  </si>
  <si>
    <t>WZ-0824201</t>
  </si>
  <si>
    <t>WZ-0824202</t>
  </si>
  <si>
    <t>WZ-0824203</t>
  </si>
  <si>
    <t>WZ-0824206</t>
  </si>
  <si>
    <t>WZ-0824208</t>
  </si>
  <si>
    <t>WZ-0824210</t>
  </si>
  <si>
    <t>WZ-0824211</t>
  </si>
  <si>
    <t>WZ-0824213</t>
  </si>
  <si>
    <t>WZ-0824217</t>
  </si>
  <si>
    <t>WZ-0824219</t>
  </si>
  <si>
    <t>WZ-0824224</t>
  </si>
  <si>
    <t>WZ-0824225</t>
  </si>
  <si>
    <t>WZ-0824227</t>
  </si>
  <si>
    <t>WZ-0824228</t>
  </si>
  <si>
    <t>WZ-0824229</t>
  </si>
  <si>
    <t>WZ-0824230</t>
  </si>
  <si>
    <t>WZ-0824232</t>
  </si>
  <si>
    <t>WZ-0824233</t>
  </si>
  <si>
    <t>WZ-0824234</t>
  </si>
  <si>
    <t>WZ-0824235</t>
  </si>
  <si>
    <t>WZ-0824242</t>
  </si>
  <si>
    <t>WZ-0824247</t>
  </si>
  <si>
    <t>WZ-0824249</t>
  </si>
  <si>
    <t>WZ-0824250</t>
  </si>
  <si>
    <t>WZ-0824251</t>
  </si>
  <si>
    <t>WZ-0824253</t>
  </si>
  <si>
    <t>WZ-0824255</t>
  </si>
  <si>
    <t>WZ-0824261</t>
  </si>
  <si>
    <t>WZ-0824278</t>
  </si>
  <si>
    <t>WZ-0824281</t>
  </si>
  <si>
    <t>WZ-0824283</t>
  </si>
  <si>
    <t>WZ-0824284</t>
  </si>
  <si>
    <t>WZ-0824285</t>
  </si>
  <si>
    <t>WZ-0824286</t>
  </si>
  <si>
    <t>WZ-0824298</t>
  </si>
  <si>
    <t>WZ-0824309</t>
  </si>
  <si>
    <t>WZ-0824314</t>
  </si>
  <si>
    <t>WZ-0824327</t>
  </si>
  <si>
    <t>WZ-0824340</t>
  </si>
  <si>
    <t>WZ-0824380</t>
  </si>
  <si>
    <t>WZ-0825434</t>
  </si>
  <si>
    <t>WZ-0825445</t>
  </si>
  <si>
    <t>WZ-0825446</t>
  </si>
  <si>
    <t>WZ-0826425</t>
  </si>
  <si>
    <t>WZ-0826447</t>
  </si>
  <si>
    <t>WZ-0826607</t>
  </si>
  <si>
    <t>WZ-0842211</t>
  </si>
  <si>
    <t>WZ-0854401</t>
  </si>
  <si>
    <t>WZ-0854917</t>
  </si>
  <si>
    <t>WZ-0858989</t>
  </si>
  <si>
    <t>WZ-0866926</t>
  </si>
  <si>
    <t>WZ-0874324</t>
  </si>
  <si>
    <t>WZ-0879110</t>
  </si>
  <si>
    <t>WZ-0890343</t>
  </si>
  <si>
    <t>WZ-0586551</t>
  </si>
  <si>
    <t>WZ-0598583</t>
  </si>
  <si>
    <t>WZ-0600049</t>
  </si>
  <si>
    <t>WZ-0612062</t>
  </si>
  <si>
    <t>WZ-0612732</t>
  </si>
  <si>
    <t>WZ-0614518</t>
  </si>
  <si>
    <t>WZ-0615197</t>
  </si>
  <si>
    <t>WZ-0615874</t>
  </si>
  <si>
    <t>WZ-0615992</t>
  </si>
  <si>
    <t>WZ-0615996</t>
  </si>
  <si>
    <t>WZ-0616007</t>
  </si>
  <si>
    <t>WZ-0616406</t>
  </si>
  <si>
    <t>WZ-0616426</t>
  </si>
  <si>
    <t>WZ-0616463</t>
  </si>
  <si>
    <t>WZ-0616498</t>
  </si>
  <si>
    <t>WZ-0616703</t>
  </si>
  <si>
    <t>WZ-0616739</t>
  </si>
  <si>
    <t>WZ-0617088</t>
  </si>
  <si>
    <t>WZ-0617343</t>
  </si>
  <si>
    <t>WZ-0617432</t>
  </si>
  <si>
    <t>WZ-0617509</t>
  </si>
  <si>
    <t>WZ-0617582</t>
  </si>
  <si>
    <t>WZ-0617802</t>
  </si>
  <si>
    <t>WZ-0618354</t>
  </si>
  <si>
    <t>WZ-0618480</t>
  </si>
  <si>
    <t>WZ-0618562</t>
  </si>
  <si>
    <t>WZ-0618672</t>
  </si>
  <si>
    <t>WZ-0618846</t>
  </si>
  <si>
    <t>WZ-0619013</t>
  </si>
  <si>
    <t>WZ-0789548</t>
  </si>
  <si>
    <t>WZ-0790741</t>
  </si>
  <si>
    <t>WZ-0791304</t>
  </si>
  <si>
    <t>WZ-0791807</t>
  </si>
  <si>
    <t>WZ-0792852</t>
  </si>
  <si>
    <t>WZ-0793363</t>
  </si>
  <si>
    <t>WZ-0794347</t>
  </si>
  <si>
    <t>WZ-0794359</t>
  </si>
  <si>
    <t>WZ-0796086</t>
  </si>
  <si>
    <t>WZ-0796587</t>
  </si>
  <si>
    <t>WZ-0797982</t>
  </si>
  <si>
    <t>WZ-0798311</t>
  </si>
  <si>
    <t>WZ-0799074</t>
  </si>
  <si>
    <t>WZ-0799424</t>
  </si>
  <si>
    <t>WZ-0800201</t>
  </si>
  <si>
    <t>WZ-0800392</t>
  </si>
  <si>
    <t>WZ-0801274</t>
  </si>
  <si>
    <t>WZ-0801355</t>
  </si>
  <si>
    <t>WZ-0802381</t>
  </si>
  <si>
    <t>WZ-0803142</t>
  </si>
  <si>
    <t>WZ-0803215</t>
  </si>
  <si>
    <t>WZ-0803523</t>
  </si>
  <si>
    <t>WZ-0803811</t>
  </si>
  <si>
    <t>WZ-0804045</t>
  </si>
  <si>
    <t>WZ-0804048</t>
  </si>
  <si>
    <t>WZ-0804869</t>
  </si>
  <si>
    <t>WZ-0804903</t>
  </si>
  <si>
    <t>WZ-0805495</t>
  </si>
  <si>
    <t>WZ-0806870</t>
  </si>
  <si>
    <t>WZ-0807229</t>
  </si>
  <si>
    <t>WZ-0807590</t>
  </si>
  <si>
    <t>WZ-0808162</t>
  </si>
  <si>
    <t>WZ-0808514</t>
  </si>
  <si>
    <t>WZ-0808653</t>
  </si>
  <si>
    <t>WZ-0808708</t>
  </si>
  <si>
    <t>WZ-0808810</t>
  </si>
  <si>
    <t>WZ-0808869</t>
  </si>
  <si>
    <t>WZ-0809396</t>
  </si>
  <si>
    <t>WZ-0809803</t>
  </si>
  <si>
    <t>WZ-0810167</t>
  </si>
  <si>
    <t>WZ-0810169</t>
  </si>
  <si>
    <t>WZ-0810510</t>
  </si>
  <si>
    <t>WZ-0810516</t>
  </si>
  <si>
    <t>WZ-0811205</t>
  </si>
  <si>
    <t>WZ-0811473</t>
  </si>
  <si>
    <t>WZ-0812165</t>
  </si>
  <si>
    <t>WZ-0812956</t>
  </si>
  <si>
    <t>WZ-0813058</t>
  </si>
  <si>
    <t>WZ-0813078</t>
  </si>
  <si>
    <t>WZ-0813235</t>
  </si>
  <si>
    <t>WZ-0813311</t>
  </si>
  <si>
    <t>WZ-0813801</t>
  </si>
  <si>
    <t>WZ-0814313</t>
  </si>
  <si>
    <t>WZ-0814664</t>
  </si>
  <si>
    <t>WZ-0814930</t>
  </si>
  <si>
    <t>WZ-0814947</t>
  </si>
  <si>
    <t>WZ-0815248</t>
  </si>
  <si>
    <t>WZ-0815274</t>
  </si>
  <si>
    <t>WZ-0816282</t>
  </si>
  <si>
    <t>WZ-0816471</t>
  </si>
  <si>
    <t>WZ-0817341</t>
  </si>
  <si>
    <t>WZ-0817890</t>
  </si>
  <si>
    <t>WZ-0817991</t>
  </si>
  <si>
    <t>WZ-0818005</t>
  </si>
  <si>
    <t>WZ-0818007</t>
  </si>
  <si>
    <t>WZ-0818025</t>
  </si>
  <si>
    <t>WZ-0818044</t>
  </si>
  <si>
    <t>WZ-0818207</t>
  </si>
  <si>
    <t>WZ-0818433</t>
  </si>
  <si>
    <t>WZ-0818606</t>
  </si>
  <si>
    <t>WZ-0819810</t>
  </si>
  <si>
    <t>WZ-0819820</t>
  </si>
  <si>
    <t>WZ-0820521</t>
  </si>
  <si>
    <t>WZ-0820701</t>
  </si>
  <si>
    <t>WZ-0820808</t>
  </si>
  <si>
    <t>WZ-0820981</t>
  </si>
  <si>
    <t>WZ-0823387</t>
  </si>
  <si>
    <t>WZ-0823396</t>
  </si>
  <si>
    <t>WZ-0823484</t>
  </si>
  <si>
    <t>WZ-0823563</t>
  </si>
  <si>
    <t>WZ-0823568</t>
  </si>
  <si>
    <t>WZ-0823572</t>
  </si>
  <si>
    <t>WZ-0823577</t>
  </si>
  <si>
    <t>WZ-0823662</t>
  </si>
  <si>
    <t>WZ-0823714</t>
  </si>
  <si>
    <t>WZ-0824207</t>
  </si>
  <si>
    <t>WZ-0824263</t>
  </si>
  <si>
    <t>WZ-0824264</t>
  </si>
  <si>
    <t>WZ-0824270</t>
  </si>
  <si>
    <t>WZ-0824273</t>
  </si>
  <si>
    <t>WZ-0824290</t>
  </si>
  <si>
    <t>WZ-0824292</t>
  </si>
  <si>
    <t>WZ-0824306</t>
  </si>
  <si>
    <t>WZ-0824310</t>
  </si>
  <si>
    <t>WZ-0824317</t>
  </si>
  <si>
    <t>WZ-0824318</t>
  </si>
  <si>
    <t>WZ-0824330</t>
  </si>
  <si>
    <t>WZ-0824331</t>
  </si>
  <si>
    <t>WZ-0824336</t>
  </si>
  <si>
    <t>WZ-0824339</t>
  </si>
  <si>
    <t>WZ-0824344</t>
  </si>
  <si>
    <t>WZ-0824348</t>
  </si>
  <si>
    <t>WZ-0824355</t>
  </si>
  <si>
    <t>WZ-0824362</t>
  </si>
  <si>
    <t>WZ-0824363</t>
  </si>
  <si>
    <t>WZ-0824364</t>
  </si>
  <si>
    <t>WZ-0824373</t>
  </si>
  <si>
    <t>WZ-0824378</t>
  </si>
  <si>
    <t>WZ-0824379</t>
  </si>
  <si>
    <t>WZ-0824381</t>
  </si>
  <si>
    <t>WZ-0824382</t>
  </si>
  <si>
    <t>WZ-0824384</t>
  </si>
  <si>
    <t>WZ-0824385</t>
  </si>
  <si>
    <t>WZ-0824386</t>
  </si>
  <si>
    <t>WZ-0824387</t>
  </si>
  <si>
    <t>WZ-0824388</t>
  </si>
  <si>
    <t>WZ-0824391</t>
  </si>
  <si>
    <t>WZ-0824394</t>
  </si>
  <si>
    <t>WZ-0824395</t>
  </si>
  <si>
    <t>WZ-0824396</t>
  </si>
  <si>
    <t>WZ-0824397</t>
  </si>
  <si>
    <t>WZ-0824399</t>
  </si>
  <si>
    <t>WZ-0824403</t>
  </si>
  <si>
    <t>WZ-0824406</t>
  </si>
  <si>
    <t>WZ-0824407</t>
  </si>
  <si>
    <t>WZ-0824410</t>
  </si>
  <si>
    <t>WZ-0824411</t>
  </si>
  <si>
    <t>WZ-0824417</t>
  </si>
  <si>
    <t>WZ-0824418</t>
  </si>
  <si>
    <t>WZ-0824420</t>
  </si>
  <si>
    <t>WZ-0824421</t>
  </si>
  <si>
    <t>WZ-0824426</t>
  </si>
  <si>
    <t>WZ-0824435</t>
  </si>
  <si>
    <t>WZ-0824436</t>
  </si>
  <si>
    <t>WZ-0824438</t>
  </si>
  <si>
    <t>WZ-0824439</t>
  </si>
  <si>
    <t>WZ-0824441</t>
  </si>
  <si>
    <t>WZ-0825439</t>
  </si>
  <si>
    <t>WZ-0826624</t>
  </si>
  <si>
    <t>WZ-0826700</t>
  </si>
  <si>
    <t>WZ-0826706</t>
  </si>
  <si>
    <t>WZ-0826799</t>
  </si>
  <si>
    <t>WZ-0826834</t>
  </si>
  <si>
    <t>WZ-0826854</t>
  </si>
  <si>
    <t>WZ-0826974</t>
  </si>
  <si>
    <t>WZ-0827084</t>
  </si>
  <si>
    <t>WZ-0827304</t>
  </si>
  <si>
    <t>WZ-0827714</t>
  </si>
  <si>
    <t>WZ-0827715</t>
  </si>
  <si>
    <t>WZ-0827816</t>
  </si>
  <si>
    <t>WZ-0827988</t>
  </si>
  <si>
    <t>WZ-0828121</t>
  </si>
  <si>
    <t>WZ-0828140</t>
  </si>
  <si>
    <t>WZ-0828410</t>
  </si>
  <si>
    <t>WZ-0828464</t>
  </si>
  <si>
    <t>WZ-0828511</t>
  </si>
  <si>
    <t>WZ-0828514</t>
  </si>
  <si>
    <t>WZ-0828527</t>
  </si>
  <si>
    <t>WZ-0828533</t>
  </si>
  <si>
    <t>WZ-0828663</t>
  </si>
  <si>
    <t>WZ-0828702</t>
  </si>
  <si>
    <t>WZ-0828752</t>
  </si>
  <si>
    <t>WZ-0828836</t>
  </si>
  <si>
    <t>WZ-0829224</t>
  </si>
  <si>
    <t>WZ-0829242</t>
  </si>
  <si>
    <t>WZ-0829401</t>
  </si>
  <si>
    <t>WZ-0829429</t>
  </si>
  <si>
    <t>WZ-0829475</t>
  </si>
  <si>
    <t>WZ-0830362</t>
  </si>
  <si>
    <t>WZ-0830410</t>
  </si>
  <si>
    <t>WZ-0830461</t>
  </si>
  <si>
    <t>WZ-0830470</t>
  </si>
  <si>
    <t>WZ-0830500</t>
  </si>
  <si>
    <t>WZ-0830501</t>
  </si>
  <si>
    <t>WZ-0830505</t>
  </si>
  <si>
    <t>WZ-0830562</t>
  </si>
  <si>
    <t>WZ-0830634</t>
  </si>
  <si>
    <t>WZ-0830661</t>
  </si>
  <si>
    <t>WZ-0830694</t>
  </si>
  <si>
    <t>WZ-0830850</t>
  </si>
  <si>
    <t>WZ-0830935</t>
  </si>
  <si>
    <t>WZ-0831019</t>
  </si>
  <si>
    <t>WZ-0831066</t>
  </si>
  <si>
    <t>WZ-0831300</t>
  </si>
  <si>
    <t>WZ-0831304</t>
  </si>
  <si>
    <t>WZ-0831339</t>
  </si>
  <si>
    <t>WZ-0831346</t>
  </si>
  <si>
    <t>WZ-0831429</t>
  </si>
  <si>
    <t>WZ-0831466</t>
  </si>
  <si>
    <t>WZ-0831542</t>
  </si>
  <si>
    <t>WZ-0831569</t>
  </si>
  <si>
    <t>WZ-0831637</t>
  </si>
  <si>
    <t>WZ-0831642</t>
  </si>
  <si>
    <t>WZ-0831679</t>
  </si>
  <si>
    <t>WZ-0831728</t>
  </si>
  <si>
    <t>WZ-0831766</t>
  </si>
  <si>
    <t>WZ-0831820</t>
  </si>
  <si>
    <t>WZ-0831835</t>
  </si>
  <si>
    <t>WZ-0831847</t>
  </si>
  <si>
    <t>WZ-0831952</t>
  </si>
  <si>
    <t>WZ-0832305</t>
  </si>
  <si>
    <t>WZ-0832314</t>
  </si>
  <si>
    <t>WZ-0832346</t>
  </si>
  <si>
    <t>WZ-0832498</t>
  </si>
  <si>
    <t>WZ-0832613</t>
  </si>
  <si>
    <t>WZ-0832627</t>
  </si>
  <si>
    <t>WZ-0832628</t>
  </si>
  <si>
    <t>WZ-0832674</t>
  </si>
  <si>
    <t>WZ-0832699</t>
  </si>
  <si>
    <t>WZ-0832916</t>
  </si>
  <si>
    <t>WZ-0832918</t>
  </si>
  <si>
    <t>WZ-0833120</t>
  </si>
  <si>
    <t>WZ-0833141</t>
  </si>
  <si>
    <t>WZ-0833335</t>
  </si>
  <si>
    <t>WZ-0833547</t>
  </si>
  <si>
    <t>WZ-0833926</t>
  </si>
  <si>
    <t>WZ-0833952</t>
  </si>
  <si>
    <t>WZ-0834110</t>
  </si>
  <si>
    <t>WZ-0834231</t>
  </si>
  <si>
    <t>WZ-0834236</t>
  </si>
  <si>
    <t>WZ-0834506</t>
  </si>
  <si>
    <t>WZ-0834580</t>
  </si>
  <si>
    <t>WZ-0834582</t>
  </si>
  <si>
    <t>WZ-0835609</t>
  </si>
  <si>
    <t>WZ-0835620</t>
  </si>
  <si>
    <t>WZ-0842118</t>
  </si>
  <si>
    <t>WZ-0842121</t>
  </si>
  <si>
    <t>WZ-0842123</t>
  </si>
  <si>
    <t>WZ-0842124</t>
  </si>
  <si>
    <t>WZ-0842125</t>
  </si>
  <si>
    <t>WZ-0842126</t>
  </si>
  <si>
    <t>WZ-0842130</t>
  </si>
  <si>
    <t>WZ-0842131</t>
  </si>
  <si>
    <t>WZ-0842132</t>
  </si>
  <si>
    <t>WZ-0842134</t>
  </si>
  <si>
    <t>WZ-0842139</t>
  </si>
  <si>
    <t>WZ-0842140</t>
  </si>
  <si>
    <t>WZ-0842144</t>
  </si>
  <si>
    <t>WZ-0842180</t>
  </si>
  <si>
    <t>WZ-0842182</t>
  </si>
  <si>
    <t>WZ-0842183</t>
  </si>
  <si>
    <t>WZ-0842185</t>
  </si>
  <si>
    <t>WZ-0842186</t>
  </si>
  <si>
    <t>WZ-0842188</t>
  </si>
  <si>
    <t>WZ-0842190</t>
  </si>
  <si>
    <t>WZ-0842191</t>
  </si>
  <si>
    <t>WZ-0842192</t>
  </si>
  <si>
    <t>WZ-0842196</t>
  </si>
  <si>
    <t>WZ-0842197</t>
  </si>
  <si>
    <t>WZ-0842199</t>
  </si>
  <si>
    <t>WZ-0842201</t>
  </si>
  <si>
    <t>WZ-0842202</t>
  </si>
  <si>
    <t>WZ-0842203</t>
  </si>
  <si>
    <t>WZ-0842204</t>
  </si>
  <si>
    <t>WZ-0842207</t>
  </si>
  <si>
    <t>WZ-0842210</t>
  </si>
  <si>
    <t>WZ-0842230</t>
  </si>
  <si>
    <t>WZ-0842231</t>
  </si>
  <si>
    <t>WZ-0842232</t>
  </si>
  <si>
    <t>WZ-0842237</t>
  </si>
  <si>
    <t>WZ-0842238</t>
  </si>
  <si>
    <t>WZ-0842243</t>
  </si>
  <si>
    <t>WZ-0842244</t>
  </si>
  <si>
    <t>WZ-0842248</t>
  </si>
  <si>
    <t>WZ-0842250</t>
  </si>
  <si>
    <t>WZ-0842251</t>
  </si>
  <si>
    <t>WZ-0842254</t>
  </si>
  <si>
    <t>WZ-0842257</t>
  </si>
  <si>
    <t>WZ-0849808</t>
  </si>
  <si>
    <t>WZ-0851176</t>
  </si>
  <si>
    <t>WZ-0852422</t>
  </si>
  <si>
    <t>WZ-0854912</t>
  </si>
  <si>
    <t>WZ-0859861</t>
  </si>
  <si>
    <t>WZ-0873696</t>
  </si>
  <si>
    <t>WZ-0874327</t>
  </si>
  <si>
    <t>WZ-0878502</t>
  </si>
  <si>
    <t>WZ-0446721</t>
  </si>
  <si>
    <t>WZ-0588137</t>
  </si>
  <si>
    <t>WZ-0589965</t>
  </si>
  <si>
    <t>WZ-0608181</t>
  </si>
  <si>
    <t>WZ-0611951</t>
  </si>
  <si>
    <t>WZ-0617602</t>
  </si>
  <si>
    <t>WZ-0802239</t>
  </si>
  <si>
    <t>WZ-0802240</t>
  </si>
  <si>
    <t>WZ-0815622</t>
  </si>
  <si>
    <t>WZ-0822487</t>
  </si>
  <si>
    <t>WZ-0832009</t>
  </si>
  <si>
    <t>WZ-0832320</t>
  </si>
  <si>
    <t>WZ-0832339</t>
  </si>
  <si>
    <t>WZ-0832529</t>
  </si>
  <si>
    <t>WZ-0833034</t>
  </si>
  <si>
    <t>WZ-0833816</t>
  </si>
  <si>
    <t>WZ-0834061</t>
  </si>
  <si>
    <t>WZ-0834116</t>
  </si>
  <si>
    <t>WZ-0834301</t>
  </si>
  <si>
    <t>WZ-0834339</t>
  </si>
  <si>
    <t>WZ-0834399</t>
  </si>
  <si>
    <t>WZ-0834400</t>
  </si>
  <si>
    <t>WZ-0834406</t>
  </si>
  <si>
    <t>WZ-0834578</t>
  </si>
  <si>
    <t>WZ-0834624</t>
  </si>
  <si>
    <t>WZ-0834629</t>
  </si>
  <si>
    <t>WZ-0834731</t>
  </si>
  <si>
    <t>WZ-0834748</t>
  </si>
  <si>
    <t>WZ-0834936</t>
  </si>
  <si>
    <t>WZ-0835109</t>
  </si>
  <si>
    <t>WZ-0835341</t>
  </si>
  <si>
    <t>WZ-0835441</t>
  </si>
  <si>
    <t>WZ-0835477</t>
  </si>
  <si>
    <t>WZ-0835612</t>
  </si>
  <si>
    <t>WZ-0835628</t>
  </si>
  <si>
    <t>WZ-0836033</t>
  </si>
  <si>
    <t>WZ-0836201</t>
  </si>
  <si>
    <t>WZ-0836265</t>
  </si>
  <si>
    <t>WZ-0836658</t>
  </si>
  <si>
    <t>WZ-0836665</t>
  </si>
  <si>
    <t>WZ-0836833</t>
  </si>
  <si>
    <t>WZ-0836864</t>
  </si>
  <si>
    <t>WZ-0836873</t>
  </si>
  <si>
    <t>WZ-0836926</t>
  </si>
  <si>
    <t>WZ-0837006</t>
  </si>
  <si>
    <t>WZ-0837010</t>
  </si>
  <si>
    <t>WZ-0837092</t>
  </si>
  <si>
    <t>WZ-0837130</t>
  </si>
  <si>
    <t>WZ-0837227</t>
  </si>
  <si>
    <t>WZ-0837239</t>
  </si>
  <si>
    <t>WZ-0837242</t>
  </si>
  <si>
    <t>WZ-0837326</t>
  </si>
  <si>
    <t>WZ-0837344</t>
  </si>
  <si>
    <t>WZ-0837384</t>
  </si>
  <si>
    <t>WZ-0837411</t>
  </si>
  <si>
    <t>WZ-0837480</t>
  </si>
  <si>
    <t>WZ-0837490</t>
  </si>
  <si>
    <t>WZ-0837500</t>
  </si>
  <si>
    <t>WZ-0837555</t>
  </si>
  <si>
    <t>WZ-0837751</t>
  </si>
  <si>
    <t>WZ-0837754</t>
  </si>
  <si>
    <t>WZ-0837802</t>
  </si>
  <si>
    <t>WZ-0837844</t>
  </si>
  <si>
    <t>WZ-0837879</t>
  </si>
  <si>
    <t>WZ-0838074</t>
  </si>
  <si>
    <t>WZ-0838134</t>
  </si>
  <si>
    <t>WZ-0838306</t>
  </si>
  <si>
    <t>WZ-0838310</t>
  </si>
  <si>
    <t>WZ-0838741</t>
  </si>
  <si>
    <t>WZ-0838863</t>
  </si>
  <si>
    <t>WZ-0838873</t>
  </si>
  <si>
    <t>WZ-0839044</t>
  </si>
  <si>
    <t>WZ-0839089</t>
  </si>
  <si>
    <t>WZ-0839097</t>
  </si>
  <si>
    <t>WZ-0839264</t>
  </si>
  <si>
    <t>WZ-0839922</t>
  </si>
  <si>
    <t>WZ-0839923</t>
  </si>
  <si>
    <t>WZ-0839949</t>
  </si>
  <si>
    <t>WZ-0840172</t>
  </si>
  <si>
    <t>WZ-0840186</t>
  </si>
  <si>
    <t>WZ-0840369</t>
  </si>
  <si>
    <t>WZ-0840407</t>
  </si>
  <si>
    <t>WZ-0840410</t>
  </si>
  <si>
    <t>WZ-0840690</t>
  </si>
  <si>
    <t>WZ-0840851</t>
  </si>
  <si>
    <t>WZ-0840881</t>
  </si>
  <si>
    <t>WZ-0841088</t>
  </si>
  <si>
    <t>WZ-0841261</t>
  </si>
  <si>
    <t>WZ-0841368</t>
  </si>
  <si>
    <t>WZ-0841795</t>
  </si>
  <si>
    <t>WZ-0842000</t>
  </si>
  <si>
    <t>WZ-0842062</t>
  </si>
  <si>
    <t>WZ-0842112</t>
  </si>
  <si>
    <t>WZ-0842133</t>
  </si>
  <si>
    <t>WZ-0842255</t>
  </si>
  <si>
    <t>WZ-0842256</t>
  </si>
  <si>
    <t>WZ-0842335</t>
  </si>
  <si>
    <t>WZ-0842339</t>
  </si>
  <si>
    <t>WZ-0842354</t>
  </si>
  <si>
    <t>WZ-0842475</t>
  </si>
  <si>
    <t>WZ-0842493</t>
  </si>
  <si>
    <t>WZ-0842495</t>
  </si>
  <si>
    <t>WZ-0842556</t>
  </si>
  <si>
    <t>WZ-0842564</t>
  </si>
  <si>
    <t>WZ-0842810</t>
  </si>
  <si>
    <t>WZ-0842811</t>
  </si>
  <si>
    <t>WZ-0842812</t>
  </si>
  <si>
    <t>WZ-0842911</t>
  </si>
  <si>
    <t>WZ-0842931</t>
  </si>
  <si>
    <t>WZ-0842933</t>
  </si>
  <si>
    <t>WZ-0842945</t>
  </si>
  <si>
    <t>WZ-0842953</t>
  </si>
  <si>
    <t>WZ-0843065</t>
  </si>
  <si>
    <t>WZ-0843068</t>
  </si>
  <si>
    <t>WZ-0843083</t>
  </si>
  <si>
    <t>WZ-0843130</t>
  </si>
  <si>
    <t>WZ-0843194</t>
  </si>
  <si>
    <t>WZ-0843196</t>
  </si>
  <si>
    <t>WZ-0843228</t>
  </si>
  <si>
    <t>WZ-0843315</t>
  </si>
  <si>
    <t>WZ-0843466</t>
  </si>
  <si>
    <t>WZ-0843551</t>
  </si>
  <si>
    <t>WZ-0843601</t>
  </si>
  <si>
    <t>WZ-0843628</t>
  </si>
  <si>
    <t>WZ-0843647</t>
  </si>
  <si>
    <t>WZ-0843664</t>
  </si>
  <si>
    <t>WZ-0843697</t>
  </si>
  <si>
    <t>WZ-0843711</t>
  </si>
  <si>
    <t>WZ-0843758</t>
  </si>
  <si>
    <t>WZ-0843837</t>
  </si>
  <si>
    <t>WZ-0843924</t>
  </si>
  <si>
    <t>WZ-0844122</t>
  </si>
  <si>
    <t>WZ-0844213</t>
  </si>
  <si>
    <t>WZ-0844218</t>
  </si>
  <si>
    <t>WZ-0844221</t>
  </si>
  <si>
    <t>WZ-0844244</t>
  </si>
  <si>
    <t>WZ-0844343</t>
  </si>
  <si>
    <t>WZ-0844400</t>
  </si>
  <si>
    <t>WZ-0844427</t>
  </si>
  <si>
    <t>WZ-0844490</t>
  </si>
  <si>
    <t>WZ-0844506</t>
  </si>
  <si>
    <t>WZ-0844529</t>
  </si>
  <si>
    <t>WZ-0844585</t>
  </si>
  <si>
    <t>WZ-0844753</t>
  </si>
  <si>
    <t>WZ-0844895</t>
  </si>
  <si>
    <t>WZ-0844918</t>
  </si>
  <si>
    <t>WZ-0844957</t>
  </si>
  <si>
    <t>WZ-0844967</t>
  </si>
  <si>
    <t>WZ-0845030</t>
  </si>
  <si>
    <t>WZ-0845131</t>
  </si>
  <si>
    <t>WZ-0845376</t>
  </si>
  <si>
    <t>WZ-0845390</t>
  </si>
  <si>
    <t>WZ-0845397</t>
  </si>
  <si>
    <t>WZ-0845527</t>
  </si>
  <si>
    <t>WZ-0845528</t>
  </si>
  <si>
    <t>WZ-0845578</t>
  </si>
  <si>
    <t>WZ-0845627</t>
  </si>
  <si>
    <t>WZ-0845653</t>
  </si>
  <si>
    <t>WZ-0845747</t>
  </si>
  <si>
    <t>WZ-0845753</t>
  </si>
  <si>
    <t>WZ-0845757</t>
  </si>
  <si>
    <t>WZ-0845800</t>
  </si>
  <si>
    <t>WZ-0845863</t>
  </si>
  <si>
    <t>WZ-0845871</t>
  </si>
  <si>
    <t>WZ-0845873</t>
  </si>
  <si>
    <t>WZ-0845875</t>
  </si>
  <si>
    <t>WZ-0845879</t>
  </si>
  <si>
    <t>WZ-0845896</t>
  </si>
  <si>
    <t>WZ-0845899</t>
  </si>
  <si>
    <t>WZ-0845924</t>
  </si>
  <si>
    <t>WZ-0846041</t>
  </si>
  <si>
    <t>WZ-0846064</t>
  </si>
  <si>
    <t>WZ-0846067</t>
  </si>
  <si>
    <t>WZ-0846075</t>
  </si>
  <si>
    <t>WZ-0846076</t>
  </si>
  <si>
    <t>WZ-0846208</t>
  </si>
  <si>
    <t>WZ-0846222</t>
  </si>
  <si>
    <t>WZ-0846261</t>
  </si>
  <si>
    <t>WZ-0846348</t>
  </si>
  <si>
    <t>WZ-0846378</t>
  </si>
  <si>
    <t>WZ-0846517</t>
  </si>
  <si>
    <t>WZ-0846524</t>
  </si>
  <si>
    <t>WZ-0846546</t>
  </si>
  <si>
    <t>WZ-0846630</t>
  </si>
  <si>
    <t>WZ-0846640</t>
  </si>
  <si>
    <t>WZ-0846644</t>
  </si>
  <si>
    <t>WZ-0846648</t>
  </si>
  <si>
    <t>WZ-0846737</t>
  </si>
  <si>
    <t>WZ-0846804</t>
  </si>
  <si>
    <t>WZ-0846823</t>
  </si>
  <si>
    <t>WZ-0846829</t>
  </si>
  <si>
    <t>WZ-0846836</t>
  </si>
  <si>
    <t>WZ-0846838</t>
  </si>
  <si>
    <t>WZ-0846966</t>
  </si>
  <si>
    <t>WZ-0847067</t>
  </si>
  <si>
    <t>WZ-0847213</t>
  </si>
  <si>
    <t>WZ-0847237</t>
  </si>
  <si>
    <t>WZ-0847297</t>
  </si>
  <si>
    <t>WZ-0847305</t>
  </si>
  <si>
    <t>WZ-0847312</t>
  </si>
  <si>
    <t>WZ-0847314</t>
  </si>
  <si>
    <t>WZ-0847449</t>
  </si>
  <si>
    <t>WZ-0847459</t>
  </si>
  <si>
    <t>WZ-0847475</t>
  </si>
  <si>
    <t>WZ-0847504</t>
  </si>
  <si>
    <t>WZ-0847538</t>
  </si>
  <si>
    <t>WZ-0847577</t>
  </si>
  <si>
    <t>WZ-0847592</t>
  </si>
  <si>
    <t>WZ-0847597</t>
  </si>
  <si>
    <t>WZ-0847603</t>
  </si>
  <si>
    <t>WZ-0847693</t>
  </si>
  <si>
    <t>WZ-0847716</t>
  </si>
  <si>
    <t>WZ-0847720</t>
  </si>
  <si>
    <t>WZ-0847737</t>
  </si>
  <si>
    <t>WZ-0847815</t>
  </si>
  <si>
    <t>WZ-0847817</t>
  </si>
  <si>
    <t>WZ-0847819</t>
  </si>
  <si>
    <t>WZ-0847863</t>
  </si>
  <si>
    <t>WZ-0847924</t>
  </si>
  <si>
    <t>WZ-0847927</t>
  </si>
  <si>
    <t>WZ-0847982</t>
  </si>
  <si>
    <t>WZ-0847983</t>
  </si>
  <si>
    <t>WZ-0847985</t>
  </si>
  <si>
    <t>WZ-0848046</t>
  </si>
  <si>
    <t>WZ-0848050</t>
  </si>
  <si>
    <t>WZ-0848054</t>
  </si>
  <si>
    <t>WZ-0848118</t>
  </si>
  <si>
    <t>WZ-0848152</t>
  </si>
  <si>
    <t>WZ-0848158</t>
  </si>
  <si>
    <t>WZ-0848160</t>
  </si>
  <si>
    <t>WZ-0848278</t>
  </si>
  <si>
    <t>WZ-0848318</t>
  </si>
  <si>
    <t>WZ-0848353</t>
  </si>
  <si>
    <t>WZ-0848365</t>
  </si>
  <si>
    <t>WZ-0848370</t>
  </si>
  <si>
    <t>WZ-0848407</t>
  </si>
  <si>
    <t>WZ-0848438</t>
  </si>
  <si>
    <t>WZ-0848440</t>
  </si>
  <si>
    <t>WZ-0848498</t>
  </si>
  <si>
    <t>WZ-0848515</t>
  </si>
  <si>
    <t>WZ-0848521</t>
  </si>
  <si>
    <t>WZ-0848539</t>
  </si>
  <si>
    <t>WZ-0848648</t>
  </si>
  <si>
    <t>WZ-0848650</t>
  </si>
  <si>
    <t>WZ-0848792</t>
  </si>
  <si>
    <t>WZ-0848797</t>
  </si>
  <si>
    <t>WZ-0848805</t>
  </si>
  <si>
    <t>WZ-0848951</t>
  </si>
  <si>
    <t>WZ-0848953</t>
  </si>
  <si>
    <t>WZ-0848973</t>
  </si>
  <si>
    <t>WZ-0849000</t>
  </si>
  <si>
    <t>WZ-0849010</t>
  </si>
  <si>
    <t>WZ-0849017</t>
  </si>
  <si>
    <t>WZ-0849057</t>
  </si>
  <si>
    <t>WZ-0849062</t>
  </si>
  <si>
    <t>WZ-0849150</t>
  </si>
  <si>
    <t>WZ-0849154</t>
  </si>
  <si>
    <t>WZ-0849165</t>
  </si>
  <si>
    <t>WZ-0849265</t>
  </si>
  <si>
    <t>WZ-0849266</t>
  </si>
  <si>
    <t>WZ-0849311</t>
  </si>
  <si>
    <t>WZ-0849409</t>
  </si>
  <si>
    <t>WZ-0849516</t>
  </si>
  <si>
    <t>WZ-0849524</t>
  </si>
  <si>
    <t>WZ-0849609</t>
  </si>
  <si>
    <t>WZ-0849628</t>
  </si>
  <si>
    <t>WZ-0849743</t>
  </si>
  <si>
    <t>WZ-0849767</t>
  </si>
  <si>
    <t>WZ-0849779</t>
  </si>
  <si>
    <t>WZ-0849833</t>
  </si>
  <si>
    <t>WZ-0849867</t>
  </si>
  <si>
    <t>WZ-0849884</t>
  </si>
  <si>
    <t>WZ-0849925</t>
  </si>
  <si>
    <t>WZ-0849936</t>
  </si>
  <si>
    <t>WZ-0849979</t>
  </si>
  <si>
    <t>WZ-0849986</t>
  </si>
  <si>
    <t>WZ-0850080</t>
  </si>
  <si>
    <t>WZ-0850083</t>
  </si>
  <si>
    <t>WZ-0850259</t>
  </si>
  <si>
    <t>WZ-0850293</t>
  </si>
  <si>
    <t>WZ-0850378</t>
  </si>
  <si>
    <t>WZ-0850415</t>
  </si>
  <si>
    <t>WZ-0850424</t>
  </si>
  <si>
    <t>WZ-0850482</t>
  </si>
  <si>
    <t>WZ-0850561</t>
  </si>
  <si>
    <t>WZ-0850603</t>
  </si>
  <si>
    <t>WZ-0850632</t>
  </si>
  <si>
    <t>WZ-0850633</t>
  </si>
  <si>
    <t>WZ-0850656</t>
  </si>
  <si>
    <t>WZ-0850696</t>
  </si>
  <si>
    <t>WZ-0850723</t>
  </si>
  <si>
    <t>WZ-0850725</t>
  </si>
  <si>
    <t>WZ-0850832</t>
  </si>
  <si>
    <t>WZ-0851054</t>
  </si>
  <si>
    <t>WZ-0851055</t>
  </si>
  <si>
    <t>WZ-0851061</t>
  </si>
  <si>
    <t>WZ-0851104</t>
  </si>
  <si>
    <t>WZ-0851114</t>
  </si>
  <si>
    <t>WZ-0851167</t>
  </si>
  <si>
    <t>WZ-0851186</t>
  </si>
  <si>
    <t>WZ-0851283</t>
  </si>
  <si>
    <t>WZ-0851294</t>
  </si>
  <si>
    <t>WZ-0851338</t>
  </si>
  <si>
    <t>WZ-0851373</t>
  </si>
  <si>
    <t>WZ-0851427</t>
  </si>
  <si>
    <t>WZ-0851506</t>
  </si>
  <si>
    <t>WZ-0851516</t>
  </si>
  <si>
    <t>WZ-0851518</t>
  </si>
  <si>
    <t>WZ-0851529</t>
  </si>
  <si>
    <t>WZ-0851555</t>
  </si>
  <si>
    <t>WZ-0851569</t>
  </si>
  <si>
    <t>WZ-0851622</t>
  </si>
  <si>
    <t>WZ-0851691</t>
  </si>
  <si>
    <t>WZ-0851756</t>
  </si>
  <si>
    <t>WZ-0851847</t>
  </si>
  <si>
    <t>WZ-0851851</t>
  </si>
  <si>
    <t>WZ-0851909</t>
  </si>
  <si>
    <t>WZ-0851910</t>
  </si>
  <si>
    <t>WZ-0851911</t>
  </si>
  <si>
    <t>WZ-0851957</t>
  </si>
  <si>
    <t>WZ-0851980</t>
  </si>
  <si>
    <t>WZ-0851994</t>
  </si>
  <si>
    <t>WZ-0852050</t>
  </si>
  <si>
    <t>WZ-0852085</t>
  </si>
  <si>
    <t>WZ-0852088</t>
  </si>
  <si>
    <t>WZ-0852178</t>
  </si>
  <si>
    <t>WZ-0852213</t>
  </si>
  <si>
    <t>WZ-0852214</t>
  </si>
  <si>
    <t>WZ-0852385</t>
  </si>
  <si>
    <t>WZ-0852445</t>
  </si>
  <si>
    <t>WZ-0852897</t>
  </si>
  <si>
    <t>WZ-0852917</t>
  </si>
  <si>
    <t>WZ-0853016</t>
  </si>
  <si>
    <t>WZ-0853053</t>
  </si>
  <si>
    <t>WZ-0853060</t>
  </si>
  <si>
    <t>WZ-0853126</t>
  </si>
  <si>
    <t>WZ-0853172</t>
  </si>
  <si>
    <t>WZ-0853184</t>
  </si>
  <si>
    <t>WZ-0853190</t>
  </si>
  <si>
    <t>WZ-0853231</t>
  </si>
  <si>
    <t>WZ-0853237</t>
  </si>
  <si>
    <t>WZ-0853271</t>
  </si>
  <si>
    <t>WZ-0853328</t>
  </si>
  <si>
    <t>WZ-0853340</t>
  </si>
  <si>
    <t>WZ-0853417</t>
  </si>
  <si>
    <t>WZ-0853441</t>
  </si>
  <si>
    <t>WZ-0853606</t>
  </si>
  <si>
    <t>WZ-0853612</t>
  </si>
  <si>
    <t>WZ-0853617</t>
  </si>
  <si>
    <t>WZ-0853671</t>
  </si>
  <si>
    <t>WZ-0853865</t>
  </si>
  <si>
    <t>WZ-0853866</t>
  </si>
  <si>
    <t>WZ-0854033</t>
  </si>
  <si>
    <t>WZ-0854156</t>
  </si>
  <si>
    <t>WZ-0856834</t>
  </si>
  <si>
    <t>WZ-0861316</t>
  </si>
  <si>
    <t>WZ-0862129</t>
  </si>
  <si>
    <t>WZ-0863060</t>
  </si>
  <si>
    <t>WZ-0866555</t>
  </si>
  <si>
    <t>WZ-0873113</t>
  </si>
  <si>
    <t>WZ-0877145</t>
  </si>
  <si>
    <t>WZ-0877146</t>
  </si>
  <si>
    <t>WZ-0878772</t>
  </si>
  <si>
    <t>WZ-0879354</t>
  </si>
  <si>
    <t>WZ-0608190</t>
  </si>
  <si>
    <t>WZ-0797798</t>
  </si>
  <si>
    <t>WZ-0802242</t>
  </si>
  <si>
    <t>WZ-0802250</t>
  </si>
  <si>
    <t>WZ-0802255</t>
  </si>
  <si>
    <t>WZ-0833040</t>
  </si>
  <si>
    <t>WZ-0835115</t>
  </si>
  <si>
    <t>WZ-0851742</t>
  </si>
  <si>
    <t>WZ-0852223</t>
  </si>
  <si>
    <t>WZ-0852471</t>
  </si>
  <si>
    <t>WZ-0852525</t>
  </si>
  <si>
    <t>WZ-0852531</t>
  </si>
  <si>
    <t>WZ-0852604</t>
  </si>
  <si>
    <t>WZ-0852700</t>
  </si>
  <si>
    <t>WZ-0853119</t>
  </si>
  <si>
    <t>WZ-0853679</t>
  </si>
  <si>
    <t>WZ-0853684</t>
  </si>
  <si>
    <t>WZ-0853685</t>
  </si>
  <si>
    <t>WZ-0853920</t>
  </si>
  <si>
    <t>WZ-0854088</t>
  </si>
  <si>
    <t>WZ-0854089</t>
  </si>
  <si>
    <t>WZ-0854113</t>
  </si>
  <si>
    <t>WZ-0854224</t>
  </si>
  <si>
    <t>WZ-0854392</t>
  </si>
  <si>
    <t>WZ-0854467</t>
  </si>
  <si>
    <t>WZ-0854468</t>
  </si>
  <si>
    <t>WZ-0854474</t>
  </si>
  <si>
    <t>WZ-0854519</t>
  </si>
  <si>
    <t>WZ-0854538</t>
  </si>
  <si>
    <t>WZ-0854578</t>
  </si>
  <si>
    <t>WZ-0854597</t>
  </si>
  <si>
    <t>WZ-0854644</t>
  </si>
  <si>
    <t>WZ-0854691</t>
  </si>
  <si>
    <t>WZ-0854698</t>
  </si>
  <si>
    <t>WZ-0854713</t>
  </si>
  <si>
    <t>WZ-0854905</t>
  </si>
  <si>
    <t>WZ-0854925</t>
  </si>
  <si>
    <t>WZ-0855010</t>
  </si>
  <si>
    <t>WZ-0855025</t>
  </si>
  <si>
    <t>WZ-0855034</t>
  </si>
  <si>
    <t>WZ-0855216</t>
  </si>
  <si>
    <t>WZ-0855248</t>
  </si>
  <si>
    <t>WZ-0855257</t>
  </si>
  <si>
    <t>WZ-0855338</t>
  </si>
  <si>
    <t>WZ-0855491</t>
  </si>
  <si>
    <t>WZ-0855551</t>
  </si>
  <si>
    <t>WZ-0855764</t>
  </si>
  <si>
    <t>WZ-0855768</t>
  </si>
  <si>
    <t>WZ-0855828</t>
  </si>
  <si>
    <t>WZ-0855831</t>
  </si>
  <si>
    <t>WZ-0855882</t>
  </si>
  <si>
    <t>WZ-0855948</t>
  </si>
  <si>
    <t>WZ-0855998</t>
  </si>
  <si>
    <t>WZ-0856035</t>
  </si>
  <si>
    <t>WZ-0856049</t>
  </si>
  <si>
    <t>WZ-0856127</t>
  </si>
  <si>
    <t>WZ-0856219</t>
  </si>
  <si>
    <t>WZ-0856221</t>
  </si>
  <si>
    <t>WZ-0856268</t>
  </si>
  <si>
    <t>WZ-0856306</t>
  </si>
  <si>
    <t>WZ-0856333</t>
  </si>
  <si>
    <t>WZ-0856375</t>
  </si>
  <si>
    <t>WZ-0857341</t>
  </si>
  <si>
    <t>WZ-0857392</t>
  </si>
  <si>
    <t>WZ-0857394</t>
  </si>
  <si>
    <t>WZ-0857395</t>
  </si>
  <si>
    <t>WZ-0857440</t>
  </si>
  <si>
    <t>WZ-0857510</t>
  </si>
  <si>
    <t>WZ-0857777</t>
  </si>
  <si>
    <t>WZ-0857925</t>
  </si>
  <si>
    <t>WZ-0857937</t>
  </si>
  <si>
    <t>WZ-0857952</t>
  </si>
  <si>
    <t>WZ-0858021</t>
  </si>
  <si>
    <t>WZ-0858026</t>
  </si>
  <si>
    <t>WZ-0858030</t>
  </si>
  <si>
    <t>WZ-0858034</t>
  </si>
  <si>
    <t>WZ-0858049</t>
  </si>
  <si>
    <t>WZ-0858126</t>
  </si>
  <si>
    <t>WZ-0858141</t>
  </si>
  <si>
    <t>WZ-0858265</t>
  </si>
  <si>
    <t>WZ-0858441</t>
  </si>
  <si>
    <t>WZ-0858448</t>
  </si>
  <si>
    <t>WZ-0858545</t>
  </si>
  <si>
    <t>WZ-0858547</t>
  </si>
  <si>
    <t>WZ-0858554</t>
  </si>
  <si>
    <t>WZ-0858627</t>
  </si>
  <si>
    <t>WZ-0858629</t>
  </si>
  <si>
    <t>WZ-0858646</t>
  </si>
  <si>
    <t>WZ-0858696</t>
  </si>
  <si>
    <t>WZ-0858744</t>
  </si>
  <si>
    <t>WZ-0858789</t>
  </si>
  <si>
    <t>WZ-0858843</t>
  </si>
  <si>
    <t>WZ-0858854</t>
  </si>
  <si>
    <t>WZ-0858893</t>
  </si>
  <si>
    <t>WZ-0859056</t>
  </si>
  <si>
    <t>WZ-0859127</t>
  </si>
  <si>
    <t>WZ-0859147</t>
  </si>
  <si>
    <t>WZ-0859151</t>
  </si>
  <si>
    <t>WZ-0859157</t>
  </si>
  <si>
    <t>WZ-0859166</t>
  </si>
  <si>
    <t>WZ-0859193</t>
  </si>
  <si>
    <t>WZ-0859200</t>
  </si>
  <si>
    <t>WZ-0859206</t>
  </si>
  <si>
    <t>WZ-0859245</t>
  </si>
  <si>
    <t>WZ-0859282</t>
  </si>
  <si>
    <t>WZ-0859318</t>
  </si>
  <si>
    <t>WZ-0859387</t>
  </si>
  <si>
    <t>WZ-0859488</t>
  </si>
  <si>
    <t>WZ-0859542</t>
  </si>
  <si>
    <t>WZ-0859637</t>
  </si>
  <si>
    <t>WZ-0859660</t>
  </si>
  <si>
    <t>WZ-0859662</t>
  </si>
  <si>
    <t>WZ-0859798</t>
  </si>
  <si>
    <t>WZ-0859839</t>
  </si>
  <si>
    <t>WZ-0859841</t>
  </si>
  <si>
    <t>WZ-0860580</t>
  </si>
  <si>
    <t>WZ-0860583</t>
  </si>
  <si>
    <t>WZ-0860817</t>
  </si>
  <si>
    <t>WZ-0860829</t>
  </si>
  <si>
    <t>WZ-0860950</t>
  </si>
  <si>
    <t>WZ-0860965</t>
  </si>
  <si>
    <t>WZ-0860971</t>
  </si>
  <si>
    <t>WZ-0861042</t>
  </si>
  <si>
    <t>WZ-0861045</t>
  </si>
  <si>
    <t>WZ-0861049</t>
  </si>
  <si>
    <t>WZ-0861153</t>
  </si>
  <si>
    <t>WZ-0863487</t>
  </si>
  <si>
    <t>WZ-0863567</t>
  </si>
  <si>
    <t>WZ-0863646</t>
  </si>
  <si>
    <t>WZ-0863649</t>
  </si>
  <si>
    <t>WZ-0863653</t>
  </si>
  <si>
    <t>WZ-0863676</t>
  </si>
  <si>
    <t>WZ-0863941</t>
  </si>
  <si>
    <t>WZ-0863942</t>
  </si>
  <si>
    <t>WZ-0863956</t>
  </si>
  <si>
    <t>WZ-0863966</t>
  </si>
  <si>
    <t>WZ-0864039</t>
  </si>
  <si>
    <t>WZ-0864042</t>
  </si>
  <si>
    <t>WZ-0864711</t>
  </si>
  <si>
    <t>WZ-0864782</t>
  </si>
  <si>
    <t>WZ-0864799</t>
  </si>
  <si>
    <t>WZ-0864809</t>
  </si>
  <si>
    <t>WZ-0864815</t>
  </si>
  <si>
    <t>WZ-0864867</t>
  </si>
  <si>
    <t>WZ-0864897</t>
  </si>
  <si>
    <t>WZ-0864955</t>
  </si>
  <si>
    <t>WZ-0864983</t>
  </si>
  <si>
    <t>WZ-0865015</t>
  </si>
  <si>
    <t>WZ-0865077</t>
  </si>
  <si>
    <t>WZ-0865095</t>
  </si>
  <si>
    <t>WZ-0865110</t>
  </si>
  <si>
    <t>WZ-0865205</t>
  </si>
  <si>
    <t>WZ-0865254</t>
  </si>
  <si>
    <t>WZ-0865435</t>
  </si>
  <si>
    <t>WZ-0865506</t>
  </si>
  <si>
    <t>WZ-0865588</t>
  </si>
  <si>
    <t>WZ-0865613</t>
  </si>
  <si>
    <t>WZ-0865742</t>
  </si>
  <si>
    <t>WZ-0865754</t>
  </si>
  <si>
    <t>WZ-0865765</t>
  </si>
  <si>
    <t>WZ-0865767</t>
  </si>
  <si>
    <t>WZ-0865789</t>
  </si>
  <si>
    <t>WZ-0865797</t>
  </si>
  <si>
    <t>WZ-0865805</t>
  </si>
  <si>
    <t>WZ-0865813</t>
  </si>
  <si>
    <t>WZ-0865884</t>
  </si>
  <si>
    <t>WZ-0865893</t>
  </si>
  <si>
    <t>WZ-0865910</t>
  </si>
  <si>
    <t>WZ-0868175</t>
  </si>
  <si>
    <t>WZ-0868227</t>
  </si>
  <si>
    <t>WZ-0868306</t>
  </si>
  <si>
    <t>WZ-0868343</t>
  </si>
  <si>
    <t>WZ-0868359</t>
  </si>
  <si>
    <t>WZ-0868459</t>
  </si>
  <si>
    <t>WZ-0868460</t>
  </si>
  <si>
    <t>WZ-0868466</t>
  </si>
  <si>
    <t>WZ-0868572</t>
  </si>
  <si>
    <t>WZ-0868578</t>
  </si>
  <si>
    <t>WZ-0868601</t>
  </si>
  <si>
    <t>WZ-0868676</t>
  </si>
  <si>
    <t>WZ-0868680</t>
  </si>
  <si>
    <t>WZ-0868774</t>
  </si>
  <si>
    <t>WZ-0868782</t>
  </si>
  <si>
    <t>WZ-0868800</t>
  </si>
  <si>
    <t>WZ-0868802</t>
  </si>
  <si>
    <t>WZ-0868834</t>
  </si>
  <si>
    <t>WZ-0868854</t>
  </si>
  <si>
    <t>WZ-0868855</t>
  </si>
  <si>
    <t>WZ-0868869</t>
  </si>
  <si>
    <t>WZ-0868874</t>
  </si>
  <si>
    <t>WZ-0868944</t>
  </si>
  <si>
    <t>WZ-0868945</t>
  </si>
  <si>
    <t>WZ-0868949</t>
  </si>
  <si>
    <t>WZ-0868975</t>
  </si>
  <si>
    <t>WZ-0869001</t>
  </si>
  <si>
    <t>WZ-0869144</t>
  </si>
  <si>
    <t>WZ-0869150</t>
  </si>
  <si>
    <t>WZ-0869153</t>
  </si>
  <si>
    <t>WZ-0869195</t>
  </si>
  <si>
    <t>WZ-0869205</t>
  </si>
  <si>
    <t>WZ-0869207</t>
  </si>
  <si>
    <t>WZ-0869221</t>
  </si>
  <si>
    <t>WZ-0869241</t>
  </si>
  <si>
    <t>WZ-0869292</t>
  </si>
  <si>
    <t>WZ-0869300</t>
  </si>
  <si>
    <t>WZ-0869312</t>
  </si>
  <si>
    <t>WZ-0869401</t>
  </si>
  <si>
    <t>WZ-0869483</t>
  </si>
  <si>
    <t>WZ-0869497</t>
  </si>
  <si>
    <t>WZ-0869504</t>
  </si>
  <si>
    <t>WZ-0869526</t>
  </si>
  <si>
    <t>WZ-0869572</t>
  </si>
  <si>
    <t>WZ-0869589</t>
  </si>
  <si>
    <t>WZ-0869607</t>
  </si>
  <si>
    <t>WZ-0869632</t>
  </si>
  <si>
    <t>WZ-0869660</t>
  </si>
  <si>
    <t>WZ-0869680</t>
  </si>
  <si>
    <t>WZ-0869681</t>
  </si>
  <si>
    <t>WZ-0869682</t>
  </si>
  <si>
    <t>WZ-0869842</t>
  </si>
  <si>
    <t>WZ-0870523</t>
  </si>
  <si>
    <t>WZ-0870524</t>
  </si>
  <si>
    <t>WZ-0870564</t>
  </si>
  <si>
    <t>WZ-0870584</t>
  </si>
  <si>
    <t>WZ-0870839</t>
  </si>
  <si>
    <t>WZ-0870845</t>
  </si>
  <si>
    <t>WZ-0870969</t>
  </si>
  <si>
    <t>WZ-0870973</t>
  </si>
  <si>
    <t>WZ-0870974</t>
  </si>
  <si>
    <t>WZ-0870988</t>
  </si>
  <si>
    <t>WZ-0871143</t>
  </si>
  <si>
    <t>WZ-0871146</t>
  </si>
  <si>
    <t>WZ-0871150</t>
  </si>
  <si>
    <t>WZ-0871151</t>
  </si>
  <si>
    <t>WZ-0871186</t>
  </si>
  <si>
    <t>WZ-0871191</t>
  </si>
  <si>
    <t>WZ-0871267</t>
  </si>
  <si>
    <t>WZ-0871284</t>
  </si>
  <si>
    <t>WZ-0871291</t>
  </si>
  <si>
    <t>WZ-0871389</t>
  </si>
  <si>
    <t>WZ-0871390</t>
  </si>
  <si>
    <t>WZ-0871406</t>
  </si>
  <si>
    <t>WZ-0871434</t>
  </si>
  <si>
    <t>WZ-0871443</t>
  </si>
  <si>
    <t>WZ-0871555</t>
  </si>
  <si>
    <t>WZ-0871584</t>
  </si>
  <si>
    <t>WZ-0871601</t>
  </si>
  <si>
    <t>WZ-0871657</t>
  </si>
  <si>
    <t>WZ-0871712</t>
  </si>
  <si>
    <t>WZ-0871852</t>
  </si>
  <si>
    <t>WZ-0871878</t>
  </si>
  <si>
    <t>WZ-0871888</t>
  </si>
  <si>
    <t>WZ-0871905</t>
  </si>
  <si>
    <t>WZ-0871935</t>
  </si>
  <si>
    <t>WZ-0871936</t>
  </si>
  <si>
    <t>WZ-0871943</t>
  </si>
  <si>
    <t>WZ-0872016</t>
  </si>
  <si>
    <t>WZ-0872021</t>
  </si>
  <si>
    <t>WZ-0872115</t>
  </si>
  <si>
    <t>WZ-0872260</t>
  </si>
  <si>
    <t>WZ-0872464</t>
  </si>
  <si>
    <t>WZ-0872485</t>
  </si>
  <si>
    <t>WZ-0872494</t>
  </si>
  <si>
    <t>WZ-0872559</t>
  </si>
  <si>
    <t>WZ-0872561</t>
  </si>
  <si>
    <t>WZ-0872580</t>
  </si>
  <si>
    <t>WZ-0872653</t>
  </si>
  <si>
    <t>WZ-0872688</t>
  </si>
  <si>
    <t>WZ-0872810</t>
  </si>
  <si>
    <t>WZ-0872851</t>
  </si>
  <si>
    <t>WZ-0873002</t>
  </si>
  <si>
    <t>WZ-0873008</t>
  </si>
  <si>
    <t>WZ-0873020</t>
  </si>
  <si>
    <t>WZ-0873128</t>
  </si>
  <si>
    <t>WZ-0873132</t>
  </si>
  <si>
    <t>WZ-0873134</t>
  </si>
  <si>
    <t>WZ-0873208</t>
  </si>
  <si>
    <t>WZ-0873216</t>
  </si>
  <si>
    <t>WZ-0873219</t>
  </si>
  <si>
    <t>WZ-0873265</t>
  </si>
  <si>
    <t>WZ-0873301</t>
  </si>
  <si>
    <t>WZ-0873304</t>
  </si>
  <si>
    <t>WZ-0873335</t>
  </si>
  <si>
    <t>WZ-0873337</t>
  </si>
  <si>
    <t>WZ-0873338</t>
  </si>
  <si>
    <t>WZ-0873396</t>
  </si>
  <si>
    <t>WZ-0873492</t>
  </si>
  <si>
    <t>WZ-0873493</t>
  </si>
  <si>
    <t>WZ-0873581</t>
  </si>
  <si>
    <t>WZ-0873604</t>
  </si>
  <si>
    <t>WZ-0873632</t>
  </si>
  <si>
    <t>WZ-0873637</t>
  </si>
  <si>
    <t>WZ-0873672</t>
  </si>
  <si>
    <t>WZ-0873705</t>
  </si>
  <si>
    <t>WZ-0873755</t>
  </si>
  <si>
    <t>WZ-0873826</t>
  </si>
  <si>
    <t>WZ-0873832</t>
  </si>
  <si>
    <t>WZ-0873914</t>
  </si>
  <si>
    <t>WZ-0874040</t>
  </si>
  <si>
    <t>WZ-0874071</t>
  </si>
  <si>
    <t>WZ-0874148</t>
  </si>
  <si>
    <t>WZ-0874165</t>
  </si>
  <si>
    <t>WZ-0874176</t>
  </si>
  <si>
    <t>WZ-0874178</t>
  </si>
  <si>
    <t>WZ-0874192</t>
  </si>
  <si>
    <t>WZ-0874206</t>
  </si>
  <si>
    <t>WZ-0874319</t>
  </si>
  <si>
    <t>WZ-0874366</t>
  </si>
  <si>
    <t>WZ-0874432</t>
  </si>
  <si>
    <t>WZ-0874570</t>
  </si>
  <si>
    <t>WZ-0874574</t>
  </si>
  <si>
    <t>WZ-0874588</t>
  </si>
  <si>
    <t>WZ-0874674</t>
  </si>
  <si>
    <t>WZ-0874682</t>
  </si>
  <si>
    <t>WZ-0874764</t>
  </si>
  <si>
    <t>WZ-0874777</t>
  </si>
  <si>
    <t>WZ-0874791</t>
  </si>
  <si>
    <t>WZ-0875001</t>
  </si>
  <si>
    <t>WZ-0875089</t>
  </si>
  <si>
    <t>WZ-0875233</t>
  </si>
  <si>
    <t>WZ-0875237</t>
  </si>
  <si>
    <t>WZ-0875272</t>
  </si>
  <si>
    <t>WZ-0875282</t>
  </si>
  <si>
    <t>WZ-0875308</t>
  </si>
  <si>
    <t>WZ-0875373</t>
  </si>
  <si>
    <t>WZ-0875435</t>
  </si>
  <si>
    <t>WZ-0875436</t>
  </si>
  <si>
    <t>WZ-0875532</t>
  </si>
  <si>
    <t>WZ-0875535</t>
  </si>
  <si>
    <t>WZ-0875647</t>
  </si>
  <si>
    <t>WZ-0875651</t>
  </si>
  <si>
    <t>WZ-0875659</t>
  </si>
  <si>
    <t>WZ-0875671</t>
  </si>
  <si>
    <t>WZ-0875721</t>
  </si>
  <si>
    <t>WZ-0875758</t>
  </si>
  <si>
    <t>WZ-0875795</t>
  </si>
  <si>
    <t>WZ-0875796</t>
  </si>
  <si>
    <t>WZ-0875831</t>
  </si>
  <si>
    <t>WZ-0875860</t>
  </si>
  <si>
    <t>WZ-0875883</t>
  </si>
  <si>
    <t>WZ-0875927</t>
  </si>
  <si>
    <t>WZ-0875950</t>
  </si>
  <si>
    <t>WZ-0875980</t>
  </si>
  <si>
    <t>WZ-0876088</t>
  </si>
  <si>
    <t>WZ-0876098</t>
  </si>
  <si>
    <t>WZ-0876174</t>
  </si>
  <si>
    <t>WZ-0876184</t>
  </si>
  <si>
    <t>WZ-0876195</t>
  </si>
  <si>
    <t>WZ-0876258</t>
  </si>
  <si>
    <t>WZ-0876259</t>
  </si>
  <si>
    <t>WZ-0876273</t>
  </si>
  <si>
    <t>WZ-0876322</t>
  </si>
  <si>
    <t>WZ-0876484</t>
  </si>
  <si>
    <t>WZ-0876486</t>
  </si>
  <si>
    <t>WZ-0876520</t>
  </si>
  <si>
    <t>WZ-0876565</t>
  </si>
  <si>
    <t>WZ-0876566</t>
  </si>
  <si>
    <t>WZ-0876619</t>
  </si>
  <si>
    <t>WZ-0876681</t>
  </si>
  <si>
    <t>WZ-0876684</t>
  </si>
  <si>
    <t>WZ-0876726</t>
  </si>
  <si>
    <t>WZ-0876743</t>
  </si>
  <si>
    <t>WZ-0876755</t>
  </si>
  <si>
    <t>WZ-0876776</t>
  </si>
  <si>
    <t>WZ-0876854</t>
  </si>
  <si>
    <t>WZ-0876908</t>
  </si>
  <si>
    <t>WZ-0876934</t>
  </si>
  <si>
    <t>WZ-0876955</t>
  </si>
  <si>
    <t>WZ-0877010</t>
  </si>
  <si>
    <t>WZ-0877012</t>
  </si>
  <si>
    <t>WZ-0877014</t>
  </si>
  <si>
    <t>WZ-0877031</t>
  </si>
  <si>
    <t>WZ-0877193</t>
  </si>
  <si>
    <t>WZ-0877202</t>
  </si>
  <si>
    <t>WZ-0877235</t>
  </si>
  <si>
    <t>WZ-0877299</t>
  </si>
  <si>
    <t>WZ-0877413</t>
  </si>
  <si>
    <t>WZ-0877426</t>
  </si>
  <si>
    <t>WZ-0877476</t>
  </si>
  <si>
    <t>WZ-0880181</t>
  </si>
  <si>
    <t>WZ-0880240</t>
  </si>
  <si>
    <t>WZ-0880258</t>
  </si>
  <si>
    <t>WZ-0880305</t>
  </si>
  <si>
    <t>WZ-0880323</t>
  </si>
  <si>
    <t>WZ-0880325</t>
  </si>
  <si>
    <t>WZ-0880333</t>
  </si>
  <si>
    <t>WZ-0880388</t>
  </si>
  <si>
    <t>WZ-0880455</t>
  </si>
  <si>
    <t>WZ-0880483</t>
  </si>
  <si>
    <t>WZ-0880632</t>
  </si>
  <si>
    <t>WZ-0880813</t>
  </si>
  <si>
    <t>WZ-0880887</t>
  </si>
  <si>
    <t>WZ-0880898</t>
  </si>
  <si>
    <t>WZ-0880904</t>
  </si>
  <si>
    <t>WZ-0880913</t>
  </si>
  <si>
    <t>WZ-0881029</t>
  </si>
  <si>
    <t>WZ-0881087</t>
  </si>
  <si>
    <t>WZ-0881115</t>
  </si>
  <si>
    <t>WZ-0881131</t>
  </si>
  <si>
    <t>WZ-0881236</t>
  </si>
  <si>
    <t>WZ-0881339</t>
  </si>
  <si>
    <t>WZ-0881359</t>
  </si>
  <si>
    <t>WZ-0881382</t>
  </si>
  <si>
    <t>WZ-0881441</t>
  </si>
  <si>
    <t>WZ-0881446</t>
  </si>
  <si>
    <t>WZ-0881468</t>
  </si>
  <si>
    <t>WZ-0881541</t>
  </si>
  <si>
    <t>WZ-0881742</t>
  </si>
  <si>
    <t>WZ-0881769</t>
  </si>
  <si>
    <t>WZ-0882009</t>
  </si>
  <si>
    <t>WZ-0882033</t>
  </si>
  <si>
    <t>WZ-0882067</t>
  </si>
  <si>
    <t>WZ-0882083</t>
  </si>
  <si>
    <t>WZ-0882125</t>
  </si>
  <si>
    <t>WZ-0882212</t>
  </si>
  <si>
    <t>WZ-0882373</t>
  </si>
  <si>
    <t>WZ-0882473</t>
  </si>
  <si>
    <t>WZ-0882494</t>
  </si>
  <si>
    <t>WZ-0882645</t>
  </si>
  <si>
    <t>WZ-0882656</t>
  </si>
  <si>
    <t>WZ-0882698</t>
  </si>
  <si>
    <t>WZ-0882708</t>
  </si>
  <si>
    <t>WZ-0882709</t>
  </si>
  <si>
    <t>WZ-0882735</t>
  </si>
  <si>
    <t>WZ-0882811</t>
  </si>
  <si>
    <t>WZ-0882830</t>
  </si>
  <si>
    <t>WZ-0882993</t>
  </si>
  <si>
    <t>WZ-0883009</t>
  </si>
  <si>
    <t>WZ-0883033</t>
  </si>
  <si>
    <t>WZ-0883094</t>
  </si>
  <si>
    <t>WZ-0883247</t>
  </si>
  <si>
    <t>WZ-0885231</t>
  </si>
  <si>
    <t>WZ-0885236</t>
  </si>
  <si>
    <t>WZ-0885253</t>
  </si>
  <si>
    <t>WZ-0885278</t>
  </si>
  <si>
    <t>WZ-0885279</t>
  </si>
  <si>
    <t>WZ-0885339</t>
  </si>
  <si>
    <t>WZ-0885340</t>
  </si>
  <si>
    <t>WZ-0885351</t>
  </si>
  <si>
    <t>WZ-0885410</t>
  </si>
  <si>
    <t>WZ-0885437</t>
  </si>
  <si>
    <t>WZ-0885497</t>
  </si>
  <si>
    <t>WZ-0885516</t>
  </si>
  <si>
    <t>WZ-0885517</t>
  </si>
  <si>
    <t>WZ-0885569</t>
  </si>
  <si>
    <t>WZ-0885575</t>
  </si>
  <si>
    <t>WZ-0885591</t>
  </si>
  <si>
    <t>WZ-0885596</t>
  </si>
  <si>
    <t>WZ-0885800</t>
  </si>
  <si>
    <t>WZ-0885867</t>
  </si>
  <si>
    <t>WZ-0885950</t>
  </si>
  <si>
    <t>WZ-0886120</t>
  </si>
  <si>
    <t>WZ-0886260</t>
  </si>
  <si>
    <t>WZ-0886341</t>
  </si>
  <si>
    <t>WZ-0886345</t>
  </si>
  <si>
    <t>WZ-0886412</t>
  </si>
  <si>
    <t>WZ-0886438</t>
  </si>
  <si>
    <t>WZ-0886469</t>
  </si>
  <si>
    <t>WZ-0886494</t>
  </si>
  <si>
    <t>WZ-0886496</t>
  </si>
  <si>
    <t>WZ-0886515</t>
  </si>
  <si>
    <t>WZ-0886520</t>
  </si>
  <si>
    <t>WZ-0886828</t>
  </si>
  <si>
    <t>WZ-0886892</t>
  </si>
  <si>
    <t>WZ-0886951</t>
  </si>
  <si>
    <t>WZ-0886959</t>
  </si>
  <si>
    <t>WZ-0887044</t>
  </si>
  <si>
    <t>WZ-0887141</t>
  </si>
  <si>
    <t>WZ-0887178</t>
  </si>
  <si>
    <t>WZ-0887257</t>
  </si>
  <si>
    <t>WZ-0894027</t>
  </si>
  <si>
    <t>WZ-0907577</t>
  </si>
  <si>
    <t>WZ-0797806</t>
  </si>
  <si>
    <t>WZ-0881779</t>
  </si>
  <si>
    <t>WZ-0882787</t>
  </si>
  <si>
    <t>WZ-0885250</t>
  </si>
  <si>
    <t>WZ-0885824</t>
  </si>
  <si>
    <t>WZ-0886133</t>
  </si>
  <si>
    <t>WZ-0886302</t>
  </si>
  <si>
    <t>WZ-0886343</t>
  </si>
  <si>
    <t>WZ-0887234</t>
  </si>
  <si>
    <t>WZ-0887262</t>
  </si>
  <si>
    <t>WZ-0887363</t>
  </si>
  <si>
    <t>WZ-0887461</t>
  </si>
  <si>
    <t>WZ-0887462</t>
  </si>
  <si>
    <t>WZ-0887550</t>
  </si>
  <si>
    <t>WZ-0887631</t>
  </si>
  <si>
    <t>WZ-0887634</t>
  </si>
  <si>
    <t>WZ-0887637</t>
  </si>
  <si>
    <t>WZ-0887656</t>
  </si>
  <si>
    <t>WZ-0887755</t>
  </si>
  <si>
    <t>WZ-0887767</t>
  </si>
  <si>
    <t>WZ-0887795</t>
  </si>
  <si>
    <t>WZ-0887870</t>
  </si>
  <si>
    <t>WZ-0887875</t>
  </si>
  <si>
    <t>WZ-0887886</t>
  </si>
  <si>
    <t>WZ-0887912</t>
  </si>
  <si>
    <t>WZ-0887930</t>
  </si>
  <si>
    <t>WZ-0888006</t>
  </si>
  <si>
    <t>WZ-0888017</t>
  </si>
  <si>
    <t>WZ-0888019</t>
  </si>
  <si>
    <t>WZ-0888104</t>
  </si>
  <si>
    <t>WZ-0888117</t>
  </si>
  <si>
    <t>WZ-0888208</t>
  </si>
  <si>
    <t>WZ-0888219</t>
  </si>
  <si>
    <t>WZ-0888266</t>
  </si>
  <si>
    <t>WZ-0888281</t>
  </si>
  <si>
    <t>WZ-0888379</t>
  </si>
  <si>
    <t>WZ-0888415</t>
  </si>
  <si>
    <t>WZ-0888418</t>
  </si>
  <si>
    <t>WZ-0888428</t>
  </si>
  <si>
    <t>WZ-0888460</t>
  </si>
  <si>
    <t>WZ-0888595</t>
  </si>
  <si>
    <t>WZ-0888598</t>
  </si>
  <si>
    <t>WZ-0888626</t>
  </si>
  <si>
    <t>WZ-0888636</t>
  </si>
  <si>
    <t>WZ-0888722</t>
  </si>
  <si>
    <t>WZ-0888739</t>
  </si>
  <si>
    <t>WZ-0888749</t>
  </si>
  <si>
    <t>WZ-0888815</t>
  </si>
  <si>
    <t>WZ-0888839</t>
  </si>
  <si>
    <t>WZ-0888846</t>
  </si>
  <si>
    <t>WZ-0888917</t>
  </si>
  <si>
    <t>WZ-0888919</t>
  </si>
  <si>
    <t>WZ-0888991</t>
  </si>
  <si>
    <t>WZ-0889029</t>
  </si>
  <si>
    <t>WZ-0889039</t>
  </si>
  <si>
    <t>WZ-0889062</t>
  </si>
  <si>
    <t>WZ-0889068</t>
  </si>
  <si>
    <t>WZ-0889071</t>
  </si>
  <si>
    <t>WZ-0889173</t>
  </si>
  <si>
    <t>WZ-0889182</t>
  </si>
  <si>
    <t>WZ-0889186</t>
  </si>
  <si>
    <t>WZ-0889378</t>
  </si>
  <si>
    <t>WZ-0889399</t>
  </si>
  <si>
    <t>WZ-0889648</t>
  </si>
  <si>
    <t>WZ-0889741</t>
  </si>
  <si>
    <t>WZ-0889801</t>
  </si>
  <si>
    <t>WZ-0890130</t>
  </si>
  <si>
    <t>WZ-0890142</t>
  </si>
  <si>
    <t>WZ-0890144</t>
  </si>
  <si>
    <t>WZ-0890269</t>
  </si>
  <si>
    <t>WZ-0890440</t>
  </si>
  <si>
    <t>WZ-0890454</t>
  </si>
  <si>
    <t>WZ-0890503</t>
  </si>
  <si>
    <t>WZ-0890539</t>
  </si>
  <si>
    <t>WZ-0890542</t>
  </si>
  <si>
    <t>WZ-0890544</t>
  </si>
  <si>
    <t>WZ-0890551</t>
  </si>
  <si>
    <t>WZ-0890650</t>
  </si>
  <si>
    <t>WZ-0890703</t>
  </si>
  <si>
    <t>WZ-0890870</t>
  </si>
  <si>
    <t>WZ-0890896</t>
  </si>
  <si>
    <t>WZ-0890929</t>
  </si>
  <si>
    <t>WZ-0891035</t>
  </si>
  <si>
    <t>WZ-0891166</t>
  </si>
  <si>
    <t>WZ-0891230</t>
  </si>
  <si>
    <t>WZ-0891250</t>
  </si>
  <si>
    <t>WZ-0891275</t>
  </si>
  <si>
    <t>WZ-0891347</t>
  </si>
  <si>
    <t>WZ-0891401</t>
  </si>
  <si>
    <t>WZ-0891403</t>
  </si>
  <si>
    <t>WZ-0891457</t>
  </si>
  <si>
    <t>WZ-0891558</t>
  </si>
  <si>
    <t>WZ-0891632</t>
  </si>
  <si>
    <t>WZ-0891636</t>
  </si>
  <si>
    <t>WZ-0891638</t>
  </si>
  <si>
    <t>WZ-0891639</t>
  </si>
  <si>
    <t>WZ-0891688</t>
  </si>
  <si>
    <t>WZ-0891729</t>
  </si>
  <si>
    <t>WZ-0891858</t>
  </si>
  <si>
    <t>WZ-0891896</t>
  </si>
  <si>
    <t>WZ-0892025</t>
  </si>
  <si>
    <t>WZ-0892027</t>
  </si>
  <si>
    <t>WZ-0892125</t>
  </si>
  <si>
    <t>WZ-0892133</t>
  </si>
  <si>
    <t>WZ-0892326</t>
  </si>
  <si>
    <t>WZ-0892328</t>
  </si>
  <si>
    <t>WZ-0892329</t>
  </si>
  <si>
    <t>WZ-0892367</t>
  </si>
  <si>
    <t>WZ-0892390</t>
  </si>
  <si>
    <t>WZ-0892454</t>
  </si>
  <si>
    <t>WZ-0892507</t>
  </si>
  <si>
    <t>WZ-0892520</t>
  </si>
  <si>
    <t>WZ-0892572</t>
  </si>
  <si>
    <t>WZ-0892583</t>
  </si>
  <si>
    <t>WZ-0892595</t>
  </si>
  <si>
    <t>WZ-0892596</t>
  </si>
  <si>
    <t>WZ-0892784</t>
  </si>
  <si>
    <t>WZ-0892829</t>
  </si>
  <si>
    <t>WZ-0892920</t>
  </si>
  <si>
    <t>WZ-0892954</t>
  </si>
  <si>
    <t>WZ-0893039</t>
  </si>
  <si>
    <t>WZ-0893261</t>
  </si>
  <si>
    <t>WZ-0893267</t>
  </si>
  <si>
    <t>WZ-0893271</t>
  </si>
  <si>
    <t>WZ-0893344</t>
  </si>
  <si>
    <t>WZ-0893349</t>
  </si>
  <si>
    <t>WZ-0893382</t>
  </si>
  <si>
    <t>WZ-0893417</t>
  </si>
  <si>
    <t>WZ-0893433</t>
  </si>
  <si>
    <t>WZ-0893434</t>
  </si>
  <si>
    <t>WZ-0893439</t>
  </si>
  <si>
    <t>WZ-0893582</t>
  </si>
  <si>
    <t>WZ-0893601</t>
  </si>
  <si>
    <t>WZ-0893602</t>
  </si>
  <si>
    <t>WZ-0893700</t>
  </si>
  <si>
    <t>WZ-0893708</t>
  </si>
  <si>
    <t>WZ-0893727</t>
  </si>
  <si>
    <t>WZ-0893759</t>
  </si>
  <si>
    <t>WZ-0893798</t>
  </si>
  <si>
    <t>WZ-0893810</t>
  </si>
  <si>
    <t>WZ-0893898</t>
  </si>
  <si>
    <t>WZ-0893986</t>
  </si>
  <si>
    <t>WZ-0893993</t>
  </si>
  <si>
    <t>WZ-0893997</t>
  </si>
  <si>
    <t>WZ-0894219</t>
  </si>
  <si>
    <t>WZ-0894295</t>
  </si>
  <si>
    <t>WZ-0894298</t>
  </si>
  <si>
    <t>WZ-0894315</t>
  </si>
  <si>
    <t>WZ-0894359</t>
  </si>
  <si>
    <t>WZ-0894360</t>
  </si>
  <si>
    <t>WZ-0894362</t>
  </si>
  <si>
    <t>WZ-0894388</t>
  </si>
  <si>
    <t>WZ-0894553</t>
  </si>
  <si>
    <t>WZ-0894568</t>
  </si>
  <si>
    <t>WZ-0894676</t>
  </si>
  <si>
    <t>WZ-0894809</t>
  </si>
  <si>
    <t>WZ-0894858</t>
  </si>
  <si>
    <t>WZ-0894862</t>
  </si>
  <si>
    <t>WZ-0894921</t>
  </si>
  <si>
    <t>WZ-0894940</t>
  </si>
  <si>
    <t>WZ-0895235</t>
  </si>
  <si>
    <t>WZ-0895249</t>
  </si>
  <si>
    <t>WZ-0895254</t>
  </si>
  <si>
    <t>WZ-0895317</t>
  </si>
  <si>
    <t>WZ-0895337</t>
  </si>
  <si>
    <t>WZ-0895342</t>
  </si>
  <si>
    <t>WZ-0895343</t>
  </si>
  <si>
    <t>WZ-0899472</t>
  </si>
  <si>
    <t>WZ-0899477</t>
  </si>
  <si>
    <t>WZ-0899485</t>
  </si>
  <si>
    <t>WZ-0899493</t>
  </si>
  <si>
    <t>WZ-0899595</t>
  </si>
  <si>
    <t>WZ-0899621</t>
  </si>
  <si>
    <t>WZ-0899646</t>
  </si>
  <si>
    <t>WZ-0899647</t>
  </si>
  <si>
    <t>WZ-0899662</t>
  </si>
  <si>
    <t>WZ-0899691</t>
  </si>
  <si>
    <t>WZ-0899705</t>
  </si>
  <si>
    <t>WZ-0899708</t>
  </si>
  <si>
    <t>WZ-0899793</t>
  </si>
  <si>
    <t>WZ-0899892</t>
  </si>
  <si>
    <t>WZ-0899893</t>
  </si>
  <si>
    <t>WZ-0899990</t>
  </si>
  <si>
    <t>WZ-0900134</t>
  </si>
  <si>
    <t>WZ-0900287</t>
  </si>
  <si>
    <t>WZ-0900403</t>
  </si>
  <si>
    <t>WZ-0900429</t>
  </si>
  <si>
    <t>WZ-0900430</t>
  </si>
  <si>
    <t>WZ-0900553</t>
  </si>
  <si>
    <t>WZ-0900571</t>
  </si>
  <si>
    <t>WZ-0900584</t>
  </si>
  <si>
    <t>WZ-0900606</t>
  </si>
  <si>
    <t>WZ-0900609</t>
  </si>
  <si>
    <t>WZ-0900620</t>
  </si>
  <si>
    <t>WZ-0900628</t>
  </si>
  <si>
    <t>WZ-0900644</t>
  </si>
  <si>
    <t>WZ-0900652</t>
  </si>
  <si>
    <t>WZ-0900676</t>
  </si>
  <si>
    <t>WZ-0900718</t>
  </si>
  <si>
    <t>WZ-0900793</t>
  </si>
  <si>
    <t>WZ-0900839</t>
  </si>
  <si>
    <t>WZ-0900864</t>
  </si>
  <si>
    <t>WZ-0900880</t>
  </si>
  <si>
    <t>WZ-0900903</t>
  </si>
  <si>
    <t>WZ-0900984</t>
  </si>
  <si>
    <t>WZ-0900991</t>
  </si>
  <si>
    <t>WZ-0901006</t>
  </si>
  <si>
    <t>WZ-0904037</t>
  </si>
  <si>
    <t>WZ-0904044</t>
  </si>
  <si>
    <t>WZ-0904187</t>
  </si>
  <si>
    <t>WZ-0904235</t>
  </si>
  <si>
    <t>WZ-0904307</t>
  </si>
  <si>
    <t>WZ-0904328</t>
  </si>
  <si>
    <t>WZ-0904374</t>
  </si>
  <si>
    <t>WZ-0904549</t>
  </si>
  <si>
    <t>WZ-0904626</t>
  </si>
  <si>
    <t>WZ-0904704</t>
  </si>
  <si>
    <t>WZ-0904796</t>
  </si>
  <si>
    <t>WZ-0904798</t>
  </si>
  <si>
    <t>WZ-0904864</t>
  </si>
  <si>
    <t>WZ-0904866</t>
  </si>
  <si>
    <t>WZ-0904915</t>
  </si>
  <si>
    <t>WZ-0904949</t>
  </si>
  <si>
    <t>WZ-0905132</t>
  </si>
  <si>
    <t>WZ-0905147</t>
  </si>
  <si>
    <t>WZ-0905181</t>
  </si>
  <si>
    <t>WZ-0905240</t>
  </si>
  <si>
    <t>WZ-0905241</t>
  </si>
  <si>
    <t>WZ-0905451</t>
  </si>
  <si>
    <t>WZ-0905455</t>
  </si>
  <si>
    <t>WZ-0905469</t>
  </si>
  <si>
    <t>WZ-0905472</t>
  </si>
  <si>
    <t>WZ-0905478</t>
  </si>
  <si>
    <t>WZ-0905483</t>
  </si>
  <si>
    <t>WZ-0905490</t>
  </si>
  <si>
    <t>WZ-0905577</t>
  </si>
  <si>
    <t>WZ-0905676</t>
  </si>
  <si>
    <t>WZ-0905688</t>
  </si>
  <si>
    <t>WZ-0905690</t>
  </si>
  <si>
    <t>WZ-0905711</t>
  </si>
  <si>
    <t>WZ-0905722</t>
  </si>
  <si>
    <t>WZ-0905731</t>
  </si>
  <si>
    <t>WZ-0905734</t>
  </si>
  <si>
    <t>WZ-0905875</t>
  </si>
  <si>
    <t>WZ-0905890</t>
  </si>
  <si>
    <t>WZ-0905941</t>
  </si>
  <si>
    <t>WZ-0905993</t>
  </si>
  <si>
    <t>WZ-0906012</t>
  </si>
  <si>
    <t>WZ-0906014</t>
  </si>
  <si>
    <t>WZ-0906166</t>
  </si>
  <si>
    <t>WZ-0906170</t>
  </si>
  <si>
    <t>WZ-0906193</t>
  </si>
  <si>
    <t>WZ-0906365</t>
  </si>
  <si>
    <t>WZ-0906442</t>
  </si>
  <si>
    <t>WZ-0906445</t>
  </si>
  <si>
    <t>WZ-0906507</t>
  </si>
  <si>
    <t>WZ-0906521</t>
  </si>
  <si>
    <t>WZ-0906572</t>
  </si>
  <si>
    <t>WZ-0906573</t>
  </si>
  <si>
    <t>WZ-0906574</t>
  </si>
  <si>
    <t>WZ-0906656</t>
  </si>
  <si>
    <t>WZ-0906674</t>
  </si>
  <si>
    <t>WZ-0906677</t>
  </si>
  <si>
    <t>WZ-0906724</t>
  </si>
  <si>
    <t>WZ-0906779</t>
  </si>
  <si>
    <t>WZ-0906793</t>
  </si>
  <si>
    <t>WZ-0906864</t>
  </si>
  <si>
    <t>WZ-0906961</t>
  </si>
  <si>
    <t>WZ-0906979</t>
  </si>
  <si>
    <t>WZ-0906985</t>
  </si>
  <si>
    <t>WZ-0907060</t>
  </si>
  <si>
    <t>WZ-0907111</t>
  </si>
  <si>
    <t>WZ-0907113</t>
  </si>
  <si>
    <t>WZ-0907130</t>
  </si>
  <si>
    <t>WZ-0907138</t>
  </si>
  <si>
    <t>WZ-0907148</t>
  </si>
  <si>
    <t>WZ-0907183</t>
  </si>
  <si>
    <t>WZ-0907198</t>
  </si>
  <si>
    <t>WZ-0907259</t>
  </si>
  <si>
    <t>WZ-0907260</t>
  </si>
  <si>
    <t>WZ-0907261</t>
  </si>
  <si>
    <t>WZ-0910351</t>
  </si>
  <si>
    <t>WZ-0910398</t>
  </si>
  <si>
    <t>WZ-0910415</t>
  </si>
  <si>
    <t>WZ-0910462</t>
  </si>
  <si>
    <t>WZ-0910490</t>
  </si>
  <si>
    <t>WZ-0910502</t>
  </si>
  <si>
    <t>WZ-0910541</t>
  </si>
  <si>
    <t>WZ-0910551</t>
  </si>
  <si>
    <t>WZ-0910553</t>
  </si>
  <si>
    <t>WZ-0910608</t>
  </si>
  <si>
    <t>WZ-0910742</t>
  </si>
  <si>
    <t>WZ-0910793</t>
  </si>
  <si>
    <t>WZ-0910794</t>
  </si>
  <si>
    <t>WZ-0910806</t>
  </si>
  <si>
    <t>WZ-0910872</t>
  </si>
  <si>
    <t>WZ-0910873</t>
  </si>
  <si>
    <t>WZ-0910875</t>
  </si>
  <si>
    <t>WZ-0910881</t>
  </si>
  <si>
    <t>WZ-0910888</t>
  </si>
  <si>
    <t>WZ-0910948</t>
  </si>
  <si>
    <t>WZ-0910961</t>
  </si>
  <si>
    <t>WZ-0910976</t>
  </si>
  <si>
    <t>WZ-0910987</t>
  </si>
  <si>
    <t>WZ-0910995</t>
  </si>
  <si>
    <t>WZ-0911222</t>
  </si>
  <si>
    <t>WZ-0911229</t>
  </si>
  <si>
    <t>WZ-0911244</t>
  </si>
  <si>
    <t>WZ-0911304</t>
  </si>
  <si>
    <t>WZ-0911432</t>
  </si>
  <si>
    <t>WZ-0911547</t>
  </si>
  <si>
    <t>WZ-0911557</t>
  </si>
  <si>
    <t>WZ-0911607</t>
  </si>
  <si>
    <t>WZ-0911626</t>
  </si>
  <si>
    <t>WZ-0911747</t>
  </si>
  <si>
    <t>WZ-0911756</t>
  </si>
  <si>
    <t>WZ-0911767</t>
  </si>
  <si>
    <t>WZ-0911789</t>
  </si>
  <si>
    <t>WZ-0911974</t>
  </si>
  <si>
    <t>WZ-0912077</t>
  </si>
  <si>
    <t>WZ-0912101</t>
  </si>
  <si>
    <t>WZ-0912125</t>
  </si>
  <si>
    <t>WZ-0912226</t>
  </si>
  <si>
    <t>WZ-0912311</t>
  </si>
  <si>
    <t>WZ-0912336</t>
  </si>
  <si>
    <t>WZ-0912337</t>
  </si>
  <si>
    <t>WZ-0912338</t>
  </si>
  <si>
    <t>WZ-0912339</t>
  </si>
  <si>
    <t>WZ-0912340</t>
  </si>
  <si>
    <t>WZ-0912342</t>
  </si>
  <si>
    <t>WZ-0912428</t>
  </si>
  <si>
    <t>WZ-0912497</t>
  </si>
  <si>
    <t>WZ-0912526</t>
  </si>
  <si>
    <t>WZ-0912557</t>
  </si>
  <si>
    <t>WZ-0912744</t>
  </si>
  <si>
    <t>WZ-0912761</t>
  </si>
  <si>
    <t>WZ-0912777</t>
  </si>
  <si>
    <t>WZ-0912779</t>
  </si>
  <si>
    <t>WZ-0912780</t>
  </si>
  <si>
    <t>WZ-0912920</t>
  </si>
  <si>
    <t>WZ-0912994</t>
  </si>
  <si>
    <t>WZ-0913110</t>
  </si>
  <si>
    <t>WZ-0913118</t>
  </si>
  <si>
    <t>WZ-0913167</t>
  </si>
  <si>
    <t>WZ-0913168</t>
  </si>
  <si>
    <t>WZ-0913173</t>
  </si>
  <si>
    <t>WZ-0913185</t>
  </si>
  <si>
    <t>WZ-0913433</t>
  </si>
  <si>
    <t>WZ-0913444</t>
  </si>
  <si>
    <t>WZ-0913692</t>
  </si>
  <si>
    <t>WZ-0913747</t>
  </si>
  <si>
    <t>WZ-0913947</t>
  </si>
  <si>
    <t>WZ-0913948</t>
  </si>
  <si>
    <t>WZ-0913949</t>
  </si>
  <si>
    <t>WZ-0914044</t>
  </si>
  <si>
    <t>WZ-0914067</t>
  </si>
  <si>
    <t>WZ-0914071</t>
  </si>
  <si>
    <t>WZ-0914107</t>
  </si>
  <si>
    <t>WZ-0914114</t>
  </si>
  <si>
    <t>WZ-0914154</t>
  </si>
  <si>
    <t>WZ-0914155</t>
  </si>
  <si>
    <t>WZ-0914197</t>
  </si>
  <si>
    <t>WZ-0914232</t>
  </si>
  <si>
    <t>WZ-0914539</t>
  </si>
  <si>
    <t>WZ-0914614</t>
  </si>
  <si>
    <t>WZ-0914615</t>
  </si>
  <si>
    <t>WZ-0914680</t>
  </si>
  <si>
    <t>WZ-0914689</t>
  </si>
  <si>
    <t>WZ-0914727</t>
  </si>
  <si>
    <t>WZ-0914728</t>
  </si>
  <si>
    <t>WZ-0914904</t>
  </si>
  <si>
    <t>WZ-0914954</t>
  </si>
  <si>
    <t>WZ-0915150</t>
  </si>
  <si>
    <t>WZ-0915193</t>
  </si>
  <si>
    <t>WZ-0915258</t>
  </si>
  <si>
    <t>WZ-0915268</t>
  </si>
  <si>
    <t>WZ-0915353</t>
  </si>
  <si>
    <t>WZ-0915475</t>
  </si>
  <si>
    <t>WZ-0915653</t>
  </si>
  <si>
    <t>WZ-0915745</t>
  </si>
  <si>
    <t>WZ-0916071</t>
  </si>
  <si>
    <t>WZ-0916140</t>
  </si>
  <si>
    <t>WZ-0916186</t>
  </si>
  <si>
    <t>WZ-0916187</t>
  </si>
  <si>
    <t>WZ-0916353</t>
  </si>
  <si>
    <t>WZ-0916649</t>
  </si>
  <si>
    <t>WZ-0916654</t>
  </si>
  <si>
    <t>WZ-0916714</t>
  </si>
  <si>
    <t>WZ-0582803</t>
  </si>
  <si>
    <t>WZ-0837023</t>
  </si>
  <si>
    <t>WZ-0838909</t>
  </si>
  <si>
    <t>WZ-0841362</t>
  </si>
  <si>
    <t>WZ-0841785</t>
  </si>
  <si>
    <t>WZ-0841786</t>
  </si>
  <si>
    <t>WZ-0841791</t>
  </si>
  <si>
    <t>WZ-0841984</t>
  </si>
  <si>
    <t>WZ-0842451</t>
  </si>
  <si>
    <t>WZ-0842465</t>
  </si>
  <si>
    <t>WZ-0842469</t>
  </si>
  <si>
    <t>WZ-0842472</t>
  </si>
  <si>
    <t>WZ-0842522</t>
  </si>
  <si>
    <t>WZ-0843491</t>
  </si>
  <si>
    <t>WZ-0844550</t>
  </si>
  <si>
    <t>WZ-0844690</t>
  </si>
  <si>
    <t>WZ-0844805</t>
  </si>
  <si>
    <t>WZ-0845261</t>
  </si>
  <si>
    <t>WZ-0845493</t>
  </si>
  <si>
    <t>WZ-0845656</t>
  </si>
  <si>
    <t>WZ-0846721</t>
  </si>
  <si>
    <t>WZ-0847070</t>
  </si>
  <si>
    <t>WZ-0847257</t>
  </si>
  <si>
    <t>WZ-0849324</t>
  </si>
  <si>
    <t>WZ-0850844</t>
  </si>
  <si>
    <t>WZ-0851137</t>
  </si>
  <si>
    <t>WZ-0852413</t>
  </si>
  <si>
    <t>WZ-0853006</t>
  </si>
  <si>
    <t>WZ-0853389</t>
  </si>
  <si>
    <t>WZ-0854441</t>
  </si>
  <si>
    <t>WZ-0855399</t>
  </si>
  <si>
    <t>WZ-0855839</t>
  </si>
  <si>
    <t>WZ-0855928</t>
  </si>
  <si>
    <t>WZ-0856090</t>
  </si>
  <si>
    <t>WZ-0856176</t>
  </si>
  <si>
    <t>WZ-0856618</t>
  </si>
  <si>
    <t>WZ-0858445</t>
  </si>
  <si>
    <t>WZ-0858724</t>
  </si>
  <si>
    <t>WZ-0860544</t>
  </si>
  <si>
    <t>WZ-0865288</t>
  </si>
  <si>
    <t>WZ-0869710</t>
  </si>
  <si>
    <t>WZ-0869820</t>
  </si>
  <si>
    <t>WZ-0871562</t>
  </si>
  <si>
    <t>WZ-0875136</t>
  </si>
  <si>
    <t>WZ-0875221</t>
  </si>
  <si>
    <t>WZ-0876540</t>
  </si>
  <si>
    <t>WZ-0876963</t>
  </si>
  <si>
    <t>WZ-0880354</t>
  </si>
  <si>
    <t>WZ-0881202</t>
  </si>
  <si>
    <t>WZ-0882331</t>
  </si>
  <si>
    <t>WZ-0882749</t>
  </si>
  <si>
    <t>WZ-0886806</t>
  </si>
  <si>
    <t>WZ-0886899</t>
  </si>
  <si>
    <t>WZ-0887919</t>
  </si>
  <si>
    <t>WZ-0888856</t>
  </si>
  <si>
    <t>WZ-0889355</t>
  </si>
  <si>
    <t>WZ-0890749</t>
  </si>
  <si>
    <t>WZ-0891055</t>
  </si>
  <si>
    <t>WZ-0891103</t>
  </si>
  <si>
    <t>WZ-0891235</t>
  </si>
  <si>
    <t>WZ-0892535</t>
  </si>
  <si>
    <t>WZ-0892641</t>
  </si>
  <si>
    <t>WZ-0893075</t>
  </si>
  <si>
    <t>WZ-0893076</t>
  </si>
  <si>
    <t>WZ-0893395</t>
  </si>
  <si>
    <t>WZ-0893796</t>
  </si>
  <si>
    <t>WZ-0893896</t>
  </si>
  <si>
    <t>WZ-0893934</t>
  </si>
  <si>
    <t>WZ-0894583</t>
  </si>
  <si>
    <t>WZ-0894711</t>
  </si>
  <si>
    <t>WZ-0894922</t>
  </si>
  <si>
    <t>WZ-0899878</t>
  </si>
  <si>
    <t>WZ-0900009</t>
  </si>
  <si>
    <t>WZ-0900093</t>
  </si>
  <si>
    <t>WZ-0900440</t>
  </si>
  <si>
    <t>WZ-0904077</t>
  </si>
  <si>
    <t>WZ-0905161</t>
  </si>
  <si>
    <t>WZ-0905770</t>
  </si>
  <si>
    <t>WZ-0906194</t>
  </si>
  <si>
    <t>WZ-0906271</t>
  </si>
  <si>
    <t>WZ-0906923</t>
  </si>
  <si>
    <t>WZ-0907245</t>
  </si>
  <si>
    <t>WZ-0911061</t>
  </si>
  <si>
    <t>WZ-0911173</t>
  </si>
  <si>
    <t>WZ-0911944</t>
  </si>
  <si>
    <t>WZ-0913694</t>
  </si>
  <si>
    <t>WZ-0913972</t>
  </si>
  <si>
    <t>WZ-0915693</t>
  </si>
  <si>
    <t>WZ-0916121</t>
  </si>
  <si>
    <t>WZ-0916122</t>
  </si>
  <si>
    <t>WZ-0916894</t>
  </si>
  <si>
    <t>WZ-0916895</t>
  </si>
  <si>
    <t>WZ-0916898</t>
  </si>
  <si>
    <t>WZ-0916899</t>
  </si>
  <si>
    <t>WZ-0916981</t>
  </si>
  <si>
    <t>WZ-0917215</t>
  </si>
  <si>
    <t>Gemeente Velsen</t>
  </si>
  <si>
    <t>Gemeente Heemskerk</t>
  </si>
  <si>
    <t>Gemeente Beverwijk</t>
  </si>
  <si>
    <t>Peildatum</t>
  </si>
  <si>
    <t>MODEL: Breezy BasiX</t>
  </si>
  <si>
    <t>MODEL: Breezy RubiX 2, zelfrijder</t>
  </si>
  <si>
    <t>MODEL: Fortress Calypso, driewiel uitvoering</t>
  </si>
  <si>
    <t>AD kussen HUUR</t>
  </si>
  <si>
    <t>01-07-1900</t>
  </si>
  <si>
    <t>Quickie Xenon</t>
  </si>
  <si>
    <t>Excel Click &amp; Go "Lite"</t>
  </si>
  <si>
    <t>Fortress Calypso HP, 3-wiel uitvoering, 12 km/h, incl. Masterseat</t>
  </si>
  <si>
    <t>01-07-1969</t>
  </si>
  <si>
    <t>Excel G3 zelfvoortbeweger</t>
  </si>
  <si>
    <t>Excel Exite Galaxy II</t>
  </si>
  <si>
    <t>Sterling Calypso, driewiel uitvoering, 12 km/u</t>
  </si>
  <si>
    <t>MODEL: Quickie Salsa 10 km/u</t>
  </si>
  <si>
    <t>01-07-1984</t>
  </si>
  <si>
    <t>MODEL: Pride Victory 130, scootmobiel, 4-wiel uitvoering</t>
  </si>
  <si>
    <t>Sunny Normal D</t>
  </si>
  <si>
    <t>01-07-1993</t>
  </si>
  <si>
    <t>Huka ATD standaard uitvoering</t>
  </si>
  <si>
    <t>01-07-1994</t>
  </si>
  <si>
    <t>Excel 200 S Ultra-Light, zelfvoortbeweger</t>
  </si>
  <si>
    <t>Rea 703 LX "trippeluitv."</t>
  </si>
  <si>
    <t>Quickie 2 Classic</t>
  </si>
  <si>
    <t>01-07-1995</t>
  </si>
  <si>
    <t>01-07-1996</t>
  </si>
  <si>
    <t>Revato douche/toiletstoel R7719,073</t>
  </si>
  <si>
    <t>01-07-1997</t>
  </si>
  <si>
    <t>Olympia</t>
  </si>
  <si>
    <t>01-07-1998</t>
  </si>
  <si>
    <t>Puma 20, 6 km/h</t>
  </si>
  <si>
    <t>01-07-1999</t>
  </si>
  <si>
    <t>Excel G5 basisuitvoering (zelfvoortbeweger)</t>
  </si>
  <si>
    <t>MODEL: Excel 200 "G5" (zelfvoortbeweger)</t>
  </si>
  <si>
    <t>01-07-2000</t>
  </si>
  <si>
    <t>Excel/ 200 S Ultra-Light</t>
  </si>
  <si>
    <t>Quickie 2 Millenium SA</t>
  </si>
  <si>
    <t>Küschall Ultra-light</t>
  </si>
  <si>
    <t>MODEL: Excel Click &amp; Go "Lite"</t>
  </si>
  <si>
    <t>01-07-2001</t>
  </si>
  <si>
    <t>Excel 400 S Active</t>
  </si>
  <si>
    <t>Robin Comfort</t>
  </si>
  <si>
    <t>Quickie 2 Millennium Plus</t>
  </si>
  <si>
    <t>Duofiets</t>
  </si>
  <si>
    <t>01-07-2002</t>
  </si>
  <si>
    <t>Sterling 3 wiel uitvoering Elite XS (15 km/h)</t>
  </si>
  <si>
    <t>Pride Luna, driewieluitvoering 10 t/m 15 km/h</t>
  </si>
  <si>
    <t>Revab Plus (duwwandel)</t>
  </si>
  <si>
    <t>Nijland Sunny Sight Seeing Nando</t>
  </si>
  <si>
    <t>01-07-2003</t>
  </si>
  <si>
    <t>Double performance tracker</t>
  </si>
  <si>
    <t>Twinny basis</t>
  </si>
  <si>
    <t>Rea Adapt Swing</t>
  </si>
  <si>
    <t>Malibu M15000 (15km/h)</t>
  </si>
  <si>
    <t>Quickie/Breezy Light, qr</t>
  </si>
  <si>
    <t>01-07-2004</t>
  </si>
  <si>
    <t>Maxi 2 basis</t>
  </si>
  <si>
    <t>Küschall K-serie</t>
  </si>
  <si>
    <t>Trixie, elektrisch i.h.v., met mechanisch verstelbaar onderstel, poten niet inklapbaar, incl. accu, tilvermogen 140 kg</t>
  </si>
  <si>
    <t>Sopur Starlight</t>
  </si>
  <si>
    <t>Quickie Breezy X3 zelfrijder</t>
  </si>
  <si>
    <t>Trike Senior (100001)</t>
  </si>
  <si>
    <t>Minos Alu 24 lichtgewicht rolstoel (zelfrijder) ZD 42 cm</t>
  </si>
  <si>
    <t>Cityliner 310+ 10km/h</t>
  </si>
  <si>
    <t>01-07-2005</t>
  </si>
  <si>
    <t>Winner driewiel uitvoering</t>
  </si>
  <si>
    <t>Eurochair Vario, model 1.750</t>
  </si>
  <si>
    <t>Triple R Basis</t>
  </si>
  <si>
    <t>MODEL: Excel G5 basisuitvoering (zelfvoortbeweger)</t>
  </si>
  <si>
    <t>01-07-2006</t>
  </si>
  <si>
    <t>MODEL: Pride Lunetta</t>
  </si>
  <si>
    <t>Nijland Sunny Sight Seeing Nindo</t>
  </si>
  <si>
    <t>Eurochair Basic, model 1.751</t>
  </si>
  <si>
    <t>Sport&amp;Actief handbike</t>
  </si>
  <si>
    <t>Quickie Argon</t>
  </si>
  <si>
    <t>Rea Focus</t>
  </si>
  <si>
    <t>Trophy 6, 3 wiel uitvoering</t>
  </si>
  <si>
    <t>Quickie Neon SA</t>
  </si>
  <si>
    <t>Quickie 2 Classic Comfort</t>
  </si>
  <si>
    <t>FLEXO Hydraulische douchestoel met rechte armsteunen, grijs</t>
  </si>
  <si>
    <t>Puma Yes 10 km/h</t>
  </si>
  <si>
    <t>Copilot 3/24, therapeutische driewieltandem, grote uitvoering</t>
  </si>
  <si>
    <t>Toilet-douchestoel/onbekende leverancier</t>
  </si>
  <si>
    <t>Huka ATB standaard uitvoering</t>
  </si>
  <si>
    <t>MODEL: Excel 400 G4, zelfvoortbeweger voorzien van 24" achterwielen</t>
  </si>
  <si>
    <t>MODEL: Excel Click &amp; Go compact Traveller</t>
  </si>
  <si>
    <t>MODEL: Ibis XC</t>
  </si>
  <si>
    <t>MODEL: Bas Standaard, incl. accu en lader</t>
  </si>
  <si>
    <t>Sunny Diamond</t>
  </si>
  <si>
    <t>01-07-2007</t>
  </si>
  <si>
    <t>Ibis 12"</t>
  </si>
  <si>
    <t>MEX-X kinderrolstoel, model 1.130</t>
  </si>
  <si>
    <t>Ortocar Scootmobiel 315 15 km</t>
  </si>
  <si>
    <t>Solo TS120 Xtra, extra soepele vering voor max.schokdemping, std. cruise control</t>
  </si>
  <si>
    <t>Mercado REAL 6100 PLUS elektrische binnenrolstoel</t>
  </si>
  <si>
    <t>Revato douchestoel R7710,073</t>
  </si>
  <si>
    <t>Viktor Basis</t>
  </si>
  <si>
    <t>Quickie Neon VV</t>
  </si>
  <si>
    <t>Tracker 20 E-Bike</t>
  </si>
  <si>
    <t>Oxford Pro Presence incl. accu en oplader</t>
  </si>
  <si>
    <t>EmCart/ Ti-Lite TRC</t>
  </si>
  <si>
    <t>Ibis XA</t>
  </si>
  <si>
    <t>01-07-2008</t>
  </si>
  <si>
    <t>MODEL: Ibis XA</t>
  </si>
  <si>
    <t>MODEL: Ibis XC, Power Support</t>
  </si>
  <si>
    <t>Ibis XC</t>
  </si>
  <si>
    <t>Raisa, active stalift</t>
  </si>
  <si>
    <t>MODEL: Sterling 3 wiel uitvoering Elite 2 Plus</t>
  </si>
  <si>
    <t>Douchestoel (zelfrijder) LI2142.100, zithoogte 490 mm, staal gecoat</t>
  </si>
  <si>
    <t>Wolturnus Tukan high performance rolstoel</t>
  </si>
  <si>
    <t>Sunny Easy Pas 5 versnellingsnaaf met freewheel</t>
  </si>
  <si>
    <t>Huka ATC standaard uitvoering</t>
  </si>
  <si>
    <t>Eurochair Avanti model 1.736</t>
  </si>
  <si>
    <t>Mini Crosser M-model (15 km/h)</t>
  </si>
  <si>
    <t>Huka ATD-classica standaard forest-green</t>
  </si>
  <si>
    <t>Quickie Runner</t>
  </si>
  <si>
    <t>Start M6 junior, lichtgewicht kinderrolstoel</t>
  </si>
  <si>
    <t>Orthese HUUR</t>
  </si>
  <si>
    <t>Quickie Argon 2</t>
  </si>
  <si>
    <t>Beatle Yes-series</t>
  </si>
  <si>
    <t>Sterling Elite RS</t>
  </si>
  <si>
    <t>Sorg tilty abdu</t>
  </si>
  <si>
    <t>ROPOX All-in-One tillift, 150 kg, gecombineerde passieve en actieve tillift</t>
  </si>
  <si>
    <t>Mini Crosser E-model, 3 wiel</t>
  </si>
  <si>
    <t>Maxi Twin, elektr. i.h.v. kleine passieve tillift met verstelbaar elektr. onderstel kleur blauw, tilvermogen 170 kg incl. 2 accu's en 1 acculader, 4-punts kanteljuk elektr. (te gebruiken met een cliptilband)</t>
  </si>
  <si>
    <t>Breezy BasiX</t>
  </si>
  <si>
    <t>01-07-2009</t>
  </si>
  <si>
    <t>MODEL: Excel G4, zelfvoortbeweger voorzien van 24" achterwielen</t>
  </si>
  <si>
    <t>MODEL: Alber e-motion M15 met ECS, uitgevoerd met 24" aandrijfwielen, incl. accu's en acculader</t>
  </si>
  <si>
    <t>MODEL: Trophy 6</t>
  </si>
  <si>
    <t>MODEL: Excel G4 'modulair uitvoering', zelfvoortbeweger</t>
  </si>
  <si>
    <t>MODEL: Excel G5 "modulair", zelfvoortbeweger, voorzien van 24" achterwielen</t>
  </si>
  <si>
    <t>Flamingo R-82 Douche/toiletstoel</t>
  </si>
  <si>
    <t>Alber E-Fix E25</t>
  </si>
  <si>
    <t>Carendo, elektr. i.h.v. douchetoiletstoel met Care &amp; Comfortfunctie, incl. 2 accu's en 1 lader, accuhouder voor wandbevestiging, hoofd-, zit- en rugkussen, ondersteekhouder, ondersteek en veiligheidsband, tilvermogen 136 kg</t>
  </si>
  <si>
    <t>Balder Liberty incl. hoog/laag motor</t>
  </si>
  <si>
    <t>Hydro E-Flex douche/toiletstoel incl. gebogen armsteunen</t>
  </si>
  <si>
    <t>Linido douche/toiletstoel verrijdbaar</t>
  </si>
  <si>
    <t>C350 Corpus Rnet</t>
  </si>
  <si>
    <t>Breezy RubiX, zelfrijder</t>
  </si>
  <si>
    <t>C400 Corpus</t>
  </si>
  <si>
    <t>Adapt Spin X</t>
  </si>
  <si>
    <t>X3, model 2.352</t>
  </si>
  <si>
    <t>Excel G5 "modulair", zelfvoortbeweger, voorzien van 24" achterwielen</t>
  </si>
  <si>
    <t>Tilite XS</t>
  </si>
  <si>
    <t>Excel G4 "modulair uitvoering", zelfvoortbeweger</t>
  </si>
  <si>
    <t>Reflex Midi, douche/toiletstoel</t>
  </si>
  <si>
    <t>MODEL: Quickie 2 HeliX Comfort</t>
  </si>
  <si>
    <t>MODEL: TGA Powerpack duwondersteuning - standaard enkel wiel</t>
  </si>
  <si>
    <t>MODEL: Copilot 26, therapeutische tandem</t>
  </si>
  <si>
    <t>Quickie 2 HeliX Comfort</t>
  </si>
  <si>
    <t>01-07-2010</t>
  </si>
  <si>
    <t>Quickie 2 HeliX</t>
  </si>
  <si>
    <t>Roam Runner handbike</t>
  </si>
  <si>
    <t>Etac Clean, in hoogte verstelbare douche-toiletstoel, kleur wit, 4 blokkeerbare wielen, incl. voetensteun</t>
  </si>
  <si>
    <t>Diana HomeCare Balans passieve tillift</t>
  </si>
  <si>
    <t>Opbouw Power Support special, incl. lader</t>
  </si>
  <si>
    <t>V-max aandrijfunit</t>
  </si>
  <si>
    <t>Sara Plus</t>
  </si>
  <si>
    <t>Action 3 NG Plus, basis model</t>
  </si>
  <si>
    <t>Sunny Clip</t>
  </si>
  <si>
    <t>TDV standaard met wegdraaibare, afneembare beensteunen</t>
  </si>
  <si>
    <t>O-Pair 2 basis</t>
  </si>
  <si>
    <t>Stingray onderstel 7" zwenkwielen met luchtbanden en centrale voetrem</t>
  </si>
  <si>
    <t>Aquatec Major met hydraulisch hoog-laag mechanisme, incl. hoes</t>
  </si>
  <si>
    <t>Fun2Go Basis, driewielfiets</t>
  </si>
  <si>
    <t>Maximove (KMB6705-EU)</t>
  </si>
  <si>
    <t>Capri Badlift</t>
  </si>
  <si>
    <t>Mini 2 doortrapper + trommelrem en velgrem voor</t>
  </si>
  <si>
    <t>Excel G3 'Eco', zelfvoortbeweger</t>
  </si>
  <si>
    <t>CTM 838, max. 15 km/h</t>
  </si>
  <si>
    <t>Revato Douchebrancard</t>
  </si>
  <si>
    <t>Quickie M6</t>
  </si>
  <si>
    <t>PF Side by Side (7 versn. freewheel)</t>
  </si>
  <si>
    <t>Excel G4, zelfvoortbeweger voorzien van 24" achterwielen</t>
  </si>
  <si>
    <t>Eco Buggy</t>
  </si>
  <si>
    <t>Sterling Elite XS Compact, 3 wiel scootmobiel (15 km/h)</t>
  </si>
  <si>
    <t>Breezy RubiX 2, duwwandelwagen</t>
  </si>
  <si>
    <t>Breezy RubiX 2, zelfrijder</t>
  </si>
  <si>
    <t>Easy Sport Basis met Silent elektromotor (niet i.c.m. doortrapnaaf)</t>
  </si>
  <si>
    <t>MODEL: Pride Zolar, 3-wiel uitvoering</t>
  </si>
  <si>
    <t>01-07-2011</t>
  </si>
  <si>
    <t>MODEL: Excel G3 "lichtgewicht" uitvoering, zelfvoortbeweger, voorzien van 24" achterwielen</t>
  </si>
  <si>
    <t>MODEL: Excel Click &amp; Go "compact"</t>
  </si>
  <si>
    <t>MODEL: ATD met electromotor PAS-vario</t>
  </si>
  <si>
    <t>MODEL: Pride Luna Victory Comfort, scootmobiel, 3-wiel uitvoering</t>
  </si>
  <si>
    <t>MODEL: Maxi 2 basis met electro motor PAS-vario</t>
  </si>
  <si>
    <t>MODEL: Midi 2 basis</t>
  </si>
  <si>
    <t>Excel G3 "lichtgewicht" uitvoering, zelfvoortbeweger, voorzien van 24" achterwielen</t>
  </si>
  <si>
    <t>Tonya Colour met kinderjuk incl. accu en lader</t>
  </si>
  <si>
    <t>C500 Corpus Rnet 7,5 km/h</t>
  </si>
  <si>
    <t>Dolfijn Plus elektrische douche-/toiletstoel</t>
  </si>
  <si>
    <t>Zitzi Clozitt, maat 3, Rug 3, duwbeugel op rugleuning</t>
  </si>
  <si>
    <t>Inca Sprint Plus, driewielscooter (15 km/u) electrisch-1200W, groen metallic</t>
  </si>
  <si>
    <t>Quickie Argon Helium</t>
  </si>
  <si>
    <t>Elektrische rolstoel K450 MX</t>
  </si>
  <si>
    <t>C300 Corpus R-Net</t>
  </si>
  <si>
    <t>Etac Cross</t>
  </si>
  <si>
    <t>Maclaren Major Elite Buggy, bekleding scarlet</t>
  </si>
  <si>
    <t>Plus Zelfrijder</t>
  </si>
  <si>
    <t>Alber E-Motion M12</t>
  </si>
  <si>
    <t>Quickie Salsa 6 km/u</t>
  </si>
  <si>
    <t>CIJ-301231083</t>
  </si>
  <si>
    <t>Easy Rider 2 basis met electro motor PAS-vario</t>
  </si>
  <si>
    <t>MODEL: Breezy RubiX, zelfrijder</t>
  </si>
  <si>
    <t>01-07-2012</t>
  </si>
  <si>
    <t>MODEL: Alber e-motion M15 met twee 24" aandrijfwielen met motoren, excl. accu's &amp; acculader (basismodel)</t>
  </si>
  <si>
    <t>MODEL: Oxford Pro Presence incl. accu en lader</t>
  </si>
  <si>
    <t>MODEL: Ibis duwwandelwagen</t>
  </si>
  <si>
    <t>MODEL: Roxx The New Original, zelfrijder, basismodel</t>
  </si>
  <si>
    <t>MODEL: Stingray onderstel, afzonderlijke voetrem, geen handrem</t>
  </si>
  <si>
    <t>MODEL: Quickie 2 HeliX</t>
  </si>
  <si>
    <t>MODEL: Husky 2 driewieler Basis</t>
  </si>
  <si>
    <t>MODEL: Pride Lunetta Victory Sport</t>
  </si>
  <si>
    <t>MODEL: XLT Swing, titanium vastframe, zelfrijder</t>
  </si>
  <si>
    <t>MODEL: Pride Luna Victory E</t>
  </si>
  <si>
    <t>Midi 2 basis</t>
  </si>
  <si>
    <t>Reflex douche-toiletstoel</t>
  </si>
  <si>
    <t>MODEL: Ibis duwwandelwagen incl. Power Support</t>
  </si>
  <si>
    <t>Maxi Twin, elektr. i.h.v. kleine passieve tillift met verstelbaar elektr. onderstel kleur blauw, tilvermogen 170 kg incl. 2 accu's en 1 acculader, 4-punts kanteljuk mechanisch (te gebruiken met een cliptilband)</t>
  </si>
  <si>
    <t>Alex Qlass Buiten</t>
  </si>
  <si>
    <t>Toba Basic, elektrische kantelbare hoog/laag douche/toiletstoel</t>
  </si>
  <si>
    <t>Douche/toiletstoel zelfbeweger zonder voetsteunen</t>
  </si>
  <si>
    <t>Puma 40, 10 km/h uitvoering</t>
  </si>
  <si>
    <t>Sterling Elite 2 Plus</t>
  </si>
  <si>
    <t>Fortress Calypso, driewiel uitvoering</t>
  </si>
  <si>
    <t>Zippie Youngster 3</t>
  </si>
  <si>
    <t>Orion 3-12</t>
  </si>
  <si>
    <t>Husky 2 driewieler Basis</t>
  </si>
  <si>
    <t>Alber e-motion M15 met twee 24 inch aandrijfwielen met motoren, excl. accu's &amp; acculader (basismodel)</t>
  </si>
  <si>
    <t>Solo TS120 Active, sportieve vering op alle 3 wielen, std. cruise control</t>
  </si>
  <si>
    <t>MODEL: AT-City 24" driewielfiets</t>
  </si>
  <si>
    <t>01-07-2013</t>
  </si>
  <si>
    <t>MODEL: XP Qlass RWD</t>
  </si>
  <si>
    <t>MODEL: Pride Lunetta Victory, scootmobiel, 3-wiel uitvoering</t>
  </si>
  <si>
    <t>MODEL: Maxi 2 basis met Silent electro motor (niet i.c.m. doortrapnaaf)</t>
  </si>
  <si>
    <t>MODEL: Alber e-motion M15 met ECS, uitgevoerd met 24" aandrijfwielen, excl. accu's en acculader</t>
  </si>
  <si>
    <t>MODEL: Puma 40, 10 km/h uitvoering</t>
  </si>
  <si>
    <t>MODEL: Oxford Pro Advance, incl. accu en oplader</t>
  </si>
  <si>
    <t>MODEL: Huka ATD standaard uitvoering</t>
  </si>
  <si>
    <t>MODEL: Sterling Swift, 3-wiel uitvoering</t>
  </si>
  <si>
    <t>Sterling Swift RS, 3-wiel uitvoering</t>
  </si>
  <si>
    <t>Sterling 3 wiel uitvoering Elite 2 XS (15 km/u)</t>
  </si>
  <si>
    <t>Bas HomeCare actieve tillift</t>
  </si>
  <si>
    <t>R82 Panda Swing-Out</t>
  </si>
  <si>
    <t>Speedy Elektra</t>
  </si>
  <si>
    <t>Mini 3 basis</t>
  </si>
  <si>
    <t>Mezzo 3</t>
  </si>
  <si>
    <t>Excel Entice 3, 12 km/h</t>
  </si>
  <si>
    <t>Sterling Swift, 3-wiel uitvoering</t>
  </si>
  <si>
    <t>MODEL: Luca Qlass 10 km/u</t>
  </si>
  <si>
    <t>MODEL: Aquatec Ocean, excl. ondersteek en geleiderails, incl. armleuning, afn. beenst. belastb.tot 135 kg</t>
  </si>
  <si>
    <t>MODEL: Revato douchestoel R7722,073</t>
  </si>
  <si>
    <t>MODEL: Ibis zelfrijder</t>
  </si>
  <si>
    <t>01-07-2014</t>
  </si>
  <si>
    <t>MODEL: Midi 2 Basis met Silent electromotor</t>
  </si>
  <si>
    <t>MODEL: Passieve tillift type MARY E, 4-punts kanteljuk elektrisch</t>
  </si>
  <si>
    <t>MODEL: Roam Runner handbike</t>
  </si>
  <si>
    <t>MODEL: Zippie Youngster 3</t>
  </si>
  <si>
    <t>MODEL: Stingray zitunit, maat 1</t>
  </si>
  <si>
    <t>MODEL: Easy Rider 2 basis met Silent electro motor (niet i.c.m. doortrapnaaf)</t>
  </si>
  <si>
    <t>MODEL: Kuschall K-series G3, basis</t>
  </si>
  <si>
    <t>MODEL: Roam Runner handbike met electro ondersteuning 24V</t>
  </si>
  <si>
    <t>MODEL: Aquatec Ocean E VIP douche/toiletstoel</t>
  </si>
  <si>
    <t>MODEL: Puma 20, 6 km/h</t>
  </si>
  <si>
    <t>MODEL: Sterling 3 wiel uitvoering Elite 2 RS (12 km/u)</t>
  </si>
  <si>
    <t>MODEL: Mini 3 basis</t>
  </si>
  <si>
    <t>MODEL: Oxford Pro Stature incl. accu en oplader</t>
  </si>
  <si>
    <t>MODEL: Oxford Pro Ascend incl. accu en oplader</t>
  </si>
  <si>
    <t>Fun2Go Basis met Silent electro HT (motor achterzijde) "nieuw" Li-Ion 36V, 11Ah, incl. oplader (verplicht meetrappen)</t>
  </si>
  <si>
    <t>Excel Click &amp; Go "compact"</t>
  </si>
  <si>
    <t>Excel Galaxy Plus 3, Kite blue</t>
  </si>
  <si>
    <t>Easy Rider 2 basis</t>
  </si>
  <si>
    <t>Quickie Life</t>
  </si>
  <si>
    <t>Solo 3</t>
  </si>
  <si>
    <t>TiLite Aero-Z</t>
  </si>
  <si>
    <t>MODEL: Wolturnus spees W5</t>
  </si>
  <si>
    <t>Heron hoog-laag toiletstoel, hydraulisch, incl.armsteunen</t>
  </si>
  <si>
    <t>Twinny-Plus-3 basis</t>
  </si>
  <si>
    <t>Elektrisch h/l kantelbare douche/toiletstoel LI2161.321, RVS 304 gecoat</t>
  </si>
  <si>
    <t>TiLite TX (titanium vouwframe)</t>
  </si>
  <si>
    <t>Copilot 3/24, therapeutische driewieltandem, kleine uitvoering</t>
  </si>
  <si>
    <t>Kivo tweewieltandem</t>
  </si>
  <si>
    <t>MODEL: Stingray zitunit, maat 2</t>
  </si>
  <si>
    <t>Pride Luna Victory E</t>
  </si>
  <si>
    <t>01-07-2015</t>
  </si>
  <si>
    <t>MODEL: Easy Sport Basis met Silent HT elektromotor</t>
  </si>
  <si>
    <t>MODEL: Puma 20, 10 km/h</t>
  </si>
  <si>
    <t>MODEL: Breezy RubiX Plus</t>
  </si>
  <si>
    <t>MODEL: Quickie Neon SA</t>
  </si>
  <si>
    <t>MODEL: Stingray onderstel 7" zwenkwielen met luchtbanden en centrale voetrem</t>
  </si>
  <si>
    <t>MODEL: Viamobil V25, elektronische aandrijfunit met begeleidersbediening</t>
  </si>
  <si>
    <t>MODEL: Start M6 junior, lichtgewicht kinderrolstoel</t>
  </si>
  <si>
    <t>MODEL: Combi Frame:X, maat 3</t>
  </si>
  <si>
    <t>MODEL: Maxi 2 basis</t>
  </si>
  <si>
    <t>MODEL: Breezy RubiX2 Plus</t>
  </si>
  <si>
    <t>MODEL: Copilot 24 therapeutische tandem, grote uitvoering met electromotor PAS vario 36 volt</t>
  </si>
  <si>
    <t>MODEL: Quickie Salsa 6 km/u</t>
  </si>
  <si>
    <t>MODEL: Sterling 3 wiel uitvoering Elite 2 XS (15 km/u)</t>
  </si>
  <si>
    <t>Clean douche en toiletstoel, 2 blok, wielen groen, incl. clean ondersteek, ovaal, met deksel en handvat en ondersteekhouder</t>
  </si>
  <si>
    <t>Breezy RubiX2 Plus</t>
  </si>
  <si>
    <t>MODEL: Oxford Pro Presence incl. accu en oplader</t>
  </si>
  <si>
    <t>MODEL: Oxford Pro Journey incl. accu en oplader</t>
  </si>
  <si>
    <t>Velo Plus 2 basis</t>
  </si>
  <si>
    <t>Luca Qlass, 6 km/u</t>
  </si>
  <si>
    <t>Carino elektr. i.h.v. douche/toiletstoel incl. 2 accu's en 1 lader, accuhouder voor wandbevestiging, ondersteekhouder, veiligheidsband en hoofdkussen, excl. ondersteek, tilvermogen 140 kg</t>
  </si>
  <si>
    <t>Kid-do Classic 4 wiel model, basisuitvoering</t>
  </si>
  <si>
    <t>Speedy Bike</t>
  </si>
  <si>
    <t>X:Panda: zwart, zonder kussens, maat 4</t>
  </si>
  <si>
    <t>Lion Edge Adl stoel</t>
  </si>
  <si>
    <t>Luca Qlass Junior, 6 km/u</t>
  </si>
  <si>
    <t>Quickie Attitude Manual 20"</t>
  </si>
  <si>
    <t>Combi Frame:X, maat 2</t>
  </si>
  <si>
    <t>Diana Pro</t>
  </si>
  <si>
    <t>Quickie Life R</t>
  </si>
  <si>
    <t>MODEL: Sterling Calypso, driewiel uitvoering, 12 km/u</t>
  </si>
  <si>
    <t>01-07-2016</t>
  </si>
  <si>
    <t>MODEL: Mercado REAL 6100 PLUS elektrische binnenrolstoel</t>
  </si>
  <si>
    <t>MODEL: Kivo tweewieltandem</t>
  </si>
  <si>
    <t>MODEL: Aquatec Ocean met 24" wielen excl. ondersteek en geleiderails incl. armleuning, afneembare beensteun, belastbaar tot 135 kg</t>
  </si>
  <si>
    <t>MODEL: Stingray Swing-Out maat 2, rechts, met Side-Impact hoofdsteun</t>
  </si>
  <si>
    <t>MODEL: Revato R7719,073 special</t>
  </si>
  <si>
    <t>MODEL: Fun2Go Basis met Silent electromotor HT Li-Ion 36V , 11,2ah (verplicht meetrappen)</t>
  </si>
  <si>
    <t>MODEL: Reliant 350 actieve lift</t>
  </si>
  <si>
    <t>MODEL: Dolfijn Plus elektrische douche-/toiletstoel</t>
  </si>
  <si>
    <t>Aquatec Ocean E VIP douche/toiletstoel incl. ondersteek met geleiderails</t>
  </si>
  <si>
    <t>MODEL: Flamingo toilet/douchestoel, maat 2</t>
  </si>
  <si>
    <t>MODEL: Alber E-Fix E35</t>
  </si>
  <si>
    <t>MODEL: Stingray Swing-Out maat 4, rechts, met Side-Impact hoofdsteun</t>
  </si>
  <si>
    <t>Sunrise Buggy</t>
  </si>
  <si>
    <t>Stricker Electro Drive Smart</t>
  </si>
  <si>
    <t>Quickie Easy 300</t>
  </si>
  <si>
    <t>Lexa tillift</t>
  </si>
  <si>
    <t>Multiframe met 20" achterwielen</t>
  </si>
  <si>
    <t>X:Panda: zwart, zonder kussens, maat 2</t>
  </si>
  <si>
    <t>Alber E-Fix E35</t>
  </si>
  <si>
    <t>E-Drive hulpaandrijfsysteem 24"</t>
  </si>
  <si>
    <t>Stingray kinderbuggy</t>
  </si>
  <si>
    <t>Molift Smart 150</t>
  </si>
  <si>
    <t>Quickie Helium</t>
  </si>
  <si>
    <t>Stingray zitunit, maat 1</t>
  </si>
  <si>
    <t>MODEL: Flexo douche-/toiletstoel met hydraulisch hoog/laagfunctie, afneemb. beenst. (frame)</t>
  </si>
  <si>
    <t>MODEL: Quickie Attitude Hybrid 20"</t>
  </si>
  <si>
    <t>01-07-2017</t>
  </si>
  <si>
    <t>MODEL: Quickie Argon 2</t>
  </si>
  <si>
    <t>MODEL: Flamingo High-Low, maat 1, incl. voetensteun en polstering (grijs)</t>
  </si>
  <si>
    <t>MODEL: Stingray Swing-Out maat 1, rechts, met Side-Impact hoofdsteun</t>
  </si>
  <si>
    <t>MODEL: Stingray onderstel 7" zwenkwielen met luchtbanden</t>
  </si>
  <si>
    <t>MODEL: Revato douche/toiletstoel R7712,073</t>
  </si>
  <si>
    <t>MODEL: Easy Rider 2 basis met Silent electromotor HT, Li-ion, 36V/11,2Ah</t>
  </si>
  <si>
    <t>MODEL: XXL toiletstoel, zitbreedte 61 cm, max. 325 kg</t>
  </si>
  <si>
    <t>MODEL: Fun2Go Basis met Silent electromotor (=verplicht meetrappen)</t>
  </si>
  <si>
    <t>MODEL: Alber E-Fix E36, elektrische hulpaandrijving</t>
  </si>
  <si>
    <t>MODEL: Quickie Life R</t>
  </si>
  <si>
    <t>Etac Clean 49 cm groen met ondersteekhouder en ondersteek met deksel</t>
  </si>
  <si>
    <t>MODEL: Flamingo High-Low, maat 2, incl. voetensteun en polstering (grijs)</t>
  </si>
  <si>
    <t>Roltec Viper basisunit, voorwiel aangedreven rolstoel</t>
  </si>
  <si>
    <t>Excel Elise Travel buggy</t>
  </si>
  <si>
    <t>MODEL: Alber e-motion M15 met twee 24 inch aandrijfwielen met motoren, excl. accu's &amp; acculader (basismodel)</t>
  </si>
  <si>
    <t>MODEL: SmartDrive Power Assist MX2, incl. connector t.b.v. rolstoel</t>
  </si>
  <si>
    <t>MODEL: Roam Runner handbike met electro ondersteuning 36V</t>
  </si>
  <si>
    <t>MODEL: Solo 3</t>
  </si>
  <si>
    <t>MODEL: Twinny-3 basis met Silent elektro HT, Li-ion, 36V/12,4Ah</t>
  </si>
  <si>
    <t>AD-Kussen</t>
  </si>
  <si>
    <t>MODEL: Kid-do new-Classic basisuitvoering 4-wiel model</t>
  </si>
  <si>
    <t>MODEL: V-max aandrijfunit</t>
  </si>
  <si>
    <t>MODEL: Twinny-3 basis</t>
  </si>
  <si>
    <t>MODEL: F3 voor Corpus 3G</t>
  </si>
  <si>
    <t>Tilband</t>
  </si>
  <si>
    <t>Sterling Elite 2 XS</t>
  </si>
  <si>
    <t>Excel Galaxy plus 3-wiel</t>
  </si>
  <si>
    <t>Quickie Life T</t>
  </si>
  <si>
    <t>Breezy Basix Plus duwwandelwagen</t>
  </si>
  <si>
    <t>Wavebreaker, opvouwbare tandem met 5 versnellingen</t>
  </si>
  <si>
    <t>Luca Qlass 10 km/u</t>
  </si>
  <si>
    <t>Fun2Go Basis met Silent electromotor (=verplicht meetrappen)</t>
  </si>
  <si>
    <t>Excel G4, duwwandelwagen voorzien van 12,5" achterwielen</t>
  </si>
  <si>
    <t>O-Pair 2 Basis met Silent elektro HT</t>
  </si>
  <si>
    <t>XLT</t>
  </si>
  <si>
    <t>E-Fix/AL-E12</t>
  </si>
  <si>
    <t>Sterling 3 wiel uitvoering Elite 2 RS (12 km/u)</t>
  </si>
  <si>
    <t>Kid-do Tilt (kantel) basisuitvoering, 4-wiel</t>
  </si>
  <si>
    <t>Tracker 20 sport</t>
  </si>
  <si>
    <t>Velo Plus 2 basis met electromotor, gashendel/censor</t>
  </si>
  <si>
    <t>Kivo tweewieltandem met Silent elektromotor</t>
  </si>
  <si>
    <t>Attitude Power 16"</t>
  </si>
  <si>
    <t>Wolturnus spees W5</t>
  </si>
  <si>
    <t>Wheeldrive, hulpaandrijving voor manuele rolstoelen</t>
  </si>
  <si>
    <t>MODEL: Comet 3-wielscooter 15km/u, blauw, excl. accu's</t>
  </si>
  <si>
    <t>Pride Luna Victory Comfort, scootmobiel, 3-wiel uitvoering</t>
  </si>
  <si>
    <t>01-07-2018</t>
  </si>
  <si>
    <t>MODEL: Excel Elise Travel buggy</t>
  </si>
  <si>
    <t>MODEL: Quickie Neon 2</t>
  </si>
  <si>
    <t>MODEL: Quickie Argon Helium</t>
  </si>
  <si>
    <t>MODEL: Zippie Simba</t>
  </si>
  <si>
    <t>MODEL: Quickie Life</t>
  </si>
  <si>
    <t>MODEL: Maxi 2 basis met Silent elektro HT Li-Ion, 36V/11,2Ah, incl. oplader</t>
  </si>
  <si>
    <t>MODEL: Stingray Swing-Out maat 3, links, met Side-Impact hoofdsteun</t>
  </si>
  <si>
    <t>MODEL: Quickie Xenon2 VV</t>
  </si>
  <si>
    <t>MODEL: Trophy 6, 3 wiel uitvoering</t>
  </si>
  <si>
    <t>MODEL: Lagooni Life douche- toiletrolstoel</t>
  </si>
  <si>
    <t>Ibis duwwandelwagen</t>
  </si>
  <si>
    <t>Mobi Pro H</t>
  </si>
  <si>
    <t>MODEL: Excel Click &amp; Go Compact II</t>
  </si>
  <si>
    <t>MODEL: O-Pair 3 Basis "NIEUW" met Silent elektro HT incl. 8 versnellingen derailleur</t>
  </si>
  <si>
    <t>MODEL: Breeze S3, elektrische scootmobiel, standaard stoel</t>
  </si>
  <si>
    <t>MODEL: Fun2Go Basis met Silent electro HT (motor achterzijde) "nieuw" Li-Ion 36V, 11Ah, incl. oplader (verplicht meetrappen)</t>
  </si>
  <si>
    <t>MODEL: Stingray Swing-Out maat 3, rechts, met Side-Impact hoofdsteun</t>
  </si>
  <si>
    <t>MODEL: Kid-do Tilt (kantel) basisuitvoering, 4-wiel model</t>
  </si>
  <si>
    <t>MODEL: Cricket maat 1</t>
  </si>
  <si>
    <t>MODEL: Velo Plus 3 basis met silent elektro HT incl. 8-versnellingen derailleur</t>
  </si>
  <si>
    <t>MODEL: Boxer Midwheel elektrische binnenrolstoel + ontvangst voor centrale beensteun, excl. accu's en lader</t>
  </si>
  <si>
    <t>MODEL: E-pilot P15 10 km/u standaard verlichting</t>
  </si>
  <si>
    <t>MODEL: Notos custom made ADL rolstoel</t>
  </si>
  <si>
    <t>MODEL: SmartDrive MX2 incl. pushtracker met drie armbandjes (S,M,L), lader en handleiding</t>
  </si>
  <si>
    <t>MODEL: Twinny-3 basis met Silent elektromotor, Li-ion, 36V/12,4Ah</t>
  </si>
  <si>
    <t>MODEL: TGA Powerpack Reverse XL Plus - geschikt tot 200 kg</t>
  </si>
  <si>
    <t>MODEL: Revato douche/toiletstoel R7719,073</t>
  </si>
  <si>
    <t>MODEL: Tavara Balance basis met Silent elektro motor</t>
  </si>
  <si>
    <t>MODEL: Quickie Jive MWA</t>
  </si>
  <si>
    <t>MODEL: Solo 4, basismodel</t>
  </si>
  <si>
    <t>MODEL: Puma 40 Biomechanische rugleuning</t>
  </si>
  <si>
    <t>MODEL: Tonya Colour met elektrisch kinderjuk, incl. accu en lader</t>
  </si>
  <si>
    <t>MODEL: Street-Jet aankoppelbike incl. frameklemmen</t>
  </si>
  <si>
    <t>MODEL: Kivo tweewieltandem met Silent elektromotor</t>
  </si>
  <si>
    <t>Alber e-motion M15 met twee 24" aandrijfwielen met motoren, excl. accu's &amp; acculader (basismodel)</t>
  </si>
  <si>
    <t>Adremco onderstel</t>
  </si>
  <si>
    <t>RVS/737</t>
  </si>
  <si>
    <t>Breezy BasiX met in hoogte verstelbare duwhandvatten</t>
  </si>
  <si>
    <t>MODEL: CTM 838, max. 15 km/h</t>
  </si>
  <si>
    <t>MODEL: Breezy BasiX met in hoogte verstelbare duwhandvatten</t>
  </si>
  <si>
    <t>MODEL: Alber E-Fix E35 24", 6Ah</t>
  </si>
  <si>
    <t>MODEL: Tillift Lexa Homecare standaard met electrisch vierpuntsjuk incl. accu en lader</t>
  </si>
  <si>
    <t>MODEL: Flamingo High-Low, maat 3, incl. voetensteun en polstering (grijs)</t>
  </si>
  <si>
    <t>MODEL: Classic maxx, elektrische scooter, 15 km/h (max. belasting 300 kg)</t>
  </si>
  <si>
    <t>MODEL: M2 Mini Crosser, 15 km per uur, excl stoel, zwart</t>
  </si>
  <si>
    <t>MODEL: Ocean Ergo met 24" wielen excl. ondersteek en geleiderails incl. armleuning, afn. beensteun, belastbaar tot 150 kg</t>
  </si>
  <si>
    <t>MODEL: Mini 3 basis met silent elektro motor</t>
  </si>
  <si>
    <t>MODEL: Quickie Helium</t>
  </si>
  <si>
    <t>MODEL: Viktoria basis met Silent elektro HT, Li-ion 36V, 11,2 Ah (verplicht meetrappen, incl. 6 versnel. derailleur)</t>
  </si>
  <si>
    <t>MODEL: Hase Pino Steps</t>
  </si>
  <si>
    <t>MODEL: Dolfijn douche/toiletstoel standaard</t>
  </si>
  <si>
    <t>MODEL: Ocean Ergo excl. toiletemmer en geleiderails incl. armleuning, afn. beensteun, belastbaar tot 150 kg</t>
  </si>
  <si>
    <t>MODEL: Kettwiesel/Lepus standaard model, vouwbaar frame met motor Shimano</t>
  </si>
  <si>
    <t>MODEL: Quickie Attitude Manual 20"</t>
  </si>
  <si>
    <t>MODEL: C400 Corpus 3G Lowrider Rnet</t>
  </si>
  <si>
    <t>MODEL: Manatee, maat 3</t>
  </si>
  <si>
    <t>MODEL: Midi 2 basis met elektromotor</t>
  </si>
  <si>
    <t>MODEL: Activator C custom made ADL</t>
  </si>
  <si>
    <t>MODEL: Fortress Calypso, driewiel uitvoering 12 km/u</t>
  </si>
  <si>
    <t>MODEL: Fortress Calypso, driewiel uitvoering, 12 km/u</t>
  </si>
  <si>
    <t>MODEL: Q500 M Sedeo Pro 10 km/u</t>
  </si>
  <si>
    <t>MODEL: Alber E-motion M25 met ECS - 24" - Band Marathon Plus Evo, zwart - Hoepel RVS</t>
  </si>
  <si>
    <t>MODEL: Easy Rider Junior basis met Silent electro motor</t>
  </si>
  <si>
    <t>MODEL: Quickie Life I</t>
  </si>
  <si>
    <t>MODEL: Easy Sport Basis met Silent elektromotor (niet i.c.m. doortrapnaaf)</t>
  </si>
  <si>
    <t>MODEL: Easy Rider met frame versterkt (tot ca. 150 kg)</t>
  </si>
  <si>
    <t>MODEL: Adapt basis configuratie</t>
  </si>
  <si>
    <t>MODEL: Quickie Q700 F Sedeo Pro 10 km/u</t>
  </si>
  <si>
    <t>MODEL: City 24 standaard uitvoering met electromotor PAS-vario direct drive 36V, Li-Ion, CP26, 11Ah accu</t>
  </si>
  <si>
    <t>MODEL: Twinny-Plus-3 basis met Silent elektromotor, Li-ion, 36V/11,2Ah</t>
  </si>
  <si>
    <t>MODEL: Alber SMOOV one incl bedieningsunit</t>
  </si>
  <si>
    <t>MODEL: Kuschall K-series Attract</t>
  </si>
  <si>
    <t>MODEL: Quickie Q700 M (MWD) Sedeo Pro 10 km/u</t>
  </si>
  <si>
    <t>Aquatec Ocean VIP douche/toiletstoel incl. ondersteek met geleiderails</t>
  </si>
  <si>
    <t>MODEL: Lagooni Life Special met hoog/laag systeem</t>
  </si>
  <si>
    <t>MODEL: Sterling Calypso, driewiel uitvoering, 10 km/u</t>
  </si>
  <si>
    <t>MODEL: Sara Stedy, opstahulp met mech. potenspreiding en naar de zijkant wegklapbare zitting</t>
  </si>
  <si>
    <t>MODEL: F2 openframe rolstoel 7020 ALU</t>
  </si>
  <si>
    <t>MODEL: X2 Mini Crosser 3W (tot 175 kg), 15 km p/u Oranje</t>
  </si>
  <si>
    <t>MODEL: Roam Connect Carrier</t>
  </si>
  <si>
    <t>MODEL: Easy Rider 2 basis met versterkt frame tot 150kg MET Silent Elektromotor</t>
  </si>
  <si>
    <t>MODEL: Adremco duwrolstoel met modulair zitsysteem, flexibele rug en flexibele beensteunen</t>
  </si>
  <si>
    <t>MODEL: KIVO PLUS driewieltandem</t>
  </si>
  <si>
    <t>MODEL: Zippie Youngster 3 SiMo</t>
  </si>
  <si>
    <t>MODEL: Quickie Q400 M Sedeo Pro 6 km/u</t>
  </si>
  <si>
    <t>MODEL: Lagooni Compact met hoog-laag systeem, 4 zwenkwielen met rem</t>
  </si>
  <si>
    <t>MODEL: Kiddo Up basisuitvoering, 4-wiel model</t>
  </si>
  <si>
    <t>MODEL: TDV standaard met wegdraaibare, afneembare beensteunen</t>
  </si>
  <si>
    <t>MODEL: Sango Advanced Sego Comfort</t>
  </si>
  <si>
    <t>MODEL: Mobi Pro Flexi</t>
  </si>
  <si>
    <t>MODEL: Combi Frame:X, maat 2</t>
  </si>
  <si>
    <t>MODEL: XTR boxframe 7020 Alu</t>
  </si>
  <si>
    <t>MODEL: Quickie Q500 F Sedeo Pro 10 km/u</t>
  </si>
  <si>
    <t>MODEL: Kiddo Tilt</t>
  </si>
  <si>
    <t>MODEL: Quickie Q500 M Sedeo Pro 10 km/u</t>
  </si>
  <si>
    <t>MODEL: Carrot autostoel, maat XL, zwart</t>
  </si>
  <si>
    <t>MODEL: Easy-Go basis met Silent elektromotor HT- Li-ion 36V, 11,2</t>
  </si>
  <si>
    <t>MODEL: Quickie Xenon2 SA</t>
  </si>
  <si>
    <t>MODEL: Ibis Nuage PLS</t>
  </si>
  <si>
    <t>MODEL: Cruiser maat CX18 (zitbreedte 18"/45 cm)</t>
  </si>
  <si>
    <t>MODEL: Afkim scootmobiel Breeze S3 - 250 kg - 15 km/h - kleur zilver</t>
  </si>
  <si>
    <t>MODEL: Lagooni Life hoog-laag systeem</t>
  </si>
  <si>
    <t>MODEL: Flamingo toilet/douchestoel, maat 3</t>
  </si>
  <si>
    <t>MODEL: Lagooni Life Special 24" wielen</t>
  </si>
  <si>
    <t>MODEL: Stricker Electro Drive Smart Lipo</t>
  </si>
  <si>
    <t>MODEL: Flamingo High-Low, maat 4, incl. voetensteun en polstering (grijs)</t>
  </si>
  <si>
    <t>MODEL: Roam E-Bike met elektromotor</t>
  </si>
  <si>
    <t>MODEL: Flexo douche-/toiletstoel incl. afneembare voetplaten</t>
  </si>
  <si>
    <t>MODEL: Quickie M6</t>
  </si>
  <si>
    <t>MODEL: AD kussen HUUR</t>
  </si>
  <si>
    <t>MODEL: Orthese HUUR</t>
  </si>
  <si>
    <t>MODEL: Tilband HUUR</t>
  </si>
  <si>
    <t>MODEL: RSX geveerde ADL rolstoel</t>
  </si>
  <si>
    <t>MODEL: RGK Hi-Lite titanium</t>
  </si>
  <si>
    <t>MODEL: Kid-do Classic 4-wiel, basisuitvoering</t>
  </si>
  <si>
    <t>Categorie</t>
  </si>
  <si>
    <t>Uitstaande bestand IJmond gemeenten per 1 januari 2021</t>
  </si>
  <si>
    <t xml:space="preserve">Aantal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</si>
</sst>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[$€-2]\ * #,##0.00_ ;_ [$€-2]\ * \-#,##0.00_ ;_ [$€-2]\ * &quot;-&quot;??_ ;_ @_ "/>
    <numFmt numFmtId="165" formatCode="0.0%"/>
    <numFmt numFmtId="166" formatCode="#,##0_ ;\-#,##0\ "/>
  </numFmts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63"/>
      <name val="Tahoma"/>
      <family val="2"/>
    </font>
    <font>
      <sz val="8"/>
      <color indexed="63"/>
      <name val="Tahoma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63"/>
      <name val="Calibri"/>
      <family val="2"/>
      <scheme val="minor"/>
    </font>
    <font>
      <b/>
      <sz val="11"/>
      <color indexed="63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indexed="63"/>
      <name val="Arial"/>
      <family val="2"/>
    </font>
    <font>
      <sz val="9"/>
      <color indexed="6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2"/>
      </left>
      <right style="thin">
        <color indexed="42"/>
      </right>
      <top style="thin">
        <color indexed="42"/>
      </top>
      <bottom style="thin">
        <color indexed="42"/>
      </bottom>
      <diagonal/>
    </border>
    <border>
      <left style="thin">
        <color indexed="42"/>
      </left>
      <right style="thin">
        <color indexed="42"/>
      </right>
      <top/>
      <bottom/>
      <diagonal/>
    </border>
    <border>
      <left/>
      <right style="thin">
        <color indexed="42"/>
      </right>
      <top style="thin">
        <color indexed="42"/>
      </top>
      <bottom style="thin">
        <color indexed="42"/>
      </bottom>
      <diagonal/>
    </border>
    <border>
      <left style="thin">
        <color indexed="42"/>
      </left>
      <right/>
      <top/>
      <bottom/>
      <diagonal/>
    </border>
    <border>
      <left/>
      <right style="thin">
        <color indexed="42"/>
      </right>
      <top style="thin">
        <color indexed="42"/>
      </top>
      <bottom/>
      <diagonal/>
    </border>
    <border>
      <left style="thin">
        <color indexed="42"/>
      </left>
      <right style="thin">
        <color indexed="42"/>
      </right>
      <top style="thin">
        <color indexed="42"/>
      </top>
      <bottom/>
      <diagonal/>
    </border>
    <border>
      <left style="thin">
        <color indexed="42"/>
      </left>
      <right style="thin">
        <color indexed="42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00">
    <xf numFmtId="0" fontId="0" fillId="0" borderId="0" xfId="0"/>
    <xf numFmtId="0" fontId="0" fillId="2" borderId="1" xfId="0" applyFill="1" applyBorder="1"/>
    <xf numFmtId="14" fontId="0" fillId="2" borderId="1" xfId="0" applyNumberFormat="1" applyFill="1" applyBorder="1"/>
    <xf numFmtId="44" fontId="0" fillId="0" borderId="0" xfId="2" applyFont="1"/>
    <xf numFmtId="165" fontId="0" fillId="2" borderId="1" xfId="3" applyNumberFormat="1" applyFont="1" applyFill="1" applyBorder="1"/>
    <xf numFmtId="9" fontId="0" fillId="2" borderId="1" xfId="3" applyFont="1" applyFill="1" applyBorder="1"/>
    <xf numFmtId="0" fontId="4" fillId="3" borderId="2" xfId="0" applyFont="1" applyFill="1" applyBorder="1"/>
    <xf numFmtId="44" fontId="4" fillId="3" borderId="2" xfId="2" applyFont="1" applyFill="1" applyBorder="1"/>
    <xf numFmtId="43" fontId="4" fillId="3" borderId="2" xfId="1" applyFont="1" applyFill="1" applyBorder="1"/>
    <xf numFmtId="0" fontId="0" fillId="0" borderId="0" xfId="0" applyFill="1"/>
    <xf numFmtId="49" fontId="3" fillId="4" borderId="2" xfId="0" applyNumberFormat="1" applyFont="1" applyFill="1" applyBorder="1"/>
    <xf numFmtId="44" fontId="3" fillId="4" borderId="3" xfId="2" applyFont="1" applyFill="1" applyBorder="1"/>
    <xf numFmtId="164" fontId="3" fillId="4" borderId="3" xfId="0" applyNumberFormat="1" applyFont="1" applyFill="1" applyBorder="1"/>
    <xf numFmtId="49" fontId="3" fillId="4" borderId="4" xfId="0" applyNumberFormat="1" applyFont="1" applyFill="1" applyBorder="1"/>
    <xf numFmtId="43" fontId="4" fillId="3" borderId="7" xfId="1" applyFont="1" applyFill="1" applyBorder="1"/>
    <xf numFmtId="44" fontId="0" fillId="2" borderId="0" xfId="2" applyFont="1" applyFill="1"/>
    <xf numFmtId="44" fontId="3" fillId="4" borderId="5" xfId="2" applyFont="1" applyFill="1" applyBorder="1"/>
    <xf numFmtId="44" fontId="4" fillId="3" borderId="2" xfId="2" applyFont="1" applyFill="1" applyBorder="1" applyAlignment="1">
      <alignment horizontal="right"/>
    </xf>
    <xf numFmtId="44" fontId="4" fillId="3" borderId="7" xfId="2" applyFont="1" applyFill="1" applyBorder="1" applyAlignment="1">
      <alignment horizontal="righ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4" borderId="11" xfId="0" applyFont="1" applyFill="1" applyBorder="1"/>
    <xf numFmtId="0" fontId="6" fillId="4" borderId="1" xfId="0" applyFont="1" applyFill="1" applyBorder="1" applyAlignment="1">
      <alignment horizontal="center"/>
    </xf>
    <xf numFmtId="9" fontId="6" fillId="0" borderId="0" xfId="3" applyFont="1" applyFill="1" applyBorder="1" applyAlignment="1">
      <alignment horizontal="center"/>
    </xf>
    <xf numFmtId="0" fontId="6" fillId="0" borderId="0" xfId="0" applyFont="1"/>
    <xf numFmtId="49" fontId="8" fillId="0" borderId="0" xfId="0" applyNumberFormat="1" applyFont="1"/>
    <xf numFmtId="49" fontId="8" fillId="0" borderId="0" xfId="0" applyNumberFormat="1" applyFont="1" applyAlignment="1">
      <alignment horizontal="center"/>
    </xf>
    <xf numFmtId="1" fontId="0" fillId="0" borderId="1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left" vertical="center" wrapText="1"/>
    </xf>
    <xf numFmtId="49" fontId="9" fillId="4" borderId="12" xfId="0" applyNumberFormat="1" applyFont="1" applyFill="1" applyBorder="1"/>
    <xf numFmtId="49" fontId="8" fillId="0" borderId="1" xfId="0" applyNumberFormat="1" applyFont="1" applyBorder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4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vertical="center"/>
    </xf>
    <xf numFmtId="14" fontId="0" fillId="0" borderId="0" xfId="0" applyNumberFormat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0" fontId="4" fillId="3" borderId="4" xfId="0" applyNumberFormat="1" applyFont="1" applyFill="1" applyBorder="1"/>
    <xf numFmtId="0" fontId="4" fillId="3" borderId="6" xfId="0" applyNumberFormat="1" applyFont="1" applyFill="1" applyBorder="1"/>
    <xf numFmtId="9" fontId="0" fillId="2" borderId="1" xfId="0" applyNumberFormat="1" applyFill="1" applyBorder="1"/>
    <xf numFmtId="0" fontId="4" fillId="3" borderId="2" xfId="0" applyNumberFormat="1" applyFont="1" applyFill="1" applyBorder="1"/>
    <xf numFmtId="0" fontId="4" fillId="3" borderId="7" xfId="0" applyNumberFormat="1" applyFont="1" applyFill="1" applyBorder="1"/>
    <xf numFmtId="14" fontId="3" fillId="4" borderId="3" xfId="0" applyNumberFormat="1" applyFont="1" applyFill="1" applyBorder="1" applyAlignment="1">
      <alignment horizontal="center"/>
    </xf>
    <xf numFmtId="166" fontId="0" fillId="0" borderId="0" xfId="2" applyNumberFormat="1" applyFont="1" applyAlignment="1">
      <alignment horizontal="center"/>
    </xf>
    <xf numFmtId="166" fontId="3" fillId="4" borderId="3" xfId="0" applyNumberFormat="1" applyFont="1" applyFill="1" applyBorder="1" applyAlignment="1">
      <alignment horizontal="center"/>
    </xf>
    <xf numFmtId="166" fontId="4" fillId="3" borderId="2" xfId="2" applyNumberFormat="1" applyFont="1" applyFill="1" applyBorder="1" applyAlignment="1">
      <alignment horizontal="center"/>
    </xf>
    <xf numFmtId="166" fontId="4" fillId="3" borderId="7" xfId="2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3" fillId="4" borderId="3" xfId="0" applyNumberFormat="1" applyFont="1" applyFill="1" applyBorder="1" applyAlignment="1">
      <alignment horizontal="center"/>
    </xf>
    <xf numFmtId="3" fontId="4" fillId="3" borderId="2" xfId="1" applyNumberFormat="1" applyFont="1" applyFill="1" applyBorder="1" applyAlignment="1">
      <alignment horizontal="center"/>
    </xf>
    <xf numFmtId="43" fontId="4" fillId="3" borderId="2" xfId="0" applyNumberFormat="1" applyFont="1" applyFill="1" applyBorder="1"/>
    <xf numFmtId="0" fontId="10" fillId="0" borderId="0" xfId="0" applyFont="1"/>
    <xf numFmtId="14" fontId="10" fillId="0" borderId="0" xfId="0" applyNumberFormat="1" applyFont="1" applyAlignment="1">
      <alignment horizontal="center"/>
    </xf>
    <xf numFmtId="49" fontId="12" fillId="4" borderId="2" xfId="0" applyNumberFormat="1" applyFont="1" applyFill="1" applyBorder="1"/>
    <xf numFmtId="14" fontId="12" fillId="4" borderId="8" xfId="0" applyNumberFormat="1" applyFont="1" applyFill="1" applyBorder="1" applyAlignment="1">
      <alignment horizontal="center"/>
    </xf>
    <xf numFmtId="49" fontId="12" fillId="4" borderId="8" xfId="0" applyNumberFormat="1" applyFont="1" applyFill="1" applyBorder="1"/>
    <xf numFmtId="0" fontId="13" fillId="3" borderId="2" xfId="0" applyFont="1" applyFill="1" applyBorder="1"/>
    <xf numFmtId="14" fontId="13" fillId="3" borderId="2" xfId="0" applyNumberFormat="1" applyFont="1" applyFill="1" applyBorder="1" applyAlignment="1">
      <alignment horizontal="center"/>
    </xf>
    <xf numFmtId="44" fontId="10" fillId="0" borderId="0" xfId="2" applyFont="1"/>
    <xf numFmtId="9" fontId="1" fillId="0" borderId="0" xfId="3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49" fontId="12" fillId="4" borderId="2" xfId="0" applyNumberFormat="1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/>
    <xf numFmtId="0" fontId="13" fillId="5" borderId="2" xfId="0" applyFont="1" applyFill="1" applyBorder="1"/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14" fontId="10" fillId="0" borderId="0" xfId="0" applyNumberFormat="1" applyFont="1" applyFill="1" applyAlignment="1">
      <alignment horizontal="center"/>
    </xf>
    <xf numFmtId="44" fontId="10" fillId="0" borderId="0" xfId="2" applyFont="1" applyFill="1"/>
    <xf numFmtId="0" fontId="10" fillId="5" borderId="2" xfId="0" applyFont="1" applyFill="1" applyBorder="1"/>
    <xf numFmtId="0" fontId="13" fillId="5" borderId="0" xfId="0" applyFont="1" applyFill="1" applyBorder="1"/>
    <xf numFmtId="0" fontId="10" fillId="5" borderId="2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6" fillId="4" borderId="1" xfId="0" applyFont="1" applyFill="1" applyBorder="1"/>
    <xf numFmtId="0" fontId="0" fillId="0" borderId="1" xfId="0" applyBorder="1"/>
    <xf numFmtId="0" fontId="6" fillId="4" borderId="23" xfId="0" applyFont="1" applyFill="1" applyBorder="1"/>
    <xf numFmtId="0" fontId="6" fillId="4" borderId="2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165" fontId="0" fillId="0" borderId="0" xfId="3" applyNumberFormat="1" applyFont="1"/>
    <xf numFmtId="0" fontId="11" fillId="4" borderId="9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</cellXfs>
  <cellStyles count="4">
    <cellStyle name="Komma" xfId="1" builtinId="3"/>
    <cellStyle name="Procent" xfId="3" builtinId="5"/>
    <cellStyle name="Standaard" xfId="0" builtinId="0"/>
    <cellStyle name="Valuta" xfId="2" builtinId="4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63"/>
        <name val="Tahoma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indexed="41"/>
        </patternFill>
      </fill>
      <border diagonalUp="0" diagonalDown="0">
        <left style="thin">
          <color indexed="42"/>
        </left>
        <right style="thin">
          <color indexed="42"/>
        </right>
        <top style="thin">
          <color indexed="42"/>
        </top>
        <bottom style="thin">
          <color indexed="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63"/>
        <name val="Tahoma"/>
        <scheme val="none"/>
      </font>
      <numFmt numFmtId="35" formatCode="_ * #,##0.00_ ;_ * \-#,##0.00_ ;_ * &quot;-&quot;??_ ;_ @_ "/>
      <fill>
        <patternFill patternType="solid">
          <fgColor indexed="64"/>
          <bgColor indexed="41"/>
        </patternFill>
      </fill>
      <border diagonalUp="0" diagonalDown="0">
        <left style="thin">
          <color indexed="42"/>
        </left>
        <right style="thin">
          <color indexed="42"/>
        </right>
        <top style="thin">
          <color indexed="42"/>
        </top>
        <bottom style="thin">
          <color indexed="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63"/>
        <name val="Tahoma"/>
        <scheme val="none"/>
      </font>
      <numFmt numFmtId="3" formatCode="#,##0"/>
      <fill>
        <patternFill patternType="solid">
          <fgColor indexed="64"/>
          <bgColor indexed="4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42"/>
        </left>
        <right style="thin">
          <color indexed="42"/>
        </right>
        <top style="thin">
          <color indexed="42"/>
        </top>
        <bottom style="thin">
          <color indexed="4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63"/>
        <name val="Tahoma"/>
        <scheme val="none"/>
      </font>
      <numFmt numFmtId="166" formatCode="#,##0_ ;\-#,##0\ "/>
      <fill>
        <patternFill patternType="solid">
          <fgColor indexed="64"/>
          <bgColor indexed="4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42"/>
        </left>
        <right style="thin">
          <color indexed="42"/>
        </right>
        <top style="thin">
          <color indexed="42"/>
        </top>
        <bottom style="thin">
          <color indexed="4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63"/>
        <name val="Tahoma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indexed="41"/>
        </patternFill>
      </fill>
      <border diagonalUp="0" diagonalDown="0">
        <left style="thin">
          <color indexed="42"/>
        </left>
        <right style="thin">
          <color indexed="42"/>
        </right>
        <top style="thin">
          <color indexed="42"/>
        </top>
        <bottom style="thin">
          <color indexed="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63"/>
        <name val="Tahoma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indexed="4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42"/>
        </left>
        <right style="thin">
          <color indexed="42"/>
        </right>
        <top style="thin">
          <color indexed="42"/>
        </top>
        <bottom style="thin">
          <color indexed="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63"/>
        <name val="Tahoma"/>
        <scheme val="none"/>
      </font>
      <numFmt numFmtId="19" formatCode="d/m/yyyy"/>
      <fill>
        <patternFill patternType="solid">
          <fgColor indexed="64"/>
          <bgColor indexed="4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42"/>
        </left>
        <right style="thin">
          <color indexed="42"/>
        </right>
        <top style="thin">
          <color indexed="42"/>
        </top>
        <bottom style="thin">
          <color indexed="4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63"/>
        <name val="Tahoma"/>
        <scheme val="none"/>
      </font>
      <numFmt numFmtId="0" formatCode="General"/>
      <fill>
        <patternFill patternType="solid">
          <fgColor indexed="64"/>
          <bgColor indexed="41"/>
        </patternFill>
      </fill>
      <border diagonalUp="0" diagonalDown="0">
        <left style="thin">
          <color indexed="42"/>
        </left>
        <right style="thin">
          <color indexed="42"/>
        </right>
        <top style="thin">
          <color indexed="42"/>
        </top>
        <bottom style="thin">
          <color indexed="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63"/>
        <name val="Tahoma"/>
        <scheme val="none"/>
      </font>
      <fill>
        <patternFill patternType="solid">
          <fgColor indexed="64"/>
          <bgColor indexed="41"/>
        </patternFill>
      </fill>
      <border diagonalUp="0" diagonalDown="0">
        <left style="thin">
          <color indexed="42"/>
        </left>
        <right style="thin">
          <color indexed="42"/>
        </right>
        <top style="thin">
          <color indexed="42"/>
        </top>
        <bottom style="thin">
          <color indexed="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63"/>
        <name val="Tahoma"/>
        <scheme val="none"/>
      </font>
      <numFmt numFmtId="0" formatCode="General"/>
      <fill>
        <patternFill patternType="solid">
          <fgColor indexed="64"/>
          <bgColor indexed="41"/>
        </patternFill>
      </fill>
      <border diagonalUp="0" diagonalDown="0">
        <left/>
        <right style="thin">
          <color indexed="42"/>
        </right>
        <top style="thin">
          <color indexed="42"/>
        </top>
        <bottom style="thin">
          <color indexed="42"/>
        </bottom>
        <vertical/>
        <horizontal/>
      </border>
    </dxf>
    <dxf>
      <border outline="0">
        <left style="thin">
          <color indexed="42"/>
        </left>
        <right style="thin">
          <color indexed="42"/>
        </right>
        <bottom style="thin">
          <color indexed="42"/>
        </bottom>
      </border>
    </dxf>
    <dxf>
      <fill>
        <patternFill patternType="solid">
          <fgColor indexed="64"/>
          <bgColor rgb="FF00B0F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SC\Acquisitie\Wmo\Parkstad%20en%20Nuth\Voorbereiding%20aanb_2018\Kopie%20van%20Voerendaal%20uitstaand%20dec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gave overname"/>
      <sheetName val="uitstaand"/>
      <sheetName val="activa"/>
      <sheetName val="alladin"/>
      <sheetName val="BFI type"/>
      <sheetName val="afschr termijn"/>
    </sheetNames>
    <sheetDataSet>
      <sheetData sheetId="0"/>
      <sheetData sheetId="1">
        <row r="7">
          <cell r="A7" t="str">
            <v>Actie</v>
          </cell>
          <cell r="B7" t="str">
            <v>AflDat</v>
          </cell>
          <cell r="C7" t="str">
            <v>ContractD_ContractNaam</v>
          </cell>
          <cell r="D7" t="str">
            <v>VoorzCategorie</v>
          </cell>
          <cell r="E7" t="str">
            <v>ContractD_BetalerNaam</v>
          </cell>
          <cell r="F7" t="str">
            <v># Orders</v>
          </cell>
          <cell r="G7" t="str">
            <v>VoorzSubCat</v>
          </cell>
          <cell r="H7" t="str">
            <v>VoorzType</v>
          </cell>
          <cell r="I7" t="str">
            <v>CategorieExt</v>
          </cell>
          <cell r="J7" t="str">
            <v>vestiging</v>
          </cell>
          <cell r="K7" t="str">
            <v>ContractVorm</v>
          </cell>
          <cell r="L7" t="str">
            <v>RelBlh</v>
          </cell>
          <cell r="M7" t="str">
            <v>VoorzNr</v>
          </cell>
          <cell r="N7" t="str">
            <v>Aankoopdatum</v>
          </cell>
          <cell r="O7" t="str">
            <v>Rapportage_Jaar</v>
          </cell>
          <cell r="P7" t="str">
            <v>Rapportage_Maand</v>
          </cell>
          <cell r="Q7" t="str">
            <v># Prijsorder</v>
          </cell>
          <cell r="R7" t="str">
            <v>BFI Activa</v>
          </cell>
          <cell r="S7" t="str">
            <v>BFI alladin</v>
          </cell>
          <cell r="T7" t="str">
            <v>BFI type</v>
          </cell>
          <cell r="U7" t="str">
            <v>RekenBCP</v>
          </cell>
          <cell r="V7" t="str">
            <v>Rekendat</v>
          </cell>
          <cell r="W7" t="str">
            <v>afschrijftermijn</v>
          </cell>
          <cell r="X7" t="str">
            <v>restwaarde</v>
          </cell>
          <cell r="Y7" t="str">
            <v>Leeftijd in mnd</v>
          </cell>
          <cell r="Z7" t="str">
            <v>afschr per mnd</v>
          </cell>
          <cell r="AA7" t="str">
            <v>Basis overname</v>
          </cell>
          <cell r="AB7" t="str">
            <v>Afschrijving</v>
          </cell>
          <cell r="AC7" t="str">
            <v>Overname</v>
          </cell>
          <cell r="AD7" t="str">
            <v>Boekwaarde</v>
          </cell>
        </row>
        <row r="8">
          <cell r="A8" t="str">
            <v>LEV</v>
          </cell>
        </row>
        <row r="9">
          <cell r="A9" t="str">
            <v>LEV</v>
          </cell>
        </row>
        <row r="10">
          <cell r="A10" t="str">
            <v>OCC</v>
          </cell>
        </row>
        <row r="11">
          <cell r="A11" t="str">
            <v>OCC</v>
          </cell>
        </row>
        <row r="12">
          <cell r="A12" t="str">
            <v>OCC</v>
          </cell>
        </row>
        <row r="13">
          <cell r="A13" t="str">
            <v>OCC</v>
          </cell>
        </row>
        <row r="14">
          <cell r="A14" t="str">
            <v>OCC</v>
          </cell>
        </row>
        <row r="15">
          <cell r="A15" t="str">
            <v>OCC</v>
          </cell>
        </row>
        <row r="16">
          <cell r="A16" t="str">
            <v>OCC</v>
          </cell>
        </row>
        <row r="17">
          <cell r="A17" t="str">
            <v>OCC</v>
          </cell>
        </row>
        <row r="18">
          <cell r="A18" t="str">
            <v>OCC</v>
          </cell>
        </row>
        <row r="19">
          <cell r="A19" t="str">
            <v>OCC</v>
          </cell>
        </row>
        <row r="20">
          <cell r="A20" t="str">
            <v>LEV</v>
          </cell>
        </row>
        <row r="21">
          <cell r="A21" t="str">
            <v>LEV</v>
          </cell>
        </row>
        <row r="22">
          <cell r="A22" t="str">
            <v>OCC</v>
          </cell>
        </row>
        <row r="23">
          <cell r="A23" t="str">
            <v>OCC</v>
          </cell>
        </row>
        <row r="24">
          <cell r="A24" t="str">
            <v>OCC</v>
          </cell>
        </row>
        <row r="25">
          <cell r="A25" t="str">
            <v>OCC</v>
          </cell>
        </row>
        <row r="26">
          <cell r="A26" t="str">
            <v>OCC</v>
          </cell>
        </row>
        <row r="27">
          <cell r="A27" t="str">
            <v>OCC</v>
          </cell>
        </row>
        <row r="28">
          <cell r="A28" t="str">
            <v>OCC</v>
          </cell>
        </row>
        <row r="29">
          <cell r="A29" t="str">
            <v>OCC</v>
          </cell>
        </row>
        <row r="30">
          <cell r="A30" t="str">
            <v>OCC</v>
          </cell>
        </row>
        <row r="31">
          <cell r="A31" t="str">
            <v>OCC</v>
          </cell>
        </row>
        <row r="32">
          <cell r="A32" t="str">
            <v>OCC</v>
          </cell>
        </row>
        <row r="33">
          <cell r="A33" t="str">
            <v>OCC</v>
          </cell>
        </row>
        <row r="34">
          <cell r="A34" t="str">
            <v>OCC</v>
          </cell>
        </row>
        <row r="35">
          <cell r="A35" t="str">
            <v>OCC</v>
          </cell>
        </row>
        <row r="36">
          <cell r="A36" t="str">
            <v>OCC</v>
          </cell>
        </row>
        <row r="37">
          <cell r="A37" t="str">
            <v>OCC</v>
          </cell>
        </row>
        <row r="38">
          <cell r="A38" t="str">
            <v>OCC</v>
          </cell>
        </row>
        <row r="39">
          <cell r="A39" t="str">
            <v>OCC</v>
          </cell>
        </row>
        <row r="40">
          <cell r="A40" t="str">
            <v>OCC</v>
          </cell>
        </row>
        <row r="41">
          <cell r="A41" t="str">
            <v>OCC</v>
          </cell>
        </row>
        <row r="42">
          <cell r="A42" t="str">
            <v>OCC</v>
          </cell>
        </row>
        <row r="43">
          <cell r="A43" t="str">
            <v>OCC</v>
          </cell>
        </row>
        <row r="44">
          <cell r="A44" t="str">
            <v>OCC</v>
          </cell>
        </row>
        <row r="45">
          <cell r="A45" t="str">
            <v>OCC</v>
          </cell>
        </row>
        <row r="46">
          <cell r="A46" t="str">
            <v>OCC</v>
          </cell>
        </row>
        <row r="47">
          <cell r="A47" t="str">
            <v>OCC</v>
          </cell>
        </row>
        <row r="48">
          <cell r="A48" t="str">
            <v>OCC</v>
          </cell>
        </row>
        <row r="49">
          <cell r="A49" t="str">
            <v>OCC</v>
          </cell>
        </row>
        <row r="50">
          <cell r="A50" t="str">
            <v>OCC</v>
          </cell>
        </row>
        <row r="51">
          <cell r="A51" t="str">
            <v>OCC</v>
          </cell>
        </row>
        <row r="52">
          <cell r="A52" t="str">
            <v>OCC</v>
          </cell>
        </row>
        <row r="53">
          <cell r="A53" t="str">
            <v>OCC</v>
          </cell>
        </row>
        <row r="54">
          <cell r="A54" t="str">
            <v>OCC</v>
          </cell>
        </row>
        <row r="55">
          <cell r="A55" t="str">
            <v>OCC</v>
          </cell>
        </row>
        <row r="56">
          <cell r="A56" t="str">
            <v>OCC</v>
          </cell>
        </row>
        <row r="57">
          <cell r="A57" t="str">
            <v>OCC</v>
          </cell>
        </row>
        <row r="58">
          <cell r="A58" t="str">
            <v>OCC</v>
          </cell>
        </row>
        <row r="59">
          <cell r="A59" t="str">
            <v>OCC</v>
          </cell>
        </row>
        <row r="60">
          <cell r="A60" t="str">
            <v>OCC</v>
          </cell>
        </row>
        <row r="61">
          <cell r="A61" t="str">
            <v>OCC</v>
          </cell>
        </row>
        <row r="62">
          <cell r="A62" t="str">
            <v>OCC</v>
          </cell>
        </row>
        <row r="63">
          <cell r="A63" t="str">
            <v>OCC</v>
          </cell>
        </row>
        <row r="64">
          <cell r="A64" t="str">
            <v>LEV</v>
          </cell>
        </row>
        <row r="65">
          <cell r="A65" t="str">
            <v>LEV</v>
          </cell>
        </row>
        <row r="66">
          <cell r="A66" t="str">
            <v>OCC</v>
          </cell>
        </row>
        <row r="67">
          <cell r="A67" t="str">
            <v>OCC</v>
          </cell>
        </row>
        <row r="68">
          <cell r="A68" t="str">
            <v>LEV</v>
          </cell>
        </row>
        <row r="69">
          <cell r="A69" t="str">
            <v>OCC</v>
          </cell>
        </row>
        <row r="70">
          <cell r="A70" t="str">
            <v>OCC</v>
          </cell>
        </row>
        <row r="71">
          <cell r="A71" t="str">
            <v>LEV</v>
          </cell>
        </row>
        <row r="72">
          <cell r="A72" t="str">
            <v>OCC</v>
          </cell>
        </row>
        <row r="73">
          <cell r="A73" t="str">
            <v>OCC</v>
          </cell>
        </row>
        <row r="74">
          <cell r="A74" t="str">
            <v>OCC</v>
          </cell>
        </row>
        <row r="75">
          <cell r="A75" t="str">
            <v>OCC</v>
          </cell>
        </row>
        <row r="76">
          <cell r="A76" t="str">
            <v>OCC</v>
          </cell>
        </row>
        <row r="77">
          <cell r="A77" t="str">
            <v>OCC</v>
          </cell>
        </row>
        <row r="78">
          <cell r="A78" t="str">
            <v>OCC</v>
          </cell>
        </row>
        <row r="79">
          <cell r="A79" t="str">
            <v>OCC</v>
          </cell>
        </row>
        <row r="80">
          <cell r="A80" t="str">
            <v>OCC</v>
          </cell>
        </row>
        <row r="81">
          <cell r="A81" t="str">
            <v>OCC</v>
          </cell>
        </row>
        <row r="82">
          <cell r="A82" t="str">
            <v>OCC</v>
          </cell>
        </row>
        <row r="83">
          <cell r="A83" t="str">
            <v>OCC</v>
          </cell>
        </row>
        <row r="84">
          <cell r="A84" t="str">
            <v>OCC</v>
          </cell>
        </row>
        <row r="85">
          <cell r="A85" t="str">
            <v>OCC</v>
          </cell>
        </row>
        <row r="86">
          <cell r="A86" t="str">
            <v>OCC</v>
          </cell>
        </row>
        <row r="87">
          <cell r="A87" t="str">
            <v>OCC</v>
          </cell>
        </row>
        <row r="88">
          <cell r="A88" t="str">
            <v>OCC</v>
          </cell>
        </row>
        <row r="89">
          <cell r="A89" t="str">
            <v>OCC</v>
          </cell>
        </row>
        <row r="90">
          <cell r="A90" t="str">
            <v>LEV</v>
          </cell>
        </row>
        <row r="91">
          <cell r="A91" t="str">
            <v>LEV</v>
          </cell>
        </row>
        <row r="92">
          <cell r="A92" t="str">
            <v>LEV</v>
          </cell>
        </row>
        <row r="93">
          <cell r="A93" t="str">
            <v>LEV</v>
          </cell>
        </row>
        <row r="94">
          <cell r="A94" t="str">
            <v>LEV</v>
          </cell>
        </row>
        <row r="95">
          <cell r="A95" t="str">
            <v>LEV</v>
          </cell>
        </row>
        <row r="96">
          <cell r="A96" t="str">
            <v>LEV</v>
          </cell>
        </row>
        <row r="97">
          <cell r="A97" t="str">
            <v>LEV</v>
          </cell>
        </row>
        <row r="98">
          <cell r="A98" t="str">
            <v>OCC</v>
          </cell>
        </row>
        <row r="99">
          <cell r="A99" t="str">
            <v>OCC</v>
          </cell>
        </row>
        <row r="100">
          <cell r="A100" t="str">
            <v>OCC</v>
          </cell>
        </row>
        <row r="101">
          <cell r="A101" t="str">
            <v>OCC</v>
          </cell>
        </row>
        <row r="102">
          <cell r="A102" t="str">
            <v>OCC</v>
          </cell>
        </row>
        <row r="103">
          <cell r="A103" t="str">
            <v>LEV</v>
          </cell>
        </row>
        <row r="104">
          <cell r="A104" t="str">
            <v>OCC</v>
          </cell>
        </row>
        <row r="105">
          <cell r="A105" t="str">
            <v>OCC</v>
          </cell>
        </row>
        <row r="106">
          <cell r="A106" t="str">
            <v>OCC</v>
          </cell>
        </row>
        <row r="107">
          <cell r="A107" t="str">
            <v>LEV</v>
          </cell>
        </row>
        <row r="108">
          <cell r="A108" t="str">
            <v>OCC</v>
          </cell>
        </row>
        <row r="109">
          <cell r="A109" t="str">
            <v>LEV</v>
          </cell>
        </row>
        <row r="110">
          <cell r="A110" t="str">
            <v>OCC</v>
          </cell>
        </row>
        <row r="111">
          <cell r="A111" t="str">
            <v>LEV</v>
          </cell>
        </row>
        <row r="112">
          <cell r="A112" t="str">
            <v>LEV</v>
          </cell>
        </row>
        <row r="113">
          <cell r="A113" t="str">
            <v>LEV</v>
          </cell>
        </row>
        <row r="114">
          <cell r="A114" t="str">
            <v>OCC</v>
          </cell>
        </row>
        <row r="115">
          <cell r="A115" t="str">
            <v>OCC</v>
          </cell>
        </row>
        <row r="116">
          <cell r="A116" t="str">
            <v>LEV</v>
          </cell>
        </row>
        <row r="117">
          <cell r="A117" t="str">
            <v>OCC</v>
          </cell>
        </row>
        <row r="118">
          <cell r="A118" t="str">
            <v>OCC</v>
          </cell>
        </row>
        <row r="119">
          <cell r="A119" t="str">
            <v>OCC</v>
          </cell>
        </row>
        <row r="120">
          <cell r="A120" t="str">
            <v>LEV</v>
          </cell>
        </row>
        <row r="121">
          <cell r="A121" t="str">
            <v>LEV</v>
          </cell>
        </row>
        <row r="122">
          <cell r="A122" t="str">
            <v>LEV</v>
          </cell>
        </row>
        <row r="123">
          <cell r="A123" t="str">
            <v>LEV</v>
          </cell>
        </row>
        <row r="124">
          <cell r="A124" t="str">
            <v>LEV</v>
          </cell>
        </row>
        <row r="125">
          <cell r="A125" t="str">
            <v>OCC</v>
          </cell>
        </row>
        <row r="126">
          <cell r="A126" t="str">
            <v>OCC</v>
          </cell>
        </row>
        <row r="127">
          <cell r="A127" t="str">
            <v>OCC</v>
          </cell>
        </row>
        <row r="128">
          <cell r="A128" t="str">
            <v>OCC</v>
          </cell>
        </row>
        <row r="129">
          <cell r="A129" t="str">
            <v>OCC</v>
          </cell>
        </row>
        <row r="130">
          <cell r="A130" t="str">
            <v>OCC</v>
          </cell>
        </row>
        <row r="131">
          <cell r="A131" t="str">
            <v>OCC</v>
          </cell>
        </row>
        <row r="132">
          <cell r="A132" t="str">
            <v>OCC</v>
          </cell>
        </row>
        <row r="133">
          <cell r="A133" t="str">
            <v>OCC</v>
          </cell>
        </row>
        <row r="134">
          <cell r="A134" t="str">
            <v>OCC</v>
          </cell>
        </row>
        <row r="135">
          <cell r="A135" t="str">
            <v>OCC</v>
          </cell>
        </row>
        <row r="136">
          <cell r="A136" t="str">
            <v>OCC</v>
          </cell>
        </row>
        <row r="137">
          <cell r="A137" t="str">
            <v>OCC</v>
          </cell>
        </row>
        <row r="138">
          <cell r="A138" t="str">
            <v>OCC</v>
          </cell>
        </row>
        <row r="139">
          <cell r="A139" t="str">
            <v>OCC</v>
          </cell>
        </row>
        <row r="140">
          <cell r="A140" t="str">
            <v>OCC</v>
          </cell>
        </row>
        <row r="141">
          <cell r="A141" t="str">
            <v>OCC</v>
          </cell>
        </row>
        <row r="142">
          <cell r="A142" t="str">
            <v>OCC</v>
          </cell>
        </row>
        <row r="143">
          <cell r="A143" t="str">
            <v>OCC</v>
          </cell>
        </row>
        <row r="144">
          <cell r="A144" t="str">
            <v>OCC</v>
          </cell>
        </row>
        <row r="145">
          <cell r="A145" t="str">
            <v>OCC</v>
          </cell>
        </row>
        <row r="146">
          <cell r="A146" t="str">
            <v>OCC</v>
          </cell>
        </row>
        <row r="147">
          <cell r="A147" t="str">
            <v>OCC</v>
          </cell>
        </row>
        <row r="148">
          <cell r="A148" t="str">
            <v>OCC</v>
          </cell>
        </row>
        <row r="149">
          <cell r="A149" t="str">
            <v>OCC</v>
          </cell>
        </row>
        <row r="150">
          <cell r="A150" t="str">
            <v>OCC</v>
          </cell>
        </row>
        <row r="151">
          <cell r="A151" t="str">
            <v>OCC</v>
          </cell>
        </row>
        <row r="152">
          <cell r="A152" t="str">
            <v>LEV</v>
          </cell>
        </row>
        <row r="153">
          <cell r="A153" t="str">
            <v>OCC</v>
          </cell>
        </row>
        <row r="154">
          <cell r="A154" t="str">
            <v>OCC</v>
          </cell>
        </row>
        <row r="155">
          <cell r="A155" t="str">
            <v>OCC</v>
          </cell>
        </row>
        <row r="156">
          <cell r="A156" t="str">
            <v>OCC</v>
          </cell>
        </row>
        <row r="157">
          <cell r="A157" t="str">
            <v>OCC</v>
          </cell>
        </row>
        <row r="158">
          <cell r="A158" t="str">
            <v>OCC</v>
          </cell>
        </row>
        <row r="159">
          <cell r="A159" t="str">
            <v>LEV</v>
          </cell>
        </row>
        <row r="160">
          <cell r="A160" t="str">
            <v>LEV</v>
          </cell>
        </row>
        <row r="161">
          <cell r="A161" t="str">
            <v>LEV</v>
          </cell>
        </row>
        <row r="162">
          <cell r="A162" t="str">
            <v>OCC</v>
          </cell>
        </row>
        <row r="163">
          <cell r="A163" t="str">
            <v>OCC</v>
          </cell>
        </row>
        <row r="164">
          <cell r="A164" t="str">
            <v>OCC</v>
          </cell>
        </row>
        <row r="165">
          <cell r="A165" t="str">
            <v>OCC</v>
          </cell>
        </row>
        <row r="166">
          <cell r="A166" t="str">
            <v>OCC</v>
          </cell>
        </row>
        <row r="167">
          <cell r="A167" t="str">
            <v>LEV</v>
          </cell>
        </row>
        <row r="168">
          <cell r="A168" t="str">
            <v>LEV</v>
          </cell>
        </row>
        <row r="169">
          <cell r="A169" t="str">
            <v>LEV</v>
          </cell>
        </row>
        <row r="170">
          <cell r="A170" t="str">
            <v>OCC</v>
          </cell>
        </row>
        <row r="171">
          <cell r="A171" t="str">
            <v>OCC</v>
          </cell>
        </row>
        <row r="172">
          <cell r="A172" t="str">
            <v>OCC</v>
          </cell>
        </row>
        <row r="173">
          <cell r="A173" t="str">
            <v>OCC</v>
          </cell>
        </row>
        <row r="174">
          <cell r="A174" t="str">
            <v>OCC</v>
          </cell>
        </row>
        <row r="175">
          <cell r="A175" t="str">
            <v>OCC</v>
          </cell>
        </row>
        <row r="176">
          <cell r="A176" t="str">
            <v>OCC</v>
          </cell>
        </row>
        <row r="177">
          <cell r="A177" t="str">
            <v>OCC</v>
          </cell>
        </row>
        <row r="178">
          <cell r="A178" t="str">
            <v>OCC</v>
          </cell>
        </row>
        <row r="179">
          <cell r="A179" t="str">
            <v>OCC</v>
          </cell>
        </row>
        <row r="180">
          <cell r="A180" t="str">
            <v>OCC</v>
          </cell>
        </row>
        <row r="181">
          <cell r="A181" t="str">
            <v>OCC</v>
          </cell>
        </row>
        <row r="182">
          <cell r="A182" t="str">
            <v>OCC</v>
          </cell>
        </row>
        <row r="183">
          <cell r="A183" t="str">
            <v>OCC</v>
          </cell>
        </row>
        <row r="184">
          <cell r="A184" t="str">
            <v>OCC</v>
          </cell>
        </row>
        <row r="185">
          <cell r="A185" t="str">
            <v>OCC</v>
          </cell>
        </row>
        <row r="186">
          <cell r="A186" t="str">
            <v>OCC</v>
          </cell>
        </row>
        <row r="187">
          <cell r="A187" t="str">
            <v>OCC</v>
          </cell>
        </row>
        <row r="188">
          <cell r="A188" t="str">
            <v>OCC</v>
          </cell>
        </row>
        <row r="189">
          <cell r="A189" t="str">
            <v>OCC</v>
          </cell>
        </row>
        <row r="190">
          <cell r="A190" t="str">
            <v>OCC</v>
          </cell>
        </row>
        <row r="191">
          <cell r="A191" t="str">
            <v>OCC</v>
          </cell>
        </row>
        <row r="192">
          <cell r="A192" t="str">
            <v>OCC</v>
          </cell>
        </row>
        <row r="193">
          <cell r="A193" t="str">
            <v>OCC</v>
          </cell>
        </row>
        <row r="194">
          <cell r="A194" t="str">
            <v>OCC</v>
          </cell>
        </row>
        <row r="195">
          <cell r="A195" t="str">
            <v>LEV</v>
          </cell>
        </row>
        <row r="196">
          <cell r="A196" t="str">
            <v>OCC</v>
          </cell>
        </row>
        <row r="197">
          <cell r="A197" t="str">
            <v>LEV</v>
          </cell>
        </row>
        <row r="198">
          <cell r="A198" t="str">
            <v>LEV</v>
          </cell>
        </row>
        <row r="199">
          <cell r="A199" t="str">
            <v>OCC</v>
          </cell>
        </row>
        <row r="200">
          <cell r="A200" t="str">
            <v>OCC</v>
          </cell>
        </row>
        <row r="201">
          <cell r="A201" t="str">
            <v>LEV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erard Demers" refreshedDate="44230.427490856484" createdVersion="6" refreshedVersion="6" minRefreshableVersion="3" recordCount="2961" xr:uid="{BECF8F7C-1DC7-46BE-82E9-9F3206ED51F6}">
  <cacheSource type="worksheet">
    <worksheetSource ref="B4:F2965" sheet="uitstaand bestand 1-1-2021"/>
  </cacheSource>
  <cacheFields count="5">
    <cacheField name="Categorie" numFmtId="0">
      <sharedItems containsMixedTypes="1" containsNumber="1" containsInteger="1" minValue="1" maxValue="18"/>
    </cacheField>
    <cacheField name="Categorie (omschrijving)" numFmtId="0">
      <sharedItems/>
    </cacheField>
    <cacheField name="Merk en Type" numFmtId="0">
      <sharedItems/>
    </cacheField>
    <cacheField name="Aanschafdatum/bouwjaar" numFmtId="14">
      <sharedItems containsDate="1" containsMixedTypes="1" minDate="2001-03-07T00:00:00" maxDate="2021-01-02T00:00:00"/>
    </cacheField>
    <cacheField name="Gemeente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61">
  <r>
    <n v="1"/>
    <s v="Hoeprolstoel voor actief, semipermanent/algemeen gebruik"/>
    <s v="MODEL: Breezy RubiX 2, zelfrijder"/>
    <d v="2018-04-01T00:00:00"/>
    <s v="Gemeente Velsen"/>
  </r>
  <r>
    <n v="1"/>
    <s v="Hoeprolstoel voor actief, semipermanent/algemeen gebruik"/>
    <s v="Quickie Xenon"/>
    <d v="2017-10-01T00:00:00"/>
    <s v="Gemeente Beverwijk"/>
  </r>
  <r>
    <n v="1"/>
    <s v="Hoeprolstoel voor actief, semipermanent/algemeen gebruik"/>
    <s v="Rea 703 LX &quot;trippeluitv.&quot;"/>
    <s v="01-07-1994"/>
    <s v="Gemeente Velsen"/>
  </r>
  <r>
    <n v="1"/>
    <s v="Hoeprolstoel voor actief, semipermanent/algemeen gebruik"/>
    <s v="Quickie 2 Classic"/>
    <s v="01-07-1995"/>
    <s v="Gemeente Velsen"/>
  </r>
  <r>
    <n v="1"/>
    <s v="Hoeprolstoel voor actief, semipermanent/algemeen gebruik"/>
    <s v="Quickie 2 Classic"/>
    <s v="01-07-1996"/>
    <s v="Gemeente Heemskerk"/>
  </r>
  <r>
    <n v="1"/>
    <s v="Hoeprolstoel voor actief, semipermanent/algemeen gebruik"/>
    <s v="Quickie 2 Classic"/>
    <s v="01-07-1996"/>
    <s v="Gemeente Beverwijk"/>
  </r>
  <r>
    <n v="1"/>
    <s v="Hoeprolstoel voor actief, semipermanent/algemeen gebruik"/>
    <s v="Quickie 2 Classic"/>
    <s v="01-07-1996"/>
    <s v="Gemeente Heemskerk"/>
  </r>
  <r>
    <n v="1"/>
    <s v="Hoeprolstoel voor actief, semipermanent/algemeen gebruik"/>
    <s v="Olympia"/>
    <s v="01-07-1997"/>
    <s v="Gemeente Velsen"/>
  </r>
  <r>
    <n v="1"/>
    <s v="Hoeprolstoel voor actief, semipermanent/algemeen gebruik"/>
    <s v="Quickie 2 Classic"/>
    <s v="01-07-1997"/>
    <s v="Gemeente Beverwijk"/>
  </r>
  <r>
    <n v="1"/>
    <s v="Hoeprolstoel voor actief, semipermanent/algemeen gebruik"/>
    <s v="Rea 703 LX &quot;trippeluitv.&quot;"/>
    <s v="01-07-1997"/>
    <s v="Gemeente Velsen"/>
  </r>
  <r>
    <n v="1"/>
    <s v="Hoeprolstoel voor actief, semipermanent/algemeen gebruik"/>
    <s v="Quickie 2 Classic"/>
    <s v="01-07-1998"/>
    <s v="Gemeente Heemskerk"/>
  </r>
  <r>
    <n v="1"/>
    <s v="Hoeprolstoel voor actief, semipermanent/algemeen gebruik"/>
    <s v="Rea 703 LX &quot;trippeluitv.&quot;"/>
    <s v="01-07-1998"/>
    <s v="Gemeente Velsen"/>
  </r>
  <r>
    <n v="1"/>
    <s v="Hoeprolstoel voor actief, semipermanent/algemeen gebruik"/>
    <s v="Rea 703 LX &quot;trippeluitv.&quot;"/>
    <s v="01-07-1998"/>
    <s v="Gemeente Velsen"/>
  </r>
  <r>
    <n v="1"/>
    <s v="Hoeprolstoel voor actief, semipermanent/algemeen gebruik"/>
    <s v="Quickie 2 Classic"/>
    <s v="01-07-1999"/>
    <s v="Gemeente Heemskerk"/>
  </r>
  <r>
    <n v="1"/>
    <s v="Hoeprolstoel voor actief, semipermanent/algemeen gebruik"/>
    <s v="Excel G5 basisuitvoering (zelfvoortbeweger)"/>
    <s v="01-07-1999"/>
    <s v="Gemeente Heemskerk"/>
  </r>
  <r>
    <n v="1"/>
    <s v="Hoeprolstoel voor actief, semipermanent/algemeen gebruik"/>
    <s v="Rea 703 LX &quot;trippeluitv.&quot;"/>
    <s v="01-07-1999"/>
    <s v="Gemeente Heemskerk"/>
  </r>
  <r>
    <n v="1"/>
    <s v="Hoeprolstoel voor actief, semipermanent/algemeen gebruik"/>
    <s v="Quickie 2 Classic"/>
    <s v="01-07-2000"/>
    <s v="Gemeente Velsen"/>
  </r>
  <r>
    <n v="1"/>
    <s v="Hoeprolstoel voor actief, semipermanent/algemeen gebruik"/>
    <s v="Quickie 2 Millenium SA"/>
    <s v="01-07-2000"/>
    <s v="Gemeente Beverwijk"/>
  </r>
  <r>
    <n v="1"/>
    <s v="Hoeprolstoel voor actief, semipermanent/algemeen gebruik"/>
    <s v="Rea 703 LX &quot;trippeluitv.&quot;"/>
    <s v="01-07-2000"/>
    <s v="Gemeente Heemskerk"/>
  </r>
  <r>
    <n v="1"/>
    <s v="Hoeprolstoel voor actief, semipermanent/algemeen gebruik"/>
    <s v="Quickie 2 Classic"/>
    <s v="01-07-2000"/>
    <s v="Gemeente Velsen"/>
  </r>
  <r>
    <n v="1"/>
    <s v="Hoeprolstoel voor actief, semipermanent/algemeen gebruik"/>
    <s v="Excel 400 S Active"/>
    <s v="01-07-2001"/>
    <s v="Gemeente Velsen"/>
  </r>
  <r>
    <n v="1"/>
    <s v="Hoeprolstoel voor actief, semipermanent/algemeen gebruik"/>
    <s v="Robin Comfort"/>
    <s v="01-07-2001"/>
    <s v="Gemeente Velsen"/>
  </r>
  <r>
    <n v="1"/>
    <s v="Hoeprolstoel voor actief, semipermanent/algemeen gebruik"/>
    <s v="Quickie 2 Millennium Plus"/>
    <s v="01-07-2001"/>
    <s v="Gemeente Velsen"/>
  </r>
  <r>
    <n v="1"/>
    <s v="Hoeprolstoel voor actief, semipermanent/algemeen gebruik"/>
    <s v="Quickie 2 Millenium SA"/>
    <s v="01-07-2001"/>
    <s v="Gemeente Velsen"/>
  </r>
  <r>
    <n v="1"/>
    <s v="Hoeprolstoel voor actief, semipermanent/algemeen gebruik"/>
    <s v="Quickie 2 Millenium SA"/>
    <s v="01-07-2001"/>
    <s v="Gemeente Velsen"/>
  </r>
  <r>
    <n v="1"/>
    <s v="Hoeprolstoel voor actief, semipermanent/algemeen gebruik"/>
    <s v="Excel G5 basisuitvoering (zelfvoortbeweger)"/>
    <s v="01-07-2001"/>
    <s v="Gemeente Heemskerk"/>
  </r>
  <r>
    <n v="1"/>
    <s v="Hoeprolstoel voor actief, semipermanent/algemeen gebruik"/>
    <s v="Quickie 2 Millenium SA"/>
    <s v="01-07-2001"/>
    <s v="Gemeente Beverwijk"/>
  </r>
  <r>
    <n v="1"/>
    <s v="Hoeprolstoel voor actief, semipermanent/algemeen gebruik"/>
    <s v="Quickie 2 Millenium SA"/>
    <s v="01-07-2001"/>
    <s v="Gemeente Beverwijk"/>
  </r>
  <r>
    <n v="1"/>
    <s v="Hoeprolstoel voor actief, semipermanent/algemeen gebruik"/>
    <s v="Quickie 2 Millenium SA"/>
    <s v="01-07-2001"/>
    <s v="Gemeente Heemskerk"/>
  </r>
  <r>
    <n v="1"/>
    <s v="Hoeprolstoel voor actief, semipermanent/algemeen gebruik"/>
    <s v="Excel 400 S Active"/>
    <s v="01-07-2001"/>
    <s v="Gemeente Velsen"/>
  </r>
  <r>
    <n v="1"/>
    <s v="Hoeprolstoel voor actief, semipermanent/algemeen gebruik"/>
    <s v="Quickie 2 Millenium SA"/>
    <s v="01-07-2001"/>
    <s v="Gemeente Velsen"/>
  </r>
  <r>
    <n v="1"/>
    <s v="Hoeprolstoel voor actief, semipermanent/algemeen gebruik"/>
    <s v="Quickie 2 Millenium SA"/>
    <s v="01-07-2002"/>
    <s v="Gemeente Heemskerk"/>
  </r>
  <r>
    <n v="1"/>
    <s v="Hoeprolstoel voor actief, semipermanent/algemeen gebruik"/>
    <s v="Quickie 2 Millenium SA"/>
    <s v="01-07-2002"/>
    <s v="Gemeente Heemskerk"/>
  </r>
  <r>
    <n v="1"/>
    <s v="Hoeprolstoel voor actief, semipermanent/algemeen gebruik"/>
    <s v="Quickie 2 Millenium SA"/>
    <s v="01-07-2002"/>
    <s v="Gemeente Velsen"/>
  </r>
  <r>
    <n v="1"/>
    <s v="Hoeprolstoel voor actief, semipermanent/algemeen gebruik"/>
    <s v="Quickie 2 Millenium SA"/>
    <s v="01-07-2002"/>
    <s v="Gemeente Heemskerk"/>
  </r>
  <r>
    <n v="1"/>
    <s v="Hoeprolstoel voor actief, semipermanent/algemeen gebruik"/>
    <s v="Quickie 2 Millenium SA"/>
    <s v="01-07-2002"/>
    <s v="Gemeente Velsen"/>
  </r>
  <r>
    <n v="1"/>
    <s v="Hoeprolstoel voor actief, semipermanent/algemeen gebruik"/>
    <s v="Quickie 2 Millenium SA"/>
    <s v="01-07-2002"/>
    <s v="Gemeente Velsen"/>
  </r>
  <r>
    <n v="1"/>
    <s v="Hoeprolstoel voor actief, semipermanent/algemeen gebruik"/>
    <s v="Quickie 2 Millenium SA"/>
    <s v="01-07-2002"/>
    <s v="Gemeente Velsen"/>
  </r>
  <r>
    <n v="1"/>
    <s v="Hoeprolstoel voor actief, semipermanent/algemeen gebruik"/>
    <s v="Revab Plus (duwwandel)"/>
    <s v="01-07-2002"/>
    <s v="Gemeente Velsen"/>
  </r>
  <r>
    <n v="1"/>
    <s v="Hoeprolstoel voor actief, semipermanent/algemeen gebruik"/>
    <s v="Excel G5 basisuitvoering (zelfvoortbeweger)"/>
    <s v="01-07-2003"/>
    <s v="Gemeente Heemskerk"/>
  </r>
  <r>
    <n v="1"/>
    <s v="Hoeprolstoel voor actief, semipermanent/algemeen gebruik"/>
    <s v="Quickie 2 Millenium SA"/>
    <s v="01-07-2003"/>
    <s v="Gemeente Heemskerk"/>
  </r>
  <r>
    <n v="1"/>
    <s v="Hoeprolstoel voor actief, semipermanent/algemeen gebruik"/>
    <s v="Excel 400 S Active"/>
    <s v="01-07-2003"/>
    <s v="Gemeente Velsen"/>
  </r>
  <r>
    <n v="1"/>
    <s v="Hoeprolstoel voor actief, semipermanent/algemeen gebruik"/>
    <s v="Rea Adapt Swing"/>
    <s v="01-07-2003"/>
    <s v="Gemeente Velsen"/>
  </r>
  <r>
    <n v="1"/>
    <s v="Hoeprolstoel voor actief, semipermanent/algemeen gebruik"/>
    <s v="Excel 400 S Active"/>
    <s v="01-07-2003"/>
    <s v="Gemeente Beverwijk"/>
  </r>
  <r>
    <n v="1"/>
    <s v="Hoeprolstoel voor actief, semipermanent/algemeen gebruik"/>
    <s v="Quickie 2 Millenium SA"/>
    <s v="01-07-2003"/>
    <s v="Gemeente Beverwijk"/>
  </r>
  <r>
    <n v="1"/>
    <s v="Hoeprolstoel voor actief, semipermanent/algemeen gebruik"/>
    <s v="Excel G5 basisuitvoering (zelfvoortbeweger)"/>
    <s v="01-07-2004"/>
    <s v="Gemeente Velsen"/>
  </r>
  <r>
    <n v="1"/>
    <s v="Hoeprolstoel voor actief, semipermanent/algemeen gebruik"/>
    <s v="Quickie 2 Millenium SA"/>
    <s v="01-07-2004"/>
    <s v="Gemeente Beverwijk"/>
  </r>
  <r>
    <n v="1"/>
    <s v="Hoeprolstoel voor actief, semipermanent/algemeen gebruik"/>
    <s v="Quickie 2 Millenium SA"/>
    <s v="01-07-2004"/>
    <s v="Gemeente Velsen"/>
  </r>
  <r>
    <n v="1"/>
    <s v="Hoeprolstoel voor actief, semipermanent/algemeen gebruik"/>
    <s v="Quickie 2 Millenium SA"/>
    <s v="01-07-2004"/>
    <s v="Gemeente Velsen"/>
  </r>
  <r>
    <n v="1"/>
    <s v="Hoeprolstoel voor actief, semipermanent/algemeen gebruik"/>
    <s v="Quickie 2 Millenium SA"/>
    <s v="01-07-2004"/>
    <s v="Gemeente Heemskerk"/>
  </r>
  <r>
    <n v="1"/>
    <s v="Hoeprolstoel voor actief, semipermanent/algemeen gebruik"/>
    <s v="Eurochair Vario, model 1.750"/>
    <s v="01-07-2005"/>
    <s v="Gemeente Velsen"/>
  </r>
  <r>
    <n v="1"/>
    <s v="Hoeprolstoel voor actief, semipermanent/algemeen gebruik"/>
    <s v="Excel G5 basisuitvoering (zelfvoortbeweger)"/>
    <s v="01-07-2005"/>
    <s v="Gemeente Velsen"/>
  </r>
  <r>
    <n v="1"/>
    <s v="Hoeprolstoel voor actief, semipermanent/algemeen gebruik"/>
    <s v="Excel G5 basisuitvoering (zelfvoortbeweger)"/>
    <s v="01-07-2005"/>
    <s v="Gemeente Heemskerk"/>
  </r>
  <r>
    <n v="1"/>
    <s v="Hoeprolstoel voor actief, semipermanent/algemeen gebruik"/>
    <s v="Eurochair Vario, model 1.750"/>
    <s v="01-07-2006"/>
    <s v="Gemeente Heemskerk"/>
  </r>
  <r>
    <n v="1"/>
    <s v="Hoeprolstoel voor actief, semipermanent/algemeen gebruik"/>
    <s v="Excel G5 basisuitvoering (zelfvoortbeweger)"/>
    <s v="01-07-2006"/>
    <s v="Gemeente Velsen"/>
  </r>
  <r>
    <n v="1"/>
    <s v="Hoeprolstoel voor actief, semipermanent/algemeen gebruik"/>
    <s v="Eurochair Vario, model 1.750"/>
    <s v="01-07-2006"/>
    <s v="Gemeente Velsen"/>
  </r>
  <r>
    <n v="1"/>
    <s v="Hoeprolstoel voor actief, semipermanent/algemeen gebruik"/>
    <s v="Eurochair Vario, model 1.750"/>
    <s v="01-07-2006"/>
    <s v="Gemeente Beverwijk"/>
  </r>
  <r>
    <n v="1"/>
    <s v="Hoeprolstoel voor actief, semipermanent/algemeen gebruik"/>
    <s v="Eurochair Vario, model 1.750"/>
    <s v="01-07-2006"/>
    <s v="Gemeente Velsen"/>
  </r>
  <r>
    <n v="1"/>
    <s v="Hoeprolstoel voor actief, semipermanent/algemeen gebruik"/>
    <s v="Excel G5 basisuitvoering (zelfvoortbeweger)"/>
    <s v="01-07-2006"/>
    <s v="Gemeente Velsen"/>
  </r>
  <r>
    <n v="1"/>
    <s v="Hoeprolstoel voor actief, semipermanent/algemeen gebruik"/>
    <s v="Excel G5 basisuitvoering (zelfvoortbeweger)"/>
    <s v="01-07-2006"/>
    <s v="Gemeente Beverwijk"/>
  </r>
  <r>
    <n v="1"/>
    <s v="Hoeprolstoel voor actief, semipermanent/algemeen gebruik"/>
    <s v="Excel G5 basisuitvoering (zelfvoortbeweger)"/>
    <s v="01-07-2006"/>
    <s v="Gemeente Beverwijk"/>
  </r>
  <r>
    <n v="1"/>
    <s v="Hoeprolstoel voor actief, semipermanent/algemeen gebruik"/>
    <s v="Quickie 2 Classic"/>
    <s v="01-07-2006"/>
    <s v="Gemeente Beverwijk"/>
  </r>
  <r>
    <n v="1"/>
    <s v="Hoeprolstoel voor actief, semipermanent/algemeen gebruik"/>
    <s v="Quickie 2 Classic"/>
    <s v="01-07-2006"/>
    <s v="Gemeente Heemskerk"/>
  </r>
  <r>
    <n v="1"/>
    <s v="Hoeprolstoel voor actief, semipermanent/algemeen gebruik"/>
    <s v="Quickie 2 Classic"/>
    <s v="01-07-2006"/>
    <s v="Gemeente Heemskerk"/>
  </r>
  <r>
    <n v="1"/>
    <s v="Hoeprolstoel voor actief, semipermanent/algemeen gebruik"/>
    <s v="Excel G5 basisuitvoering (zelfvoortbeweger)"/>
    <s v="01-07-2006"/>
    <s v="Gemeente Velsen"/>
  </r>
  <r>
    <n v="1"/>
    <s v="Hoeprolstoel voor actief, semipermanent/algemeen gebruik"/>
    <s v="Excel G5 basisuitvoering (zelfvoortbeweger)"/>
    <s v="01-07-2006"/>
    <s v="Gemeente Velsen"/>
  </r>
  <r>
    <n v="1"/>
    <s v="Hoeprolstoel voor actief, semipermanent/algemeen gebruik"/>
    <s v="Excel G5 basisuitvoering (zelfvoortbeweger)"/>
    <s v="01-07-2006"/>
    <s v="Gemeente Velsen"/>
  </r>
  <r>
    <n v="1"/>
    <s v="Hoeprolstoel voor actief, semipermanent/algemeen gebruik"/>
    <s v="Quickie 2 Classic"/>
    <s v="01-07-2006"/>
    <s v="Gemeente Velsen"/>
  </r>
  <r>
    <n v="1"/>
    <s v="Hoeprolstoel voor actief, semipermanent/algemeen gebruik"/>
    <s v="Rea Focus"/>
    <s v="01-07-2006"/>
    <s v="Gemeente Velsen"/>
  </r>
  <r>
    <n v="1"/>
    <s v="Hoeprolstoel voor actief, semipermanent/algemeen gebruik"/>
    <s v="Rea Focus"/>
    <s v="01-07-2006"/>
    <s v="Gemeente Velsen"/>
  </r>
  <r>
    <n v="1"/>
    <s v="Hoeprolstoel voor actief, semipermanent/algemeen gebruik"/>
    <s v="Excel G5 basisuitvoering (zelfvoortbeweger)"/>
    <s v="01-07-2006"/>
    <s v="Gemeente Velsen"/>
  </r>
  <r>
    <n v="1"/>
    <s v="Hoeprolstoel voor actief, semipermanent/algemeen gebruik"/>
    <s v="Eurochair Vario, model 1.750"/>
    <s v="01-07-2006"/>
    <s v="Gemeente Heemskerk"/>
  </r>
  <r>
    <n v="1"/>
    <s v="Hoeprolstoel voor actief, semipermanent/algemeen gebruik"/>
    <s v="Eurochair Vario, model 1.750"/>
    <s v="01-07-2006"/>
    <s v="Gemeente Heemskerk"/>
  </r>
  <r>
    <n v="1"/>
    <s v="Hoeprolstoel voor actief, semipermanent/algemeen gebruik"/>
    <s v="Quickie Neon SA"/>
    <s v="01-07-2006"/>
    <s v="Gemeente Heemskerk"/>
  </r>
  <r>
    <n v="1"/>
    <s v="Hoeprolstoel voor actief, semipermanent/algemeen gebruik"/>
    <s v="Quickie 2 Classic Comfort"/>
    <s v="01-07-2006"/>
    <s v="Gemeente Beverwijk"/>
  </r>
  <r>
    <n v="1"/>
    <s v="Hoeprolstoel voor actief, semipermanent/algemeen gebruik"/>
    <s v="Quickie 2 Millenium SA"/>
    <s v="01-07-2006"/>
    <s v="Gemeente Beverwijk"/>
  </r>
  <r>
    <n v="1"/>
    <s v="Hoeprolstoel voor actief, semipermanent/algemeen gebruik"/>
    <s v="Excel G5 basisuitvoering (zelfvoortbeweger)"/>
    <s v="01-07-2006"/>
    <s v="Gemeente Heemskerk"/>
  </r>
  <r>
    <n v="1"/>
    <s v="Hoeprolstoel voor actief, semipermanent/algemeen gebruik"/>
    <s v="Quickie 2 Classic"/>
    <s v="01-07-2006"/>
    <s v="Gemeente Heemskerk"/>
  </r>
  <r>
    <n v="1"/>
    <s v="Hoeprolstoel voor actief, semipermanent/algemeen gebruik"/>
    <s v="Excel G5 basisuitvoering (zelfvoortbeweger)"/>
    <s v="01-07-2006"/>
    <s v="Gemeente Velsen"/>
  </r>
  <r>
    <n v="1"/>
    <s v="Hoeprolstoel voor actief, semipermanent/algemeen gebruik"/>
    <s v="Excel G5 basisuitvoering (zelfvoortbeweger)"/>
    <s v="01-07-2006"/>
    <s v="Gemeente Velsen"/>
  </r>
  <r>
    <n v="1"/>
    <s v="Hoeprolstoel voor actief, semipermanent/algemeen gebruik"/>
    <s v="Excel G5 basisuitvoering (zelfvoortbeweger)"/>
    <s v="01-07-2006"/>
    <s v="Gemeente Velsen"/>
  </r>
  <r>
    <n v="1"/>
    <s v="Hoeprolstoel voor actief, semipermanent/algemeen gebruik"/>
    <s v="Quickie 2 Classic"/>
    <s v="01-07-2006"/>
    <s v="Gemeente Velsen"/>
  </r>
  <r>
    <n v="1"/>
    <s v="Hoeprolstoel voor actief, semipermanent/algemeen gebruik"/>
    <s v="Eurochair Vario, model 1.750"/>
    <s v="01-07-2007"/>
    <s v="Gemeente Heemskerk"/>
  </r>
  <r>
    <n v="1"/>
    <s v="Hoeprolstoel voor actief, semipermanent/algemeen gebruik"/>
    <s v="Quickie 2 Classic"/>
    <s v="01-07-2007"/>
    <s v="Gemeente Heemskerk"/>
  </r>
  <r>
    <n v="1"/>
    <s v="Hoeprolstoel voor actief, semipermanent/algemeen gebruik"/>
    <s v="MEX-X kinderrolstoel, model 1.130"/>
    <s v="01-07-2007"/>
    <s v="Gemeente Velsen"/>
  </r>
  <r>
    <n v="1"/>
    <s v="Hoeprolstoel voor actief, semipermanent/algemeen gebruik"/>
    <s v="Eurochair Vario, model 1.750"/>
    <s v="01-07-2007"/>
    <s v="Gemeente Beverwijk"/>
  </r>
  <r>
    <n v="1"/>
    <s v="Hoeprolstoel voor actief, semipermanent/algemeen gebruik"/>
    <s v="Eurochair Vario, model 1.750"/>
    <s v="01-07-2007"/>
    <s v="Gemeente Beverwijk"/>
  </r>
  <r>
    <n v="1"/>
    <s v="Hoeprolstoel voor actief, semipermanent/algemeen gebruik"/>
    <s v="Excel G5 basisuitvoering (zelfvoortbeweger)"/>
    <s v="01-07-2007"/>
    <s v="Gemeente Velsen"/>
  </r>
  <r>
    <n v="1"/>
    <s v="Hoeprolstoel voor actief, semipermanent/algemeen gebruik"/>
    <s v="Eurochair Vario, model 1.750"/>
    <s v="01-07-2007"/>
    <s v="Gemeente Velsen"/>
  </r>
  <r>
    <n v="1"/>
    <s v="Hoeprolstoel voor actief, semipermanent/algemeen gebruik"/>
    <s v="Eurochair Vario, model 1.750"/>
    <s v="01-07-2007"/>
    <s v="Gemeente Velsen"/>
  </r>
  <r>
    <n v="1"/>
    <s v="Hoeprolstoel voor actief, semipermanent/algemeen gebruik"/>
    <s v="Eurochair Vario, model 1.750"/>
    <s v="01-07-2007"/>
    <s v="Gemeente Heemskerk"/>
  </r>
  <r>
    <n v="1"/>
    <s v="Hoeprolstoel voor actief, semipermanent/algemeen gebruik"/>
    <s v="Excel G5 basisuitvoering (zelfvoortbeweger)"/>
    <s v="01-07-2007"/>
    <s v="Gemeente Beverwijk"/>
  </r>
  <r>
    <n v="1"/>
    <s v="Hoeprolstoel voor actief, semipermanent/algemeen gebruik"/>
    <s v="Excel G5 basisuitvoering (zelfvoortbeweger)"/>
    <s v="01-07-2007"/>
    <s v="Gemeente Heemskerk"/>
  </r>
  <r>
    <n v="1"/>
    <s v="Hoeprolstoel voor actief, semipermanent/algemeen gebruik"/>
    <s v="Excel G5 basisuitvoering (zelfvoortbeweger)"/>
    <s v="01-07-2007"/>
    <s v="Gemeente Heemskerk"/>
  </r>
  <r>
    <n v="1"/>
    <s v="Hoeprolstoel voor actief, semipermanent/algemeen gebruik"/>
    <s v="Rea Focus"/>
    <s v="01-07-2007"/>
    <s v="Gemeente Heemskerk"/>
  </r>
  <r>
    <n v="1"/>
    <s v="Hoeprolstoel voor actief, semipermanent/algemeen gebruik"/>
    <s v="Excel G5 basisuitvoering (zelfvoortbeweger)"/>
    <s v="01-07-2007"/>
    <s v="Gemeente Velsen"/>
  </r>
  <r>
    <n v="1"/>
    <s v="Hoeprolstoel voor actief, semipermanent/algemeen gebruik"/>
    <s v="Excel G5 basisuitvoering (zelfvoortbeweger)"/>
    <s v="01-07-2007"/>
    <s v="Gemeente Velsen"/>
  </r>
  <r>
    <n v="1"/>
    <s v="Hoeprolstoel voor actief, semipermanent/algemeen gebruik"/>
    <s v="Quickie 2 Classic"/>
    <s v="01-07-2007"/>
    <s v="Gemeente Velsen"/>
  </r>
  <r>
    <n v="1"/>
    <s v="Hoeprolstoel voor actief, semipermanent/algemeen gebruik"/>
    <s v="Rea Focus"/>
    <s v="01-07-2007"/>
    <s v="Gemeente Velsen"/>
  </r>
  <r>
    <n v="1"/>
    <s v="Hoeprolstoel voor actief, semipermanent/algemeen gebruik"/>
    <s v="Eurochair Vario, model 1.750"/>
    <s v="01-07-2007"/>
    <s v="Gemeente Heemskerk"/>
  </r>
  <r>
    <n v="1"/>
    <s v="Hoeprolstoel voor actief, semipermanent/algemeen gebruik"/>
    <s v="Quickie 2 Classic"/>
    <s v="01-07-2007"/>
    <s v="Gemeente Beverwijk"/>
  </r>
  <r>
    <n v="1"/>
    <s v="Hoeprolstoel voor actief, semipermanent/algemeen gebruik"/>
    <s v="Eurochair Vario, model 1.750"/>
    <s v="01-07-2007"/>
    <s v="Gemeente Beverwijk"/>
  </r>
  <r>
    <n v="1"/>
    <s v="Hoeprolstoel voor actief, semipermanent/algemeen gebruik"/>
    <s v="Excel G5 basisuitvoering (zelfvoortbeweger)"/>
    <s v="01-07-2007"/>
    <s v="Gemeente Heemskerk"/>
  </r>
  <r>
    <n v="1"/>
    <s v="Hoeprolstoel voor actief, semipermanent/algemeen gebruik"/>
    <s v="Excel G5 basisuitvoering (zelfvoortbeweger)"/>
    <s v="01-07-2007"/>
    <s v="Gemeente Velsen"/>
  </r>
  <r>
    <n v="1"/>
    <s v="Hoeprolstoel voor actief, semipermanent/algemeen gebruik"/>
    <s v="Rea Focus"/>
    <s v="01-07-2007"/>
    <s v="Gemeente Velsen"/>
  </r>
  <r>
    <n v="1"/>
    <s v="Hoeprolstoel voor actief, semipermanent/algemeen gebruik"/>
    <s v="Quickie Neon VV"/>
    <s v="01-07-2007"/>
    <s v="Gemeente Heemskerk"/>
  </r>
  <r>
    <n v="1"/>
    <s v="Hoeprolstoel voor actief, semipermanent/algemeen gebruik"/>
    <s v="Eurochair Vario, model 1.750"/>
    <s v="01-07-2007"/>
    <s v="Gemeente Heemskerk"/>
  </r>
  <r>
    <n v="1"/>
    <s v="Hoeprolstoel voor actief, semipermanent/algemeen gebruik"/>
    <s v="Quickie 2 Classic"/>
    <s v="01-07-2007"/>
    <s v="Gemeente Velsen"/>
  </r>
  <r>
    <n v="1"/>
    <s v="Hoeprolstoel voor actief, semipermanent/algemeen gebruik"/>
    <s v="Excel G5 basisuitvoering (zelfvoortbeweger)"/>
    <s v="01-07-2007"/>
    <s v="Gemeente Heemskerk"/>
  </r>
  <r>
    <n v="1"/>
    <s v="Hoeprolstoel voor actief, semipermanent/algemeen gebruik"/>
    <s v="MODEL: Excel 400 G4, zelfvoortbeweger voorzien van 24&quot; achterwielen"/>
    <s v="01-07-2008"/>
    <s v="Gemeente Heemskerk"/>
  </r>
  <r>
    <n v="1"/>
    <s v="Hoeprolstoel voor actief, semipermanent/algemeen gebruik"/>
    <s v="Eurochair Vario, model 1.750"/>
    <s v="01-07-2008"/>
    <s v="Gemeente Beverwijk"/>
  </r>
  <r>
    <n v="1"/>
    <s v="Hoeprolstoel voor actief, semipermanent/algemeen gebruik"/>
    <s v="Quickie 2 Classic"/>
    <s v="01-07-2008"/>
    <s v="Gemeente Velsen"/>
  </r>
  <r>
    <n v="1"/>
    <s v="Hoeprolstoel voor actief, semipermanent/algemeen gebruik"/>
    <s v="Eurochair Vario, model 1.750"/>
    <s v="01-07-2008"/>
    <s v="Gemeente Velsen"/>
  </r>
  <r>
    <n v="1"/>
    <s v="Hoeprolstoel voor actief, semipermanent/algemeen gebruik"/>
    <s v="Quickie 2 Classic"/>
    <s v="01-07-2008"/>
    <s v="Gemeente Velsen"/>
  </r>
  <r>
    <n v="1"/>
    <s v="Hoeprolstoel voor actief, semipermanent/algemeen gebruik"/>
    <s v="Eurochair Vario, model 1.750"/>
    <s v="01-07-2008"/>
    <s v="Gemeente Beverwijk"/>
  </r>
  <r>
    <n v="1"/>
    <s v="Hoeprolstoel voor actief, semipermanent/algemeen gebruik"/>
    <s v="Eurochair Vario, model 1.750"/>
    <s v="01-07-2008"/>
    <s v="Gemeente Beverwijk"/>
  </r>
  <r>
    <n v="1"/>
    <s v="Hoeprolstoel voor actief, semipermanent/algemeen gebruik"/>
    <s v="Excel G5 basisuitvoering (zelfvoortbeweger)"/>
    <s v="01-07-2008"/>
    <s v="Gemeente Velsen"/>
  </r>
  <r>
    <n v="1"/>
    <s v="Hoeprolstoel voor actief, semipermanent/algemeen gebruik"/>
    <s v="Eurochair Vario, model 1.750"/>
    <s v="01-07-2008"/>
    <s v="Gemeente Beverwijk"/>
  </r>
  <r>
    <n v="1"/>
    <s v="Hoeprolstoel voor actief, semipermanent/algemeen gebruik"/>
    <s v="Rea Focus"/>
    <s v="01-07-2008"/>
    <s v="Gemeente Heemskerk"/>
  </r>
  <r>
    <n v="1"/>
    <s v="Hoeprolstoel voor actief, semipermanent/algemeen gebruik"/>
    <s v="Eurochair Vario, model 1.750"/>
    <s v="01-07-2008"/>
    <s v="Gemeente Heemskerk"/>
  </r>
  <r>
    <n v="1"/>
    <s v="Hoeprolstoel voor actief, semipermanent/algemeen gebruik"/>
    <s v="Excel G5 basisuitvoering (zelfvoortbeweger)"/>
    <s v="01-07-2008"/>
    <s v="Gemeente Velsen"/>
  </r>
  <r>
    <n v="1"/>
    <s v="Hoeprolstoel voor actief, semipermanent/algemeen gebruik"/>
    <s v="Quickie 2 Classic"/>
    <s v="01-07-2008"/>
    <s v="Gemeente Velsen"/>
  </r>
  <r>
    <n v="1"/>
    <s v="Hoeprolstoel voor actief, semipermanent/algemeen gebruik"/>
    <s v="Eurochair Avanti model 1.736"/>
    <s v="01-07-2008"/>
    <s v="Gemeente Heemskerk"/>
  </r>
  <r>
    <n v="1"/>
    <s v="Hoeprolstoel voor actief, semipermanent/algemeen gebruik"/>
    <s v="Eurochair Vario, model 1.750"/>
    <s v="01-07-2008"/>
    <s v="Gemeente Heemskerk"/>
  </r>
  <r>
    <n v="1"/>
    <s v="Hoeprolstoel voor actief, semipermanent/algemeen gebruik"/>
    <s v="Eurochair Vario, model 1.750"/>
    <s v="01-07-2008"/>
    <s v="Gemeente Velsen"/>
  </r>
  <r>
    <n v="1"/>
    <s v="Hoeprolstoel voor actief, semipermanent/algemeen gebruik"/>
    <s v="Quickie 2 Classic Comfort"/>
    <s v="01-07-2008"/>
    <s v="Gemeente Heemskerk"/>
  </r>
  <r>
    <n v="1"/>
    <s v="Hoeprolstoel voor actief, semipermanent/algemeen gebruik"/>
    <s v="Eurochair Vario, model 1.750"/>
    <s v="01-07-2008"/>
    <s v="Gemeente Velsen"/>
  </r>
  <r>
    <n v="1"/>
    <s v="Hoeprolstoel voor actief, semipermanent/algemeen gebruik"/>
    <s v="Eurochair Vario, model 1.750"/>
    <s v="01-07-2008"/>
    <s v="Gemeente Heemskerk"/>
  </r>
  <r>
    <n v="1"/>
    <s v="Hoeprolstoel voor actief, semipermanent/algemeen gebruik"/>
    <s v="Quickie Neon SA"/>
    <s v="01-07-2008"/>
    <s v="Gemeente Velsen"/>
  </r>
  <r>
    <n v="1"/>
    <s v="Hoeprolstoel voor actief, semipermanent/algemeen gebruik"/>
    <s v="Start M6 junior, lichtgewicht kinderrolstoel"/>
    <s v="01-07-2008"/>
    <s v="Gemeente Heemskerk"/>
  </r>
  <r>
    <n v="1"/>
    <s v="Hoeprolstoel voor actief, semipermanent/algemeen gebruik"/>
    <s v="Eurochair Vario, model 1.750"/>
    <s v="01-07-2008"/>
    <s v="Gemeente Velsen"/>
  </r>
  <r>
    <n v="1"/>
    <s v="Hoeprolstoel voor actief, semipermanent/algemeen gebruik"/>
    <s v="Quickie 2 Classic"/>
    <s v="01-07-2008"/>
    <s v="Gemeente Heemskerk"/>
  </r>
  <r>
    <n v="1"/>
    <s v="Hoeprolstoel voor actief, semipermanent/algemeen gebruik"/>
    <s v="Eurochair Avanti model 1.736"/>
    <s v="01-07-2008"/>
    <s v="Gemeente Velsen"/>
  </r>
  <r>
    <n v="1"/>
    <s v="Hoeprolstoel voor actief, semipermanent/algemeen gebruik"/>
    <s v="Quickie 2 Classic"/>
    <s v="01-07-2008"/>
    <s v="Gemeente Velsen"/>
  </r>
  <r>
    <n v="1"/>
    <s v="Hoeprolstoel voor actief, semipermanent/algemeen gebruik"/>
    <s v="Excel G5 basisuitvoering (zelfvoortbeweger)"/>
    <s v="01-07-2008"/>
    <s v="Gemeente Heemskerk"/>
  </r>
  <r>
    <n v="1"/>
    <s v="Hoeprolstoel voor actief, semipermanent/algemeen gebruik"/>
    <s v="Excel G5 basisuitvoering (zelfvoortbeweger)"/>
    <s v="01-07-2008"/>
    <s v="Gemeente Velsen"/>
  </r>
  <r>
    <n v="1"/>
    <s v="Hoeprolstoel voor actief, semipermanent/algemeen gebruik"/>
    <s v="Eurochair Avanti model 1.736"/>
    <s v="01-07-2008"/>
    <s v="Gemeente Heemskerk"/>
  </r>
  <r>
    <n v="1"/>
    <s v="Hoeprolstoel voor actief, semipermanent/algemeen gebruik"/>
    <s v="Quickie 2 Classic Comfort"/>
    <s v="01-07-2008"/>
    <s v="Gemeente Heemskerk"/>
  </r>
  <r>
    <n v="1"/>
    <s v="Hoeprolstoel voor actief, semipermanent/algemeen gebruik"/>
    <s v="Quickie Neon SA"/>
    <s v="01-07-2008"/>
    <s v="Gemeente Heemskerk"/>
  </r>
  <r>
    <n v="1"/>
    <s v="Hoeprolstoel voor actief, semipermanent/algemeen gebruik"/>
    <s v="Quickie 2 Classic Comfort"/>
    <s v="01-07-2008"/>
    <s v="Gemeente Heemskerk"/>
  </r>
  <r>
    <n v="1"/>
    <s v="Hoeprolstoel voor actief, semipermanent/algemeen gebruik"/>
    <s v="Eurochair Vario, model 1.750"/>
    <s v="01-07-2008"/>
    <s v="Gemeente Velsen"/>
  </r>
  <r>
    <n v="1"/>
    <s v="Hoeprolstoel voor actief, semipermanent/algemeen gebruik"/>
    <s v="Quickie 2 Classic Comfort"/>
    <s v="01-07-2008"/>
    <s v="Gemeente Heemskerk"/>
  </r>
  <r>
    <n v="1"/>
    <s v="Hoeprolstoel voor actief, semipermanent/algemeen gebruik"/>
    <s v="Quickie Neon SA"/>
    <s v="01-07-2008"/>
    <s v="Gemeente Heemskerk"/>
  </r>
  <r>
    <n v="1"/>
    <s v="Hoeprolstoel voor actief, semipermanent/algemeen gebruik"/>
    <s v="MODEL: Excel G5 &quot;modulair&quot;, zelfvoortbeweger, voorzien van 24&quot; achterwielen"/>
    <d v="2010-07-22T00:00:00"/>
    <s v="Gemeente Velsen"/>
  </r>
  <r>
    <n v="1"/>
    <s v="Hoeprolstoel voor actief, semipermanent/algemeen gebruik"/>
    <s v="Quickie Neon SA"/>
    <s v="01-07-2009"/>
    <s v="Gemeente Beverwijk"/>
  </r>
  <r>
    <n v="1"/>
    <s v="Hoeprolstoel voor actief, semipermanent/algemeen gebruik"/>
    <s v="Quickie 2 Classic Comfort"/>
    <s v="01-07-2009"/>
    <s v="Gemeente Velsen"/>
  </r>
  <r>
    <n v="1"/>
    <s v="Hoeprolstoel voor actief, semipermanent/algemeen gebruik"/>
    <s v="Quickie 2 Classic"/>
    <s v="01-07-2009"/>
    <s v="Gemeente Velsen"/>
  </r>
  <r>
    <n v="1"/>
    <s v="Hoeprolstoel voor actief, semipermanent/algemeen gebruik"/>
    <s v="Quickie 2 Classic"/>
    <s v="01-07-2009"/>
    <s v="Gemeente Beverwijk"/>
  </r>
  <r>
    <n v="1"/>
    <s v="Hoeprolstoel voor actief, semipermanent/algemeen gebruik"/>
    <s v="Quickie Neon SA"/>
    <s v="01-07-2009"/>
    <s v="Gemeente Beverwijk"/>
  </r>
  <r>
    <n v="1"/>
    <s v="Hoeprolstoel voor actief, semipermanent/algemeen gebruik"/>
    <s v="Quickie 2 Classic Comfort"/>
    <s v="01-07-2009"/>
    <s v="Gemeente Velsen"/>
  </r>
  <r>
    <n v="1"/>
    <s v="Hoeprolstoel voor actief, semipermanent/algemeen gebruik"/>
    <s v="Quickie 2 Classic"/>
    <s v="01-07-2009"/>
    <s v="Gemeente Velsen"/>
  </r>
  <r>
    <n v="1"/>
    <s v="Hoeprolstoel voor actief, semipermanent/algemeen gebruik"/>
    <s v="Quickie 2 Classic"/>
    <s v="01-07-2009"/>
    <s v="Gemeente Heemskerk"/>
  </r>
  <r>
    <n v="1"/>
    <s v="Hoeprolstoel voor actief, semipermanent/algemeen gebruik"/>
    <s v="Eurochair Avanti model 1.736"/>
    <s v="01-07-2009"/>
    <s v="Gemeente Heemskerk"/>
  </r>
  <r>
    <n v="1"/>
    <s v="Hoeprolstoel voor actief, semipermanent/algemeen gebruik"/>
    <s v="Quickie 2 Classic"/>
    <s v="01-07-2009"/>
    <s v="Gemeente Velsen"/>
  </r>
  <r>
    <n v="1"/>
    <s v="Hoeprolstoel voor actief, semipermanent/algemeen gebruik"/>
    <s v="Quickie 2 Classic Comfort"/>
    <s v="01-07-2009"/>
    <s v="Gemeente Velsen"/>
  </r>
  <r>
    <n v="1"/>
    <s v="Hoeprolstoel voor actief, semipermanent/algemeen gebruik"/>
    <s v="Excel G5 basisuitvoering (zelfvoortbeweger)"/>
    <s v="01-07-2009"/>
    <s v="Gemeente Beverwijk"/>
  </r>
  <r>
    <n v="1"/>
    <s v="Hoeprolstoel voor actief, semipermanent/algemeen gebruik"/>
    <s v="Rea Focus"/>
    <s v="01-07-2009"/>
    <s v="Gemeente Velsen"/>
  </r>
  <r>
    <n v="1"/>
    <s v="Hoeprolstoel voor actief, semipermanent/algemeen gebruik"/>
    <s v="Excel G5 basisuitvoering (zelfvoortbeweger)"/>
    <s v="01-07-2009"/>
    <s v="Gemeente Heemskerk"/>
  </r>
  <r>
    <n v="1"/>
    <s v="Hoeprolstoel voor actief, semipermanent/algemeen gebruik"/>
    <s v="Quickie 2 Classic Comfort"/>
    <s v="01-07-2009"/>
    <s v="Gemeente Heemskerk"/>
  </r>
  <r>
    <n v="1"/>
    <s v="Hoeprolstoel voor actief, semipermanent/algemeen gebruik"/>
    <s v="Quickie 2 Classic Comfort"/>
    <s v="01-07-2009"/>
    <s v="Gemeente Heemskerk"/>
  </r>
  <r>
    <n v="1"/>
    <s v="Hoeprolstoel voor actief, semipermanent/algemeen gebruik"/>
    <s v="Quickie 2 Classic"/>
    <s v="01-07-2009"/>
    <s v="Gemeente Velsen"/>
  </r>
  <r>
    <n v="1"/>
    <s v="Hoeprolstoel voor actief, semipermanent/algemeen gebruik"/>
    <s v="Breezy RubiX, zelfrijder"/>
    <s v="01-07-2009"/>
    <s v="Gemeente Heemskerk"/>
  </r>
  <r>
    <n v="1"/>
    <s v="Hoeprolstoel voor actief, semipermanent/algemeen gebruik"/>
    <s v="Eurochair Avanti model 1.736"/>
    <s v="01-07-2009"/>
    <s v="Gemeente Beverwijk"/>
  </r>
  <r>
    <n v="1"/>
    <s v="Hoeprolstoel voor actief, semipermanent/algemeen gebruik"/>
    <s v="Eurochair Vario, model 1.750"/>
    <s v="01-07-2009"/>
    <s v="Gemeente Velsen"/>
  </r>
  <r>
    <n v="1"/>
    <s v="Hoeprolstoel voor actief, semipermanent/algemeen gebruik"/>
    <s v="Adapt Spin X"/>
    <s v="01-07-2009"/>
    <s v="Gemeente Velsen"/>
  </r>
  <r>
    <n v="1"/>
    <s v="Hoeprolstoel voor actief, semipermanent/algemeen gebruik"/>
    <s v="Quickie 2 Classic"/>
    <s v="01-07-2009"/>
    <s v="Gemeente Heemskerk"/>
  </r>
  <r>
    <n v="1"/>
    <s v="Hoeprolstoel voor actief, semipermanent/algemeen gebruik"/>
    <s v="Quickie 2 Classic"/>
    <s v="01-07-2009"/>
    <s v="Gemeente Velsen"/>
  </r>
  <r>
    <n v="1"/>
    <s v="Hoeprolstoel voor actief, semipermanent/algemeen gebruik"/>
    <s v="X3, model 2.352"/>
    <s v="01-07-2009"/>
    <s v="Gemeente Heemskerk"/>
  </r>
  <r>
    <n v="1"/>
    <s v="Hoeprolstoel voor actief, semipermanent/algemeen gebruik"/>
    <s v="X3, model 2.352"/>
    <s v="01-07-2009"/>
    <s v="Gemeente Beverwijk"/>
  </r>
  <r>
    <n v="1"/>
    <s v="Hoeprolstoel voor actief, semipermanent/algemeen gebruik"/>
    <s v="Quickie/Breezy Light, qr"/>
    <s v="01-07-2009"/>
    <s v="Gemeente Heemskerk"/>
  </r>
  <r>
    <n v="1"/>
    <s v="Hoeprolstoel voor actief, semipermanent/algemeen gebruik"/>
    <s v="Breezy RubiX, zelfrijder"/>
    <s v="01-07-2009"/>
    <s v="Gemeente Beverwijk"/>
  </r>
  <r>
    <n v="1"/>
    <s v="Hoeprolstoel voor actief, semipermanent/algemeen gebruik"/>
    <s v="Breezy RubiX, zelfrijder"/>
    <s v="01-07-2009"/>
    <s v="Gemeente Heemskerk"/>
  </r>
  <r>
    <n v="1"/>
    <s v="Hoeprolstoel voor actief, semipermanent/algemeen gebruik"/>
    <s v="Quickie 2 Classic Comfort"/>
    <s v="01-07-2009"/>
    <s v="Gemeente Heemskerk"/>
  </r>
  <r>
    <n v="1"/>
    <s v="Hoeprolstoel voor actief, semipermanent/algemeen gebruik"/>
    <s v="Excel G5 &quot;modulair&quot;, zelfvoortbeweger, voorzien van 24&quot; achterwielen"/>
    <s v="01-07-2009"/>
    <s v="Gemeente Heemskerk"/>
  </r>
  <r>
    <n v="1"/>
    <s v="Hoeprolstoel voor actief, semipermanent/algemeen gebruik"/>
    <s v="Tilite XS"/>
    <s v="01-07-2009"/>
    <s v="Gemeente Heemskerk"/>
  </r>
  <r>
    <n v="1"/>
    <s v="Hoeprolstoel voor actief, semipermanent/algemeen gebruik"/>
    <s v="Excel G4 &quot;modulair uitvoering&quot;, zelfvoortbeweger"/>
    <s v="01-07-2009"/>
    <s v="Gemeente Beverwijk"/>
  </r>
  <r>
    <n v="1"/>
    <s v="Hoeprolstoel voor actief, semipermanent/algemeen gebruik"/>
    <s v="Excel G5 basisuitvoering (zelfvoortbeweger)"/>
    <s v="01-07-2009"/>
    <s v="Gemeente Velsen"/>
  </r>
  <r>
    <n v="1"/>
    <s v="Hoeprolstoel voor actief, semipermanent/algemeen gebruik"/>
    <s v="Eurochair Avanti model 1.736"/>
    <s v="01-07-2009"/>
    <s v="Gemeente Velsen"/>
  </r>
  <r>
    <n v="1"/>
    <s v="Hoeprolstoel voor actief, semipermanent/algemeen gebruik"/>
    <s v="Quickie 2 Classic"/>
    <s v="01-07-2009"/>
    <s v="Gemeente Velsen"/>
  </r>
  <r>
    <n v="1"/>
    <s v="Hoeprolstoel voor actief, semipermanent/algemeen gebruik"/>
    <s v="MODEL: Excel G5 &quot;modulair&quot;, zelfvoortbeweger, voorzien van 24&quot; achterwielen"/>
    <d v="2010-02-18T00:00:00"/>
    <s v="Gemeente Heemskerk"/>
  </r>
  <r>
    <n v="1"/>
    <s v="Hoeprolstoel voor actief, semipermanent/algemeen gebruik"/>
    <s v="MODEL: Quickie 2 HeliX Comfort"/>
    <d v="2010-12-01T00:00:00"/>
    <s v="Gemeente Velsen"/>
  </r>
  <r>
    <n v="1"/>
    <s v="Hoeprolstoel voor actief, semipermanent/algemeen gebruik"/>
    <s v="Quickie 2 HeliX Comfort"/>
    <s v="01-07-2010"/>
    <s v="Gemeente Velsen"/>
  </r>
  <r>
    <n v="1"/>
    <s v="Hoeprolstoel voor actief, semipermanent/algemeen gebruik"/>
    <s v="Quickie 2 HeliX"/>
    <s v="01-07-2010"/>
    <s v="Gemeente Heemskerk"/>
  </r>
  <r>
    <n v="1"/>
    <s v="Hoeprolstoel voor actief, semipermanent/algemeen gebruik"/>
    <s v="Excel G5 &quot;modulair&quot;, zelfvoortbeweger, voorzien van 24&quot; achterwielen"/>
    <s v="01-07-2010"/>
    <s v="Gemeente Heemskerk"/>
  </r>
  <r>
    <n v="1"/>
    <s v="Hoeprolstoel voor actief, semipermanent/algemeen gebruik"/>
    <s v="Quickie 2 HeliX"/>
    <s v="01-07-2010"/>
    <s v="Gemeente Heemskerk"/>
  </r>
  <r>
    <n v="1"/>
    <s v="Hoeprolstoel voor actief, semipermanent/algemeen gebruik"/>
    <s v="Excel G5 &quot;modulair&quot;, zelfvoortbeweger, voorzien van 24&quot; achterwielen"/>
    <s v="01-07-2010"/>
    <s v="Gemeente Velsen"/>
  </r>
  <r>
    <n v="1"/>
    <s v="Hoeprolstoel voor actief, semipermanent/algemeen gebruik"/>
    <s v="Quickie 2 HeliX"/>
    <s v="01-07-2010"/>
    <s v="Gemeente Velsen"/>
  </r>
  <r>
    <n v="1"/>
    <s v="Hoeprolstoel voor actief, semipermanent/algemeen gebruik"/>
    <s v="Excel G5 &quot;modulair&quot;, zelfvoortbeweger, voorzien van 24&quot; achterwielen"/>
    <s v="01-07-2010"/>
    <s v="Gemeente Velsen"/>
  </r>
  <r>
    <n v="1"/>
    <s v="Hoeprolstoel voor actief, semipermanent/algemeen gebruik"/>
    <s v="Excel G5 &quot;modulair&quot;, zelfvoortbeweger, voorzien van 24&quot; achterwielen"/>
    <s v="01-07-2010"/>
    <s v="Gemeente Velsen"/>
  </r>
  <r>
    <n v="1"/>
    <s v="Hoeprolstoel voor actief, semipermanent/algemeen gebruik"/>
    <s v="Excel G5 &quot;modulair&quot;, zelfvoortbeweger, voorzien van 24&quot; achterwielen"/>
    <s v="01-07-2010"/>
    <s v="Gemeente Heemskerk"/>
  </r>
  <r>
    <n v="1"/>
    <s v="Hoeprolstoel voor actief, semipermanent/algemeen gebruik"/>
    <s v="Quickie 2 HeliX"/>
    <s v="01-07-2010"/>
    <s v="Gemeente Beverwijk"/>
  </r>
  <r>
    <n v="1"/>
    <s v="Hoeprolstoel voor actief, semipermanent/algemeen gebruik"/>
    <s v="Excel G5 &quot;modulair&quot;, zelfvoortbeweger, voorzien van 24&quot; achterwielen"/>
    <s v="01-07-2010"/>
    <s v="Gemeente Velsen"/>
  </r>
  <r>
    <n v="1"/>
    <s v="Hoeprolstoel voor actief, semipermanent/algemeen gebruik"/>
    <s v="Excel G5 &quot;modulair&quot;, zelfvoortbeweger, voorzien van 24&quot; achterwielen"/>
    <s v="01-07-2010"/>
    <s v="Gemeente Heemskerk"/>
  </r>
  <r>
    <n v="1"/>
    <s v="Hoeprolstoel voor actief, semipermanent/algemeen gebruik"/>
    <s v="Quickie 2 HeliX Comfort"/>
    <s v="01-07-2010"/>
    <s v="Gemeente Heemskerk"/>
  </r>
  <r>
    <n v="1"/>
    <s v="Hoeprolstoel voor actief, semipermanent/algemeen gebruik"/>
    <s v="Quickie 2 Classic"/>
    <s v="01-07-2010"/>
    <s v="Gemeente Heemskerk"/>
  </r>
  <r>
    <n v="1"/>
    <s v="Hoeprolstoel voor actief, semipermanent/algemeen gebruik"/>
    <s v="Excel G5 &quot;modulair&quot;, zelfvoortbeweger, voorzien van 24&quot; achterwielen"/>
    <s v="01-07-2010"/>
    <s v="Gemeente Velsen"/>
  </r>
  <r>
    <n v="1"/>
    <s v="Hoeprolstoel voor actief, semipermanent/algemeen gebruik"/>
    <s v="Excel G5 &quot;modulair&quot;, zelfvoortbeweger, voorzien van 24&quot; achterwielen"/>
    <s v="01-07-2010"/>
    <s v="Gemeente Beverwijk"/>
  </r>
  <r>
    <n v="1"/>
    <s v="Hoeprolstoel voor actief, semipermanent/algemeen gebruik"/>
    <s v="Quickie 2 HeliX"/>
    <s v="01-07-2010"/>
    <s v="Gemeente Velsen"/>
  </r>
  <r>
    <n v="1"/>
    <s v="Hoeprolstoel voor actief, semipermanent/algemeen gebruik"/>
    <s v="Quickie 2 HeliX"/>
    <s v="01-07-2010"/>
    <s v="Gemeente Heemskerk"/>
  </r>
  <r>
    <n v="1"/>
    <s v="Hoeprolstoel voor actief, semipermanent/algemeen gebruik"/>
    <s v="Excel G5 basisuitvoering (zelfvoortbeweger)"/>
    <s v="01-07-2010"/>
    <s v="Gemeente Heemskerk"/>
  </r>
  <r>
    <n v="1"/>
    <s v="Hoeprolstoel voor actief, semipermanent/algemeen gebruik"/>
    <s v="Quickie 2 Classic"/>
    <s v="01-07-2010"/>
    <s v="Gemeente Velsen"/>
  </r>
  <r>
    <n v="1"/>
    <s v="Hoeprolstoel voor actief, semipermanent/algemeen gebruik"/>
    <s v="Quickie 2 Classic Comfort"/>
    <s v="01-07-2010"/>
    <s v="Gemeente Beverwijk"/>
  </r>
  <r>
    <n v="1"/>
    <s v="Hoeprolstoel voor actief, semipermanent/algemeen gebruik"/>
    <s v="Excel G5 &quot;modulair&quot;, zelfvoortbeweger, voorzien van 24&quot; achterwielen"/>
    <s v="01-07-2010"/>
    <s v="Gemeente Heemskerk"/>
  </r>
  <r>
    <n v="1"/>
    <s v="Hoeprolstoel voor actief, semipermanent/algemeen gebruik"/>
    <s v="Excel G5 &quot;modulair&quot;, zelfvoortbeweger, voorzien van 24&quot; achterwielen"/>
    <s v="01-07-2010"/>
    <s v="Gemeente Heemskerk"/>
  </r>
  <r>
    <n v="1"/>
    <s v="Hoeprolstoel voor actief, semipermanent/algemeen gebruik"/>
    <s v="Quickie 2 HeliX Comfort"/>
    <s v="01-07-2010"/>
    <s v="Gemeente Heemskerk"/>
  </r>
  <r>
    <n v="1"/>
    <s v="Hoeprolstoel voor actief, semipermanent/algemeen gebruik"/>
    <s v="Excel G5 &quot;modulair&quot;, zelfvoortbeweger, voorzien van 24&quot; achterwielen"/>
    <s v="01-07-2010"/>
    <s v="Gemeente Beverwijk"/>
  </r>
  <r>
    <n v="1"/>
    <s v="Hoeprolstoel voor actief, semipermanent/algemeen gebruik"/>
    <s v="Quickie 2 HeliX Comfort"/>
    <s v="01-07-2010"/>
    <s v="Gemeente Heemskerk"/>
  </r>
  <r>
    <n v="1"/>
    <s v="Hoeprolstoel voor actief, semipermanent/algemeen gebruik"/>
    <s v="Quickie 2 HeliX Comfort"/>
    <s v="01-07-2010"/>
    <s v="Gemeente Beverwijk"/>
  </r>
  <r>
    <n v="1"/>
    <s v="Hoeprolstoel voor actief, semipermanent/algemeen gebruik"/>
    <s v="Quickie 2 HeliX Comfort"/>
    <s v="01-07-2010"/>
    <s v="Gemeente Heemskerk"/>
  </r>
  <r>
    <n v="1"/>
    <s v="Hoeprolstoel voor actief, semipermanent/algemeen gebruik"/>
    <s v="Excel G5 &quot;modulair&quot;, zelfvoortbeweger, voorzien van 24&quot; achterwielen"/>
    <s v="01-07-2010"/>
    <s v="Gemeente Beverwijk"/>
  </r>
  <r>
    <n v="1"/>
    <s v="Hoeprolstoel voor actief, semipermanent/algemeen gebruik"/>
    <s v="Breezy RubiX, zelfrijder"/>
    <s v="01-07-2010"/>
    <s v="Gemeente Velsen"/>
  </r>
  <r>
    <n v="1"/>
    <s v="Hoeprolstoel voor actief, semipermanent/algemeen gebruik"/>
    <s v="Excel G5 &quot;modulair&quot;, zelfvoortbeweger, voorzien van 24&quot; achterwielen"/>
    <s v="01-07-2010"/>
    <s v="Gemeente Heemskerk"/>
  </r>
  <r>
    <n v="1"/>
    <s v="Hoeprolstoel voor actief, semipermanent/algemeen gebruik"/>
    <s v="Quickie M6"/>
    <s v="01-07-2010"/>
    <s v="Gemeente Heemskerk"/>
  </r>
  <r>
    <n v="1"/>
    <s v="Hoeprolstoel voor actief, semipermanent/algemeen gebruik"/>
    <s v="Excel G5 &quot;modulair&quot;, zelfvoortbeweger, voorzien van 24&quot; achterwielen"/>
    <s v="01-07-2010"/>
    <s v="Gemeente Heemskerk"/>
  </r>
  <r>
    <n v="1"/>
    <s v="Hoeprolstoel voor actief, semipermanent/algemeen gebruik"/>
    <s v="Quickie 2 HeliX Comfort"/>
    <s v="01-07-2010"/>
    <s v="Gemeente Heemskerk"/>
  </r>
  <r>
    <n v="1"/>
    <s v="Hoeprolstoel voor actief, semipermanent/algemeen gebruik"/>
    <s v="Quickie 2 HeliX"/>
    <s v="01-07-2010"/>
    <s v="Gemeente Velsen"/>
  </r>
  <r>
    <n v="1"/>
    <s v="Hoeprolstoel voor actief, semipermanent/algemeen gebruik"/>
    <s v="Excel G5 &quot;modulair&quot;, zelfvoortbeweger, voorzien van 24&quot; achterwielen"/>
    <s v="01-07-2010"/>
    <s v="Gemeente Velsen"/>
  </r>
  <r>
    <n v="1"/>
    <s v="Hoeprolstoel voor actief, semipermanent/algemeen gebruik"/>
    <s v="Quickie 2 HeliX Comfort"/>
    <s v="01-07-2010"/>
    <s v="Gemeente Heemskerk"/>
  </r>
  <r>
    <n v="1"/>
    <s v="Hoeprolstoel voor actief, semipermanent/algemeen gebruik"/>
    <s v="Excel G5 &quot;modulair&quot;, zelfvoortbeweger, voorzien van 24&quot; achterwielen"/>
    <s v="01-07-2010"/>
    <s v="Gemeente Heemskerk"/>
  </r>
  <r>
    <n v="1"/>
    <s v="Hoeprolstoel voor actief, semipermanent/algemeen gebruik"/>
    <s v="Excel G5 basisuitvoering (zelfvoortbeweger)"/>
    <s v="01-07-2010"/>
    <s v="Gemeente Heemskerk"/>
  </r>
  <r>
    <n v="1"/>
    <s v="Hoeprolstoel voor actief, semipermanent/algemeen gebruik"/>
    <s v="Excel G5 &quot;modulair&quot;, zelfvoortbeweger, voorzien van 24&quot; achterwielen"/>
    <s v="01-07-2010"/>
    <s v="Gemeente Beverwijk"/>
  </r>
  <r>
    <n v="1"/>
    <s v="Hoeprolstoel voor actief, semipermanent/algemeen gebruik"/>
    <s v="Excel G5 &quot;modulair&quot;, zelfvoortbeweger, voorzien van 24&quot; achterwielen"/>
    <s v="01-07-2010"/>
    <s v="Gemeente Velsen"/>
  </r>
  <r>
    <n v="1"/>
    <s v="Hoeprolstoel voor actief, semipermanent/algemeen gebruik"/>
    <s v="Quickie 2 HeliX"/>
    <s v="01-07-2010"/>
    <s v="Gemeente Velsen"/>
  </r>
  <r>
    <n v="1"/>
    <s v="Hoeprolstoel voor actief, semipermanent/algemeen gebruik"/>
    <s v="Quickie 2 Classic"/>
    <s v="01-07-2010"/>
    <s v="Gemeente Velsen"/>
  </r>
  <r>
    <n v="1"/>
    <s v="Hoeprolstoel voor actief, semipermanent/algemeen gebruik"/>
    <s v="Quickie 2 HeliX Comfort"/>
    <s v="01-07-2010"/>
    <s v="Gemeente Velsen"/>
  </r>
  <r>
    <n v="1"/>
    <s v="Hoeprolstoel voor actief, semipermanent/algemeen gebruik"/>
    <s v="Excel G5 &quot;modulair&quot;, zelfvoortbeweger, voorzien van 24&quot; achterwielen"/>
    <s v="01-07-2010"/>
    <s v="Gemeente Velsen"/>
  </r>
  <r>
    <n v="1"/>
    <s v="Hoeprolstoel voor actief, semipermanent/algemeen gebruik"/>
    <s v="Excel G5 &quot;modulair&quot;, zelfvoortbeweger, voorzien van 24&quot; achterwielen"/>
    <s v="01-07-2010"/>
    <s v="Gemeente Beverwijk"/>
  </r>
  <r>
    <n v="1"/>
    <s v="Hoeprolstoel voor actief, semipermanent/algemeen gebruik"/>
    <s v="Excel G5 &quot;modulair&quot;, zelfvoortbeweger, voorzien van 24&quot; achterwielen"/>
    <s v="01-07-2010"/>
    <s v="Gemeente Heemskerk"/>
  </r>
  <r>
    <n v="1"/>
    <s v="Hoeprolstoel voor actief, semipermanent/algemeen gebruik"/>
    <s v="Quickie 2 HeliX"/>
    <s v="01-07-2010"/>
    <s v="Gemeente Velsen"/>
  </r>
  <r>
    <n v="1"/>
    <s v="Hoeprolstoel voor actief, semipermanent/algemeen gebruik"/>
    <s v="Excel G5 &quot;modulair&quot;, zelfvoortbeweger, voorzien van 24&quot; achterwielen"/>
    <s v="01-07-2010"/>
    <s v="Gemeente Beverwijk"/>
  </r>
  <r>
    <n v="1"/>
    <s v="Hoeprolstoel voor actief, semipermanent/algemeen gebruik"/>
    <s v="Quickie 2 HeliX Comfort"/>
    <s v="01-07-2010"/>
    <s v="Gemeente Heemskerk"/>
  </r>
  <r>
    <n v="1"/>
    <s v="Hoeprolstoel voor actief, semipermanent/algemeen gebruik"/>
    <s v="Start M6 junior, lichtgewicht kinderrolstoel"/>
    <s v="01-07-2010"/>
    <s v="Gemeente Heemskerk"/>
  </r>
  <r>
    <n v="1"/>
    <s v="Hoeprolstoel voor actief, semipermanent/algemeen gebruik"/>
    <s v="Excel G5 &quot;modulair&quot;, zelfvoortbeweger, voorzien van 24&quot; achterwielen"/>
    <s v="01-07-2010"/>
    <s v="Gemeente Velsen"/>
  </r>
  <r>
    <n v="1"/>
    <s v="Hoeprolstoel voor actief, semipermanent/algemeen gebruik"/>
    <s v="Excel G5 &quot;modulair&quot;, zelfvoortbeweger, voorzien van 24&quot; achterwielen"/>
    <s v="01-07-2010"/>
    <s v="Gemeente Velsen"/>
  </r>
  <r>
    <n v="1"/>
    <s v="Hoeprolstoel voor actief, semipermanent/algemeen gebruik"/>
    <s v="Breezy RubiX 2, duwwandelwagen"/>
    <s v="01-07-2010"/>
    <s v="Gemeente Velsen"/>
  </r>
  <r>
    <n v="1"/>
    <s v="Hoeprolstoel voor actief, semipermanent/algemeen gebruik"/>
    <s v="Breezy RubiX 2, zelfrijder"/>
    <s v="01-07-2010"/>
    <s v="Gemeente Velsen"/>
  </r>
  <r>
    <n v="1"/>
    <s v="Hoeprolstoel voor actief, semipermanent/algemeen gebruik"/>
    <s v="Excel G5 &quot;modulair&quot;, zelfvoortbeweger, voorzien van 24&quot; achterwielen"/>
    <s v="01-07-2010"/>
    <s v="Gemeente Beverwijk"/>
  </r>
  <r>
    <n v="1"/>
    <s v="Hoeprolstoel voor actief, semipermanent/algemeen gebruik"/>
    <s v="Quickie 2 HeliX"/>
    <s v="01-07-2010"/>
    <s v="Gemeente Beverwijk"/>
  </r>
  <r>
    <n v="1"/>
    <s v="Hoeprolstoel voor actief, semipermanent/algemeen gebruik"/>
    <s v="Breezy RubiX 2, zelfrijder"/>
    <s v="01-07-2010"/>
    <s v="Gemeente Velsen"/>
  </r>
  <r>
    <n v="1"/>
    <s v="Hoeprolstoel voor actief, semipermanent/algemeen gebruik"/>
    <s v="Quickie 2 HeliX"/>
    <s v="01-07-2010"/>
    <s v="Gemeente Beverwijk"/>
  </r>
  <r>
    <n v="1"/>
    <s v="Hoeprolstoel voor actief, semipermanent/algemeen gebruik"/>
    <s v="MODEL: Excel G3 &quot;lichtgewicht&quot; uitvoering, zelfvoortbeweger, voorzien van 24&quot; achterwielen"/>
    <d v="2012-04-06T00:00:00"/>
    <s v="Gemeente Velsen"/>
  </r>
  <r>
    <n v="1"/>
    <s v="Hoeprolstoel voor actief, semipermanent/algemeen gebruik"/>
    <s v="MODEL: Excel G5 &quot;modulair&quot;, zelfvoortbeweger, voorzien van 24&quot; achterwielen"/>
    <s v="01-07-2011"/>
    <s v="Gemeente Velsen"/>
  </r>
  <r>
    <n v="1"/>
    <s v="Hoeprolstoel voor actief, semipermanent/algemeen gebruik"/>
    <s v="Quickie 2 HeliX"/>
    <s v="01-07-2011"/>
    <s v="Gemeente Velsen"/>
  </r>
  <r>
    <n v="1"/>
    <s v="Hoeprolstoel voor actief, semipermanent/algemeen gebruik"/>
    <s v="Eurochair Vario, model 1.750"/>
    <s v="01-07-2011"/>
    <s v="Gemeente Heemskerk"/>
  </r>
  <r>
    <n v="1"/>
    <s v="Hoeprolstoel voor actief, semipermanent/algemeen gebruik"/>
    <s v="Excel G5 &quot;modulair&quot;, zelfvoortbeweger, voorzien van 24&quot; achterwielen"/>
    <s v="01-07-2011"/>
    <s v="Gemeente Beverwijk"/>
  </r>
  <r>
    <n v="1"/>
    <s v="Hoeprolstoel voor actief, semipermanent/algemeen gebruik"/>
    <s v="Quickie Neon SA"/>
    <s v="01-07-2011"/>
    <s v="Gemeente Heemskerk"/>
  </r>
  <r>
    <n v="1"/>
    <s v="Hoeprolstoel voor actief, semipermanent/algemeen gebruik"/>
    <s v="Quickie 2 HeliX Comfort"/>
    <s v="01-07-2011"/>
    <s v="Gemeente Velsen"/>
  </r>
  <r>
    <n v="1"/>
    <s v="Hoeprolstoel voor actief, semipermanent/algemeen gebruik"/>
    <s v="Quickie 2 HeliX Comfort"/>
    <s v="01-07-2011"/>
    <s v="Gemeente Beverwijk"/>
  </r>
  <r>
    <n v="1"/>
    <s v="Hoeprolstoel voor actief, semipermanent/algemeen gebruik"/>
    <s v="Quickie 2 HeliX Comfort"/>
    <s v="01-07-2011"/>
    <s v="Gemeente Velsen"/>
  </r>
  <r>
    <n v="1"/>
    <s v="Hoeprolstoel voor actief, semipermanent/algemeen gebruik"/>
    <s v="Etac Cross"/>
    <s v="01-07-2011"/>
    <s v="Gemeente Beverwijk"/>
  </r>
  <r>
    <n v="1"/>
    <s v="Hoeprolstoel voor actief, semipermanent/algemeen gebruik"/>
    <s v="Quickie 2 HeliX Comfort"/>
    <s v="01-07-2011"/>
    <s v="Gemeente Beverwijk"/>
  </r>
  <r>
    <n v="1"/>
    <s v="Hoeprolstoel voor actief, semipermanent/algemeen gebruik"/>
    <s v="Plus Zelfrijder"/>
    <s v="01-07-2011"/>
    <s v="Gemeente Heemskerk"/>
  </r>
  <r>
    <n v="1"/>
    <s v="Hoeprolstoel voor actief, semipermanent/algemeen gebruik"/>
    <s v="Excel G5 basisuitvoering (zelfvoortbeweger)"/>
    <s v="01-07-2011"/>
    <s v="Gemeente Heemskerk"/>
  </r>
  <r>
    <n v="1"/>
    <s v="Hoeprolstoel voor actief, semipermanent/algemeen gebruik"/>
    <s v="Excel G5 &quot;modulair&quot;, zelfvoortbeweger, voorzien van 24&quot; achterwielen"/>
    <s v="01-07-2011"/>
    <s v="Gemeente Velsen"/>
  </r>
  <r>
    <n v="1"/>
    <s v="Hoeprolstoel voor actief, semipermanent/algemeen gebruik"/>
    <s v="Breezy RubiX, zelfrijder"/>
    <s v="01-07-2011"/>
    <s v="Gemeente Velsen"/>
  </r>
  <r>
    <n v="1"/>
    <s v="Hoeprolstoel voor actief, semipermanent/algemeen gebruik"/>
    <s v="Excel G5 &quot;modulair&quot;, zelfvoortbeweger, voorzien van 24&quot; achterwielen"/>
    <s v="01-07-2011"/>
    <s v="Gemeente Velsen"/>
  </r>
  <r>
    <n v="1"/>
    <s v="Hoeprolstoel voor actief, semipermanent/algemeen gebruik"/>
    <s v="Excel G5 &quot;modulair&quot;, zelfvoortbeweger, voorzien van 24&quot; achterwielen"/>
    <s v="01-07-2011"/>
    <s v="Gemeente Heemskerk"/>
  </r>
  <r>
    <n v="1"/>
    <s v="Hoeprolstoel voor actief, semipermanent/algemeen gebruik"/>
    <s v="MODEL: Breezy RubiX, zelfrijder"/>
    <s v="01-07-2012"/>
    <s v="Gemeente Beverwijk"/>
  </r>
  <r>
    <n v="1"/>
    <s v="Hoeprolstoel voor actief, semipermanent/algemeen gebruik"/>
    <s v="Breezy RubiX, zelfrijder"/>
    <d v="2013-01-01T00:00:00"/>
    <s v="Gemeente Velsen"/>
  </r>
  <r>
    <n v="1"/>
    <s v="Hoeprolstoel voor actief, semipermanent/algemeen gebruik"/>
    <s v="MODEL: Breezy RubiX, zelfrijder"/>
    <d v="2013-02-18T00:00:00"/>
    <s v="Gemeente Velsen"/>
  </r>
  <r>
    <n v="1"/>
    <s v="Hoeprolstoel voor actief, semipermanent/algemeen gebruik"/>
    <s v="MODEL: Breezy RubiX, zelfrijder"/>
    <s v="01-07-2012"/>
    <s v="Gemeente Heemskerk"/>
  </r>
  <r>
    <n v="1"/>
    <s v="Hoeprolstoel voor actief, semipermanent/algemeen gebruik"/>
    <s v="MODEL: Roxx The New Original, zelfrijder, basismodel"/>
    <s v="01-07-2012"/>
    <s v="Gemeente Beverwijk"/>
  </r>
  <r>
    <n v="1"/>
    <s v="Hoeprolstoel voor actief, semipermanent/algemeen gebruik"/>
    <s v="MODEL: Quickie 2 HeliX"/>
    <d v="2012-09-01T00:00:00"/>
    <s v="Gemeente Velsen"/>
  </r>
  <r>
    <n v="1"/>
    <s v="Hoeprolstoel voor actief, semipermanent/algemeen gebruik"/>
    <s v="MODEL: Quickie 2 HeliX Comfort"/>
    <s v="01-07-2012"/>
    <s v="Gemeente Velsen"/>
  </r>
  <r>
    <n v="1"/>
    <s v="Hoeprolstoel voor actief, semipermanent/algemeen gebruik"/>
    <s v="Quickie 2 HeliX"/>
    <s v="01-07-2012"/>
    <s v="Gemeente Heemskerk"/>
  </r>
  <r>
    <n v="1"/>
    <s v="Hoeprolstoel voor actief, semipermanent/algemeen gebruik"/>
    <s v="Quickie 2 HeliX"/>
    <s v="01-07-2012"/>
    <s v="Gemeente Beverwijk"/>
  </r>
  <r>
    <n v="1"/>
    <s v="Hoeprolstoel voor actief, semipermanent/algemeen gebruik"/>
    <s v="Quickie Neon SA"/>
    <s v="01-07-2012"/>
    <s v="Gemeente Beverwijk"/>
  </r>
  <r>
    <n v="1"/>
    <s v="Hoeprolstoel voor actief, semipermanent/algemeen gebruik"/>
    <s v="Quickie Neon SA"/>
    <s v="01-07-2012"/>
    <s v="Gemeente Heemskerk"/>
  </r>
  <r>
    <n v="1"/>
    <s v="Hoeprolstoel voor actief, semipermanent/algemeen gebruik"/>
    <s v="Quickie 2 HeliX"/>
    <s v="01-07-2012"/>
    <s v="Gemeente Beverwijk"/>
  </r>
  <r>
    <n v="1"/>
    <s v="Hoeprolstoel voor actief, semipermanent/algemeen gebruik"/>
    <s v="Excel G5 &quot;modulair&quot;, zelfvoortbeweger, voorzien van 24&quot; achterwielen"/>
    <s v="01-07-2012"/>
    <s v="Gemeente Velsen"/>
  </r>
  <r>
    <n v="1"/>
    <s v="Hoeprolstoel voor actief, semipermanent/algemeen gebruik"/>
    <s v="Excel G5 &quot;modulair&quot;, zelfvoortbeweger, voorzien van 24&quot; achterwielen"/>
    <s v="01-07-2012"/>
    <s v="Gemeente Heemskerk"/>
  </r>
  <r>
    <n v="1"/>
    <s v="Hoeprolstoel voor actief, semipermanent/algemeen gebruik"/>
    <s v="Etac Cross"/>
    <s v="01-07-2012"/>
    <s v="Gemeente Heemskerk"/>
  </r>
  <r>
    <n v="1"/>
    <s v="Hoeprolstoel voor actief, semipermanent/algemeen gebruik"/>
    <s v="Excel G5 &quot;modulair&quot;, zelfvoortbeweger, voorzien van 24&quot; achterwielen"/>
    <s v="01-07-2012"/>
    <s v="Gemeente Velsen"/>
  </r>
  <r>
    <n v="1"/>
    <s v="Hoeprolstoel voor actief, semipermanent/algemeen gebruik"/>
    <s v="Quickie 2 HeliX Comfort"/>
    <s v="01-07-2012"/>
    <s v="Gemeente Beverwijk"/>
  </r>
  <r>
    <n v="1"/>
    <s v="Hoeprolstoel voor actief, semipermanent/algemeen gebruik"/>
    <s v="Zippie Youngster 3"/>
    <s v="01-07-2012"/>
    <s v="Gemeente Beverwijk"/>
  </r>
  <r>
    <n v="1"/>
    <s v="Hoeprolstoel voor actief, semipermanent/algemeen gebruik"/>
    <s v="Quickie 2 HeliX Comfort"/>
    <s v="01-07-2012"/>
    <s v="Gemeente Velsen"/>
  </r>
  <r>
    <n v="1"/>
    <s v="Hoeprolstoel voor actief, semipermanent/algemeen gebruik"/>
    <s v="Quickie 2 HeliX"/>
    <s v="01-07-2012"/>
    <s v="Gemeente Beverwijk"/>
  </r>
  <r>
    <n v="1"/>
    <s v="Hoeprolstoel voor actief, semipermanent/algemeen gebruik"/>
    <s v="Rea Focus"/>
    <s v="01-07-2012"/>
    <s v="Gemeente Beverwijk"/>
  </r>
  <r>
    <n v="1"/>
    <s v="Hoeprolstoel voor actief, semipermanent/algemeen gebruik"/>
    <s v="Quickie 2 HeliX"/>
    <s v="01-07-2012"/>
    <s v="Gemeente Heemskerk"/>
  </r>
  <r>
    <n v="1"/>
    <s v="Hoeprolstoel voor actief, semipermanent/algemeen gebruik"/>
    <s v="MODEL: Breezy RubiX, zelfrijder"/>
    <d v="2013-05-08T00:00:00"/>
    <s v="Gemeente Heemskerk"/>
  </r>
  <r>
    <n v="1"/>
    <s v="Hoeprolstoel voor actief, semipermanent/algemeen gebruik"/>
    <s v="MODEL: Quickie 2 HeliX Comfort"/>
    <d v="2013-05-02T00:00:00"/>
    <s v="Gemeente Beverwijk"/>
  </r>
  <r>
    <n v="1"/>
    <s v="Hoeprolstoel voor actief, semipermanent/algemeen gebruik"/>
    <s v="MODEL: Quickie 2 HeliX Comfort"/>
    <s v="01-07-2013"/>
    <s v="Gemeente Beverwijk"/>
  </r>
  <r>
    <n v="1"/>
    <s v="Hoeprolstoel voor actief, semipermanent/algemeen gebruik"/>
    <s v="MODEL: Quickie 2 HeliX"/>
    <d v="2013-10-02T00:00:00"/>
    <s v="Gemeente Heemskerk"/>
  </r>
  <r>
    <n v="1"/>
    <s v="Hoeprolstoel voor actief, semipermanent/algemeen gebruik"/>
    <s v="MODEL: Quickie 2 HeliX"/>
    <d v="2014-01-20T00:00:00"/>
    <s v="Gemeente Beverwijk"/>
  </r>
  <r>
    <n v="1"/>
    <s v="Hoeprolstoel voor actief, semipermanent/algemeen gebruik"/>
    <s v="Quickie 2 HeliX Comfort"/>
    <s v="01-07-2013"/>
    <s v="Gemeente Beverwijk"/>
  </r>
  <r>
    <n v="1"/>
    <s v="Hoeprolstoel voor actief, semipermanent/algemeen gebruik"/>
    <s v="Breezy RubiX, zelfrijder"/>
    <s v="01-07-2013"/>
    <s v="Gemeente Beverwijk"/>
  </r>
  <r>
    <n v="1"/>
    <s v="Hoeprolstoel voor actief, semipermanent/algemeen gebruik"/>
    <s v="Zippie Youngster 3"/>
    <s v="01-07-2013"/>
    <s v="Gemeente Velsen"/>
  </r>
  <r>
    <n v="1"/>
    <s v="Hoeprolstoel voor actief, semipermanent/algemeen gebruik"/>
    <s v="Quickie Xenon"/>
    <s v="01-07-2013"/>
    <s v="Gemeente Velsen"/>
  </r>
  <r>
    <n v="1"/>
    <s v="Hoeprolstoel voor actief, semipermanent/algemeen gebruik"/>
    <s v="Quickie 2 HeliX"/>
    <s v="01-07-2013"/>
    <s v="Gemeente Beverwijk"/>
  </r>
  <r>
    <n v="1"/>
    <s v="Hoeprolstoel voor actief, semipermanent/algemeen gebruik"/>
    <s v="Quickie Xenon"/>
    <s v="01-07-2013"/>
    <s v="Gemeente Velsen"/>
  </r>
  <r>
    <n v="1"/>
    <s v="Hoeprolstoel voor actief, semipermanent/algemeen gebruik"/>
    <s v="Quickie 2 HeliX"/>
    <s v="01-07-2013"/>
    <s v="Gemeente Velsen"/>
  </r>
  <r>
    <n v="1"/>
    <s v="Hoeprolstoel voor actief, semipermanent/algemeen gebruik"/>
    <s v="Quickie 2 HeliX"/>
    <s v="01-07-2013"/>
    <s v="Gemeente Velsen"/>
  </r>
  <r>
    <n v="1"/>
    <s v="Hoeprolstoel voor actief, semipermanent/algemeen gebruik"/>
    <s v="Breezy RubiX, zelfrijder"/>
    <s v="01-07-2013"/>
    <s v="Gemeente Heemskerk"/>
  </r>
  <r>
    <n v="1"/>
    <s v="Hoeprolstoel voor actief, semipermanent/algemeen gebruik"/>
    <s v="Breezy RubiX, zelfrijder"/>
    <s v="01-07-2013"/>
    <s v="Gemeente Velsen"/>
  </r>
  <r>
    <n v="1"/>
    <s v="Hoeprolstoel voor actief, semipermanent/algemeen gebruik"/>
    <s v="Quickie 2 HeliX Comfort"/>
    <s v="01-07-2013"/>
    <s v="Gemeente Beverwijk"/>
  </r>
  <r>
    <n v="1"/>
    <s v="Hoeprolstoel voor actief, semipermanent/algemeen gebruik"/>
    <s v="Quickie 2 HeliX"/>
    <s v="01-07-2013"/>
    <s v="Gemeente Velsen"/>
  </r>
  <r>
    <n v="1"/>
    <s v="Hoeprolstoel voor actief, semipermanent/algemeen gebruik"/>
    <s v="Quickie Neon SA"/>
    <s v="01-07-2013"/>
    <s v="Gemeente Heemskerk"/>
  </r>
  <r>
    <n v="1"/>
    <s v="Hoeprolstoel voor actief, semipermanent/algemeen gebruik"/>
    <s v="Quickie 2 HeliX Comfort"/>
    <s v="01-07-2013"/>
    <s v="Gemeente Velsen"/>
  </r>
  <r>
    <n v="1"/>
    <s v="Hoeprolstoel voor actief, semipermanent/algemeen gebruik"/>
    <s v="Quickie 2 HeliX Comfort"/>
    <s v="01-07-2013"/>
    <s v="Gemeente Velsen"/>
  </r>
  <r>
    <n v="1"/>
    <s v="Hoeprolstoel voor actief, semipermanent/algemeen gebruik"/>
    <s v="Etac Cross"/>
    <s v="01-07-2013"/>
    <s v="Gemeente Heemskerk"/>
  </r>
  <r>
    <n v="1"/>
    <s v="Hoeprolstoel voor actief, semipermanent/algemeen gebruik"/>
    <s v="Quickie 2 HeliX"/>
    <s v="01-07-2013"/>
    <s v="Gemeente Velsen"/>
  </r>
  <r>
    <n v="1"/>
    <s v="Hoeprolstoel voor actief, semipermanent/algemeen gebruik"/>
    <s v="Quickie 2 HeliX"/>
    <s v="01-07-2013"/>
    <s v="Gemeente Velsen"/>
  </r>
  <r>
    <n v="1"/>
    <s v="Hoeprolstoel voor actief, semipermanent/algemeen gebruik"/>
    <s v="Quickie 2 HeliX Comfort"/>
    <s v="01-07-2013"/>
    <s v="Gemeente Heemskerk"/>
  </r>
  <r>
    <n v="1"/>
    <s v="Hoeprolstoel voor actief, semipermanent/algemeen gebruik"/>
    <s v="Quickie 2 HeliX"/>
    <s v="01-07-2013"/>
    <s v="Gemeente Heemskerk"/>
  </r>
  <r>
    <n v="1"/>
    <s v="Hoeprolstoel voor actief, semipermanent/algemeen gebruik"/>
    <s v="Breezy RubiX 2, zelfrijder"/>
    <s v="01-07-2013"/>
    <s v="Gemeente Velsen"/>
  </r>
  <r>
    <n v="1"/>
    <s v="Hoeprolstoel voor actief, semipermanent/algemeen gebruik"/>
    <s v="MODEL: Quickie 2 HeliX Comfort"/>
    <d v="2011-08-01T00:00:00"/>
    <s v="Gemeente Velsen"/>
  </r>
  <r>
    <n v="1"/>
    <s v="Hoeprolstoel voor actief, semipermanent/algemeen gebruik"/>
    <s v="MODEL: Quickie 2 HeliX"/>
    <d v="2014-07-16T00:00:00"/>
    <s v="Gemeente Velsen"/>
  </r>
  <r>
    <n v="1"/>
    <s v="Hoeprolstoel voor actief, semipermanent/algemeen gebruik"/>
    <s v="MODEL: Breezy RubiX, zelfrijder"/>
    <s v="01-07-2014"/>
    <s v="Gemeente Heemskerk"/>
  </r>
  <r>
    <n v="1"/>
    <s v="Hoeprolstoel voor actief, semipermanent/algemeen gebruik"/>
    <s v="MODEL: Breezy RubiX, zelfrijder"/>
    <d v="2014-08-26T00:00:00"/>
    <s v="Gemeente Heemskerk"/>
  </r>
  <r>
    <n v="1"/>
    <s v="Hoeprolstoel voor actief, semipermanent/algemeen gebruik"/>
    <s v="MODEL: Zippie Youngster 3"/>
    <d v="2014-09-29T00:00:00"/>
    <s v="Gemeente Heemskerk"/>
  </r>
  <r>
    <n v="1"/>
    <s v="Hoeprolstoel voor actief, semipermanent/algemeen gebruik"/>
    <s v="MODEL: Breezy RubiX, zelfrijder"/>
    <d v="2015-02-03T00:00:00"/>
    <s v="Gemeente Velsen"/>
  </r>
  <r>
    <n v="1"/>
    <s v="Hoeprolstoel voor actief, semipermanent/algemeen gebruik"/>
    <s v="MODEL: Breezy RubiX, zelfrijder"/>
    <d v="2015-02-04T00:00:00"/>
    <s v="Gemeente Heemskerk"/>
  </r>
  <r>
    <n v="1"/>
    <s v="Hoeprolstoel voor actief, semipermanent/algemeen gebruik"/>
    <s v="MODEL: Quickie 2 HeliX"/>
    <d v="2014-12-19T00:00:00"/>
    <s v="Gemeente Heemskerk"/>
  </r>
  <r>
    <n v="1"/>
    <s v="Hoeprolstoel voor actief, semipermanent/algemeen gebruik"/>
    <s v="MODEL: Quickie 2 HeliX Comfort"/>
    <s v="01-07-2014"/>
    <s v="Gemeente Velsen"/>
  </r>
  <r>
    <n v="1"/>
    <s v="Hoeprolstoel voor actief, semipermanent/algemeen gebruik"/>
    <s v="MODEL: Breezy RubiX, zelfrijder"/>
    <d v="2015-01-28T00:00:00"/>
    <s v="Gemeente Heemskerk"/>
  </r>
  <r>
    <n v="1"/>
    <s v="Hoeprolstoel voor actief, semipermanent/algemeen gebruik"/>
    <s v="MODEL: Breezy RubiX, zelfrijder"/>
    <s v="01-07-2014"/>
    <s v="Gemeente Beverwijk"/>
  </r>
  <r>
    <n v="1"/>
    <s v="Hoeprolstoel voor actief, semipermanent/algemeen gebruik"/>
    <s v="Breezy RubiX, zelfrijder"/>
    <s v="01-07-2014"/>
    <s v="Gemeente Heemskerk"/>
  </r>
  <r>
    <n v="1"/>
    <s v="Hoeprolstoel voor actief, semipermanent/algemeen gebruik"/>
    <s v="Excel G5 &quot;modulair&quot;, zelfvoortbeweger, voorzien van 24&quot; achterwielen"/>
    <s v="01-07-2014"/>
    <s v="Gemeente Heemskerk"/>
  </r>
  <r>
    <n v="1"/>
    <s v="Hoeprolstoel voor actief, semipermanent/algemeen gebruik"/>
    <s v="Quickie Life"/>
    <s v="01-07-2014"/>
    <s v="Gemeente Heemskerk"/>
  </r>
  <r>
    <n v="1"/>
    <s v="Hoeprolstoel voor actief, semipermanent/algemeen gebruik"/>
    <s v="Quickie Life"/>
    <s v="01-07-2014"/>
    <s v="Gemeente Velsen"/>
  </r>
  <r>
    <n v="1"/>
    <s v="Hoeprolstoel voor actief, semipermanent/algemeen gebruik"/>
    <s v="Rea Focus"/>
    <s v="01-07-2014"/>
    <s v="Gemeente Velsen"/>
  </r>
  <r>
    <n v="1"/>
    <s v="Hoeprolstoel voor actief, semipermanent/algemeen gebruik"/>
    <s v="Quickie 2 HeliX Comfort"/>
    <s v="01-07-2014"/>
    <s v="Gemeente Velsen"/>
  </r>
  <r>
    <n v="1"/>
    <s v="Hoeprolstoel voor actief, semipermanent/algemeen gebruik"/>
    <s v="Excel G5 &quot;modulair&quot;, zelfvoortbeweger, voorzien van 24&quot; achterwielen"/>
    <s v="01-07-2014"/>
    <s v="Gemeente Heemskerk"/>
  </r>
  <r>
    <n v="1"/>
    <s v="Hoeprolstoel voor actief, semipermanent/algemeen gebruik"/>
    <s v="Breezy RubiX 2, zelfrijder"/>
    <s v="01-07-2014"/>
    <s v="Gemeente Heemskerk"/>
  </r>
  <r>
    <n v="1"/>
    <s v="Hoeprolstoel voor actief, semipermanent/algemeen gebruik"/>
    <s v="Breezy RubiX 2, zelfrijder"/>
    <s v="01-07-2014"/>
    <s v="Gemeente Heemskerk"/>
  </r>
  <r>
    <n v="1"/>
    <s v="Hoeprolstoel voor actief, semipermanent/algemeen gebruik"/>
    <s v="Breezy RubiX 2, zelfrijder"/>
    <s v="01-07-2014"/>
    <s v="Gemeente Heemskerk"/>
  </r>
  <r>
    <n v="1"/>
    <s v="Hoeprolstoel voor actief, semipermanent/algemeen gebruik"/>
    <s v="MODEL: Quickie 2 HeliX"/>
    <d v="2015-07-21T00:00:00"/>
    <s v="Gemeente Beverwijk"/>
  </r>
  <r>
    <n v="1"/>
    <s v="Hoeprolstoel voor actief, semipermanent/algemeen gebruik"/>
    <s v="MODEL: Breezy RubiX, zelfrijder"/>
    <d v="2015-10-07T00:00:00"/>
    <s v="Gemeente Heemskerk"/>
  </r>
  <r>
    <n v="1"/>
    <s v="Hoeprolstoel voor actief, semipermanent/algemeen gebruik"/>
    <s v="MODEL: Breezy RubiX Plus"/>
    <d v="2016-03-29T00:00:00"/>
    <s v="Gemeente Heemskerk"/>
  </r>
  <r>
    <n v="1"/>
    <s v="Hoeprolstoel voor actief, semipermanent/algemeen gebruik"/>
    <s v="MODEL: Breezy RubiX, zelfrijder"/>
    <d v="2015-03-16T00:00:00"/>
    <s v="Gemeente Beverwijk"/>
  </r>
  <r>
    <n v="1"/>
    <s v="Hoeprolstoel voor actief, semipermanent/algemeen gebruik"/>
    <s v="MODEL: Quickie Neon SA"/>
    <s v="01-07-2015"/>
    <s v="Gemeente Beverwijk"/>
  </r>
  <r>
    <n v="1"/>
    <s v="Hoeprolstoel voor actief, semipermanent/algemeen gebruik"/>
    <s v="MODEL: Breezy RubiX, zelfrijder"/>
    <d v="2015-12-01T00:00:00"/>
    <s v="Gemeente Heemskerk"/>
  </r>
  <r>
    <n v="1"/>
    <s v="Hoeprolstoel voor actief, semipermanent/algemeen gebruik"/>
    <s v="MODEL: Start M6 junior, lichtgewicht kinderrolstoel"/>
    <s v="01-07-2015"/>
    <s v="Gemeente Heemskerk"/>
  </r>
  <r>
    <n v="1"/>
    <s v="Hoeprolstoel voor actief, semipermanent/algemeen gebruik"/>
    <s v="MODEL: Breezy RubiX, zelfrijder"/>
    <d v="2015-07-01T00:00:00"/>
    <s v="Gemeente Velsen"/>
  </r>
  <r>
    <n v="1"/>
    <s v="Hoeprolstoel voor actief, semipermanent/algemeen gebruik"/>
    <s v="MODEL: Breezy RubiX, zelfrijder"/>
    <s v="01-07-2015"/>
    <s v="Gemeente Heemskerk"/>
  </r>
  <r>
    <n v="1"/>
    <s v="Hoeprolstoel voor actief, semipermanent/algemeen gebruik"/>
    <s v="MODEL: Quickie 2 HeliX"/>
    <s v="01-07-2015"/>
    <s v="Gemeente Velsen"/>
  </r>
  <r>
    <n v="1"/>
    <s v="Hoeprolstoel voor actief, semipermanent/algemeen gebruik"/>
    <s v="MODEL: Breezy RubiX, zelfrijder"/>
    <d v="2015-08-12T00:00:00"/>
    <s v="Gemeente Velsen"/>
  </r>
  <r>
    <n v="1"/>
    <s v="Hoeprolstoel voor actief, semipermanent/algemeen gebruik"/>
    <s v="MODEL: Quickie 2 HeliX"/>
    <d v="2015-08-31T00:00:00"/>
    <s v="Gemeente Beverwijk"/>
  </r>
  <r>
    <n v="1"/>
    <s v="Hoeprolstoel voor actief, semipermanent/algemeen gebruik"/>
    <s v="MODEL: Breezy RubiX, zelfrijder"/>
    <d v="2015-09-17T00:00:00"/>
    <s v="Gemeente Heemskerk"/>
  </r>
  <r>
    <n v="1"/>
    <s v="Hoeprolstoel voor actief, semipermanent/algemeen gebruik"/>
    <s v="MODEL: Breezy RubiX2 Plus"/>
    <d v="2016-01-07T00:00:00"/>
    <s v="Gemeente Beverwijk"/>
  </r>
  <r>
    <n v="1"/>
    <s v="Hoeprolstoel voor actief, semipermanent/algemeen gebruik"/>
    <s v="MODEL: Breezy RubiX, zelfrijder"/>
    <s v="01-07-2015"/>
    <s v="Gemeente Velsen"/>
  </r>
  <r>
    <n v="1"/>
    <s v="Hoeprolstoel voor actief, semipermanent/algemeen gebruik"/>
    <s v="MODEL: Breezy RubiX, zelfrijder"/>
    <d v="2015-11-01T00:00:00"/>
    <s v="Gemeente Heemskerk"/>
  </r>
  <r>
    <n v="1"/>
    <s v="Hoeprolstoel voor actief, semipermanent/algemeen gebruik"/>
    <s v="MODEL: Breezy RubiX, zelfrijder"/>
    <d v="2015-10-26T00:00:00"/>
    <s v="Gemeente Heemskerk"/>
  </r>
  <r>
    <n v="1"/>
    <s v="Hoeprolstoel voor actief, semipermanent/algemeen gebruik"/>
    <s v="MODEL: Breezy RubiX, zelfrijder"/>
    <d v="2016-04-01T00:00:00"/>
    <s v="Gemeente Velsen"/>
  </r>
  <r>
    <n v="1"/>
    <s v="Hoeprolstoel voor actief, semipermanent/algemeen gebruik"/>
    <s v="MODEL: Breezy RubiX, zelfrijder"/>
    <d v="2016-01-01T00:00:00"/>
    <s v="Gemeente Heemskerk"/>
  </r>
  <r>
    <n v="1"/>
    <s v="Hoeprolstoel voor actief, semipermanent/algemeen gebruik"/>
    <s v="MODEL: Breezy RubiX, zelfrijder"/>
    <d v="2016-03-01T00:00:00"/>
    <s v="Gemeente Velsen"/>
  </r>
  <r>
    <n v="1"/>
    <s v="Hoeprolstoel voor actief, semipermanent/algemeen gebruik"/>
    <s v="MODEL: Breezy RubiX, zelfrijder"/>
    <d v="2016-03-15T00:00:00"/>
    <s v="Gemeente Velsen"/>
  </r>
  <r>
    <n v="1"/>
    <s v="Hoeprolstoel voor actief, semipermanent/algemeen gebruik"/>
    <s v="Breezy RubiX2 Plus"/>
    <s v="01-07-2015"/>
    <s v="Gemeente Velsen"/>
  </r>
  <r>
    <n v="1"/>
    <s v="Hoeprolstoel voor actief, semipermanent/algemeen gebruik"/>
    <s v="Breezy RubiX, zelfrijder"/>
    <d v="2017-01-01T00:00:00"/>
    <s v="Gemeente Velsen"/>
  </r>
  <r>
    <n v="1"/>
    <s v="Hoeprolstoel voor actief, semipermanent/algemeen gebruik"/>
    <s v="Excel G5 &quot;modulair&quot;, zelfvoortbeweger, voorzien van 24&quot; achterwielen"/>
    <d v="2017-10-01T00:00:00"/>
    <s v="Gemeente Velsen"/>
  </r>
  <r>
    <n v="1"/>
    <s v="Hoeprolstoel voor actief, semipermanent/algemeen gebruik"/>
    <s v="Kid-do Classic 4 wiel model, basisuitvoering"/>
    <d v="2017-10-01T00:00:00"/>
    <s v="Gemeente Heemskerk"/>
  </r>
  <r>
    <n v="1"/>
    <s v="Hoeprolstoel voor actief, semipermanent/algemeen gebruik"/>
    <s v="Quickie Life"/>
    <d v="2017-10-01T00:00:00"/>
    <s v="Gemeente Heemskerk"/>
  </r>
  <r>
    <n v="1"/>
    <s v="Hoeprolstoel voor actief, semipermanent/algemeen gebruik"/>
    <s v="Quickie 2 HeliX"/>
    <d v="2017-10-01T00:00:00"/>
    <s v="Gemeente Beverwijk"/>
  </r>
  <r>
    <n v="1"/>
    <s v="Hoeprolstoel voor actief, semipermanent/algemeen gebruik"/>
    <s v="Quickie 2 HeliX"/>
    <d v="2017-10-01T00:00:00"/>
    <s v="Gemeente Beverwijk"/>
  </r>
  <r>
    <n v="1"/>
    <s v="Hoeprolstoel voor actief, semipermanent/algemeen gebruik"/>
    <s v="Quickie 2 HeliX"/>
    <d v="2017-10-01T00:00:00"/>
    <s v="Gemeente Heemskerk"/>
  </r>
  <r>
    <n v="1"/>
    <s v="Hoeprolstoel voor actief, semipermanent/algemeen gebruik"/>
    <s v="MODEL: Breezy RubiX, zelfrijder"/>
    <d v="2016-01-29T00:00:00"/>
    <s v="Gemeente Heemskerk"/>
  </r>
  <r>
    <n v="1"/>
    <s v="Hoeprolstoel voor actief, semipermanent/algemeen gebruik"/>
    <s v="MODEL: Quickie 2 HeliX"/>
    <s v="01-07-2016"/>
    <s v="Gemeente Beverwijk"/>
  </r>
  <r>
    <n v="1"/>
    <s v="Hoeprolstoel voor actief, semipermanent/algemeen gebruik"/>
    <s v="MODEL: Breezy RubiX, zelfrijder"/>
    <d v="2016-03-01T00:00:00"/>
    <s v="Gemeente Velsen"/>
  </r>
  <r>
    <n v="1"/>
    <s v="Hoeprolstoel voor actief, semipermanent/algemeen gebruik"/>
    <s v="MODEL: Breezy RubiX, zelfrijder"/>
    <d v="2018-04-01T00:00:00"/>
    <s v="Gemeente Heemskerk"/>
  </r>
  <r>
    <n v="1"/>
    <s v="Hoeprolstoel voor actief, semipermanent/algemeen gebruik"/>
    <s v="MODEL: Breezy RubiX, zelfrijder"/>
    <d v="2016-07-01T00:00:00"/>
    <s v="Gemeente Heemskerk"/>
  </r>
  <r>
    <n v="1"/>
    <s v="Hoeprolstoel voor actief, semipermanent/algemeen gebruik"/>
    <s v="MODEL: Breezy RubiX, zelfrijder"/>
    <d v="2017-11-01T00:00:00"/>
    <s v="Gemeente Heemskerk"/>
  </r>
  <r>
    <n v="1"/>
    <s v="Hoeprolstoel voor actief, semipermanent/algemeen gebruik"/>
    <s v="MODEL: Breezy RubiX, zelfrijder"/>
    <d v="2016-04-01T00:00:00"/>
    <s v="Gemeente Heemskerk"/>
  </r>
  <r>
    <n v="1"/>
    <s v="Hoeprolstoel voor actief, semipermanent/algemeen gebruik"/>
    <s v="MODEL: Breezy RubiX, zelfrijder"/>
    <d v="2016-05-30T00:00:00"/>
    <s v="Gemeente Beverwijk"/>
  </r>
  <r>
    <n v="1"/>
    <s v="Hoeprolstoel voor actief, semipermanent/algemeen gebruik"/>
    <s v="MODEL: Breezy RubiX, zelfrijder"/>
    <d v="2016-06-27T00:00:00"/>
    <s v="Gemeente Beverwijk"/>
  </r>
  <r>
    <n v="1"/>
    <s v="Hoeprolstoel voor actief, semipermanent/algemeen gebruik"/>
    <s v="MODEL: Breezy RubiX, zelfrijder"/>
    <d v="2016-07-01T00:00:00"/>
    <s v="Gemeente Velsen"/>
  </r>
  <r>
    <n v="1"/>
    <s v="Hoeprolstoel voor actief, semipermanent/algemeen gebruik"/>
    <s v="MODEL: Breezy RubiX, zelfrijder"/>
    <s v="01-07-2016"/>
    <s v="Gemeente Heemskerk"/>
  </r>
  <r>
    <n v="1"/>
    <s v="Hoeprolstoel voor actief, semipermanent/algemeen gebruik"/>
    <s v="MODEL: Breezy RubiX, zelfrijder"/>
    <d v="2016-10-17T00:00:00"/>
    <s v="Gemeente Heemskerk"/>
  </r>
  <r>
    <n v="1"/>
    <s v="Hoeprolstoel voor actief, semipermanent/algemeen gebruik"/>
    <s v="MODEL: Zippie Youngster 3"/>
    <s v="01-07-2016"/>
    <s v="Gemeente Beverwijk"/>
  </r>
  <r>
    <n v="1"/>
    <s v="Hoeprolstoel voor actief, semipermanent/algemeen gebruik"/>
    <s v="MODEL: Breezy RubiX, zelfrijder"/>
    <d v="2016-09-07T00:00:00"/>
    <s v="Gemeente Beverwijk"/>
  </r>
  <r>
    <n v="1"/>
    <s v="Hoeprolstoel voor actief, semipermanent/algemeen gebruik"/>
    <s v="MODEL: Breezy RubiX, zelfrijder"/>
    <d v="2016-09-20T00:00:00"/>
    <s v="Gemeente Heemskerk"/>
  </r>
  <r>
    <n v="1"/>
    <s v="Hoeprolstoel voor actief, semipermanent/algemeen gebruik"/>
    <s v="MODEL: Breezy RubiX, zelfrijder"/>
    <d v="2018-05-18T00:00:00"/>
    <s v="Gemeente Velsen"/>
  </r>
  <r>
    <n v="1"/>
    <s v="Hoeprolstoel voor actief, semipermanent/algemeen gebruik"/>
    <s v="MODEL: Roxx The New Original, zelfrijder, basismodel"/>
    <d v="2016-10-01T00:00:00"/>
    <s v="Gemeente Beverwijk"/>
  </r>
  <r>
    <n v="1"/>
    <s v="Hoeprolstoel voor actief, semipermanent/algemeen gebruik"/>
    <s v="MODEL: Breezy RubiX, zelfrijder"/>
    <d v="2016-10-12T00:00:00"/>
    <s v="Gemeente Velsen"/>
  </r>
  <r>
    <n v="1"/>
    <s v="Hoeprolstoel voor actief, semipermanent/algemeen gebruik"/>
    <s v="MODEL: Breezy RubiX, zelfrijder"/>
    <d v="2017-03-20T00:00:00"/>
    <s v="Gemeente Velsen"/>
  </r>
  <r>
    <n v="1"/>
    <s v="Hoeprolstoel voor actief, semipermanent/algemeen gebruik"/>
    <s v="MODEL: Quickie 2 HeliX"/>
    <d v="2016-12-05T00:00:00"/>
    <s v="Gemeente Velsen"/>
  </r>
  <r>
    <n v="1"/>
    <s v="Hoeprolstoel voor actief, semipermanent/algemeen gebruik"/>
    <s v="MODEL: Quickie 2 HeliX Comfort"/>
    <d v="2016-09-01T00:00:00"/>
    <s v="Gemeente Heemskerk"/>
  </r>
  <r>
    <n v="1"/>
    <s v="Hoeprolstoel voor actief, semipermanent/algemeen gebruik"/>
    <s v="MODEL: Breezy RubiX, zelfrijder"/>
    <d v="2016-11-01T00:00:00"/>
    <s v="Gemeente Velsen"/>
  </r>
  <r>
    <n v="1"/>
    <s v="Hoeprolstoel voor actief, semipermanent/algemeen gebruik"/>
    <s v="MODEL: Breezy RubiX, zelfrijder"/>
    <d v="2016-11-01T00:00:00"/>
    <s v="Gemeente Heemskerk"/>
  </r>
  <r>
    <n v="1"/>
    <s v="Hoeprolstoel voor actief, semipermanent/algemeen gebruik"/>
    <s v="MODEL: Breezy RubiX, zelfrijder"/>
    <d v="2016-11-14T00:00:00"/>
    <s v="Gemeente Heemskerk"/>
  </r>
  <r>
    <n v="1"/>
    <s v="Hoeprolstoel voor actief, semipermanent/algemeen gebruik"/>
    <s v="MODEL: Quickie 2 HeliX"/>
    <d v="2017-03-01T00:00:00"/>
    <s v="Gemeente Heemskerk"/>
  </r>
  <r>
    <n v="1"/>
    <s v="Hoeprolstoel voor actief, semipermanent/algemeen gebruik"/>
    <s v="MODEL: Start M6 junior, lichtgewicht kinderrolstoel"/>
    <d v="2017-02-01T00:00:00"/>
    <s v="Gemeente Velsen"/>
  </r>
  <r>
    <n v="1"/>
    <s v="Hoeprolstoel voor actief, semipermanent/algemeen gebruik"/>
    <s v="Quickie Neon SA"/>
    <d v="2017-10-01T00:00:00"/>
    <s v="Gemeente Beverwijk"/>
  </r>
  <r>
    <n v="1"/>
    <s v="Hoeprolstoel voor actief, semipermanent/algemeen gebruik"/>
    <s v="Excel G5 &quot;modulair&quot;, zelfvoortbeweger, voorzien van 24&quot; achterwielen"/>
    <d v="2017-10-01T00:00:00"/>
    <s v="Gemeente Beverwijk"/>
  </r>
  <r>
    <n v="1"/>
    <s v="Hoeprolstoel voor actief, semipermanent/algemeen gebruik"/>
    <s v="Quickie Life"/>
    <d v="2017-10-01T00:00:00"/>
    <s v="Gemeente Velsen"/>
  </r>
  <r>
    <n v="1"/>
    <s v="Hoeprolstoel voor actief, semipermanent/algemeen gebruik"/>
    <s v="Quickie Easy 300"/>
    <d v="2017-10-01T00:00:00"/>
    <s v="Gemeente Velsen"/>
  </r>
  <r>
    <n v="1"/>
    <s v="Hoeprolstoel voor actief, semipermanent/algemeen gebruik"/>
    <s v="Quickie 2 HeliX Comfort"/>
    <d v="2017-10-01T00:00:00"/>
    <s v="Gemeente Beverwijk"/>
  </r>
  <r>
    <n v="1"/>
    <s v="Hoeprolstoel voor actief, semipermanent/algemeen gebruik"/>
    <s v="Quickie Life"/>
    <d v="2017-10-01T00:00:00"/>
    <s v="Gemeente Velsen"/>
  </r>
  <r>
    <n v="1"/>
    <s v="Hoeprolstoel voor actief, semipermanent/algemeen gebruik"/>
    <s v="Quickie Life"/>
    <d v="2017-10-01T00:00:00"/>
    <s v="Gemeente Beverwijk"/>
  </r>
  <r>
    <n v="1"/>
    <s v="Hoeprolstoel voor actief, semipermanent/algemeen gebruik"/>
    <s v="MODEL: Breezy RubiX, zelfrijder"/>
    <d v="2018-05-01T00:00:00"/>
    <s v="Gemeente Heemskerk"/>
  </r>
  <r>
    <n v="1"/>
    <s v="Hoeprolstoel voor actief, semipermanent/algemeen gebruik"/>
    <s v="MODEL: Breezy RubiX, zelfrijder"/>
    <d v="2018-05-01T00:00:00"/>
    <s v="Gemeente Velsen"/>
  </r>
  <r>
    <n v="1"/>
    <s v="Hoeprolstoel voor actief, semipermanent/algemeen gebruik"/>
    <s v="MODEL: Breezy RubiX, zelfrijder"/>
    <d v="2017-06-01T00:00:00"/>
    <s v="Gemeente Heemskerk"/>
  </r>
  <r>
    <n v="1"/>
    <s v="Hoeprolstoel voor actief, semipermanent/algemeen gebruik"/>
    <s v="MODEL: Quickie 2 HeliX"/>
    <d v="2017-03-01T00:00:00"/>
    <s v="Gemeente Heemskerk"/>
  </r>
  <r>
    <n v="1"/>
    <s v="Hoeprolstoel voor actief, semipermanent/algemeen gebruik"/>
    <s v="MODEL: Quickie 2 HeliX"/>
    <d v="2017-06-24T00:00:00"/>
    <s v="Gemeente Beverwijk"/>
  </r>
  <r>
    <n v="1"/>
    <s v="Hoeprolstoel voor actief, semipermanent/algemeen gebruik"/>
    <s v="MODEL: Quickie 2 HeliX"/>
    <d v="2017-02-01T00:00:00"/>
    <s v="Gemeente Heemskerk"/>
  </r>
  <r>
    <n v="1"/>
    <s v="Hoeprolstoel voor actief, semipermanent/algemeen gebruik"/>
    <s v="MODEL: Quickie 2 HeliX"/>
    <d v="2017-04-01T00:00:00"/>
    <s v="Gemeente Heemskerk"/>
  </r>
  <r>
    <n v="1"/>
    <s v="Hoeprolstoel voor actief, semipermanent/algemeen gebruik"/>
    <s v="MODEL: Quickie 2 HeliX"/>
    <d v="2017-05-01T00:00:00"/>
    <s v="Gemeente Beverwijk"/>
  </r>
  <r>
    <n v="1"/>
    <s v="Hoeprolstoel voor actief, semipermanent/algemeen gebruik"/>
    <s v="MODEL: Quickie 2 HeliX"/>
    <d v="2017-06-01T00:00:00"/>
    <s v="Gemeente Velsen"/>
  </r>
  <r>
    <n v="1"/>
    <s v="Hoeprolstoel voor actief, semipermanent/algemeen gebruik"/>
    <s v="MODEL: Quickie 2 HeliX"/>
    <d v="2017-04-11T00:00:00"/>
    <s v="Gemeente Beverwijk"/>
  </r>
  <r>
    <n v="1"/>
    <s v="Hoeprolstoel voor actief, semipermanent/algemeen gebruik"/>
    <s v="MODEL: Quickie 2 HeliX"/>
    <d v="2017-04-01T00:00:00"/>
    <s v="Gemeente Beverwijk"/>
  </r>
  <r>
    <n v="1"/>
    <s v="Hoeprolstoel voor actief, semipermanent/algemeen gebruik"/>
    <s v="MODEL: Quickie 2 HeliX"/>
    <d v="2017-07-01T00:00:00"/>
    <s v="Gemeente Heemskerk"/>
  </r>
  <r>
    <n v="1"/>
    <s v="Hoeprolstoel voor actief, semipermanent/algemeen gebruik"/>
    <s v="MODEL: Quickie 2 HeliX"/>
    <d v="2017-05-01T00:00:00"/>
    <s v="Gemeente Velsen"/>
  </r>
  <r>
    <n v="1"/>
    <s v="Hoeprolstoel voor actief, semipermanent/algemeen gebruik"/>
    <s v="MODEL: Quickie 2 HeliX"/>
    <d v="2017-05-23T00:00:00"/>
    <s v="Gemeente Velsen"/>
  </r>
  <r>
    <n v="1"/>
    <s v="Hoeprolstoel voor actief, semipermanent/algemeen gebruik"/>
    <s v="MODEL: Breezy RubiX, zelfrijder"/>
    <d v="2019-11-01T00:00:00"/>
    <s v="Gemeente Beverwijk"/>
  </r>
  <r>
    <n v="1"/>
    <s v="Hoeprolstoel voor actief, semipermanent/algemeen gebruik"/>
    <s v="MODEL: Quickie 2 HeliX"/>
    <d v="2017-07-01T00:00:00"/>
    <s v="Gemeente Heemskerk"/>
  </r>
  <r>
    <n v="1"/>
    <s v="Hoeprolstoel voor actief, semipermanent/algemeen gebruik"/>
    <s v="MODEL: Quickie 2 HeliX"/>
    <d v="2017-10-01T00:00:00"/>
    <s v="Gemeente Heemskerk"/>
  </r>
  <r>
    <n v="1"/>
    <s v="Hoeprolstoel voor actief, semipermanent/algemeen gebruik"/>
    <s v="MODEL: Quickie 2 HeliX"/>
    <d v="2017-12-01T00:00:00"/>
    <s v="Gemeente Velsen"/>
  </r>
  <r>
    <n v="1"/>
    <s v="Hoeprolstoel voor actief, semipermanent/algemeen gebruik"/>
    <s v="MODEL: Quickie 2 HeliX"/>
    <d v="2017-08-25T00:00:00"/>
    <s v="Gemeente Velsen"/>
  </r>
  <r>
    <n v="1"/>
    <s v="Hoeprolstoel voor actief, semipermanent/algemeen gebruik"/>
    <s v="MODEL: Quickie 2 HeliX"/>
    <d v="2018-04-01T00:00:00"/>
    <s v="Gemeente Beverwijk"/>
  </r>
  <r>
    <n v="1"/>
    <s v="Hoeprolstoel voor actief, semipermanent/algemeen gebruik"/>
    <s v="MODEL: Quickie 2 HeliX"/>
    <d v="2017-09-01T00:00:00"/>
    <s v="Gemeente Velsen"/>
  </r>
  <r>
    <n v="1"/>
    <s v="Hoeprolstoel voor actief, semipermanent/algemeen gebruik"/>
    <s v="MODEL: Quickie 2 HeliX"/>
    <d v="2018-01-01T00:00:00"/>
    <s v="Gemeente Velsen"/>
  </r>
  <r>
    <n v="1"/>
    <s v="Hoeprolstoel voor actief, semipermanent/algemeen gebruik"/>
    <s v="Quickie 2 HeliX"/>
    <d v="2017-10-01T00:00:00"/>
    <s v="Gemeente Beverwijk"/>
  </r>
  <r>
    <n v="1"/>
    <s v="Hoeprolstoel voor actief, semipermanent/algemeen gebruik"/>
    <s v="Quickie 2 HeliX"/>
    <d v="2017-10-01T00:00:00"/>
    <s v="Gemeente Velsen"/>
  </r>
  <r>
    <n v="1"/>
    <s v="Hoeprolstoel voor actief, semipermanent/algemeen gebruik"/>
    <s v="Quickie 2 HeliX"/>
    <d v="2017-10-01T00:00:00"/>
    <s v="Gemeente Velsen"/>
  </r>
  <r>
    <n v="1"/>
    <s v="Hoeprolstoel voor actief, semipermanent/algemeen gebruik"/>
    <s v="Quickie 2 HeliX"/>
    <d v="2017-10-01T00:00:00"/>
    <s v="Gemeente Velsen"/>
  </r>
  <r>
    <n v="1"/>
    <s v="Hoeprolstoel voor actief, semipermanent/algemeen gebruik"/>
    <s v="Excel G5 &quot;modulair&quot;, zelfvoortbeweger, voorzien van 24&quot; achterwielen"/>
    <d v="2017-10-01T00:00:00"/>
    <s v="Gemeente Heemskerk"/>
  </r>
  <r>
    <n v="1"/>
    <s v="Hoeprolstoel voor actief, semipermanent/algemeen gebruik"/>
    <s v="MODEL: Quickie 2 HeliX"/>
    <d v="2017-11-15T00:00:00"/>
    <s v="Gemeente Velsen"/>
  </r>
  <r>
    <n v="1"/>
    <s v="Hoeprolstoel voor actief, semipermanent/algemeen gebruik"/>
    <s v="MODEL: Quickie 2 HeliX Comfort"/>
    <d v="2017-12-01T00:00:00"/>
    <s v="Gemeente Velsen"/>
  </r>
  <r>
    <n v="1"/>
    <s v="Hoeprolstoel voor actief, semipermanent/algemeen gebruik"/>
    <s v="MODEL: Quickie 2 HeliX"/>
    <d v="2018-01-01T00:00:00"/>
    <s v="Gemeente Beverwijk"/>
  </r>
  <r>
    <n v="1"/>
    <s v="Hoeprolstoel voor actief, semipermanent/algemeen gebruik"/>
    <s v="MODEL: Quickie 2 HeliX"/>
    <d v="2017-12-01T00:00:00"/>
    <s v="Gemeente Heemskerk"/>
  </r>
  <r>
    <n v="1"/>
    <s v="Hoeprolstoel voor actief, semipermanent/algemeen gebruik"/>
    <s v="MODEL: Quickie 2 HeliX Comfort"/>
    <d v="2018-06-01T00:00:00"/>
    <s v="Gemeente Heemskerk"/>
  </r>
  <r>
    <n v="1"/>
    <s v="Hoeprolstoel voor actief, semipermanent/algemeen gebruik"/>
    <s v="MODEL: Zippie Youngster 3"/>
    <d v="2017-12-01T00:00:00"/>
    <s v="Gemeente Velsen"/>
  </r>
  <r>
    <n v="1"/>
    <s v="Hoeprolstoel voor actief, semipermanent/algemeen gebruik"/>
    <s v="MODEL: Quickie 2 HeliX"/>
    <d v="2017-11-23T00:00:00"/>
    <s v="Gemeente Heemskerk"/>
  </r>
  <r>
    <n v="1"/>
    <s v="Hoeprolstoel voor actief, semipermanent/algemeen gebruik"/>
    <s v="MODEL: Quickie 2 HeliX"/>
    <d v="2018-01-01T00:00:00"/>
    <s v="Gemeente Beverwijk"/>
  </r>
  <r>
    <n v="1"/>
    <s v="Hoeprolstoel voor actief, semipermanent/algemeen gebruik"/>
    <s v="MODEL: Kid-do new-Classic basisuitvoering 4-wiel model"/>
    <d v="2017-12-11T00:00:00"/>
    <s v="Gemeente Heemskerk"/>
  </r>
  <r>
    <n v="1"/>
    <s v="Hoeprolstoel voor actief, semipermanent/algemeen gebruik"/>
    <s v="MODEL: Quickie 2 HeliX"/>
    <d v="2017-12-01T00:00:00"/>
    <s v="Gemeente Velsen"/>
  </r>
  <r>
    <n v="1"/>
    <s v="Hoeprolstoel voor actief, semipermanent/algemeen gebruik"/>
    <s v="Quickie Life T"/>
    <s v="01-07-2017"/>
    <s v="Gemeente Velsen"/>
  </r>
  <r>
    <n v="1"/>
    <s v="Hoeprolstoel voor actief, semipermanent/algemeen gebruik"/>
    <s v="Excel G4, duwwandelwagen voorzien van 12,5&quot; achterwielen"/>
    <s v="01-07-2017"/>
    <s v="Gemeente Heemskerk"/>
  </r>
  <r>
    <n v="1"/>
    <s v="Hoeprolstoel voor actief, semipermanent/algemeen gebruik"/>
    <s v="MODEL: Breezy RubiX 2, zelfrijder"/>
    <d v="2019-06-01T00:00:00"/>
    <s v="Gemeente Heemskerk"/>
  </r>
  <r>
    <n v="1"/>
    <s v="Hoeprolstoel voor actief, semipermanent/algemeen gebruik"/>
    <s v="MODEL: Breezy RubiX 2, zelfrijder"/>
    <d v="2018-10-01T00:00:00"/>
    <s v="Gemeente Beverwijk"/>
  </r>
  <r>
    <n v="1"/>
    <s v="Hoeprolstoel voor actief, semipermanent/algemeen gebruik"/>
    <s v="MODEL: Quickie 2 HeliX"/>
    <d v="2018-03-01T00:00:00"/>
    <s v="Gemeente Velsen"/>
  </r>
  <r>
    <n v="1"/>
    <s v="Hoeprolstoel voor actief, semipermanent/algemeen gebruik"/>
    <s v="MODEL: Quickie 2 HeliX"/>
    <d v="2018-05-01T00:00:00"/>
    <s v="Gemeente Velsen"/>
  </r>
  <r>
    <n v="1"/>
    <s v="Hoeprolstoel voor actief, semipermanent/algemeen gebruik"/>
    <s v="MODEL: Quickie Neon 2"/>
    <d v="2018-02-01T00:00:00"/>
    <s v="Gemeente Velsen"/>
  </r>
  <r>
    <n v="1"/>
    <s v="Hoeprolstoel voor actief, semipermanent/algemeen gebruik"/>
    <s v="MODEL: Quickie 2 HeliX"/>
    <d v="2020-07-01T00:00:00"/>
    <s v="Gemeente Beverwijk"/>
  </r>
  <r>
    <n v="1"/>
    <s v="Hoeprolstoel voor actief, semipermanent/algemeen gebruik"/>
    <s v="MODEL: Quickie 2 HeliX"/>
    <d v="2018-04-01T00:00:00"/>
    <s v="Gemeente Velsen"/>
  </r>
  <r>
    <n v="1"/>
    <s v="Hoeprolstoel voor actief, semipermanent/algemeen gebruik"/>
    <s v="MODEL: Quickie Life"/>
    <d v="2018-05-01T00:00:00"/>
    <s v="Gemeente Heemskerk"/>
  </r>
  <r>
    <n v="1"/>
    <s v="Hoeprolstoel voor actief, semipermanent/algemeen gebruik"/>
    <s v="MODEL: Quickie 2 HeliX"/>
    <d v="2018-04-01T00:00:00"/>
    <s v="Gemeente Velsen"/>
  </r>
  <r>
    <n v="1"/>
    <s v="Hoeprolstoel voor actief, semipermanent/algemeen gebruik"/>
    <s v="MODEL: Quickie Xenon2 VV"/>
    <d v="2018-05-01T00:00:00"/>
    <s v="Gemeente Heemskerk"/>
  </r>
  <r>
    <n v="1"/>
    <s v="Hoeprolstoel voor actief, semipermanent/algemeen gebruik"/>
    <s v="MODEL: Quickie 2 HeliX"/>
    <d v="2018-07-01T00:00:00"/>
    <s v="Gemeente Beverwijk"/>
  </r>
  <r>
    <n v="1"/>
    <s v="Hoeprolstoel voor actief, semipermanent/algemeen gebruik"/>
    <s v="MODEL: Quickie 2 HeliX"/>
    <d v="2018-04-01T00:00:00"/>
    <s v="Gemeente Velsen"/>
  </r>
  <r>
    <n v="1"/>
    <s v="Hoeprolstoel voor actief, semipermanent/algemeen gebruik"/>
    <s v="MODEL: Quickie 2 HeliX"/>
    <d v="2018-04-01T00:00:00"/>
    <s v="Gemeente Velsen"/>
  </r>
  <r>
    <n v="1"/>
    <s v="Hoeprolstoel voor actief, semipermanent/algemeen gebruik"/>
    <s v="MODEL: Quickie 2 HeliX"/>
    <d v="2018-04-01T00:00:00"/>
    <s v="Gemeente Heemskerk"/>
  </r>
  <r>
    <n v="1"/>
    <s v="Hoeprolstoel voor actief, semipermanent/algemeen gebruik"/>
    <s v="MODEL: Quickie 2 HeliX"/>
    <d v="2018-04-01T00:00:00"/>
    <s v="Gemeente Heemskerk"/>
  </r>
  <r>
    <n v="1"/>
    <s v="Hoeprolstoel voor actief, semipermanent/algemeen gebruik"/>
    <s v="Quickie 2 HeliX Comfort"/>
    <s v="01-07-2018"/>
    <s v="Gemeente Velsen"/>
  </r>
  <r>
    <n v="1"/>
    <s v="Hoeprolstoel voor actief, semipermanent/algemeen gebruik"/>
    <s v="MODEL: Quickie 2 HeliX"/>
    <d v="2018-06-01T00:00:00"/>
    <s v="Gemeente Beverwijk"/>
  </r>
  <r>
    <n v="1"/>
    <s v="Hoeprolstoel voor actief, semipermanent/algemeen gebruik"/>
    <s v="MODEL: Quickie 2 HeliX"/>
    <d v="2018-06-01T00:00:00"/>
    <s v="Gemeente Heemskerk"/>
  </r>
  <r>
    <n v="1"/>
    <s v="Hoeprolstoel voor actief, semipermanent/algemeen gebruik"/>
    <s v="MODEL: Quickie 2 HeliX"/>
    <d v="2018-08-01T00:00:00"/>
    <s v="Gemeente Beverwijk"/>
  </r>
  <r>
    <n v="1"/>
    <s v="Hoeprolstoel voor actief, semipermanent/algemeen gebruik"/>
    <s v="MODEL: Quickie 2 HeliX"/>
    <d v="2018-08-01T00:00:00"/>
    <s v="Gemeente Heemskerk"/>
  </r>
  <r>
    <n v="1"/>
    <s v="Hoeprolstoel voor actief, semipermanent/algemeen gebruik"/>
    <s v="MODEL: Quickie 2 HeliX"/>
    <d v="2018-07-24T00:00:00"/>
    <s v="Gemeente Velsen"/>
  </r>
  <r>
    <n v="1"/>
    <s v="Hoeprolstoel voor actief, semipermanent/algemeen gebruik"/>
    <s v="MODEL: Quickie 2 HeliX"/>
    <d v="2018-08-01T00:00:00"/>
    <s v="Gemeente Beverwijk"/>
  </r>
  <r>
    <n v="1"/>
    <s v="Hoeprolstoel voor actief, semipermanent/algemeen gebruik"/>
    <s v="MODEL: Quickie 2 HeliX"/>
    <d v="2018-08-01T00:00:00"/>
    <s v="Gemeente Heemskerk"/>
  </r>
  <r>
    <n v="1"/>
    <s v="Hoeprolstoel voor actief, semipermanent/algemeen gebruik"/>
    <s v="MODEL: Quickie 2 HeliX"/>
    <d v="2018-09-01T00:00:00"/>
    <s v="Gemeente Beverwijk"/>
  </r>
  <r>
    <n v="1"/>
    <s v="Hoeprolstoel voor actief, semipermanent/algemeen gebruik"/>
    <s v="MODEL: Quickie 2 HeliX"/>
    <d v="2018-08-08T00:00:00"/>
    <s v="Gemeente Velsen"/>
  </r>
  <r>
    <n v="1"/>
    <s v="Hoeprolstoel voor actief, semipermanent/algemeen gebruik"/>
    <s v="MODEL: Quickie 2 HeliX"/>
    <d v="2018-11-01T00:00:00"/>
    <s v="Gemeente Velsen"/>
  </r>
  <r>
    <n v="1"/>
    <s v="Hoeprolstoel voor actief, semipermanent/algemeen gebruik"/>
    <s v="MODEL: Quickie 2 HeliX"/>
    <d v="2018-09-01T00:00:00"/>
    <s v="Gemeente Velsen"/>
  </r>
  <r>
    <n v="1"/>
    <s v="Hoeprolstoel voor actief, semipermanent/algemeen gebruik"/>
    <s v="MODEL: Quickie 2 HeliX"/>
    <d v="2018-08-01T00:00:00"/>
    <s v="Gemeente Heemskerk"/>
  </r>
  <r>
    <n v="1"/>
    <s v="Hoeprolstoel voor actief, semipermanent/algemeen gebruik"/>
    <s v="MODEL: Quickie 2 HeliX"/>
    <d v="2018-09-01T00:00:00"/>
    <s v="Gemeente Beverwijk"/>
  </r>
  <r>
    <n v="1"/>
    <s v="Hoeprolstoel voor actief, semipermanent/algemeen gebruik"/>
    <s v="MODEL: Quickie 2 HeliX"/>
    <d v="2018-10-18T00:00:00"/>
    <s v="Gemeente Heemskerk"/>
  </r>
  <r>
    <n v="1"/>
    <s v="Hoeprolstoel voor actief, semipermanent/algemeen gebruik"/>
    <s v="MODEL: Quickie 2 HeliX"/>
    <d v="2018-09-01T00:00:00"/>
    <s v="Gemeente Heemskerk"/>
  </r>
  <r>
    <n v="1"/>
    <s v="Hoeprolstoel voor actief, semipermanent/algemeen gebruik"/>
    <s v="MODEL: Quickie 2 HeliX"/>
    <d v="2018-09-01T00:00:00"/>
    <s v="Gemeente Heemskerk"/>
  </r>
  <r>
    <n v="1"/>
    <s v="Hoeprolstoel voor actief, semipermanent/algemeen gebruik"/>
    <s v="MODEL: Zippie Youngster 3"/>
    <d v="2019-03-01T00:00:00"/>
    <s v="Gemeente Velsen"/>
  </r>
  <r>
    <n v="1"/>
    <s v="Hoeprolstoel voor actief, semipermanent/algemeen gebruik"/>
    <s v="MODEL: Quickie 2 HeliX"/>
    <d v="2018-11-01T00:00:00"/>
    <s v="Gemeente Beverwijk"/>
  </r>
  <r>
    <n v="1"/>
    <s v="Hoeprolstoel voor actief, semipermanent/algemeen gebruik"/>
    <s v="MODEL: Quickie 2 HeliX"/>
    <d v="2018-10-01T00:00:00"/>
    <s v="Gemeente Heemskerk"/>
  </r>
  <r>
    <n v="1"/>
    <s v="Hoeprolstoel voor actief, semipermanent/algemeen gebruik"/>
    <s v="MODEL: Quickie 2 HeliX"/>
    <d v="2018-10-01T00:00:00"/>
    <s v="Gemeente Beverwijk"/>
  </r>
  <r>
    <n v="1"/>
    <s v="Hoeprolstoel voor actief, semipermanent/algemeen gebruik"/>
    <s v="MODEL: Quickie 2 HeliX"/>
    <d v="2019-01-16T00:00:00"/>
    <s v="Gemeente Heemskerk"/>
  </r>
  <r>
    <n v="1"/>
    <s v="Hoeprolstoel voor actief, semipermanent/algemeen gebruik"/>
    <s v="MODEL: Quickie 2 HeliX"/>
    <d v="2019-02-01T00:00:00"/>
    <s v="Gemeente Velsen"/>
  </r>
  <r>
    <n v="1"/>
    <s v="Hoeprolstoel voor actief, semipermanent/algemeen gebruik"/>
    <s v="MODEL: Quickie Life"/>
    <d v="2019-02-01T00:00:00"/>
    <s v="Gemeente Velsen"/>
  </r>
  <r>
    <n v="1"/>
    <s v="Hoeprolstoel voor actief, semipermanent/algemeen gebruik"/>
    <s v="MODEL: Quickie 2 HeliX"/>
    <d v="2019-01-01T00:00:00"/>
    <s v="Gemeente Velsen"/>
  </r>
  <r>
    <n v="1"/>
    <s v="Hoeprolstoel voor actief, semipermanent/algemeen gebruik"/>
    <s v="MODEL: Quickie 2 HeliX"/>
    <d v="2019-02-01T00:00:00"/>
    <s v="Gemeente Beverwijk"/>
  </r>
  <r>
    <n v="1"/>
    <s v="Hoeprolstoel voor actief, semipermanent/algemeen gebruik"/>
    <s v="MODEL: Quickie 2 HeliX"/>
    <d v="2019-03-04T00:00:00"/>
    <s v="Gemeente Beverwijk"/>
  </r>
  <r>
    <n v="1"/>
    <s v="Hoeprolstoel voor actief, semipermanent/algemeen gebruik"/>
    <s v="MODEL: Quickie 2 HeliX"/>
    <d v="2019-06-01T00:00:00"/>
    <s v="Gemeente Heemskerk"/>
  </r>
  <r>
    <n v="1"/>
    <s v="Hoeprolstoel voor actief, semipermanent/algemeen gebruik"/>
    <s v="MODEL: Quickie 2 HeliX"/>
    <d v="2019-01-03T00:00:00"/>
    <s v="Gemeente Velsen"/>
  </r>
  <r>
    <n v="1"/>
    <s v="Hoeprolstoel voor actief, semipermanent/algemeen gebruik"/>
    <s v="MODEL: Quickie 2 HeliX"/>
    <d v="2019-02-01T00:00:00"/>
    <s v="Gemeente Beverwijk"/>
  </r>
  <r>
    <n v="1"/>
    <s v="Hoeprolstoel voor actief, semipermanent/algemeen gebruik"/>
    <s v="Quickie 2 HeliX Comfort"/>
    <d v="2019-08-09T00:00:00"/>
    <s v="Gemeente Velsen"/>
  </r>
  <r>
    <n v="1"/>
    <s v="Hoeprolstoel voor actief, semipermanent/algemeen gebruik"/>
    <s v="Quickie 2 HeliX Comfort"/>
    <d v="2020-08-01T00:00:00"/>
    <s v="Gemeente Beverwijk"/>
  </r>
  <r>
    <n v="1"/>
    <s v="Hoeprolstoel voor actief, semipermanent/algemeen gebruik"/>
    <s v="Quickie 2 HeliX Comfort"/>
    <d v="2020-03-01T00:00:00"/>
    <s v="Gemeente Velsen"/>
  </r>
  <r>
    <n v="1"/>
    <s v="Hoeprolstoel voor actief, semipermanent/algemeen gebruik"/>
    <s v="MODEL: Breezy RubiX 2, zelfrijder"/>
    <d v="2019-08-01T00:00:00"/>
    <s v="Gemeente Heemskerk"/>
  </r>
  <r>
    <n v="1"/>
    <s v="Hoeprolstoel voor actief, semipermanent/algemeen gebruik"/>
    <s v="MODEL: Breezy RubiX 2, zelfrijder"/>
    <d v="2019-11-01T00:00:00"/>
    <s v="Gemeente Velsen"/>
  </r>
  <r>
    <n v="1"/>
    <s v="Hoeprolstoel voor actief, semipermanent/algemeen gebruik"/>
    <s v="MODEL: Breezy RubiX 2, zelfrijder"/>
    <d v="2019-04-11T00:00:00"/>
    <s v="Gemeente Heemskerk"/>
  </r>
  <r>
    <n v="1"/>
    <s v="Hoeprolstoel voor actief, semipermanent/algemeen gebruik"/>
    <s v="MODEL: Quickie 2 HeliX"/>
    <d v="2019-02-01T00:00:00"/>
    <s v="Gemeente Velsen"/>
  </r>
  <r>
    <n v="1"/>
    <s v="Hoeprolstoel voor actief, semipermanent/algemeen gebruik"/>
    <s v="MODEL: Breezy RubiX 2, zelfrijder"/>
    <d v="2019-02-01T00:00:00"/>
    <s v="Gemeente Velsen"/>
  </r>
  <r>
    <n v="1"/>
    <s v="Hoeprolstoel voor actief, semipermanent/algemeen gebruik"/>
    <s v="MODEL: Quickie 2 HeliX"/>
    <d v="2019-03-01T00:00:00"/>
    <s v="Gemeente Velsen"/>
  </r>
  <r>
    <n v="1"/>
    <s v="Hoeprolstoel voor actief, semipermanent/algemeen gebruik"/>
    <s v="MODEL: Quickie 2 HeliX"/>
    <d v="2019-02-01T00:00:00"/>
    <s v="Gemeente Velsen"/>
  </r>
  <r>
    <n v="1"/>
    <s v="Hoeprolstoel voor actief, semipermanent/algemeen gebruik"/>
    <s v="MODEL: Quickie 2 HeliX"/>
    <d v="2019-03-01T00:00:00"/>
    <s v="Gemeente Beverwijk"/>
  </r>
  <r>
    <n v="1"/>
    <s v="Hoeprolstoel voor actief, semipermanent/algemeen gebruik"/>
    <s v="MODEL: Quickie 2 HeliX"/>
    <d v="2019-06-01T00:00:00"/>
    <s v="Gemeente Velsen"/>
  </r>
  <r>
    <n v="1"/>
    <s v="Hoeprolstoel voor actief, semipermanent/algemeen gebruik"/>
    <s v="MODEL: Zippie Youngster 3"/>
    <d v="2019-03-01T00:00:00"/>
    <s v="Gemeente Velsen"/>
  </r>
  <r>
    <n v="1"/>
    <s v="Hoeprolstoel voor actief, semipermanent/algemeen gebruik"/>
    <s v="MODEL: Quickie 2 HeliX"/>
    <d v="2019-03-01T00:00:00"/>
    <s v="Gemeente Heemskerk"/>
  </r>
  <r>
    <n v="1"/>
    <s v="Hoeprolstoel voor actief, semipermanent/algemeen gebruik"/>
    <s v="MODEL: Quickie 2 HeliX"/>
    <d v="2019-04-01T00:00:00"/>
    <s v="Gemeente Velsen"/>
  </r>
  <r>
    <n v="1"/>
    <s v="Hoeprolstoel voor actief, semipermanent/algemeen gebruik"/>
    <s v="MODEL: Quickie 2 HeliX"/>
    <d v="2019-04-08T00:00:00"/>
    <s v="Gemeente Heemskerk"/>
  </r>
  <r>
    <n v="1"/>
    <s v="Hoeprolstoel voor actief, semipermanent/algemeen gebruik"/>
    <s v="MODEL: Quickie 2 HeliX"/>
    <d v="2019-06-01T00:00:00"/>
    <s v="Gemeente Velsen"/>
  </r>
  <r>
    <n v="1"/>
    <s v="Hoeprolstoel voor actief, semipermanent/algemeen gebruik"/>
    <s v="MODEL: Quickie 2 HeliX"/>
    <d v="2019-05-01T00:00:00"/>
    <s v="Gemeente Heemskerk"/>
  </r>
  <r>
    <n v="1"/>
    <s v="Hoeprolstoel voor actief, semipermanent/algemeen gebruik"/>
    <s v="MODEL: Breezy RubiX 2, zelfrijder"/>
    <d v="2019-06-01T00:00:00"/>
    <s v="Gemeente Heemskerk"/>
  </r>
  <r>
    <n v="1"/>
    <s v="Hoeprolstoel voor actief, semipermanent/algemeen gebruik"/>
    <s v="MODEL: Quickie 2 HeliX"/>
    <d v="2019-06-01T00:00:00"/>
    <s v="Gemeente Heemskerk"/>
  </r>
  <r>
    <n v="1"/>
    <s v="Hoeprolstoel voor actief, semipermanent/algemeen gebruik"/>
    <s v="MODEL: Quickie 2 HeliX"/>
    <d v="2019-07-01T00:00:00"/>
    <s v="Gemeente Heemskerk"/>
  </r>
  <r>
    <n v="1"/>
    <s v="Hoeprolstoel voor actief, semipermanent/algemeen gebruik"/>
    <s v="MODEL: Breezy RubiX 2, zelfrijder"/>
    <d v="2019-06-01T00:00:00"/>
    <s v="Gemeente Velsen"/>
  </r>
  <r>
    <n v="1"/>
    <s v="Hoeprolstoel voor actief, semipermanent/algemeen gebruik"/>
    <s v="MODEL: Zippie Youngster 3"/>
    <d v="2019-05-01T00:00:00"/>
    <s v="Gemeente Velsen"/>
  </r>
  <r>
    <n v="1"/>
    <s v="Hoeprolstoel voor actief, semipermanent/algemeen gebruik"/>
    <s v="MODEL: Quickie 2 HeliX"/>
    <d v="2019-11-01T00:00:00"/>
    <s v="Gemeente Velsen"/>
  </r>
  <r>
    <n v="1"/>
    <s v="Hoeprolstoel voor actief, semipermanent/algemeen gebruik"/>
    <s v="MODEL: Quickie 2 HeliX"/>
    <d v="2019-06-01T00:00:00"/>
    <s v="Gemeente Velsen"/>
  </r>
  <r>
    <n v="1"/>
    <s v="Hoeprolstoel voor actief, semipermanent/algemeen gebruik"/>
    <s v="MODEL: Quickie Life"/>
    <d v="2019-06-01T00:00:00"/>
    <s v="Gemeente Beverwijk"/>
  </r>
  <r>
    <n v="1"/>
    <s v="Hoeprolstoel voor actief, semipermanent/algemeen gebruik"/>
    <s v="MODEL: Breezy RubiX 2, zelfrijder"/>
    <d v="2019-07-01T00:00:00"/>
    <s v="Gemeente Heemskerk"/>
  </r>
  <r>
    <n v="1"/>
    <s v="Hoeprolstoel voor actief, semipermanent/algemeen gebruik"/>
    <s v="MODEL: Breezy RubiX 2, zelfrijder"/>
    <d v="2019-07-01T00:00:00"/>
    <s v="Gemeente Beverwijk"/>
  </r>
  <r>
    <n v="1"/>
    <s v="Hoeprolstoel voor actief, semipermanent/algemeen gebruik"/>
    <s v="MODEL: Quickie 2 HeliX"/>
    <d v="2019-07-01T00:00:00"/>
    <s v="Gemeente Heemskerk"/>
  </r>
  <r>
    <n v="1"/>
    <s v="Hoeprolstoel voor actief, semipermanent/algemeen gebruik"/>
    <s v="MODEL: Quickie 2 HeliX"/>
    <d v="2019-07-01T00:00:00"/>
    <s v="Gemeente Beverwijk"/>
  </r>
  <r>
    <n v="1"/>
    <s v="Hoeprolstoel voor actief, semipermanent/algemeen gebruik"/>
    <s v="MODEL: Quickie 2 HeliX"/>
    <d v="2019-08-01T00:00:00"/>
    <s v="Gemeente Velsen"/>
  </r>
  <r>
    <n v="1"/>
    <s v="Hoeprolstoel voor actief, semipermanent/algemeen gebruik"/>
    <s v="MODEL: Quickie 2 HeliX"/>
    <d v="2019-07-01T00:00:00"/>
    <s v="Gemeente Heemskerk"/>
  </r>
  <r>
    <n v="1"/>
    <s v="Hoeprolstoel voor actief, semipermanent/algemeen gebruik"/>
    <s v="MODEL: Quickie 2 HeliX"/>
    <d v="2019-07-01T00:00:00"/>
    <s v="Gemeente Velsen"/>
  </r>
  <r>
    <n v="1"/>
    <s v="Hoeprolstoel voor actief, semipermanent/algemeen gebruik"/>
    <s v="MODEL: Quickie 2 HeliX"/>
    <d v="2019-08-01T00:00:00"/>
    <s v="Gemeente Heemskerk"/>
  </r>
  <r>
    <n v="1"/>
    <s v="Hoeprolstoel voor actief, semipermanent/algemeen gebruik"/>
    <s v="MODEL: Quickie 2 HeliX"/>
    <d v="2019-07-01T00:00:00"/>
    <s v="Gemeente Beverwijk"/>
  </r>
  <r>
    <n v="1"/>
    <s v="Hoeprolstoel voor actief, semipermanent/algemeen gebruik"/>
    <s v="MODEL: Quickie 2 HeliX"/>
    <d v="2019-07-01T00:00:00"/>
    <s v="Gemeente Heemskerk"/>
  </r>
  <r>
    <n v="1"/>
    <s v="Hoeprolstoel voor actief, semipermanent/algemeen gebruik"/>
    <s v="MODEL: Zippie Youngster 3"/>
    <d v="2019-07-01T00:00:00"/>
    <s v="Gemeente Beverwijk"/>
  </r>
  <r>
    <n v="1"/>
    <s v="Hoeprolstoel voor actief, semipermanent/algemeen gebruik"/>
    <s v="MODEL: Quickie Neon 2"/>
    <d v="2019-08-01T00:00:00"/>
    <s v="Gemeente Beverwijk"/>
  </r>
  <r>
    <n v="1"/>
    <s v="Hoeprolstoel voor actief, semipermanent/algemeen gebruik"/>
    <s v="MODEL: Quickie 2 HeliX"/>
    <d v="2019-08-20T00:00:00"/>
    <s v="Gemeente Heemskerk"/>
  </r>
  <r>
    <n v="1"/>
    <s v="Hoeprolstoel voor actief, semipermanent/algemeen gebruik"/>
    <s v="MODEL: Quickie 2 HeliX"/>
    <d v="2019-09-01T00:00:00"/>
    <s v="Gemeente Heemskerk"/>
  </r>
  <r>
    <n v="1"/>
    <s v="Hoeprolstoel voor actief, semipermanent/algemeen gebruik"/>
    <s v="MODEL: Quickie Life"/>
    <d v="2019-09-01T00:00:00"/>
    <s v="Gemeente Velsen"/>
  </r>
  <r>
    <n v="1"/>
    <s v="Hoeprolstoel voor actief, semipermanent/algemeen gebruik"/>
    <s v="MODEL: Quickie 2 HeliX"/>
    <d v="2019-10-01T00:00:00"/>
    <s v="Gemeente Heemskerk"/>
  </r>
  <r>
    <n v="1"/>
    <s v="Hoeprolstoel voor actief, semipermanent/algemeen gebruik"/>
    <s v="MODEL: Breezy RubiX 2, zelfrijder"/>
    <d v="2019-11-01T00:00:00"/>
    <s v="Gemeente Heemskerk"/>
  </r>
  <r>
    <n v="1"/>
    <s v="Hoeprolstoel voor actief, semipermanent/algemeen gebruik"/>
    <s v="MODEL: Quickie 2 HeliX"/>
    <d v="2019-08-01T00:00:00"/>
    <s v="Gemeente Beverwijk"/>
  </r>
  <r>
    <n v="1"/>
    <s v="Hoeprolstoel voor actief, semipermanent/algemeen gebruik"/>
    <s v="MODEL: Quickie 2 HeliX"/>
    <d v="2019-09-01T00:00:00"/>
    <s v="Gemeente Velsen"/>
  </r>
  <r>
    <n v="1"/>
    <s v="Hoeprolstoel voor actief, semipermanent/algemeen gebruik"/>
    <s v="MODEL: Quickie 2 HeliX"/>
    <d v="2019-10-01T00:00:00"/>
    <s v="Gemeente Velsen"/>
  </r>
  <r>
    <n v="1"/>
    <s v="Hoeprolstoel voor actief, semipermanent/algemeen gebruik"/>
    <s v="MODEL: Quickie 2 HeliX"/>
    <d v="2019-11-01T00:00:00"/>
    <s v="Gemeente Velsen"/>
  </r>
  <r>
    <n v="1"/>
    <s v="Hoeprolstoel voor actief, semipermanent/algemeen gebruik"/>
    <s v="MODEL: Quickie 2 HeliX"/>
    <d v="2019-10-01T00:00:00"/>
    <s v="Gemeente Velsen"/>
  </r>
  <r>
    <n v="1"/>
    <s v="Hoeprolstoel voor actief, semipermanent/algemeen gebruik"/>
    <s v="MODEL: Quickie Life I"/>
    <d v="2019-10-01T00:00:00"/>
    <s v="Gemeente Velsen"/>
  </r>
  <r>
    <n v="1"/>
    <s v="Hoeprolstoel voor actief, semipermanent/algemeen gebruik"/>
    <s v="MODEL: Quickie 2 HeliX"/>
    <d v="2019-12-24T00:00:00"/>
    <s v="Gemeente Velsen"/>
  </r>
  <r>
    <n v="1"/>
    <s v="Hoeprolstoel voor actief, semipermanent/algemeen gebruik"/>
    <s v="MODEL: Quickie 2 HeliX"/>
    <d v="2019-10-03T00:00:00"/>
    <s v="Gemeente Beverwijk"/>
  </r>
  <r>
    <n v="1"/>
    <s v="Hoeprolstoel voor actief, semipermanent/algemeen gebruik"/>
    <s v="MODEL: Adapt basis configuratie"/>
    <d v="2020-02-01T00:00:00"/>
    <s v="Gemeente Velsen"/>
  </r>
  <r>
    <n v="1"/>
    <s v="Hoeprolstoel voor actief, semipermanent/algemeen gebruik"/>
    <s v="MODEL: Quickie 2 HeliX"/>
    <d v="2019-11-01T00:00:00"/>
    <s v="Gemeente Velsen"/>
  </r>
  <r>
    <n v="1"/>
    <s v="Hoeprolstoel voor actief, semipermanent/algemeen gebruik"/>
    <s v="MODEL: Quickie 2 HeliX"/>
    <d v="2019-10-01T00:00:00"/>
    <s v="Gemeente Beverwijk"/>
  </r>
  <r>
    <n v="1"/>
    <s v="Hoeprolstoel voor actief, semipermanent/algemeen gebruik"/>
    <s v="MODEL: Quickie 2 HeliX"/>
    <d v="2019-12-01T00:00:00"/>
    <s v="Gemeente Velsen"/>
  </r>
  <r>
    <n v="1"/>
    <s v="Hoeprolstoel voor actief, semipermanent/algemeen gebruik"/>
    <s v="MODEL: Quickie 2 HeliX"/>
    <d v="2019-12-01T00:00:00"/>
    <s v="Gemeente Heemskerk"/>
  </r>
  <r>
    <n v="1"/>
    <s v="Hoeprolstoel voor actief, semipermanent/algemeen gebruik"/>
    <s v="MODEL: Quickie 2 HeliX"/>
    <d v="2020-01-01T00:00:00"/>
    <s v="Gemeente Heemskerk"/>
  </r>
  <r>
    <n v="1"/>
    <s v="Hoeprolstoel voor actief, semipermanent/algemeen gebruik"/>
    <s v="MODEL: Quickie 2 HeliX"/>
    <d v="2019-12-01T00:00:00"/>
    <s v="Gemeente Velsen"/>
  </r>
  <r>
    <n v="1"/>
    <s v="Hoeprolstoel voor actief, semipermanent/algemeen gebruik"/>
    <s v="MODEL: Quickie 2 HeliX"/>
    <d v="2020-10-01T00:00:00"/>
    <s v="Gemeente Velsen"/>
  </r>
  <r>
    <n v="1"/>
    <s v="Hoeprolstoel voor actief, semipermanent/algemeen gebruik"/>
    <s v="MODEL: Quickie 2 HeliX"/>
    <d v="2020-04-01T00:00:00"/>
    <s v="Gemeente Velsen"/>
  </r>
  <r>
    <n v="1"/>
    <s v="Hoeprolstoel voor actief, semipermanent/algemeen gebruik"/>
    <s v="MODEL: Quickie 2 HeliX"/>
    <d v="2020-01-01T00:00:00"/>
    <s v="Gemeente Beverwijk"/>
  </r>
  <r>
    <n v="1"/>
    <s v="Hoeprolstoel voor actief, semipermanent/algemeen gebruik"/>
    <s v="MODEL: Quickie 2 HeliX"/>
    <d v="2020-02-01T00:00:00"/>
    <s v="Gemeente Beverwijk"/>
  </r>
  <r>
    <n v="1"/>
    <s v="Hoeprolstoel voor actief, semipermanent/algemeen gebruik"/>
    <s v="MODEL: Breezy RubiX 2, zelfrijder"/>
    <d v="2020-06-01T00:00:00"/>
    <s v="Gemeente Velsen"/>
  </r>
  <r>
    <n v="1"/>
    <s v="Hoeprolstoel voor actief, semipermanent/algemeen gebruik"/>
    <s v="MODEL: Breezy RubiX 2, zelfrijder"/>
    <d v="2020-05-07T00:00:00"/>
    <s v="Gemeente Velsen"/>
  </r>
  <r>
    <n v="1"/>
    <s v="Hoeprolstoel voor actief, semipermanent/algemeen gebruik"/>
    <s v="MODEL: Breezy RubiX 2, zelfrijder"/>
    <d v="2020-07-01T00:00:00"/>
    <s v="Gemeente Velsen"/>
  </r>
  <r>
    <n v="1"/>
    <s v="Hoeprolstoel voor actief, semipermanent/algemeen gebruik"/>
    <s v="MODEL: Quickie 2 HeliX"/>
    <d v="2020-02-01T00:00:00"/>
    <s v="Gemeente Beverwijk"/>
  </r>
  <r>
    <n v="1"/>
    <s v="Hoeprolstoel voor actief, semipermanent/algemeen gebruik"/>
    <s v="MODEL: Quickie 2 HeliX"/>
    <d v="2020-02-01T00:00:00"/>
    <s v="Gemeente Velsen"/>
  </r>
  <r>
    <n v="1"/>
    <s v="Hoeprolstoel voor actief, semipermanent/algemeen gebruik"/>
    <s v="MODEL: Quickie 2 HeliX"/>
    <d v="2020-03-01T00:00:00"/>
    <s v="Gemeente Velsen"/>
  </r>
  <r>
    <n v="1"/>
    <s v="Hoeprolstoel voor actief, semipermanent/algemeen gebruik"/>
    <s v="MODEL: Zippie Youngster 3 SiMo"/>
    <d v="2020-02-01T00:00:00"/>
    <s v="Gemeente Beverwijk"/>
  </r>
  <r>
    <n v="1"/>
    <s v="Hoeprolstoel voor actief, semipermanent/algemeen gebruik"/>
    <s v="MODEL: Quickie 2 HeliX"/>
    <d v="2020-05-01T00:00:00"/>
    <s v="Gemeente Beverwijk"/>
  </r>
  <r>
    <n v="1"/>
    <s v="Hoeprolstoel voor actief, semipermanent/algemeen gebruik"/>
    <s v="MODEL: Quickie 2 HeliX"/>
    <d v="2020-09-01T00:00:00"/>
    <s v="Gemeente Beverwijk"/>
  </r>
  <r>
    <n v="1"/>
    <s v="Hoeprolstoel voor actief, semipermanent/algemeen gebruik"/>
    <s v="MODEL: Quickie 2 HeliX"/>
    <d v="2020-10-01T00:00:00"/>
    <s v="Gemeente Velsen"/>
  </r>
  <r>
    <n v="1"/>
    <s v="Hoeprolstoel voor actief, semipermanent/algemeen gebruik"/>
    <s v="MODEL: Quickie 2 HeliX"/>
    <d v="2020-05-01T00:00:00"/>
    <s v="Gemeente Velsen"/>
  </r>
  <r>
    <n v="1"/>
    <s v="Hoeprolstoel voor actief, semipermanent/algemeen gebruik"/>
    <s v="MODEL: Adapt basis configuratie"/>
    <d v="2020-06-01T00:00:00"/>
    <s v="Gemeente Heemskerk"/>
  </r>
  <r>
    <n v="1"/>
    <s v="Hoeprolstoel voor actief, semipermanent/algemeen gebruik"/>
    <s v="MODEL: Quickie Life"/>
    <d v="2020-05-01T00:00:00"/>
    <s v="Gemeente Heemskerk"/>
  </r>
  <r>
    <n v="1"/>
    <s v="Hoeprolstoel voor actief, semipermanent/algemeen gebruik"/>
    <s v="MODEL: Quickie 2 HeliX"/>
    <d v="2020-11-01T00:00:00"/>
    <s v="Gemeente Heemskerk"/>
  </r>
  <r>
    <n v="1"/>
    <s v="Hoeprolstoel voor actief, semipermanent/algemeen gebruik"/>
    <s v="MODEL: Breezy RubiX 2, zelfrijder"/>
    <d v="2020-08-01T00:00:00"/>
    <s v="Gemeente Velsen"/>
  </r>
  <r>
    <n v="1"/>
    <s v="Hoeprolstoel voor actief, semipermanent/algemeen gebruik"/>
    <s v="MODEL: Quickie Xenon2 SA"/>
    <d v="2020-09-01T00:00:00"/>
    <s v="Gemeente Beverwijk"/>
  </r>
  <r>
    <n v="1"/>
    <s v="Hoeprolstoel voor actief, semipermanent/algemeen gebruik"/>
    <s v="MODEL: Breezy RubiX 2, zelfrijder"/>
    <d v="2020-11-01T00:00:00"/>
    <s v="Gemeente Heemskerk"/>
  </r>
  <r>
    <n v="1"/>
    <s v="Hoeprolstoel voor actief, semipermanent/algemeen gebruik"/>
    <s v="MODEL: Quickie 2 HeliX"/>
    <d v="2020-12-01T00:00:00"/>
    <s v="Gemeente Heemskerk"/>
  </r>
  <r>
    <n v="1"/>
    <s v="Hoeprolstoel voor actief, semipermanent/algemeen gebruik"/>
    <s v="MODEL: Adapt basis configuratie"/>
    <d v="2020-10-01T00:00:00"/>
    <s v="Gemeente Beverwijk"/>
  </r>
  <r>
    <n v="1"/>
    <s v="Hoeprolstoel voor actief, semipermanent/algemeen gebruik"/>
    <s v="MODEL: Breezy RubiX 2, zelfrijder"/>
    <d v="2020-12-01T00:00:00"/>
    <s v="Gemeente Beverwijk"/>
  </r>
  <r>
    <n v="1"/>
    <s v="Hoeprolstoel voor actief, semipermanent/algemeen gebruik"/>
    <s v="MODEL: Quickie Life"/>
    <d v="2020-11-01T00:00:00"/>
    <s v="Gemeente Beverwijk"/>
  </r>
  <r>
    <n v="1"/>
    <s v="Hoeprolstoel voor actief, semipermanent/algemeen gebruik"/>
    <s v="MODEL: Quickie 2 HeliX"/>
    <d v="2020-12-01T00:00:00"/>
    <s v="Gemeente Velsen"/>
  </r>
  <r>
    <n v="1"/>
    <s v="Hoeprolstoel voor actief, semipermanent/algemeen gebruik"/>
    <s v="MODEL: Quickie 2 HeliX"/>
    <d v="2021-01-01T00:00:00"/>
    <s v="Gemeente Beverwijk"/>
  </r>
  <r>
    <n v="1"/>
    <s v="Hoeprolstoel voor actief, semipermanent/algemeen gebruik"/>
    <s v="MODEL: Quickie 2 HeliX"/>
    <d v="2021-01-01T00:00:00"/>
    <s v="Gemeente Heemskerk"/>
  </r>
  <r>
    <n v="1"/>
    <s v="Hoeprolstoel voor actief, semipermanent/algemeen gebruik"/>
    <s v="MODEL: Quickie 2 HeliX"/>
    <d v="2021-01-01T00:00:00"/>
    <s v="Gemeente Heemskerk"/>
  </r>
  <r>
    <n v="1"/>
    <s v="Hoeprolstoel voor actief, semipermanent/algemeen gebruik"/>
    <s v="MODEL: Kid-do Classic 4-wiel, basisuitvoering"/>
    <d v="2020-05-01T00:00:00"/>
    <s v="Gemeente Heemskerk"/>
  </r>
  <r>
    <n v="2"/>
    <s v="Actief rolstoelen, vastframe"/>
    <s v="Küschall Ultra-light"/>
    <s v="01-07-2000"/>
    <s v="Gemeente Beverwijk"/>
  </r>
  <r>
    <n v="2"/>
    <s v="Actief rolstoelen, vastframe"/>
    <s v="Küschall K-serie"/>
    <s v="01-07-2004"/>
    <s v="Gemeente Heemskerk"/>
  </r>
  <r>
    <n v="2"/>
    <s v="Actief rolstoelen, vastframe"/>
    <s v="Sopur Starlight"/>
    <s v="01-07-2004"/>
    <s v="Gemeente Heemskerk"/>
  </r>
  <r>
    <n v="2"/>
    <s v="Actief rolstoelen, vastframe"/>
    <s v="Sopur Starlight"/>
    <s v="01-07-2004"/>
    <s v="Gemeente Beverwijk"/>
  </r>
  <r>
    <n v="2"/>
    <s v="Actief rolstoelen, vastframe"/>
    <s v="Quickie Argon"/>
    <s v="01-07-2006"/>
    <s v="Gemeente Velsen"/>
  </r>
  <r>
    <n v="2"/>
    <s v="Actief rolstoelen, vastframe"/>
    <s v="Küschall K-serie"/>
    <s v="01-07-2007"/>
    <s v="Gemeente Velsen"/>
  </r>
  <r>
    <n v="2"/>
    <s v="Actief rolstoelen, vastframe"/>
    <s v="Küschall K-serie"/>
    <s v="01-07-2007"/>
    <s v="Gemeente Heemskerk"/>
  </r>
  <r>
    <n v="2"/>
    <s v="Actief rolstoelen, vastframe"/>
    <s v="EmCart/ Ti-Lite TRC"/>
    <s v="01-07-2007"/>
    <s v="Gemeente Beverwijk"/>
  </r>
  <r>
    <n v="2"/>
    <s v="Actief rolstoelen, vastframe"/>
    <s v="Wolturnus Tukan high performance rolstoel"/>
    <s v="01-07-2008"/>
    <s v="Gemeente Heemskerk"/>
  </r>
  <r>
    <n v="2"/>
    <s v="Actief rolstoelen, vastframe"/>
    <s v="Quickie Argon 2"/>
    <s v="01-07-2008"/>
    <s v="Gemeente Beverwijk"/>
  </r>
  <r>
    <n v="2"/>
    <s v="Actief rolstoelen, vastframe"/>
    <s v="Quickie Argon"/>
    <s v="01-07-2009"/>
    <s v="Gemeente Heemskerk"/>
  </r>
  <r>
    <n v="2"/>
    <s v="Actief rolstoelen, vastframe"/>
    <s v="Quickie Argon"/>
    <s v="01-07-2009"/>
    <s v="Gemeente Beverwijk"/>
  </r>
  <r>
    <n v="2"/>
    <s v="Actief rolstoelen, vastframe"/>
    <s v="Quickie Argon"/>
    <s v="01-07-2010"/>
    <s v="Gemeente Beverwijk"/>
  </r>
  <r>
    <n v="2"/>
    <s v="Actief rolstoelen, vastframe"/>
    <s v="Quickie Argon"/>
    <s v="01-07-2010"/>
    <s v="Gemeente Velsen"/>
  </r>
  <r>
    <n v="2"/>
    <s v="Actief rolstoelen, vastframe"/>
    <s v="Quickie Argon"/>
    <s v="01-07-2010"/>
    <s v="Gemeente Velsen"/>
  </r>
  <r>
    <n v="2"/>
    <s v="Actief rolstoelen, vastframe"/>
    <s v="Küschall K-serie"/>
    <s v="01-07-2010"/>
    <s v="Gemeente Heemskerk"/>
  </r>
  <r>
    <n v="2"/>
    <s v="Actief rolstoelen, vastframe"/>
    <s v="Quickie Argon"/>
    <s v="01-07-2010"/>
    <s v="Gemeente Heemskerk"/>
  </r>
  <r>
    <n v="2"/>
    <s v="Actief rolstoelen, vastframe"/>
    <s v="Quickie Argon"/>
    <s v="01-07-2011"/>
    <s v="Gemeente Beverwijk"/>
  </r>
  <r>
    <n v="2"/>
    <s v="Actief rolstoelen, vastframe"/>
    <s v="Quickie Argon"/>
    <s v="01-07-2011"/>
    <s v="Gemeente Beverwijk"/>
  </r>
  <r>
    <n v="2"/>
    <s v="Actief rolstoelen, vastframe"/>
    <s v="Quickie Argon"/>
    <s v="01-07-2011"/>
    <s v="Gemeente Velsen"/>
  </r>
  <r>
    <n v="2"/>
    <s v="Actief rolstoelen, vastframe"/>
    <s v="Quickie Argon Helium"/>
    <s v="01-07-2011"/>
    <s v="Gemeente Heemskerk"/>
  </r>
  <r>
    <n v="2"/>
    <s v="Actief rolstoelen, vastframe"/>
    <s v="Quickie Argon"/>
    <s v="01-07-2011"/>
    <s v="Gemeente Beverwijk"/>
  </r>
  <r>
    <n v="2"/>
    <s v="Actief rolstoelen, vastframe"/>
    <s v="MODEL: XLT Swing, titanium vastframe, zelfrijder"/>
    <d v="2012-10-09T00:00:00"/>
    <s v="Gemeente Velsen"/>
  </r>
  <r>
    <n v="2"/>
    <s v="Actief rolstoelen, vastframe"/>
    <s v="Quickie Argon"/>
    <s v="01-07-2012"/>
    <s v="Gemeente Heemskerk"/>
  </r>
  <r>
    <n v="2"/>
    <s v="Actief rolstoelen, vastframe"/>
    <s v="Quickie Argon"/>
    <s v="01-07-2012"/>
    <s v="Gemeente Heemskerk"/>
  </r>
  <r>
    <n v="2"/>
    <s v="Actief rolstoelen, vastframe"/>
    <s v="Quickie Argon Helium"/>
    <s v="01-07-2012"/>
    <s v="Gemeente Beverwijk"/>
  </r>
  <r>
    <n v="2"/>
    <s v="Actief rolstoelen, vastframe"/>
    <s v="Quickie Argon Helium"/>
    <s v="01-07-2012"/>
    <s v="Gemeente Beverwijk"/>
  </r>
  <r>
    <n v="2"/>
    <s v="Actief rolstoelen, vastframe"/>
    <s v="Quickie Argon"/>
    <s v="01-07-2012"/>
    <s v="Gemeente Velsen"/>
  </r>
  <r>
    <n v="2"/>
    <s v="Actief rolstoelen, vastframe"/>
    <s v="Quickie Argon Helium"/>
    <s v="01-07-2012"/>
    <s v="Gemeente Beverwijk"/>
  </r>
  <r>
    <n v="2"/>
    <s v="Actief rolstoelen, vastframe"/>
    <s v="Quickie Argon Helium"/>
    <s v="01-07-2013"/>
    <s v="Gemeente Velsen"/>
  </r>
  <r>
    <n v="2"/>
    <s v="Actief rolstoelen, vastframe"/>
    <s v="MODEL: Kuschall K-series G3, basis"/>
    <d v="2014-10-01T00:00:00"/>
    <s v="Gemeente Beverwijk"/>
  </r>
  <r>
    <n v="2"/>
    <s v="Actief rolstoelen, vastframe"/>
    <s v="Küschall K-serie"/>
    <s v="01-07-2014"/>
    <s v="Gemeente Velsen"/>
  </r>
  <r>
    <n v="2"/>
    <s v="Actief rolstoelen, vastframe"/>
    <s v="TiLite Aero-Z"/>
    <s v="01-07-2014"/>
    <s v="Gemeente Heemskerk"/>
  </r>
  <r>
    <n v="2"/>
    <s v="Actief rolstoelen, vastframe"/>
    <s v="MODEL: Wolturnus spees W5"/>
    <s v="01-07-2014"/>
    <s v="Gemeente Heemskerk"/>
  </r>
  <r>
    <n v="2"/>
    <s v="Actief rolstoelen, vastframe"/>
    <s v="TiLite Aero-Z"/>
    <s v="01-07-2014"/>
    <s v="Gemeente Heemskerk"/>
  </r>
  <r>
    <n v="2"/>
    <s v="Actief rolstoelen, vastframe"/>
    <s v="TiLite TX (titanium vouwframe)"/>
    <s v="01-07-2014"/>
    <s v="Gemeente Beverwijk"/>
  </r>
  <r>
    <n v="2"/>
    <s v="Actief rolstoelen, vastframe"/>
    <s v="Quickie Argon 2"/>
    <s v="01-07-2014"/>
    <s v="Gemeente Beverwijk"/>
  </r>
  <r>
    <n v="2"/>
    <s v="Actief rolstoelen, vastframe"/>
    <s v="Lion Edge Adl stoel"/>
    <d v="2017-10-01T00:00:00"/>
    <s v="Gemeente Heemskerk"/>
  </r>
  <r>
    <n v="2"/>
    <s v="Actief rolstoelen, vastframe"/>
    <s v="TiLite TX (titanium vouwframe)"/>
    <d v="2017-10-01T00:00:00"/>
    <s v="Gemeente Velsen"/>
  </r>
  <r>
    <n v="2"/>
    <s v="Actief rolstoelen, vastframe"/>
    <s v="Quickie Life R"/>
    <d v="2017-10-01T00:00:00"/>
    <s v="Gemeente Velsen"/>
  </r>
  <r>
    <n v="2"/>
    <s v="Actief rolstoelen, vastframe"/>
    <s v="MODEL: Kuschall K-series G3, basis"/>
    <d v="2016-07-13T00:00:00"/>
    <s v="Gemeente Beverwijk"/>
  </r>
  <r>
    <n v="2"/>
    <s v="Actief rolstoelen, vastframe"/>
    <s v="Quickie Argon 2"/>
    <d v="2017-10-01T00:00:00"/>
    <s v="Gemeente Velsen"/>
  </r>
  <r>
    <n v="2"/>
    <s v="Actief rolstoelen, vastframe"/>
    <s v="Quickie Helium"/>
    <s v="01-07-2016"/>
    <s v="Gemeente Heemskerk"/>
  </r>
  <r>
    <n v="2"/>
    <s v="Actief rolstoelen, vastframe"/>
    <s v="MODEL: Quickie Argon 2"/>
    <d v="2018-03-01T00:00:00"/>
    <s v="Gemeente Beverwijk"/>
  </r>
  <r>
    <n v="2"/>
    <s v="Actief rolstoelen, vastframe"/>
    <s v="MODEL: Kuschall K-series G3, basis"/>
    <d v="2017-02-01T00:00:00"/>
    <s v="Gemeente Velsen"/>
  </r>
  <r>
    <n v="2"/>
    <s v="Actief rolstoelen, vastframe"/>
    <s v="MODEL: Quickie Life R"/>
    <d v="2017-12-01T00:00:00"/>
    <s v="Gemeente Heemskerk"/>
  </r>
  <r>
    <n v="2"/>
    <s v="Actief rolstoelen, vastframe"/>
    <s v="Quickie Argon Helium"/>
    <d v="2017-10-01T00:00:00"/>
    <s v="Gemeente Heemskerk"/>
  </r>
  <r>
    <n v="2"/>
    <s v="Actief rolstoelen, vastframe"/>
    <s v="Quickie Argon 2"/>
    <d v="2017-10-01T00:00:00"/>
    <s v="Gemeente Velsen"/>
  </r>
  <r>
    <n v="2"/>
    <s v="Actief rolstoelen, vastframe"/>
    <s v="MODEL: Quickie Argon 2"/>
    <d v="2017-12-01T00:00:00"/>
    <s v="Gemeente Beverwijk"/>
  </r>
  <r>
    <n v="2"/>
    <s v="Actief rolstoelen, vastframe"/>
    <s v="MODEL: Quickie Argon 2"/>
    <d v="2018-01-01T00:00:00"/>
    <s v="Gemeente Beverwijk"/>
  </r>
  <r>
    <n v="2"/>
    <s v="Actief rolstoelen, vastframe"/>
    <s v="XLT"/>
    <s v="01-07-2017"/>
    <s v="Gemeente Heemskerk"/>
  </r>
  <r>
    <n v="2"/>
    <s v="Actief rolstoelen, vastframe"/>
    <s v="Quickie Argon 2"/>
    <s v="01-07-2017"/>
    <s v="Gemeente Beverwijk"/>
  </r>
  <r>
    <n v="2"/>
    <s v="Actief rolstoelen, vastframe"/>
    <s v="Wolturnus spees W5"/>
    <s v="01-07-2017"/>
    <s v="Gemeente Velsen"/>
  </r>
  <r>
    <n v="2"/>
    <s v="Actief rolstoelen, vastframe"/>
    <s v="MODEL: Quickie Argon Helium"/>
    <d v="2018-01-01T00:00:00"/>
    <s v="Gemeente Beverwijk"/>
  </r>
  <r>
    <n v="2"/>
    <s v="Actief rolstoelen, vastframe"/>
    <s v="MODEL: Zippie Simba"/>
    <d v="2018-02-01T00:00:00"/>
    <s v="Gemeente Velsen"/>
  </r>
  <r>
    <n v="2"/>
    <s v="Actief rolstoelen, vastframe"/>
    <s v="MODEL: Quickie Argon 2"/>
    <d v="2018-02-01T00:00:00"/>
    <s v="Gemeente Velsen"/>
  </r>
  <r>
    <n v="2"/>
    <s v="Actief rolstoelen, vastframe"/>
    <s v="MODEL: Quickie Argon 2"/>
    <d v="2018-09-01T00:00:00"/>
    <s v="Gemeente Beverwijk"/>
  </r>
  <r>
    <n v="2"/>
    <s v="Actief rolstoelen, vastframe"/>
    <s v="MODEL: Kuschall K-series G3, basis"/>
    <d v="2018-04-01T00:00:00"/>
    <s v="Gemeente Beverwijk"/>
  </r>
  <r>
    <n v="2"/>
    <s v="Actief rolstoelen, vastframe"/>
    <s v="MODEL: Quickie Argon 2"/>
    <d v="2018-05-01T00:00:00"/>
    <s v="Gemeente Velsen"/>
  </r>
  <r>
    <n v="2"/>
    <s v="Actief rolstoelen, vastframe"/>
    <s v="MODEL: Quickie Argon 2"/>
    <d v="2018-06-01T00:00:00"/>
    <s v="Gemeente Heemskerk"/>
  </r>
  <r>
    <n v="2"/>
    <s v="Actief rolstoelen, vastframe"/>
    <s v="MODEL: Quickie Argon 2"/>
    <d v="2018-05-01T00:00:00"/>
    <s v="Gemeente Beverwijk"/>
  </r>
  <r>
    <n v="2"/>
    <s v="Actief rolstoelen, vastframe"/>
    <s v="MODEL: Quickie Argon 2"/>
    <d v="2018-05-01T00:00:00"/>
    <s v="Gemeente Velsen"/>
  </r>
  <r>
    <n v="2"/>
    <s v="Actief rolstoelen, vastframe"/>
    <s v="MODEL: Kuschall K-series G3, basis"/>
    <d v="2018-07-01T00:00:00"/>
    <s v="Gemeente Beverwijk"/>
  </r>
  <r>
    <n v="2"/>
    <s v="Actief rolstoelen, vastframe"/>
    <s v="MODEL: Quickie Argon Helium"/>
    <d v="2018-08-01T00:00:00"/>
    <s v="Gemeente Velsen"/>
  </r>
  <r>
    <n v="2"/>
    <s v="Actief rolstoelen, vastframe"/>
    <s v="MODEL: Quickie Life R"/>
    <d v="2018-10-01T00:00:00"/>
    <s v="Gemeente Beverwijk"/>
  </r>
  <r>
    <n v="2"/>
    <s v="Actief rolstoelen, vastframe"/>
    <s v="MODEL: Notos custom made ADL rolstoel"/>
    <d v="2018-11-01T00:00:00"/>
    <s v="Gemeente Beverwijk"/>
  </r>
  <r>
    <n v="2"/>
    <s v="Actief rolstoelen, vastframe"/>
    <s v="MODEL: Quickie Argon 2"/>
    <d v="2018-11-01T00:00:00"/>
    <s v="Gemeente Beverwijk"/>
  </r>
  <r>
    <n v="2"/>
    <s v="Actief rolstoelen, vastframe"/>
    <s v="MODEL: Quickie Argon Helium"/>
    <d v="2019-01-01T00:00:00"/>
    <s v="Gemeente Velsen"/>
  </r>
  <r>
    <n v="2"/>
    <s v="Actief rolstoelen, vastframe"/>
    <s v="MODEL: Quickie Argon Helium"/>
    <d v="2019-02-01T00:00:00"/>
    <s v="Gemeente Heemskerk"/>
  </r>
  <r>
    <n v="2"/>
    <s v="Actief rolstoelen, vastframe"/>
    <s v="MODEL: Quickie Argon 2"/>
    <d v="2019-04-01T00:00:00"/>
    <s v="Gemeente Heemskerk"/>
  </r>
  <r>
    <n v="2"/>
    <s v="Actief rolstoelen, vastframe"/>
    <s v="MODEL: Quickie Helium"/>
    <d v="2019-04-01T00:00:00"/>
    <s v="Gemeente Beverwijk"/>
  </r>
  <r>
    <n v="2"/>
    <s v="Actief rolstoelen, vastframe"/>
    <s v="MODEL: Quickie Argon 2"/>
    <d v="2019-05-01T00:00:00"/>
    <s v="Gemeente Heemskerk"/>
  </r>
  <r>
    <n v="2"/>
    <s v="Actief rolstoelen, vastframe"/>
    <s v="MODEL: Quickie Helium"/>
    <d v="2019-05-01T00:00:00"/>
    <s v="Gemeente Velsen"/>
  </r>
  <r>
    <n v="2"/>
    <s v="Actief rolstoelen, vastframe"/>
    <s v="MODEL: Notos custom made ADL rolstoel"/>
    <d v="2019-05-01T00:00:00"/>
    <s v="Gemeente Beverwijk"/>
  </r>
  <r>
    <n v="2"/>
    <s v="Actief rolstoelen, vastframe"/>
    <s v="MODEL: Quickie Helium"/>
    <d v="2019-06-01T00:00:00"/>
    <s v="Gemeente Velsen"/>
  </r>
  <r>
    <n v="2"/>
    <s v="Actief rolstoelen, vastframe"/>
    <s v="MODEL: Quickie Argon 2"/>
    <d v="2019-07-01T00:00:00"/>
    <s v="Gemeente Velsen"/>
  </r>
  <r>
    <n v="2"/>
    <s v="Actief rolstoelen, vastframe"/>
    <s v="MODEL: Quickie Argon 2"/>
    <d v="2019-07-01T00:00:00"/>
    <s v="Gemeente Velsen"/>
  </r>
  <r>
    <n v="2"/>
    <s v="Actief rolstoelen, vastframe"/>
    <s v="MODEL: Kuschall K-series G3, basis"/>
    <d v="2019-07-01T00:00:00"/>
    <s v="Gemeente Beverwijk"/>
  </r>
  <r>
    <n v="2"/>
    <s v="Actief rolstoelen, vastframe"/>
    <s v="MODEL: Quickie Argon 2"/>
    <d v="2019-07-01T00:00:00"/>
    <s v="Gemeente Velsen"/>
  </r>
  <r>
    <n v="2"/>
    <s v="Actief rolstoelen, vastframe"/>
    <s v="MODEL: Quickie Argon 2"/>
    <d v="2019-07-01T00:00:00"/>
    <s v="Gemeente Beverwijk"/>
  </r>
  <r>
    <n v="2"/>
    <s v="Actief rolstoelen, vastframe"/>
    <s v="MODEL: Quickie Argon 2"/>
    <d v="2019-07-01T00:00:00"/>
    <s v="Gemeente Heemskerk"/>
  </r>
  <r>
    <n v="2"/>
    <s v="Actief rolstoelen, vastframe"/>
    <s v="MODEL: Activator C custom made ADL"/>
    <d v="2019-07-01T00:00:00"/>
    <s v="Gemeente Velsen"/>
  </r>
  <r>
    <n v="2"/>
    <s v="Actief rolstoelen, vastframe"/>
    <s v="MODEL: Quickie Argon 2"/>
    <d v="2019-09-01T00:00:00"/>
    <s v="Gemeente Beverwijk"/>
  </r>
  <r>
    <n v="2"/>
    <s v="Actief rolstoelen, vastframe"/>
    <s v="MODEL: Quickie Life R"/>
    <d v="2019-09-01T00:00:00"/>
    <s v="Gemeente Beverwijk"/>
  </r>
  <r>
    <n v="2"/>
    <s v="Actief rolstoelen, vastframe"/>
    <s v="MODEL: Quickie Argon 2"/>
    <d v="2019-11-01T00:00:00"/>
    <s v="Gemeente Heemskerk"/>
  </r>
  <r>
    <n v="2"/>
    <s v="Actief rolstoelen, vastframe"/>
    <s v="MODEL: Quickie Helium"/>
    <d v="2019-10-01T00:00:00"/>
    <s v="Gemeente Beverwijk"/>
  </r>
  <r>
    <n v="2"/>
    <s v="Actief rolstoelen, vastframe"/>
    <s v="MODEL: Kuschall K-series G3, basis"/>
    <d v="2020-01-01T00:00:00"/>
    <s v="Gemeente Heemskerk"/>
  </r>
  <r>
    <n v="2"/>
    <s v="Actief rolstoelen, vastframe"/>
    <s v="MODEL: Kuschall K-series G3, basis"/>
    <d v="2019-11-01T00:00:00"/>
    <s v="Gemeente Heemskerk"/>
  </r>
  <r>
    <n v="2"/>
    <s v="Actief rolstoelen, vastframe"/>
    <s v="MODEL: Quickie Argon 2"/>
    <d v="2019-11-01T00:00:00"/>
    <s v="Gemeente Beverwijk"/>
  </r>
  <r>
    <n v="2"/>
    <s v="Actief rolstoelen, vastframe"/>
    <s v="MODEL: Quickie Argon 2"/>
    <d v="2019-11-01T00:00:00"/>
    <s v="Gemeente Beverwijk"/>
  </r>
  <r>
    <n v="2"/>
    <s v="Actief rolstoelen, vastframe"/>
    <s v="MODEL: Quickie Argon 2"/>
    <d v="2019-11-01T00:00:00"/>
    <s v="Gemeente Beverwijk"/>
  </r>
  <r>
    <n v="2"/>
    <s v="Actief rolstoelen, vastframe"/>
    <s v="MODEL: Quickie Argon 2"/>
    <d v="2019-12-01T00:00:00"/>
    <s v="Gemeente Beverwijk"/>
  </r>
  <r>
    <n v="2"/>
    <s v="Actief rolstoelen, vastframe"/>
    <s v="MODEL: Kuschall K-series G3, basis"/>
    <d v="2019-12-01T00:00:00"/>
    <s v="Gemeente Beverwijk"/>
  </r>
  <r>
    <n v="2"/>
    <s v="Actief rolstoelen, vastframe"/>
    <s v="MODEL: Kuschall K-series Attract"/>
    <d v="2020-01-01T00:00:00"/>
    <s v="Gemeente Velsen"/>
  </r>
  <r>
    <n v="2"/>
    <s v="Actief rolstoelen, vastframe"/>
    <s v="MODEL: Kuschall K-series G3, basis"/>
    <d v="2020-01-01T00:00:00"/>
    <s v="Gemeente Beverwijk"/>
  </r>
  <r>
    <n v="2"/>
    <s v="Actief rolstoelen, vastframe"/>
    <s v="MODEL: Quickie Life R"/>
    <d v="2019-12-01T00:00:00"/>
    <s v="Gemeente Velsen"/>
  </r>
  <r>
    <n v="2"/>
    <s v="Actief rolstoelen, vastframe"/>
    <s v="MODEL: Quickie Argon 2"/>
    <d v="2020-01-01T00:00:00"/>
    <s v="Gemeente Velsen"/>
  </r>
  <r>
    <n v="2"/>
    <s v="Actief rolstoelen, vastframe"/>
    <s v="MODEL: F2 openframe rolstoel 7020 ALU"/>
    <d v="2020-09-01T00:00:00"/>
    <s v="Gemeente Beverwijk"/>
  </r>
  <r>
    <n v="2"/>
    <s v="Actief rolstoelen, vastframe"/>
    <s v="MODEL: Quickie Helium"/>
    <d v="2020-02-01T00:00:00"/>
    <s v="Gemeente Velsen"/>
  </r>
  <r>
    <n v="2"/>
    <s v="Actief rolstoelen, vastframe"/>
    <s v="MODEL: Quickie Argon 2"/>
    <d v="2020-02-01T00:00:00"/>
    <s v="Gemeente Velsen"/>
  </r>
  <r>
    <n v="2"/>
    <s v="Actief rolstoelen, vastframe"/>
    <s v="MODEL: Quickie Helium"/>
    <d v="2020-02-01T00:00:00"/>
    <s v="Gemeente Velsen"/>
  </r>
  <r>
    <n v="2"/>
    <s v="Actief rolstoelen, vastframe"/>
    <s v="MODEL: Kuschall K-series G3, basis"/>
    <d v="2020-02-01T00:00:00"/>
    <s v="Gemeente Velsen"/>
  </r>
  <r>
    <n v="2"/>
    <s v="Actief rolstoelen, vastframe"/>
    <s v="MODEL: Quickie Argon 2"/>
    <d v="2020-03-01T00:00:00"/>
    <s v="Gemeente Heemskerk"/>
  </r>
  <r>
    <n v="2"/>
    <s v="Actief rolstoelen, vastframe"/>
    <s v="MODEL: XLT Swing, titanium vastframe, zelfrijder"/>
    <d v="2020-04-01T00:00:00"/>
    <s v="Gemeente Heemskerk"/>
  </r>
  <r>
    <n v="2"/>
    <s v="Actief rolstoelen, vastframe"/>
    <s v="MODEL: Quickie Helium"/>
    <d v="2020-04-01T00:00:00"/>
    <s v="Gemeente Velsen"/>
  </r>
  <r>
    <n v="2"/>
    <s v="Actief rolstoelen, vastframe"/>
    <s v="MODEL: Notos custom made ADL rolstoel"/>
    <d v="2020-04-01T00:00:00"/>
    <s v="Gemeente Heemskerk"/>
  </r>
  <r>
    <n v="2"/>
    <s v="Actief rolstoelen, vastframe"/>
    <s v="MODEL: XTR boxframe 7020 Alu"/>
    <d v="2020-06-01T00:00:00"/>
    <s v="Gemeente Velsen"/>
  </r>
  <r>
    <n v="2"/>
    <s v="Actief rolstoelen, vastframe"/>
    <s v="MODEL: Quickie Helium"/>
    <d v="2020-07-01T00:00:00"/>
    <s v="Gemeente Velsen"/>
  </r>
  <r>
    <n v="2"/>
    <s v="Actief rolstoelen, vastframe"/>
    <s v="MODEL: Quickie Helium"/>
    <d v="2020-06-01T00:00:00"/>
    <s v="Gemeente Beverwijk"/>
  </r>
  <r>
    <n v="2"/>
    <s v="Actief rolstoelen, vastframe"/>
    <s v="MODEL: Notos custom made ADL rolstoel"/>
    <d v="2020-06-01T00:00:00"/>
    <s v="Gemeente Beverwijk"/>
  </r>
  <r>
    <n v="2"/>
    <s v="Actief rolstoelen, vastframe"/>
    <s v="MODEL: Quickie Argon 2"/>
    <d v="2020-07-01T00:00:00"/>
    <s v="Gemeente Velsen"/>
  </r>
  <r>
    <n v="2"/>
    <s v="Actief rolstoelen, vastframe"/>
    <s v="MODEL: Quickie Argon 2"/>
    <d v="2020-08-01T00:00:00"/>
    <s v="Gemeente Velsen"/>
  </r>
  <r>
    <n v="2"/>
    <s v="Actief rolstoelen, vastframe"/>
    <s v="MODEL: Quickie Argon 2"/>
    <d v="2020-09-01T00:00:00"/>
    <s v="Gemeente Velsen"/>
  </r>
  <r>
    <n v="2"/>
    <s v="Actief rolstoelen, vastframe"/>
    <s v="MODEL: Quickie Argon 2"/>
    <d v="2020-11-01T00:00:00"/>
    <s v="Gemeente Heemskerk"/>
  </r>
  <r>
    <n v="2"/>
    <s v="Actief rolstoelen, vastframe"/>
    <s v="MODEL: Quickie Helium"/>
    <d v="2020-10-01T00:00:00"/>
    <s v="Gemeente Velsen"/>
  </r>
  <r>
    <n v="2"/>
    <s v="Actief rolstoelen, vastframe"/>
    <s v="MODEL: Quickie Helium"/>
    <d v="2020-11-01T00:00:00"/>
    <s v="Gemeente Beverwijk"/>
  </r>
  <r>
    <n v="2"/>
    <s v="Actief rolstoelen, vastframe"/>
    <s v="MODEL: XLT Swing, titanium vastframe, zelfrijder"/>
    <d v="2020-12-01T00:00:00"/>
    <s v="Gemeente Heemskerk"/>
  </r>
  <r>
    <n v="2"/>
    <s v="Actief rolstoelen, vastframe"/>
    <s v="MODEL: Quickie Argon 2"/>
    <d v="2021-01-01T00:00:00"/>
    <s v="Gemeente Beverwijk"/>
  </r>
  <r>
    <n v="2"/>
    <s v="Actief rolstoelen, vastframe"/>
    <s v="MODEL: Quickie Argon 2"/>
    <d v="2017-12-01T00:00:00"/>
    <s v="Gemeente Velsen"/>
  </r>
  <r>
    <n v="2"/>
    <s v="Actief rolstoelen, vastframe"/>
    <s v="MODEL: RSX geveerde ADL rolstoel"/>
    <d v="2019-02-01T00:00:00"/>
    <s v="Gemeente Heemskerk"/>
  </r>
  <r>
    <n v="2"/>
    <s v="Actief rolstoelen, vastframe"/>
    <s v="MODEL: RGK Hi-Lite titanium"/>
    <d v="2019-12-01T00:00:00"/>
    <s v="Gemeente Velsen"/>
  </r>
  <r>
    <n v="3"/>
    <s v="Hoepelrolstoel voor incidenteel gebruik (lichtgewicht uitvoering)"/>
    <s v="MODEL: Breezy BasiX"/>
    <d v="2014-06-12T00:00:00"/>
    <s v="Gemeente Velsen"/>
  </r>
  <r>
    <n v="3"/>
    <s v="Hoepelrolstoel voor incidenteel gebruik (lichtgewicht uitvoering)"/>
    <s v="Excel G3 zelfvoortbeweger"/>
    <s v="01-07-1969"/>
    <s v="Gemeente Beverwijk"/>
  </r>
  <r>
    <n v="3"/>
    <s v="Hoepelrolstoel voor incidenteel gebruik (lichtgewicht uitvoering)"/>
    <s v="Excel 200 S Ultra-Light, zelfvoortbeweger"/>
    <s v="01-07-1994"/>
    <s v="Gemeente Heemskerk"/>
  </r>
  <r>
    <n v="3"/>
    <s v="Hoepelrolstoel voor incidenteel gebruik (lichtgewicht uitvoering)"/>
    <s v="Excel 200 S Ultra-Light, zelfvoortbeweger"/>
    <s v="01-07-1994"/>
    <s v="Gemeente Velsen"/>
  </r>
  <r>
    <n v="3"/>
    <s v="Hoepelrolstoel voor incidenteel gebruik (lichtgewicht uitvoering)"/>
    <s v="Excel 200 S Ultra-Light, zelfvoortbeweger"/>
    <s v="01-07-1995"/>
    <s v="Gemeente Beverwijk"/>
  </r>
  <r>
    <n v="3"/>
    <s v="Hoepelrolstoel voor incidenteel gebruik (lichtgewicht uitvoering)"/>
    <s v="Excel 200 S Ultra-Light, zelfvoortbeweger"/>
    <s v="01-07-1996"/>
    <s v="Gemeente Velsen"/>
  </r>
  <r>
    <n v="3"/>
    <s v="Hoepelrolstoel voor incidenteel gebruik (lichtgewicht uitvoering)"/>
    <s v="Excel 200 S Ultra-Light, zelfvoortbeweger"/>
    <s v="01-07-1997"/>
    <s v="Gemeente Heemskerk"/>
  </r>
  <r>
    <n v="3"/>
    <s v="Hoepelrolstoel voor incidenteel gebruik (lichtgewicht uitvoering)"/>
    <s v="Excel 200 S Ultra-Light, zelfvoortbeweger"/>
    <s v="01-07-1998"/>
    <s v="Gemeente Velsen"/>
  </r>
  <r>
    <n v="3"/>
    <s v="Hoepelrolstoel voor incidenteel gebruik (lichtgewicht uitvoering)"/>
    <s v="Excel 200 S Ultra-Light, zelfvoortbeweger"/>
    <s v="01-07-1999"/>
    <s v="Gemeente Heemskerk"/>
  </r>
  <r>
    <n v="3"/>
    <s v="Hoepelrolstoel voor incidenteel gebruik (lichtgewicht uitvoering)"/>
    <s v="Excel 200 S Ultra-Light, zelfvoortbeweger"/>
    <s v="01-07-1999"/>
    <s v="Gemeente Heemskerk"/>
  </r>
  <r>
    <n v="3"/>
    <s v="Hoepelrolstoel voor incidenteel gebruik (lichtgewicht uitvoering)"/>
    <s v="Excel G5 basisuitvoering (zelfvoortbeweger)"/>
    <s v="01-07-1999"/>
    <s v="Gemeente Velsen"/>
  </r>
  <r>
    <n v="3"/>
    <s v="Hoepelrolstoel voor incidenteel gebruik (lichtgewicht uitvoering)"/>
    <s v="Excel 200 S Ultra-Light, zelfvoortbeweger"/>
    <s v="01-07-1999"/>
    <s v="Gemeente Velsen"/>
  </r>
  <r>
    <n v="3"/>
    <s v="Hoepelrolstoel voor incidenteel gebruik (lichtgewicht uitvoering)"/>
    <s v="Excel 200 S Ultra-Light, zelfvoortbeweger"/>
    <s v="01-07-1999"/>
    <s v="Gemeente Beverwijk"/>
  </r>
  <r>
    <n v="3"/>
    <s v="Hoepelrolstoel voor incidenteel gebruik (lichtgewicht uitvoering)"/>
    <s v="Excel 200 S Ultra-Light, zelfvoortbeweger"/>
    <s v="01-07-1999"/>
    <s v="Gemeente Velsen"/>
  </r>
  <r>
    <n v="3"/>
    <s v="Hoepelrolstoel voor incidenteel gebruik (lichtgewicht uitvoering)"/>
    <s v="Excel 200 S Ultra-Light, zelfvoortbeweger"/>
    <s v="01-07-1999"/>
    <s v="Gemeente Velsen"/>
  </r>
  <r>
    <n v="3"/>
    <s v="Hoepelrolstoel voor incidenteel gebruik (lichtgewicht uitvoering)"/>
    <s v="MODEL: Excel 200 &quot;G5&quot; (zelfvoortbeweger)"/>
    <s v="01-07-2000"/>
    <s v="Gemeente Beverwijk"/>
  </r>
  <r>
    <n v="3"/>
    <s v="Hoepelrolstoel voor incidenteel gebruik (lichtgewicht uitvoering)"/>
    <s v="Excel/ 200 S Ultra-Light"/>
    <d v="2001-03-07T00:00:00"/>
    <s v="Gemeente Heemskerk"/>
  </r>
  <r>
    <n v="3"/>
    <s v="Hoepelrolstoel voor incidenteel gebruik (lichtgewicht uitvoering)"/>
    <s v="Excel 200 S Ultra-Light, zelfvoortbeweger"/>
    <s v="01-07-2000"/>
    <s v="Gemeente Beverwijk"/>
  </r>
  <r>
    <n v="3"/>
    <s v="Hoepelrolstoel voor incidenteel gebruik (lichtgewicht uitvoering)"/>
    <s v="Excel 200 S Ultra-Light, zelfvoortbeweger"/>
    <s v="01-07-2000"/>
    <s v="Gemeente Heemskerk"/>
  </r>
  <r>
    <n v="3"/>
    <s v="Hoepelrolstoel voor incidenteel gebruik (lichtgewicht uitvoering)"/>
    <s v="Excel G5 basisuitvoering (zelfvoortbeweger)"/>
    <s v="01-07-2000"/>
    <s v="Gemeente Velsen"/>
  </r>
  <r>
    <n v="3"/>
    <s v="Hoepelrolstoel voor incidenteel gebruik (lichtgewicht uitvoering)"/>
    <s v="Excel 200 S Ultra-Light, zelfvoortbeweger"/>
    <s v="01-07-2000"/>
    <s v="Gemeente Velsen"/>
  </r>
  <r>
    <n v="3"/>
    <s v="Hoepelrolstoel voor incidenteel gebruik (lichtgewicht uitvoering)"/>
    <s v="Excel 200 S Ultra-Light, zelfvoortbeweger"/>
    <s v="01-07-2000"/>
    <s v="Gemeente Velsen"/>
  </r>
  <r>
    <n v="3"/>
    <s v="Hoepelrolstoel voor incidenteel gebruik (lichtgewicht uitvoering)"/>
    <s v="Excel 200 S Ultra-Light, zelfvoortbeweger"/>
    <s v="01-07-2000"/>
    <s v="Gemeente Heemskerk"/>
  </r>
  <r>
    <n v="3"/>
    <s v="Hoepelrolstoel voor incidenteel gebruik (lichtgewicht uitvoering)"/>
    <s v="Excel 200 S Ultra-Light, zelfvoortbeweger"/>
    <s v="01-07-2000"/>
    <s v="Gemeente Velsen"/>
  </r>
  <r>
    <n v="3"/>
    <s v="Hoepelrolstoel voor incidenteel gebruik (lichtgewicht uitvoering)"/>
    <s v="Excel 200 S Ultra-Light, zelfvoortbeweger"/>
    <s v="01-07-2000"/>
    <s v="Gemeente Velsen"/>
  </r>
  <r>
    <n v="3"/>
    <s v="Hoepelrolstoel voor incidenteel gebruik (lichtgewicht uitvoering)"/>
    <s v="Excel 200 S Ultra-Light, zelfvoortbeweger"/>
    <s v="01-07-2001"/>
    <s v="Gemeente Heemskerk"/>
  </r>
  <r>
    <n v="3"/>
    <s v="Hoepelrolstoel voor incidenteel gebruik (lichtgewicht uitvoering)"/>
    <s v="Excel 200 S Ultra-Light, zelfvoortbeweger"/>
    <s v="01-07-2001"/>
    <s v="Gemeente Beverwijk"/>
  </r>
  <r>
    <n v="3"/>
    <s v="Hoepelrolstoel voor incidenteel gebruik (lichtgewicht uitvoering)"/>
    <s v="Excel 200 S Ultra-Light, zelfvoortbeweger"/>
    <s v="01-07-2001"/>
    <s v="Gemeente Beverwijk"/>
  </r>
  <r>
    <n v="3"/>
    <s v="Hoepelrolstoel voor incidenteel gebruik (lichtgewicht uitvoering)"/>
    <s v="Excel 200 S Ultra-Light, zelfvoortbeweger"/>
    <s v="01-07-2001"/>
    <s v="Gemeente Beverwijk"/>
  </r>
  <r>
    <n v="3"/>
    <s v="Hoepelrolstoel voor incidenteel gebruik (lichtgewicht uitvoering)"/>
    <s v="Excel 200 S Ultra-Light, zelfvoortbeweger"/>
    <s v="01-07-2001"/>
    <s v="Gemeente Velsen"/>
  </r>
  <r>
    <n v="3"/>
    <s v="Hoepelrolstoel voor incidenteel gebruik (lichtgewicht uitvoering)"/>
    <s v="Excel 200 S Ultra-Light, zelfvoortbeweger"/>
    <s v="01-07-2001"/>
    <s v="Gemeente Velsen"/>
  </r>
  <r>
    <n v="3"/>
    <s v="Hoepelrolstoel voor incidenteel gebruik (lichtgewicht uitvoering)"/>
    <s v="Excel 200 S Ultra-Light, zelfvoortbeweger"/>
    <s v="01-07-2001"/>
    <s v="Gemeente Velsen"/>
  </r>
  <r>
    <n v="3"/>
    <s v="Hoepelrolstoel voor incidenteel gebruik (lichtgewicht uitvoering)"/>
    <s v="Excel 200 S Ultra-Light, zelfvoortbeweger"/>
    <s v="01-07-2001"/>
    <s v="Gemeente Velsen"/>
  </r>
  <r>
    <n v="3"/>
    <s v="Hoepelrolstoel voor incidenteel gebruik (lichtgewicht uitvoering)"/>
    <s v="Excel 200 S Ultra-Light, zelfvoortbeweger"/>
    <s v="01-07-2002"/>
    <s v="Gemeente Beverwijk"/>
  </r>
  <r>
    <n v="3"/>
    <s v="Hoepelrolstoel voor incidenteel gebruik (lichtgewicht uitvoering)"/>
    <s v="Excel 200 S Ultra-Light, zelfvoortbeweger"/>
    <s v="01-07-2002"/>
    <s v="Gemeente Heemskerk"/>
  </r>
  <r>
    <n v="3"/>
    <s v="Hoepelrolstoel voor incidenteel gebruik (lichtgewicht uitvoering)"/>
    <s v="Excel G5 basisuitvoering (zelfvoortbeweger)"/>
    <s v="01-07-2002"/>
    <s v="Gemeente Velsen"/>
  </r>
  <r>
    <n v="3"/>
    <s v="Hoepelrolstoel voor incidenteel gebruik (lichtgewicht uitvoering)"/>
    <s v="Excel 200 S Ultra-Light, zelfvoortbeweger"/>
    <s v="01-07-2002"/>
    <s v="Gemeente Velsen"/>
  </r>
  <r>
    <n v="3"/>
    <s v="Hoepelrolstoel voor incidenteel gebruik (lichtgewicht uitvoering)"/>
    <s v="Excel G5 basisuitvoering (zelfvoortbeweger)"/>
    <s v="01-07-2002"/>
    <s v="Gemeente Beverwijk"/>
  </r>
  <r>
    <n v="3"/>
    <s v="Hoepelrolstoel voor incidenteel gebruik (lichtgewicht uitvoering)"/>
    <s v="Excel G5 basisuitvoering (zelfvoortbeweger)"/>
    <s v="01-07-2002"/>
    <s v="Gemeente Beverwijk"/>
  </r>
  <r>
    <n v="3"/>
    <s v="Hoepelrolstoel voor incidenteel gebruik (lichtgewicht uitvoering)"/>
    <s v="Excel G5 basisuitvoering (zelfvoortbeweger)"/>
    <s v="01-07-2002"/>
    <s v="Gemeente Velsen"/>
  </r>
  <r>
    <n v="3"/>
    <s v="Hoepelrolstoel voor incidenteel gebruik (lichtgewicht uitvoering)"/>
    <s v="Excel 200 S Ultra-Light, zelfvoortbeweger"/>
    <s v="01-07-2002"/>
    <s v="Gemeente Velsen"/>
  </r>
  <r>
    <n v="3"/>
    <s v="Hoepelrolstoel voor incidenteel gebruik (lichtgewicht uitvoering)"/>
    <s v="Excel 200 S Ultra-Light, zelfvoortbeweger"/>
    <s v="01-07-2002"/>
    <s v="Gemeente Velsen"/>
  </r>
  <r>
    <n v="3"/>
    <s v="Hoepelrolstoel voor incidenteel gebruik (lichtgewicht uitvoering)"/>
    <s v="Excel 200 S Ultra-Light, zelfvoortbeweger"/>
    <s v="01-07-2003"/>
    <s v="Gemeente Velsen"/>
  </r>
  <r>
    <n v="3"/>
    <s v="Hoepelrolstoel voor incidenteel gebruik (lichtgewicht uitvoering)"/>
    <s v="Excel 200 S Ultra-Light, zelfvoortbeweger"/>
    <s v="01-07-2003"/>
    <s v="Gemeente Velsen"/>
  </r>
  <r>
    <n v="3"/>
    <s v="Hoepelrolstoel voor incidenteel gebruik (lichtgewicht uitvoering)"/>
    <s v="Excel 200 S Ultra-Light, zelfvoortbeweger"/>
    <s v="01-07-2003"/>
    <s v="Gemeente Beverwijk"/>
  </r>
  <r>
    <n v="3"/>
    <s v="Hoepelrolstoel voor incidenteel gebruik (lichtgewicht uitvoering)"/>
    <s v="Excel 200 S Ultra-Light, zelfvoortbeweger"/>
    <s v="01-07-2003"/>
    <s v="Gemeente Beverwijk"/>
  </r>
  <r>
    <n v="3"/>
    <s v="Hoepelrolstoel voor incidenteel gebruik (lichtgewicht uitvoering)"/>
    <s v="Excel 200 S Ultra-Light, zelfvoortbeweger"/>
    <s v="01-07-2003"/>
    <s v="Gemeente Heemskerk"/>
  </r>
  <r>
    <n v="3"/>
    <s v="Hoepelrolstoel voor incidenteel gebruik (lichtgewicht uitvoering)"/>
    <s v="Quickie/Breezy Light, qr"/>
    <s v="01-07-2003"/>
    <s v="Gemeente Heemskerk"/>
  </r>
  <r>
    <n v="3"/>
    <s v="Hoepelrolstoel voor incidenteel gebruik (lichtgewicht uitvoering)"/>
    <s v="Excel 200 S Ultra-Light, zelfvoortbeweger"/>
    <s v="01-07-2003"/>
    <s v="Gemeente Velsen"/>
  </r>
  <r>
    <n v="3"/>
    <s v="Hoepelrolstoel voor incidenteel gebruik (lichtgewicht uitvoering)"/>
    <s v="Excel 200 S Ultra-Light, zelfvoortbeweger"/>
    <s v="01-07-2003"/>
    <s v="Gemeente Velsen"/>
  </r>
  <r>
    <n v="3"/>
    <s v="Hoepelrolstoel voor incidenteel gebruik (lichtgewicht uitvoering)"/>
    <s v="Excel 200 S Ultra-Light, zelfvoortbeweger"/>
    <s v="01-07-2003"/>
    <s v="Gemeente Beverwijk"/>
  </r>
  <r>
    <n v="3"/>
    <s v="Hoepelrolstoel voor incidenteel gebruik (lichtgewicht uitvoering)"/>
    <s v="Excel 200 S Ultra-Light, zelfvoortbeweger"/>
    <s v="01-07-2003"/>
    <s v="Gemeente Beverwijk"/>
  </r>
  <r>
    <n v="3"/>
    <s v="Hoepelrolstoel voor incidenteel gebruik (lichtgewicht uitvoering)"/>
    <s v="Excel 200 S Ultra-Light, zelfvoortbeweger"/>
    <s v="01-07-2004"/>
    <s v="Gemeente Velsen"/>
  </r>
  <r>
    <n v="3"/>
    <s v="Hoepelrolstoel voor incidenteel gebruik (lichtgewicht uitvoering)"/>
    <s v="Excel 200 S Ultra-Light, zelfvoortbeweger"/>
    <s v="01-07-2004"/>
    <s v="Gemeente Heemskerk"/>
  </r>
  <r>
    <n v="3"/>
    <s v="Hoepelrolstoel voor incidenteel gebruik (lichtgewicht uitvoering)"/>
    <s v="Excel 200 S Ultra-Light, zelfvoortbeweger"/>
    <s v="01-07-2004"/>
    <s v="Gemeente Velsen"/>
  </r>
  <r>
    <n v="3"/>
    <s v="Hoepelrolstoel voor incidenteel gebruik (lichtgewicht uitvoering)"/>
    <s v="Quickie Breezy X3 zelfrijder"/>
    <s v="01-07-2004"/>
    <s v="Gemeente Beverwijk"/>
  </r>
  <r>
    <n v="3"/>
    <s v="Hoepelrolstoel voor incidenteel gebruik (lichtgewicht uitvoering)"/>
    <s v="Minos Alu 24 lichtgewicht rolstoel (zelfrijder) ZD 42 cm"/>
    <s v="01-07-2004"/>
    <s v="Gemeente Heemskerk"/>
  </r>
  <r>
    <n v="3"/>
    <s v="Hoepelrolstoel voor incidenteel gebruik (lichtgewicht uitvoering)"/>
    <s v="Quickie Breezy X3 zelfrijder"/>
    <s v="01-07-2005"/>
    <s v="Gemeente Velsen"/>
  </r>
  <r>
    <n v="3"/>
    <s v="Hoepelrolstoel voor incidenteel gebruik (lichtgewicht uitvoering)"/>
    <s v="Minos Alu 24 lichtgewicht rolstoel (zelfrijder) ZD 42 cm"/>
    <s v="01-07-2005"/>
    <s v="Gemeente Beverwijk"/>
  </r>
  <r>
    <n v="3"/>
    <s v="Hoepelrolstoel voor incidenteel gebruik (lichtgewicht uitvoering)"/>
    <s v="MODEL: Excel G5 basisuitvoering (zelfvoortbeweger)"/>
    <s v="01-07-2006"/>
    <s v="Gemeente Heemskerk"/>
  </r>
  <r>
    <n v="3"/>
    <s v="Hoepelrolstoel voor incidenteel gebruik (lichtgewicht uitvoering)"/>
    <s v="MODEL: Excel 200 &quot;G5&quot; (zelfvoortbeweger)"/>
    <d v="2006-06-29T00:00:00"/>
    <s v="Gemeente Velsen"/>
  </r>
  <r>
    <n v="3"/>
    <s v="Hoepelrolstoel voor incidenteel gebruik (lichtgewicht uitvoering)"/>
    <s v="MODEL: Excel 200 &quot;G5&quot; (zelfvoortbeweger)"/>
    <d v="2007-02-23T00:00:00"/>
    <s v="Gemeente Velsen"/>
  </r>
  <r>
    <n v="3"/>
    <s v="Hoepelrolstoel voor incidenteel gebruik (lichtgewicht uitvoering)"/>
    <s v="MODEL: Excel 200 &quot;G5&quot; (zelfvoortbeweger)"/>
    <d v="2006-10-16T00:00:00"/>
    <s v="Gemeente Heemskerk"/>
  </r>
  <r>
    <n v="3"/>
    <s v="Hoepelrolstoel voor incidenteel gebruik (lichtgewicht uitvoering)"/>
    <s v="MODEL: Excel 200 &quot;G5&quot; (zelfvoortbeweger)"/>
    <s v="01-07-2006"/>
    <s v="Gemeente Beverwijk"/>
  </r>
  <r>
    <n v="3"/>
    <s v="Hoepelrolstoel voor incidenteel gebruik (lichtgewicht uitvoering)"/>
    <s v="MODEL: Excel 200 &quot;G5&quot; (zelfvoortbeweger)"/>
    <d v="2007-11-26T00:00:00"/>
    <s v="Gemeente Beverwijk"/>
  </r>
  <r>
    <n v="3"/>
    <s v="Hoepelrolstoel voor incidenteel gebruik (lichtgewicht uitvoering)"/>
    <s v="Excel 200 S Ultra-Light, zelfvoortbeweger"/>
    <s v="01-07-2006"/>
    <s v="Gemeente Heemskerk"/>
  </r>
  <r>
    <n v="3"/>
    <s v="Hoepelrolstoel voor incidenteel gebruik (lichtgewicht uitvoering)"/>
    <s v="Eurochair Basic, model 1.751"/>
    <s v="01-07-2006"/>
    <s v="Gemeente Beverwijk"/>
  </r>
  <r>
    <n v="3"/>
    <s v="Hoepelrolstoel voor incidenteel gebruik (lichtgewicht uitvoering)"/>
    <s v="Eurochair Basic, model 1.751"/>
    <s v="01-07-2006"/>
    <s v="Gemeente Heemskerk"/>
  </r>
  <r>
    <n v="3"/>
    <s v="Hoepelrolstoel voor incidenteel gebruik (lichtgewicht uitvoering)"/>
    <s v="Eurochair Basic, model 1.751"/>
    <s v="01-07-2006"/>
    <s v="Gemeente Velsen"/>
  </r>
  <r>
    <n v="3"/>
    <s v="Hoepelrolstoel voor incidenteel gebruik (lichtgewicht uitvoering)"/>
    <s v="Eurochair Basic, model 1.751"/>
    <s v="01-07-2006"/>
    <s v="Gemeente Velsen"/>
  </r>
  <r>
    <n v="3"/>
    <s v="Hoepelrolstoel voor incidenteel gebruik (lichtgewicht uitvoering)"/>
    <s v="Eurochair Basic, model 1.751"/>
    <s v="01-07-2006"/>
    <s v="Gemeente Velsen"/>
  </r>
  <r>
    <n v="3"/>
    <s v="Hoepelrolstoel voor incidenteel gebruik (lichtgewicht uitvoering)"/>
    <s v="Eurochair Basic, model 1.751"/>
    <s v="01-07-2006"/>
    <s v="Gemeente Beverwijk"/>
  </r>
  <r>
    <n v="3"/>
    <s v="Hoepelrolstoel voor incidenteel gebruik (lichtgewicht uitvoering)"/>
    <s v="Eurochair Basic, model 1.751"/>
    <s v="01-07-2006"/>
    <s v="Gemeente Heemskerk"/>
  </r>
  <r>
    <n v="3"/>
    <s v="Hoepelrolstoel voor incidenteel gebruik (lichtgewicht uitvoering)"/>
    <s v="Eurochair Basic, model 1.751"/>
    <s v="01-07-2006"/>
    <s v="Gemeente Velsen"/>
  </r>
  <r>
    <n v="3"/>
    <s v="Hoepelrolstoel voor incidenteel gebruik (lichtgewicht uitvoering)"/>
    <s v="Eurochair Basic, model 1.751"/>
    <s v="01-07-2006"/>
    <s v="Gemeente Heemskerk"/>
  </r>
  <r>
    <n v="3"/>
    <s v="Hoepelrolstoel voor incidenteel gebruik (lichtgewicht uitvoering)"/>
    <s v="Eurochair Basic, model 1.751"/>
    <s v="01-07-2006"/>
    <s v="Gemeente Heemskerk"/>
  </r>
  <r>
    <n v="3"/>
    <s v="Hoepelrolstoel voor incidenteel gebruik (lichtgewicht uitvoering)"/>
    <s v="Eurochair Basic, model 1.751"/>
    <s v="01-07-2006"/>
    <s v="Gemeente Velsen"/>
  </r>
  <r>
    <n v="3"/>
    <s v="Hoepelrolstoel voor incidenteel gebruik (lichtgewicht uitvoering)"/>
    <s v="Eurochair Basic, model 1.751"/>
    <s v="01-07-2006"/>
    <s v="Gemeente Velsen"/>
  </r>
  <r>
    <n v="3"/>
    <s v="Hoepelrolstoel voor incidenteel gebruik (lichtgewicht uitvoering)"/>
    <s v="Eurochair Basic, model 1.751"/>
    <s v="01-07-2006"/>
    <s v="Gemeente Velsen"/>
  </r>
  <r>
    <n v="3"/>
    <s v="Hoepelrolstoel voor incidenteel gebruik (lichtgewicht uitvoering)"/>
    <s v="Eurochair Basic, model 1.751"/>
    <s v="01-07-2006"/>
    <s v="Gemeente Velsen"/>
  </r>
  <r>
    <n v="3"/>
    <s v="Hoepelrolstoel voor incidenteel gebruik (lichtgewicht uitvoering)"/>
    <s v="Minos Alu 24 lichtgewicht rolstoel (zelfrijder) ZD 42 cm"/>
    <s v="01-07-2006"/>
    <s v="Gemeente Beverwijk"/>
  </r>
  <r>
    <n v="3"/>
    <s v="Hoepelrolstoel voor incidenteel gebruik (lichtgewicht uitvoering)"/>
    <s v="Eurochair Basic, model 1.751"/>
    <s v="01-07-2006"/>
    <s v="Gemeente Heemskerk"/>
  </r>
  <r>
    <n v="3"/>
    <s v="Hoepelrolstoel voor incidenteel gebruik (lichtgewicht uitvoering)"/>
    <s v="Eurochair Basic, model 1.751"/>
    <s v="01-07-2006"/>
    <s v="Gemeente Beverwijk"/>
  </r>
  <r>
    <n v="3"/>
    <s v="Hoepelrolstoel voor incidenteel gebruik (lichtgewicht uitvoering)"/>
    <s v="Eurochair Basic, model 1.751"/>
    <s v="01-07-2006"/>
    <s v="Gemeente Beverwijk"/>
  </r>
  <r>
    <n v="3"/>
    <s v="Hoepelrolstoel voor incidenteel gebruik (lichtgewicht uitvoering)"/>
    <s v="MODEL: Excel 400 G4, zelfvoortbeweger voorzien van 24&quot; achterwielen"/>
    <d v="2007-01-16T00:00:00"/>
    <s v="Gemeente Heemskerk"/>
  </r>
  <r>
    <n v="3"/>
    <s v="Hoepelrolstoel voor incidenteel gebruik (lichtgewicht uitvoering)"/>
    <s v="MODEL: Excel 200 &quot;G5&quot; (zelfvoortbeweger)"/>
    <d v="2007-04-25T00:00:00"/>
    <s v="Gemeente Velsen"/>
  </r>
  <r>
    <n v="3"/>
    <s v="Hoepelrolstoel voor incidenteel gebruik (lichtgewicht uitvoering)"/>
    <s v="MODEL: Excel 200 &quot;G5&quot; (zelfvoortbeweger)"/>
    <d v="2007-08-08T00:00:00"/>
    <s v="Gemeente Heemskerk"/>
  </r>
  <r>
    <n v="3"/>
    <s v="Hoepelrolstoel voor incidenteel gebruik (lichtgewicht uitvoering)"/>
    <s v="MODEL: Excel 200 &quot;G5&quot; (zelfvoortbeweger)"/>
    <d v="2007-12-12T00:00:00"/>
    <s v="Gemeente Heemskerk"/>
  </r>
  <r>
    <n v="3"/>
    <s v="Hoepelrolstoel voor incidenteel gebruik (lichtgewicht uitvoering)"/>
    <s v="MODEL: Excel 200 &quot;G5&quot; (zelfvoortbeweger)"/>
    <d v="2007-11-05T00:00:00"/>
    <s v="Gemeente Velsen"/>
  </r>
  <r>
    <n v="3"/>
    <s v="Hoepelrolstoel voor incidenteel gebruik (lichtgewicht uitvoering)"/>
    <s v="MODEL: Excel 200 &quot;G5&quot; (zelfvoortbeweger)"/>
    <d v="2007-10-24T00:00:00"/>
    <s v="Gemeente Velsen"/>
  </r>
  <r>
    <n v="3"/>
    <s v="Hoepelrolstoel voor incidenteel gebruik (lichtgewicht uitvoering)"/>
    <s v="MODEL: Excel 400 G4, zelfvoortbeweger voorzien van 24&quot; achterwielen"/>
    <d v="2008-01-25T00:00:00"/>
    <s v="Gemeente Heemskerk"/>
  </r>
  <r>
    <n v="3"/>
    <s v="Hoepelrolstoel voor incidenteel gebruik (lichtgewicht uitvoering)"/>
    <s v="Eurochair Basic, model 1.751"/>
    <s v="01-07-2007"/>
    <s v="Gemeente Heemskerk"/>
  </r>
  <r>
    <n v="3"/>
    <s v="Hoepelrolstoel voor incidenteel gebruik (lichtgewicht uitvoering)"/>
    <s v="Eurochair Basic, model 1.751"/>
    <s v="01-07-2007"/>
    <s v="Gemeente Velsen"/>
  </r>
  <r>
    <n v="3"/>
    <s v="Hoepelrolstoel voor incidenteel gebruik (lichtgewicht uitvoering)"/>
    <s v="Eurochair Basic, model 1.751"/>
    <s v="01-07-2007"/>
    <s v="Gemeente Heemskerk"/>
  </r>
  <r>
    <n v="3"/>
    <s v="Hoepelrolstoel voor incidenteel gebruik (lichtgewicht uitvoering)"/>
    <s v="Eurochair Basic, model 1.751"/>
    <s v="01-07-2007"/>
    <s v="Gemeente Velsen"/>
  </r>
  <r>
    <n v="3"/>
    <s v="Hoepelrolstoel voor incidenteel gebruik (lichtgewicht uitvoering)"/>
    <s v="Eurochair Basic, model 1.751"/>
    <s v="01-07-2007"/>
    <s v="Gemeente Heemskerk"/>
  </r>
  <r>
    <n v="3"/>
    <s v="Hoepelrolstoel voor incidenteel gebruik (lichtgewicht uitvoering)"/>
    <s v="Eurochair Basic, model 1.751"/>
    <s v="01-07-2007"/>
    <s v="Gemeente Heemskerk"/>
  </r>
  <r>
    <n v="3"/>
    <s v="Hoepelrolstoel voor incidenteel gebruik (lichtgewicht uitvoering)"/>
    <s v="Eurochair Basic, model 1.751"/>
    <s v="01-07-2007"/>
    <s v="Gemeente Velsen"/>
  </r>
  <r>
    <n v="3"/>
    <s v="Hoepelrolstoel voor incidenteel gebruik (lichtgewicht uitvoering)"/>
    <s v="Eurochair Basic, model 1.751"/>
    <s v="01-07-2007"/>
    <s v="Gemeente Velsen"/>
  </r>
  <r>
    <n v="3"/>
    <s v="Hoepelrolstoel voor incidenteel gebruik (lichtgewicht uitvoering)"/>
    <s v="Eurochair Basic, model 1.751"/>
    <s v="01-07-2007"/>
    <s v="Gemeente Heemskerk"/>
  </r>
  <r>
    <n v="3"/>
    <s v="Hoepelrolstoel voor incidenteel gebruik (lichtgewicht uitvoering)"/>
    <s v="Minos Alu 24 lichtgewicht rolstoel (zelfrijder) ZD 42 cm"/>
    <s v="01-07-2007"/>
    <s v="Gemeente Beverwijk"/>
  </r>
  <r>
    <n v="3"/>
    <s v="Hoepelrolstoel voor incidenteel gebruik (lichtgewicht uitvoering)"/>
    <s v="Eurochair Basic, model 1.751"/>
    <s v="01-07-2007"/>
    <s v="Gemeente Heemskerk"/>
  </r>
  <r>
    <n v="3"/>
    <s v="Hoepelrolstoel voor incidenteel gebruik (lichtgewicht uitvoering)"/>
    <s v="Eurochair Basic, model 1.751"/>
    <s v="01-07-2007"/>
    <s v="Gemeente Heemskerk"/>
  </r>
  <r>
    <n v="3"/>
    <s v="Hoepelrolstoel voor incidenteel gebruik (lichtgewicht uitvoering)"/>
    <s v="Eurochair Basic, model 1.751"/>
    <s v="01-07-2007"/>
    <s v="Gemeente Velsen"/>
  </r>
  <r>
    <n v="3"/>
    <s v="Hoepelrolstoel voor incidenteel gebruik (lichtgewicht uitvoering)"/>
    <s v="Eurochair Basic, model 1.751"/>
    <s v="01-07-2007"/>
    <s v="Gemeente Beverwijk"/>
  </r>
  <r>
    <n v="3"/>
    <s v="Hoepelrolstoel voor incidenteel gebruik (lichtgewicht uitvoering)"/>
    <s v="Eurochair Basic, model 1.751"/>
    <s v="01-07-2007"/>
    <s v="Gemeente Velsen"/>
  </r>
  <r>
    <n v="3"/>
    <s v="Hoepelrolstoel voor incidenteel gebruik (lichtgewicht uitvoering)"/>
    <s v="Eurochair Basic, model 1.751"/>
    <s v="01-07-2007"/>
    <s v="Gemeente Velsen"/>
  </r>
  <r>
    <n v="3"/>
    <s v="Hoepelrolstoel voor incidenteel gebruik (lichtgewicht uitvoering)"/>
    <s v="Eurochair Basic, model 1.751"/>
    <s v="01-07-2007"/>
    <s v="Gemeente Heemskerk"/>
  </r>
  <r>
    <n v="3"/>
    <s v="Hoepelrolstoel voor incidenteel gebruik (lichtgewicht uitvoering)"/>
    <s v="Minos Alu 24 lichtgewicht rolstoel (zelfrijder) ZD 42 cm"/>
    <s v="01-07-2007"/>
    <s v="Gemeente Beverwijk"/>
  </r>
  <r>
    <n v="3"/>
    <s v="Hoepelrolstoel voor incidenteel gebruik (lichtgewicht uitvoering)"/>
    <s v="Eurochair Basic, model 1.751"/>
    <s v="01-07-2007"/>
    <s v="Gemeente Beverwijk"/>
  </r>
  <r>
    <n v="3"/>
    <s v="Hoepelrolstoel voor incidenteel gebruik (lichtgewicht uitvoering)"/>
    <s v="Eurochair Basic, model 1.751"/>
    <s v="01-07-2007"/>
    <s v="Gemeente Heemskerk"/>
  </r>
  <r>
    <n v="3"/>
    <s v="Hoepelrolstoel voor incidenteel gebruik (lichtgewicht uitvoering)"/>
    <s v="Eurochair Basic, model 1.751"/>
    <s v="01-07-2007"/>
    <s v="Gemeente Beverwijk"/>
  </r>
  <r>
    <n v="3"/>
    <s v="Hoepelrolstoel voor incidenteel gebruik (lichtgewicht uitvoering)"/>
    <s v="Eurochair Basic, model 1.751"/>
    <s v="01-07-2007"/>
    <s v="Gemeente Beverwijk"/>
  </r>
  <r>
    <n v="3"/>
    <s v="Hoepelrolstoel voor incidenteel gebruik (lichtgewicht uitvoering)"/>
    <s v="MODEL: Excel 200 &quot;G5&quot; (zelfvoortbeweger)"/>
    <d v="2008-09-04T00:00:00"/>
    <s v="Gemeente Heemskerk"/>
  </r>
  <r>
    <n v="3"/>
    <s v="Hoepelrolstoel voor incidenteel gebruik (lichtgewicht uitvoering)"/>
    <s v="MODEL: Excel 200 &quot;G5&quot; (zelfvoortbeweger)"/>
    <s v="01-07-2008"/>
    <s v="Gemeente Velsen"/>
  </r>
  <r>
    <n v="3"/>
    <s v="Hoepelrolstoel voor incidenteel gebruik (lichtgewicht uitvoering)"/>
    <s v="Eurochair Basic, model 1.751"/>
    <s v="01-07-2008"/>
    <s v="Gemeente Velsen"/>
  </r>
  <r>
    <n v="3"/>
    <s v="Hoepelrolstoel voor incidenteel gebruik (lichtgewicht uitvoering)"/>
    <s v="Eurochair Basic, model 1.751"/>
    <s v="01-07-2008"/>
    <s v="Gemeente Heemskerk"/>
  </r>
  <r>
    <n v="3"/>
    <s v="Hoepelrolstoel voor incidenteel gebruik (lichtgewicht uitvoering)"/>
    <s v="Eurochair Basic, model 1.751"/>
    <s v="01-07-2008"/>
    <s v="Gemeente Beverwijk"/>
  </r>
  <r>
    <n v="3"/>
    <s v="Hoepelrolstoel voor incidenteel gebruik (lichtgewicht uitvoering)"/>
    <s v="Eurochair Basic, model 1.751"/>
    <s v="01-07-2008"/>
    <s v="Gemeente Velsen"/>
  </r>
  <r>
    <n v="3"/>
    <s v="Hoepelrolstoel voor incidenteel gebruik (lichtgewicht uitvoering)"/>
    <s v="Eurochair Basic, model 1.751"/>
    <s v="01-07-2008"/>
    <s v="Gemeente Velsen"/>
  </r>
  <r>
    <n v="3"/>
    <s v="Hoepelrolstoel voor incidenteel gebruik (lichtgewicht uitvoering)"/>
    <s v="Eurochair Basic, model 1.751"/>
    <s v="01-07-2008"/>
    <s v="Gemeente Heemskerk"/>
  </r>
  <r>
    <n v="3"/>
    <s v="Hoepelrolstoel voor incidenteel gebruik (lichtgewicht uitvoering)"/>
    <s v="Eurochair Basic, model 1.751"/>
    <s v="01-07-2008"/>
    <s v="Gemeente Beverwijk"/>
  </r>
  <r>
    <n v="3"/>
    <s v="Hoepelrolstoel voor incidenteel gebruik (lichtgewicht uitvoering)"/>
    <s v="Eurochair Basic, model 1.751"/>
    <s v="01-07-2008"/>
    <s v="Gemeente Beverwijk"/>
  </r>
  <r>
    <n v="3"/>
    <s v="Hoepelrolstoel voor incidenteel gebruik (lichtgewicht uitvoering)"/>
    <s v="Eurochair Basic, model 1.751"/>
    <s v="01-07-2008"/>
    <s v="Gemeente Heemskerk"/>
  </r>
  <r>
    <n v="3"/>
    <s v="Hoepelrolstoel voor incidenteel gebruik (lichtgewicht uitvoering)"/>
    <s v="Eurochair Basic, model 1.751"/>
    <s v="01-07-2008"/>
    <s v="Gemeente Beverwijk"/>
  </r>
  <r>
    <n v="3"/>
    <s v="Hoepelrolstoel voor incidenteel gebruik (lichtgewicht uitvoering)"/>
    <s v="Eurochair Basic, model 1.751"/>
    <s v="01-07-2008"/>
    <s v="Gemeente Heemskerk"/>
  </r>
  <r>
    <n v="3"/>
    <s v="Hoepelrolstoel voor incidenteel gebruik (lichtgewicht uitvoering)"/>
    <s v="Eurochair Basic, model 1.751"/>
    <s v="01-07-2008"/>
    <s v="Gemeente Velsen"/>
  </r>
  <r>
    <n v="3"/>
    <s v="Hoepelrolstoel voor incidenteel gebruik (lichtgewicht uitvoering)"/>
    <s v="Eurochair Basic, model 1.751"/>
    <s v="01-07-2008"/>
    <s v="Gemeente Velsen"/>
  </r>
  <r>
    <n v="3"/>
    <s v="Hoepelrolstoel voor incidenteel gebruik (lichtgewicht uitvoering)"/>
    <s v="Eurochair Basic, model 1.751"/>
    <s v="01-07-2008"/>
    <s v="Gemeente Velsen"/>
  </r>
  <r>
    <n v="3"/>
    <s v="Hoepelrolstoel voor incidenteel gebruik (lichtgewicht uitvoering)"/>
    <s v="Eurochair Basic, model 1.751"/>
    <s v="01-07-2008"/>
    <s v="Gemeente Velsen"/>
  </r>
  <r>
    <n v="3"/>
    <s v="Hoepelrolstoel voor incidenteel gebruik (lichtgewicht uitvoering)"/>
    <s v="Eurochair Basic, model 1.751"/>
    <s v="01-07-2008"/>
    <s v="Gemeente Velsen"/>
  </r>
  <r>
    <n v="3"/>
    <s v="Hoepelrolstoel voor incidenteel gebruik (lichtgewicht uitvoering)"/>
    <s v="Eurochair Basic, model 1.751"/>
    <s v="01-07-2008"/>
    <s v="Gemeente Heemskerk"/>
  </r>
  <r>
    <n v="3"/>
    <s v="Hoepelrolstoel voor incidenteel gebruik (lichtgewicht uitvoering)"/>
    <s v="Eurochair Basic, model 1.751"/>
    <s v="01-07-2008"/>
    <s v="Gemeente Beverwijk"/>
  </r>
  <r>
    <n v="3"/>
    <s v="Hoepelrolstoel voor incidenteel gebruik (lichtgewicht uitvoering)"/>
    <s v="Eurochair Basic, model 1.751"/>
    <s v="01-07-2008"/>
    <s v="Gemeente Heemskerk"/>
  </r>
  <r>
    <n v="3"/>
    <s v="Hoepelrolstoel voor incidenteel gebruik (lichtgewicht uitvoering)"/>
    <s v="Eurochair Basic, model 1.751"/>
    <s v="01-07-2008"/>
    <s v="Gemeente Heemskerk"/>
  </r>
  <r>
    <n v="3"/>
    <s v="Hoepelrolstoel voor incidenteel gebruik (lichtgewicht uitvoering)"/>
    <s v="Eurochair Basic, model 1.751"/>
    <s v="01-07-2008"/>
    <s v="Gemeente Velsen"/>
  </r>
  <r>
    <n v="3"/>
    <s v="Hoepelrolstoel voor incidenteel gebruik (lichtgewicht uitvoering)"/>
    <s v="Eurochair Basic, model 1.751"/>
    <s v="01-07-2008"/>
    <s v="Gemeente Velsen"/>
  </r>
  <r>
    <n v="3"/>
    <s v="Hoepelrolstoel voor incidenteel gebruik (lichtgewicht uitvoering)"/>
    <s v="Eurochair Basic, model 1.751"/>
    <s v="01-07-2008"/>
    <s v="Gemeente Beverwijk"/>
  </r>
  <r>
    <n v="3"/>
    <s v="Hoepelrolstoel voor incidenteel gebruik (lichtgewicht uitvoering)"/>
    <s v="Eurochair Basic, model 1.751"/>
    <s v="01-07-2008"/>
    <s v="Gemeente Heemskerk"/>
  </r>
  <r>
    <n v="3"/>
    <s v="Hoepelrolstoel voor incidenteel gebruik (lichtgewicht uitvoering)"/>
    <s v="Eurochair Basic, model 1.751"/>
    <s v="01-07-2008"/>
    <s v="Gemeente Velsen"/>
  </r>
  <r>
    <n v="3"/>
    <s v="Hoepelrolstoel voor incidenteel gebruik (lichtgewicht uitvoering)"/>
    <s v="Eurochair Basic, model 1.751"/>
    <s v="01-07-2008"/>
    <s v="Gemeente Velsen"/>
  </r>
  <r>
    <n v="3"/>
    <s v="Hoepelrolstoel voor incidenteel gebruik (lichtgewicht uitvoering)"/>
    <s v="Eurochair Basic, model 1.751"/>
    <s v="01-07-2008"/>
    <s v="Gemeente Velsen"/>
  </r>
  <r>
    <n v="3"/>
    <s v="Hoepelrolstoel voor incidenteel gebruik (lichtgewicht uitvoering)"/>
    <s v="Eurochair Basic, model 1.751"/>
    <s v="01-07-2008"/>
    <s v="Gemeente Heemskerk"/>
  </r>
  <r>
    <n v="3"/>
    <s v="Hoepelrolstoel voor incidenteel gebruik (lichtgewicht uitvoering)"/>
    <s v="Eurochair Basic, model 1.751"/>
    <s v="01-07-2008"/>
    <s v="Gemeente Velsen"/>
  </r>
  <r>
    <n v="3"/>
    <s v="Hoepelrolstoel voor incidenteel gebruik (lichtgewicht uitvoering)"/>
    <s v="Eurochair Basic, model 1.751"/>
    <s v="01-07-2008"/>
    <s v="Gemeente Velsen"/>
  </r>
  <r>
    <n v="3"/>
    <s v="Hoepelrolstoel voor incidenteel gebruik (lichtgewicht uitvoering)"/>
    <s v="Eurochair Basic, model 1.751"/>
    <s v="01-07-2008"/>
    <s v="Gemeente Heemskerk"/>
  </r>
  <r>
    <n v="3"/>
    <s v="Hoepelrolstoel voor incidenteel gebruik (lichtgewicht uitvoering)"/>
    <s v="Eurochair Basic, model 1.751"/>
    <s v="01-07-2008"/>
    <s v="Gemeente Heemskerk"/>
  </r>
  <r>
    <n v="3"/>
    <s v="Hoepelrolstoel voor incidenteel gebruik (lichtgewicht uitvoering)"/>
    <s v="Eurochair Basic, model 1.751"/>
    <s v="01-07-2008"/>
    <s v="Gemeente Beverwijk"/>
  </r>
  <r>
    <n v="3"/>
    <s v="Hoepelrolstoel voor incidenteel gebruik (lichtgewicht uitvoering)"/>
    <s v="Eurochair Basic, model 1.751"/>
    <s v="01-07-2008"/>
    <s v="Gemeente Heemskerk"/>
  </r>
  <r>
    <n v="3"/>
    <s v="Hoepelrolstoel voor incidenteel gebruik (lichtgewicht uitvoering)"/>
    <s v="Eurochair Basic, model 1.751"/>
    <s v="01-07-2008"/>
    <s v="Gemeente Heemskerk"/>
  </r>
  <r>
    <n v="3"/>
    <s v="Hoepelrolstoel voor incidenteel gebruik (lichtgewicht uitvoering)"/>
    <s v="Eurochair Basic, model 1.751"/>
    <s v="01-07-2008"/>
    <s v="Gemeente Velsen"/>
  </r>
  <r>
    <n v="3"/>
    <s v="Hoepelrolstoel voor incidenteel gebruik (lichtgewicht uitvoering)"/>
    <s v="Eurochair Basic, model 1.751"/>
    <s v="01-07-2008"/>
    <s v="Gemeente Velsen"/>
  </r>
  <r>
    <n v="3"/>
    <s v="Hoepelrolstoel voor incidenteel gebruik (lichtgewicht uitvoering)"/>
    <s v="Breezy BasiX"/>
    <s v="01-07-2009"/>
    <s v="Gemeente Heemskerk"/>
  </r>
  <r>
    <n v="3"/>
    <s v="Hoepelrolstoel voor incidenteel gebruik (lichtgewicht uitvoering)"/>
    <s v="MODEL: Excel G5 basisuitvoering (zelfvoortbeweger)"/>
    <d v="2009-06-19T00:00:00"/>
    <s v="Gemeente Beverwijk"/>
  </r>
  <r>
    <n v="3"/>
    <s v="Hoepelrolstoel voor incidenteel gebruik (lichtgewicht uitvoering)"/>
    <s v="MODEL: Excel G4, zelfvoortbeweger voorzien van 24&quot; achterwielen"/>
    <d v="2009-07-09T00:00:00"/>
    <s v="Gemeente Heemskerk"/>
  </r>
  <r>
    <n v="3"/>
    <s v="Hoepelrolstoel voor incidenteel gebruik (lichtgewicht uitvoering)"/>
    <s v="MODEL: Excel G4, zelfvoortbeweger voorzien van 24&quot; achterwielen"/>
    <d v="2009-07-31T00:00:00"/>
    <s v="Gemeente Heemskerk"/>
  </r>
  <r>
    <n v="3"/>
    <s v="Hoepelrolstoel voor incidenteel gebruik (lichtgewicht uitvoering)"/>
    <s v="MODEL: Excel G4, zelfvoortbeweger voorzien van 24&quot; achterwielen"/>
    <d v="2009-10-27T00:00:00"/>
    <s v="Gemeente Heemskerk"/>
  </r>
  <r>
    <n v="3"/>
    <s v="Hoepelrolstoel voor incidenteel gebruik (lichtgewicht uitvoering)"/>
    <s v="MODEL: Excel G4, zelfvoortbeweger voorzien van 24&quot; achterwielen"/>
    <d v="2009-10-20T00:00:00"/>
    <s v="Gemeente Velsen"/>
  </r>
  <r>
    <n v="3"/>
    <s v="Hoepelrolstoel voor incidenteel gebruik (lichtgewicht uitvoering)"/>
    <s v="MODEL: Excel G4 'modulair uitvoering', zelfvoortbeweger"/>
    <d v="2011-02-08T00:00:00"/>
    <s v="Gemeente Velsen"/>
  </r>
  <r>
    <n v="3"/>
    <s v="Hoepelrolstoel voor incidenteel gebruik (lichtgewicht uitvoering)"/>
    <s v="Eurochair Basic, model 1.751"/>
    <s v="01-07-2009"/>
    <s v="Gemeente Beverwijk"/>
  </r>
  <r>
    <n v="3"/>
    <s v="Hoepelrolstoel voor incidenteel gebruik (lichtgewicht uitvoering)"/>
    <s v="Excel G3 zelfvoortbeweger"/>
    <s v="01-07-2009"/>
    <s v="Gemeente Heemskerk"/>
  </r>
  <r>
    <n v="3"/>
    <s v="Hoepelrolstoel voor incidenteel gebruik (lichtgewicht uitvoering)"/>
    <s v="Eurochair Basic, model 1.751"/>
    <s v="01-07-2009"/>
    <s v="Gemeente Heemskerk"/>
  </r>
  <r>
    <n v="3"/>
    <s v="Hoepelrolstoel voor incidenteel gebruik (lichtgewicht uitvoering)"/>
    <s v="Excel G3 zelfvoortbeweger"/>
    <s v="01-07-2009"/>
    <s v="Gemeente Velsen"/>
  </r>
  <r>
    <n v="3"/>
    <s v="Hoepelrolstoel voor incidenteel gebruik (lichtgewicht uitvoering)"/>
    <s v="Excel G3 zelfvoortbeweger"/>
    <s v="01-07-2009"/>
    <s v="Gemeente Velsen"/>
  </r>
  <r>
    <n v="3"/>
    <s v="Hoepelrolstoel voor incidenteel gebruik (lichtgewicht uitvoering)"/>
    <s v="Eurochair Basic, model 1.751"/>
    <s v="01-07-2009"/>
    <s v="Gemeente Heemskerk"/>
  </r>
  <r>
    <n v="3"/>
    <s v="Hoepelrolstoel voor incidenteel gebruik (lichtgewicht uitvoering)"/>
    <s v="Excel G3 zelfvoortbeweger"/>
    <s v="01-07-2009"/>
    <s v="Gemeente Beverwijk"/>
  </r>
  <r>
    <n v="3"/>
    <s v="Hoepelrolstoel voor incidenteel gebruik (lichtgewicht uitvoering)"/>
    <s v="Excel G3 zelfvoortbeweger"/>
    <s v="01-07-2009"/>
    <s v="Gemeente Beverwijk"/>
  </r>
  <r>
    <n v="3"/>
    <s v="Hoepelrolstoel voor incidenteel gebruik (lichtgewicht uitvoering)"/>
    <s v="Excel G3 zelfvoortbeweger"/>
    <s v="01-07-2009"/>
    <s v="Gemeente Beverwijk"/>
  </r>
  <r>
    <n v="3"/>
    <s v="Hoepelrolstoel voor incidenteel gebruik (lichtgewicht uitvoering)"/>
    <s v="Breezy BasiX"/>
    <s v="01-07-2009"/>
    <s v="Gemeente Beverwijk"/>
  </r>
  <r>
    <n v="3"/>
    <s v="Hoepelrolstoel voor incidenteel gebruik (lichtgewicht uitvoering)"/>
    <s v="Breezy BasiX"/>
    <s v="01-07-2009"/>
    <s v="Gemeente Heemskerk"/>
  </r>
  <r>
    <n v="3"/>
    <s v="Hoepelrolstoel voor incidenteel gebruik (lichtgewicht uitvoering)"/>
    <s v="Excel G3 zelfvoortbeweger"/>
    <s v="01-07-2009"/>
    <s v="Gemeente Heemskerk"/>
  </r>
  <r>
    <n v="3"/>
    <s v="Hoepelrolstoel voor incidenteel gebruik (lichtgewicht uitvoering)"/>
    <s v="Excel G3 zelfvoortbeweger"/>
    <s v="01-07-2009"/>
    <s v="Gemeente Heemskerk"/>
  </r>
  <r>
    <n v="3"/>
    <s v="Hoepelrolstoel voor incidenteel gebruik (lichtgewicht uitvoering)"/>
    <s v="Breezy BasiX"/>
    <s v="01-07-2009"/>
    <s v="Gemeente Heemskerk"/>
  </r>
  <r>
    <n v="3"/>
    <s v="Hoepelrolstoel voor incidenteel gebruik (lichtgewicht uitvoering)"/>
    <s v="Breezy BasiX"/>
    <s v="01-07-2009"/>
    <s v="Gemeente Beverwijk"/>
  </r>
  <r>
    <n v="3"/>
    <s v="Hoepelrolstoel voor incidenteel gebruik (lichtgewicht uitvoering)"/>
    <s v="Eurochair Basic, model 1.751"/>
    <s v="01-07-2009"/>
    <s v="Gemeente Beverwijk"/>
  </r>
  <r>
    <n v="3"/>
    <s v="Hoepelrolstoel voor incidenteel gebruik (lichtgewicht uitvoering)"/>
    <s v="MODEL: Excel G4 'modulair uitvoering', zelfvoortbeweger"/>
    <d v="2010-06-12T00:00:00"/>
    <s v="Gemeente Beverwijk"/>
  </r>
  <r>
    <n v="3"/>
    <s v="Hoepelrolstoel voor incidenteel gebruik (lichtgewicht uitvoering)"/>
    <s v="MODEL: Excel G4 'modulair uitvoering', zelfvoortbeweger"/>
    <d v="2010-09-21T00:00:00"/>
    <s v="Gemeente Velsen"/>
  </r>
  <r>
    <n v="3"/>
    <s v="Hoepelrolstoel voor incidenteel gebruik (lichtgewicht uitvoering)"/>
    <s v="MODEL: Excel G4 'modulair uitvoering', zelfvoortbeweger"/>
    <d v="2010-09-08T00:00:00"/>
    <s v="Gemeente Velsen"/>
  </r>
  <r>
    <n v="3"/>
    <s v="Hoepelrolstoel voor incidenteel gebruik (lichtgewicht uitvoering)"/>
    <s v="MODEL: Breezy BasiX"/>
    <d v="2011-02-07T00:00:00"/>
    <s v="Gemeente Heemskerk"/>
  </r>
  <r>
    <n v="3"/>
    <s v="Hoepelrolstoel voor incidenteel gebruik (lichtgewicht uitvoering)"/>
    <s v="Breezy BasiX"/>
    <s v="01-07-2010"/>
    <s v="Gemeente Beverwijk"/>
  </r>
  <r>
    <n v="3"/>
    <s v="Hoepelrolstoel voor incidenteel gebruik (lichtgewicht uitvoering)"/>
    <s v="Breezy BasiX"/>
    <s v="01-07-2010"/>
    <s v="Gemeente Velsen"/>
  </r>
  <r>
    <n v="3"/>
    <s v="Hoepelrolstoel voor incidenteel gebruik (lichtgewicht uitvoering)"/>
    <s v="Breezy BasiX"/>
    <s v="01-07-2010"/>
    <s v="Gemeente Heemskerk"/>
  </r>
  <r>
    <n v="3"/>
    <s v="Hoepelrolstoel voor incidenteel gebruik (lichtgewicht uitvoering)"/>
    <s v="Excel G3 zelfvoortbeweger"/>
    <s v="01-07-2010"/>
    <s v="Gemeente Velsen"/>
  </r>
  <r>
    <n v="3"/>
    <s v="Hoepelrolstoel voor incidenteel gebruik (lichtgewicht uitvoering)"/>
    <s v="Action 3 NG Plus, basis model"/>
    <s v="01-07-2010"/>
    <s v="Gemeente Velsen"/>
  </r>
  <r>
    <n v="3"/>
    <s v="Hoepelrolstoel voor incidenteel gebruik (lichtgewicht uitvoering)"/>
    <s v="Excel G3 zelfvoortbeweger"/>
    <s v="01-07-2010"/>
    <s v="Gemeente Beverwijk"/>
  </r>
  <r>
    <n v="3"/>
    <s v="Hoepelrolstoel voor incidenteel gebruik (lichtgewicht uitvoering)"/>
    <s v="Excel G3 zelfvoortbeweger"/>
    <s v="01-07-2010"/>
    <s v="Gemeente Beverwijk"/>
  </r>
  <r>
    <n v="3"/>
    <s v="Hoepelrolstoel voor incidenteel gebruik (lichtgewicht uitvoering)"/>
    <s v="Excel G3 zelfvoortbeweger"/>
    <s v="01-07-2010"/>
    <s v="Gemeente Velsen"/>
  </r>
  <r>
    <n v="3"/>
    <s v="Hoepelrolstoel voor incidenteel gebruik (lichtgewicht uitvoering)"/>
    <s v="Excel G3 zelfvoortbeweger"/>
    <s v="01-07-2010"/>
    <s v="Gemeente Heemskerk"/>
  </r>
  <r>
    <n v="3"/>
    <s v="Hoepelrolstoel voor incidenteel gebruik (lichtgewicht uitvoering)"/>
    <s v="Breezy BasiX"/>
    <s v="01-07-2010"/>
    <s v="Gemeente Beverwijk"/>
  </r>
  <r>
    <n v="3"/>
    <s v="Hoepelrolstoel voor incidenteel gebruik (lichtgewicht uitvoering)"/>
    <s v="Excel G3 'Eco', zelfvoortbeweger"/>
    <s v="01-07-2010"/>
    <s v="Gemeente Beverwijk"/>
  </r>
  <r>
    <n v="3"/>
    <s v="Hoepelrolstoel voor incidenteel gebruik (lichtgewicht uitvoering)"/>
    <s v="Breezy BasiX"/>
    <s v="01-07-2010"/>
    <s v="Gemeente Heemskerk"/>
  </r>
  <r>
    <n v="3"/>
    <s v="Hoepelrolstoel voor incidenteel gebruik (lichtgewicht uitvoering)"/>
    <s v="Excel G3 zelfvoortbeweger"/>
    <s v="01-07-2010"/>
    <s v="Gemeente Heemskerk"/>
  </r>
  <r>
    <n v="3"/>
    <s v="Hoepelrolstoel voor incidenteel gebruik (lichtgewicht uitvoering)"/>
    <s v="Breezy BasiX"/>
    <s v="01-07-2010"/>
    <s v="Gemeente Velsen"/>
  </r>
  <r>
    <n v="3"/>
    <s v="Hoepelrolstoel voor incidenteel gebruik (lichtgewicht uitvoering)"/>
    <s v="Excel G3 zelfvoortbeweger"/>
    <s v="01-07-2010"/>
    <s v="Gemeente Velsen"/>
  </r>
  <r>
    <n v="3"/>
    <s v="Hoepelrolstoel voor incidenteel gebruik (lichtgewicht uitvoering)"/>
    <s v="Excel G3 zelfvoortbeweger"/>
    <s v="01-07-2010"/>
    <s v="Gemeente Beverwijk"/>
  </r>
  <r>
    <n v="3"/>
    <s v="Hoepelrolstoel voor incidenteel gebruik (lichtgewicht uitvoering)"/>
    <s v="Excel G3 zelfvoortbeweger"/>
    <s v="01-07-2010"/>
    <s v="Gemeente Beverwijk"/>
  </r>
  <r>
    <n v="3"/>
    <s v="Hoepelrolstoel voor incidenteel gebruik (lichtgewicht uitvoering)"/>
    <s v="Minos Alu 24 lichtgewicht rolstoel (zelfrijder) ZD 42 cm"/>
    <s v="01-07-2010"/>
    <s v="Gemeente Heemskerk"/>
  </r>
  <r>
    <n v="3"/>
    <s v="Hoepelrolstoel voor incidenteel gebruik (lichtgewicht uitvoering)"/>
    <s v="Excel G4, zelfvoortbeweger voorzien van 24&quot; achterwielen"/>
    <s v="01-07-2010"/>
    <s v="Gemeente Heemskerk"/>
  </r>
  <r>
    <n v="3"/>
    <s v="Hoepelrolstoel voor incidenteel gebruik (lichtgewicht uitvoering)"/>
    <s v="Excel G3 zelfvoortbeweger"/>
    <s v="01-07-2010"/>
    <s v="Gemeente Beverwijk"/>
  </r>
  <r>
    <n v="3"/>
    <s v="Hoepelrolstoel voor incidenteel gebruik (lichtgewicht uitvoering)"/>
    <s v="Breezy BasiX"/>
    <s v="01-07-2010"/>
    <s v="Gemeente Velsen"/>
  </r>
  <r>
    <n v="3"/>
    <s v="Hoepelrolstoel voor incidenteel gebruik (lichtgewicht uitvoering)"/>
    <s v="Breezy BasiX"/>
    <s v="01-07-2010"/>
    <s v="Gemeente Velsen"/>
  </r>
  <r>
    <n v="3"/>
    <s v="Hoepelrolstoel voor incidenteel gebruik (lichtgewicht uitvoering)"/>
    <s v="Breezy BasiX"/>
    <s v="01-07-2010"/>
    <s v="Gemeente Beverwijk"/>
  </r>
  <r>
    <n v="3"/>
    <s v="Hoepelrolstoel voor incidenteel gebruik (lichtgewicht uitvoering)"/>
    <s v="Excel G3 zelfvoortbeweger"/>
    <s v="01-07-2010"/>
    <s v="Gemeente Heemskerk"/>
  </r>
  <r>
    <n v="3"/>
    <s v="Hoepelrolstoel voor incidenteel gebruik (lichtgewicht uitvoering)"/>
    <s v="Excel G3 zelfvoortbeweger"/>
    <s v="01-07-2010"/>
    <s v="Gemeente Beverwijk"/>
  </r>
  <r>
    <n v="3"/>
    <s v="Hoepelrolstoel voor incidenteel gebruik (lichtgewicht uitvoering)"/>
    <s v="Excel G4, zelfvoortbeweger voorzien van 24&quot; achterwielen"/>
    <s v="01-07-2010"/>
    <s v="Gemeente Velsen"/>
  </r>
  <r>
    <n v="3"/>
    <s v="Hoepelrolstoel voor incidenteel gebruik (lichtgewicht uitvoering)"/>
    <s v="Excel G3 zelfvoortbeweger"/>
    <s v="01-07-2010"/>
    <s v="Gemeente Velsen"/>
  </r>
  <r>
    <n v="3"/>
    <s v="Hoepelrolstoel voor incidenteel gebruik (lichtgewicht uitvoering)"/>
    <s v="Excel G3 zelfvoortbeweger"/>
    <s v="01-07-2010"/>
    <s v="Gemeente Velsen"/>
  </r>
  <r>
    <n v="3"/>
    <s v="Hoepelrolstoel voor incidenteel gebruik (lichtgewicht uitvoering)"/>
    <s v="Excel G3 zelfvoortbeweger"/>
    <s v="01-07-2010"/>
    <s v="Gemeente Heemskerk"/>
  </r>
  <r>
    <n v="3"/>
    <s v="Hoepelrolstoel voor incidenteel gebruik (lichtgewicht uitvoering)"/>
    <s v="Breezy BasiX"/>
    <s v="01-07-2010"/>
    <s v="Gemeente Velsen"/>
  </r>
  <r>
    <n v="3"/>
    <s v="Hoepelrolstoel voor incidenteel gebruik (lichtgewicht uitvoering)"/>
    <s v="Breezy BasiX"/>
    <s v="01-07-2010"/>
    <s v="Gemeente Beverwijk"/>
  </r>
  <r>
    <n v="3"/>
    <s v="Hoepelrolstoel voor incidenteel gebruik (lichtgewicht uitvoering)"/>
    <s v="MODEL: Excel G3 &quot;lichtgewicht&quot; uitvoering, zelfvoortbeweger, voorzien van 24&quot; achterwielen"/>
    <s v="01-07-2011"/>
    <s v="Gemeente Beverwijk"/>
  </r>
  <r>
    <n v="3"/>
    <s v="Hoepelrolstoel voor incidenteel gebruik (lichtgewicht uitvoering)"/>
    <s v="MODEL: Breezy BasiX"/>
    <d v="2011-06-10T00:00:00"/>
    <s v="Gemeente Velsen"/>
  </r>
  <r>
    <n v="3"/>
    <s v="Hoepelrolstoel voor incidenteel gebruik (lichtgewicht uitvoering)"/>
    <s v="MODEL: Excel G3 &quot;lichtgewicht&quot; uitvoering, zelfvoortbeweger, voorzien van 24&quot; achterwielen"/>
    <s v="01-07-2011"/>
    <s v="Gemeente Beverwijk"/>
  </r>
  <r>
    <n v="3"/>
    <s v="Hoepelrolstoel voor incidenteel gebruik (lichtgewicht uitvoering)"/>
    <s v="Excel G3 &quot;lichtgewicht&quot; uitvoering, zelfvoortbeweger, voorzien van 24&quot; achterwielen"/>
    <d v="2012-10-28T00:00:00"/>
    <s v="Gemeente Heemskerk"/>
  </r>
  <r>
    <n v="3"/>
    <s v="Hoepelrolstoel voor incidenteel gebruik (lichtgewicht uitvoering)"/>
    <s v="Excel G3 zelfvoortbeweger"/>
    <s v="01-07-2011"/>
    <s v="Gemeente Heemskerk"/>
  </r>
  <r>
    <n v="3"/>
    <s v="Hoepelrolstoel voor incidenteel gebruik (lichtgewicht uitvoering)"/>
    <s v="Breezy BasiX"/>
    <s v="01-07-2011"/>
    <s v="Gemeente Beverwijk"/>
  </r>
  <r>
    <n v="3"/>
    <s v="Hoepelrolstoel voor incidenteel gebruik (lichtgewicht uitvoering)"/>
    <s v="Excel G3 zelfvoortbeweger"/>
    <s v="01-07-2011"/>
    <s v="Gemeente Beverwijk"/>
  </r>
  <r>
    <n v="3"/>
    <s v="Hoepelrolstoel voor incidenteel gebruik (lichtgewicht uitvoering)"/>
    <s v="Excel G3 zelfvoortbeweger"/>
    <s v="01-07-2011"/>
    <s v="Gemeente Beverwijk"/>
  </r>
  <r>
    <n v="3"/>
    <s v="Hoepelrolstoel voor incidenteel gebruik (lichtgewicht uitvoering)"/>
    <s v="Excel G3 zelfvoortbeweger"/>
    <s v="01-07-2011"/>
    <s v="Gemeente Heemskerk"/>
  </r>
  <r>
    <n v="3"/>
    <s v="Hoepelrolstoel voor incidenteel gebruik (lichtgewicht uitvoering)"/>
    <s v="Excel G3 zelfvoortbeweger"/>
    <s v="01-07-2011"/>
    <s v="Gemeente Heemskerk"/>
  </r>
  <r>
    <n v="3"/>
    <s v="Hoepelrolstoel voor incidenteel gebruik (lichtgewicht uitvoering)"/>
    <s v="Excel G3 zelfvoortbeweger"/>
    <s v="01-07-2011"/>
    <s v="Gemeente Heemskerk"/>
  </r>
  <r>
    <n v="3"/>
    <s v="Hoepelrolstoel voor incidenteel gebruik (lichtgewicht uitvoering)"/>
    <s v="Excel G3 zelfvoortbeweger"/>
    <s v="01-07-2011"/>
    <s v="Gemeente Velsen"/>
  </r>
  <r>
    <n v="3"/>
    <s v="Hoepelrolstoel voor incidenteel gebruik (lichtgewicht uitvoering)"/>
    <s v="Excel G4, zelfvoortbeweger voorzien van 24&quot; achterwielen"/>
    <s v="01-07-2011"/>
    <s v="Gemeente Velsen"/>
  </r>
  <r>
    <n v="3"/>
    <s v="Hoepelrolstoel voor incidenteel gebruik (lichtgewicht uitvoering)"/>
    <s v="CIJ-301231083"/>
    <s v="01-07-2011"/>
    <s v="Gemeente Velsen"/>
  </r>
  <r>
    <n v="3"/>
    <s v="Hoepelrolstoel voor incidenteel gebruik (lichtgewicht uitvoering)"/>
    <s v="Breezy BasiX"/>
    <s v="01-07-2011"/>
    <s v="Gemeente Beverwijk"/>
  </r>
  <r>
    <n v="3"/>
    <s v="Hoepelrolstoel voor incidenteel gebruik (lichtgewicht uitvoering)"/>
    <s v="Breezy BasiX"/>
    <s v="01-07-2011"/>
    <s v="Gemeente Beverwijk"/>
  </r>
  <r>
    <n v="3"/>
    <s v="Hoepelrolstoel voor incidenteel gebruik (lichtgewicht uitvoering)"/>
    <s v="Breezy BasiX"/>
    <d v="2013-04-01T00:00:00"/>
    <s v="Gemeente Beverwijk"/>
  </r>
  <r>
    <n v="3"/>
    <s v="Hoepelrolstoel voor incidenteel gebruik (lichtgewicht uitvoering)"/>
    <s v="MODEL: Breezy BasiX"/>
    <s v="01-07-2012"/>
    <s v="Gemeente Beverwijk"/>
  </r>
  <r>
    <n v="3"/>
    <s v="Hoepelrolstoel voor incidenteel gebruik (lichtgewicht uitvoering)"/>
    <s v="MODEL: Breezy BasiX"/>
    <d v="2012-06-01T00:00:00"/>
    <s v="Gemeente Heemskerk"/>
  </r>
  <r>
    <n v="3"/>
    <s v="Hoepelrolstoel voor incidenteel gebruik (lichtgewicht uitvoering)"/>
    <s v="MODEL: Breezy BasiX"/>
    <d v="2012-10-12T00:00:00"/>
    <s v="Gemeente Beverwijk"/>
  </r>
  <r>
    <n v="3"/>
    <s v="Hoepelrolstoel voor incidenteel gebruik (lichtgewicht uitvoering)"/>
    <s v="MODEL: Breezy BasiX"/>
    <d v="2013-10-01T00:00:00"/>
    <s v="Gemeente Beverwijk"/>
  </r>
  <r>
    <n v="3"/>
    <s v="Hoepelrolstoel voor incidenteel gebruik (lichtgewicht uitvoering)"/>
    <s v="MODEL: Breezy BasiX"/>
    <d v="2012-12-01T00:00:00"/>
    <s v="Gemeente Velsen"/>
  </r>
  <r>
    <n v="3"/>
    <s v="Hoepelrolstoel voor incidenteel gebruik (lichtgewicht uitvoering)"/>
    <s v="MODEL: Breezy BasiX"/>
    <d v="2012-12-18T00:00:00"/>
    <s v="Gemeente Velsen"/>
  </r>
  <r>
    <n v="3"/>
    <s v="Hoepelrolstoel voor incidenteel gebruik (lichtgewicht uitvoering)"/>
    <s v="MODEL: Excel G5 &quot;modulair&quot;, zelfvoortbeweger, voorzien van 24&quot; achterwielen"/>
    <s v="01-07-2012"/>
    <s v="Gemeente Velsen"/>
  </r>
  <r>
    <n v="3"/>
    <s v="Hoepelrolstoel voor incidenteel gebruik (lichtgewicht uitvoering)"/>
    <s v="MODEL: Breezy BasiX"/>
    <d v="2012-12-01T00:00:00"/>
    <s v="Gemeente Velsen"/>
  </r>
  <r>
    <n v="3"/>
    <s v="Hoepelrolstoel voor incidenteel gebruik (lichtgewicht uitvoering)"/>
    <s v="MODEL: Breezy BasiX"/>
    <d v="2013-01-01T00:00:00"/>
    <s v="Gemeente Velsen"/>
  </r>
  <r>
    <n v="3"/>
    <s v="Hoepelrolstoel voor incidenteel gebruik (lichtgewicht uitvoering)"/>
    <s v="Breezy BasiX"/>
    <s v="01-07-2012"/>
    <s v="Gemeente Velsen"/>
  </r>
  <r>
    <n v="3"/>
    <s v="Hoepelrolstoel voor incidenteel gebruik (lichtgewicht uitvoering)"/>
    <s v="Excel G3 zelfvoortbeweger"/>
    <s v="01-07-2012"/>
    <s v="Gemeente Velsen"/>
  </r>
  <r>
    <n v="3"/>
    <s v="Hoepelrolstoel voor incidenteel gebruik (lichtgewicht uitvoering)"/>
    <s v="Breezy BasiX"/>
    <s v="01-07-2012"/>
    <s v="Gemeente Velsen"/>
  </r>
  <r>
    <n v="3"/>
    <s v="Hoepelrolstoel voor incidenteel gebruik (lichtgewicht uitvoering)"/>
    <s v="MODEL: Breezy BasiX"/>
    <d v="2013-09-01T00:00:00"/>
    <s v="Gemeente Heemskerk"/>
  </r>
  <r>
    <n v="3"/>
    <s v="Hoepelrolstoel voor incidenteel gebruik (lichtgewicht uitvoering)"/>
    <s v="MODEL: Breezy BasiX"/>
    <d v="2013-11-12T00:00:00"/>
    <s v="Gemeente Beverwijk"/>
  </r>
  <r>
    <n v="3"/>
    <s v="Hoepelrolstoel voor incidenteel gebruik (lichtgewicht uitvoering)"/>
    <s v="MODEL: Breezy BasiX"/>
    <d v="2013-05-02T00:00:00"/>
    <s v="Gemeente Heemskerk"/>
  </r>
  <r>
    <n v="3"/>
    <s v="Hoepelrolstoel voor incidenteel gebruik (lichtgewicht uitvoering)"/>
    <s v="MODEL: Breezy BasiX"/>
    <d v="2013-07-01T00:00:00"/>
    <s v="Gemeente Beverwijk"/>
  </r>
  <r>
    <n v="3"/>
    <s v="Hoepelrolstoel voor incidenteel gebruik (lichtgewicht uitvoering)"/>
    <s v="MODEL: Breezy BasiX"/>
    <d v="2013-11-01T00:00:00"/>
    <s v="Gemeente Velsen"/>
  </r>
  <r>
    <n v="3"/>
    <s v="Hoepelrolstoel voor incidenteel gebruik (lichtgewicht uitvoering)"/>
    <s v="MODEL: Breezy BasiX"/>
    <d v="2013-12-04T00:00:00"/>
    <s v="Gemeente Beverwijk"/>
  </r>
  <r>
    <n v="3"/>
    <s v="Hoepelrolstoel voor incidenteel gebruik (lichtgewicht uitvoering)"/>
    <s v="MODEL: Breezy BasiX"/>
    <d v="2013-11-01T00:00:00"/>
    <s v="Gemeente Velsen"/>
  </r>
  <r>
    <n v="3"/>
    <s v="Hoepelrolstoel voor incidenteel gebruik (lichtgewicht uitvoering)"/>
    <s v="MODEL: Breezy BasiX"/>
    <s v="01-07-2013"/>
    <s v="Gemeente Beverwijk"/>
  </r>
  <r>
    <n v="3"/>
    <s v="Hoepelrolstoel voor incidenteel gebruik (lichtgewicht uitvoering)"/>
    <s v="MODEL: Breezy BasiX"/>
    <d v="2013-12-03T00:00:00"/>
    <s v="Gemeente Velsen"/>
  </r>
  <r>
    <n v="3"/>
    <s v="Hoepelrolstoel voor incidenteel gebruik (lichtgewicht uitvoering)"/>
    <s v="MODEL: Breezy BasiX"/>
    <s v="01-07-2013"/>
    <s v="Gemeente Velsen"/>
  </r>
  <r>
    <n v="3"/>
    <s v="Hoepelrolstoel voor incidenteel gebruik (lichtgewicht uitvoering)"/>
    <s v="MODEL: Breezy BasiX"/>
    <d v="2014-03-01T00:00:00"/>
    <s v="Gemeente Beverwijk"/>
  </r>
  <r>
    <n v="3"/>
    <s v="Hoepelrolstoel voor incidenteel gebruik (lichtgewicht uitvoering)"/>
    <s v="MODEL: Breezy BasiX"/>
    <d v="2014-03-01T00:00:00"/>
    <s v="Gemeente Velsen"/>
  </r>
  <r>
    <n v="3"/>
    <s v="Hoepelrolstoel voor incidenteel gebruik (lichtgewicht uitvoering)"/>
    <s v="MODEL: Breezy BasiX"/>
    <s v="01-07-2013"/>
    <s v="Gemeente Velsen"/>
  </r>
  <r>
    <n v="3"/>
    <s v="Hoepelrolstoel voor incidenteel gebruik (lichtgewicht uitvoering)"/>
    <s v="MODEL: Breezy BasiX"/>
    <d v="2014-03-01T00:00:00"/>
    <s v="Gemeente Velsen"/>
  </r>
  <r>
    <n v="3"/>
    <s v="Hoepelrolstoel voor incidenteel gebruik (lichtgewicht uitvoering)"/>
    <s v="MODEL: Breezy BasiX"/>
    <d v="2015-04-01T00:00:00"/>
    <s v="Gemeente Velsen"/>
  </r>
  <r>
    <n v="3"/>
    <s v="Hoepelrolstoel voor incidenteel gebruik (lichtgewicht uitvoering)"/>
    <s v="MODEL: Breezy BasiX"/>
    <d v="2014-05-06T00:00:00"/>
    <s v="Gemeente Velsen"/>
  </r>
  <r>
    <n v="3"/>
    <s v="Hoepelrolstoel voor incidenteel gebruik (lichtgewicht uitvoering)"/>
    <s v="MODEL: Breezy BasiX"/>
    <s v="01-07-2013"/>
    <s v="Gemeente Velsen"/>
  </r>
  <r>
    <n v="3"/>
    <s v="Hoepelrolstoel voor incidenteel gebruik (lichtgewicht uitvoering)"/>
    <s v="MODEL: Breezy BasiX"/>
    <d v="2014-06-01T00:00:00"/>
    <s v="Gemeente Velsen"/>
  </r>
  <r>
    <n v="3"/>
    <s v="Hoepelrolstoel voor incidenteel gebruik (lichtgewicht uitvoering)"/>
    <s v="MODEL: Breezy BasiX"/>
    <d v="2014-06-16T00:00:00"/>
    <s v="Gemeente Velsen"/>
  </r>
  <r>
    <n v="3"/>
    <s v="Hoepelrolstoel voor incidenteel gebruik (lichtgewicht uitvoering)"/>
    <s v="Breezy BasiX"/>
    <s v="01-07-2013"/>
    <s v="Gemeente Beverwijk"/>
  </r>
  <r>
    <n v="3"/>
    <s v="Hoepelrolstoel voor incidenteel gebruik (lichtgewicht uitvoering)"/>
    <s v="Breezy BasiX"/>
    <s v="01-07-2013"/>
    <s v="Gemeente Beverwijk"/>
  </r>
  <r>
    <n v="3"/>
    <s v="Hoepelrolstoel voor incidenteel gebruik (lichtgewicht uitvoering)"/>
    <s v="Excel G3 zelfvoortbeweger"/>
    <s v="01-07-2013"/>
    <s v="Gemeente Velsen"/>
  </r>
  <r>
    <n v="3"/>
    <s v="Hoepelrolstoel voor incidenteel gebruik (lichtgewicht uitvoering)"/>
    <s v="Excel G3 zelfvoortbeweger"/>
    <s v="01-07-2013"/>
    <s v="Gemeente Velsen"/>
  </r>
  <r>
    <n v="3"/>
    <s v="Hoepelrolstoel voor incidenteel gebruik (lichtgewicht uitvoering)"/>
    <s v="Breezy BasiX"/>
    <s v="01-07-2013"/>
    <s v="Gemeente Beverwijk"/>
  </r>
  <r>
    <n v="3"/>
    <s v="Hoepelrolstoel voor incidenteel gebruik (lichtgewicht uitvoering)"/>
    <s v="Eurochair Basic, model 1.751"/>
    <s v="01-07-2013"/>
    <s v="Gemeente Velsen"/>
  </r>
  <r>
    <n v="3"/>
    <s v="Hoepelrolstoel voor incidenteel gebruik (lichtgewicht uitvoering)"/>
    <s v="Eurochair Basic, model 1.751"/>
    <s v="01-07-2013"/>
    <s v="Gemeente Velsen"/>
  </r>
  <r>
    <n v="3"/>
    <s v="Hoepelrolstoel voor incidenteel gebruik (lichtgewicht uitvoering)"/>
    <s v="Breezy BasiX"/>
    <s v="01-07-2013"/>
    <s v="Gemeente Velsen"/>
  </r>
  <r>
    <n v="3"/>
    <s v="Hoepelrolstoel voor incidenteel gebruik (lichtgewicht uitvoering)"/>
    <s v="Excel G3 zelfvoortbeweger"/>
    <s v="01-07-2013"/>
    <s v="Gemeente Velsen"/>
  </r>
  <r>
    <n v="3"/>
    <s v="Hoepelrolstoel voor incidenteel gebruik (lichtgewicht uitvoering)"/>
    <s v="Excel G4, zelfvoortbeweger voorzien van 24&quot; achterwielen"/>
    <s v="01-07-2013"/>
    <s v="Gemeente Velsen"/>
  </r>
  <r>
    <n v="3"/>
    <s v="Hoepelrolstoel voor incidenteel gebruik (lichtgewicht uitvoering)"/>
    <s v="Excel G3 zelfvoortbeweger"/>
    <s v="01-07-2013"/>
    <s v="Gemeente Heemskerk"/>
  </r>
  <r>
    <n v="3"/>
    <s v="Hoepelrolstoel voor incidenteel gebruik (lichtgewicht uitvoering)"/>
    <s v="Excel G3 zelfvoortbeweger"/>
    <s v="01-07-2013"/>
    <s v="Gemeente Heemskerk"/>
  </r>
  <r>
    <n v="3"/>
    <s v="Hoepelrolstoel voor incidenteel gebruik (lichtgewicht uitvoering)"/>
    <s v="Breezy BasiX"/>
    <s v="01-07-2013"/>
    <s v="Gemeente Beverwijk"/>
  </r>
  <r>
    <n v="3"/>
    <s v="Hoepelrolstoel voor incidenteel gebruik (lichtgewicht uitvoering)"/>
    <s v="Breezy BasiX"/>
    <s v="01-07-2013"/>
    <s v="Gemeente Beverwijk"/>
  </r>
  <r>
    <n v="3"/>
    <s v="Hoepelrolstoel voor incidenteel gebruik (lichtgewicht uitvoering)"/>
    <s v="MODEL: Breezy BasiX"/>
    <d v="2016-04-06T00:00:00"/>
    <s v="Gemeente Heemskerk"/>
  </r>
  <r>
    <n v="3"/>
    <s v="Hoepelrolstoel voor incidenteel gebruik (lichtgewicht uitvoering)"/>
    <s v="MODEL: Breezy BasiX"/>
    <d v="2014-09-01T00:00:00"/>
    <s v="Gemeente Velsen"/>
  </r>
  <r>
    <n v="3"/>
    <s v="Hoepelrolstoel voor incidenteel gebruik (lichtgewicht uitvoering)"/>
    <s v="MODEL: Breezy BasiX"/>
    <d v="2014-10-15T00:00:00"/>
    <s v="Gemeente Velsen"/>
  </r>
  <r>
    <n v="3"/>
    <s v="Hoepelrolstoel voor incidenteel gebruik (lichtgewicht uitvoering)"/>
    <s v="MODEL: Breezy BasiX"/>
    <d v="2014-10-28T00:00:00"/>
    <s v="Gemeente Beverwijk"/>
  </r>
  <r>
    <n v="3"/>
    <s v="Hoepelrolstoel voor incidenteel gebruik (lichtgewicht uitvoering)"/>
    <s v="MODEL: Breezy BasiX"/>
    <d v="2014-11-05T00:00:00"/>
    <s v="Gemeente Velsen"/>
  </r>
  <r>
    <n v="3"/>
    <s v="Hoepelrolstoel voor incidenteel gebruik (lichtgewicht uitvoering)"/>
    <s v="MODEL: Breezy BasiX"/>
    <d v="2014-12-05T00:00:00"/>
    <s v="Gemeente Heemskerk"/>
  </r>
  <r>
    <n v="3"/>
    <s v="Hoepelrolstoel voor incidenteel gebruik (lichtgewicht uitvoering)"/>
    <s v="MODEL: Breezy BasiX"/>
    <d v="2014-11-26T00:00:00"/>
    <s v="Gemeente Beverwijk"/>
  </r>
  <r>
    <n v="3"/>
    <s v="Hoepelrolstoel voor incidenteel gebruik (lichtgewicht uitvoering)"/>
    <s v="MODEL: Breezy BasiX"/>
    <d v="2014-12-03T00:00:00"/>
    <s v="Gemeente Velsen"/>
  </r>
  <r>
    <n v="3"/>
    <s v="Hoepelrolstoel voor incidenteel gebruik (lichtgewicht uitvoering)"/>
    <s v="MODEL: Breezy BasiX"/>
    <d v="2016-05-01T00:00:00"/>
    <s v="Gemeente Beverwijk"/>
  </r>
  <r>
    <n v="3"/>
    <s v="Hoepelrolstoel voor incidenteel gebruik (lichtgewicht uitvoering)"/>
    <s v="MODEL: Breezy BasiX"/>
    <d v="2014-12-30T00:00:00"/>
    <s v="Gemeente Velsen"/>
  </r>
  <r>
    <n v="3"/>
    <s v="Hoepelrolstoel voor incidenteel gebruik (lichtgewicht uitvoering)"/>
    <s v="MODEL: Breezy BasiX"/>
    <d v="2015-06-16T00:00:00"/>
    <s v="Gemeente Beverwijk"/>
  </r>
  <r>
    <n v="3"/>
    <s v="Hoepelrolstoel voor incidenteel gebruik (lichtgewicht uitvoering)"/>
    <s v="Excel G3 'Eco', zelfvoortbeweger"/>
    <d v="2016-01-01T00:00:00"/>
    <s v="Gemeente Heemskerk"/>
  </r>
  <r>
    <n v="3"/>
    <s v="Hoepelrolstoel voor incidenteel gebruik (lichtgewicht uitvoering)"/>
    <s v="MODEL: Breezy BasiX"/>
    <d v="2015-01-29T00:00:00"/>
    <s v="Gemeente Velsen"/>
  </r>
  <r>
    <n v="3"/>
    <s v="Hoepelrolstoel voor incidenteel gebruik (lichtgewicht uitvoering)"/>
    <s v="MODEL: Breezy BasiX"/>
    <d v="2015-02-24T00:00:00"/>
    <s v="Gemeente Heemskerk"/>
  </r>
  <r>
    <n v="3"/>
    <s v="Hoepelrolstoel voor incidenteel gebruik (lichtgewicht uitvoering)"/>
    <s v="MODEL: Breezy BasiX"/>
    <d v="2015-03-11T00:00:00"/>
    <s v="Gemeente Beverwijk"/>
  </r>
  <r>
    <n v="3"/>
    <s v="Hoepelrolstoel voor incidenteel gebruik (lichtgewicht uitvoering)"/>
    <s v="MODEL: Breezy RubiX, zelfrijder"/>
    <s v="01-07-2015"/>
    <s v="Gemeente Velsen"/>
  </r>
  <r>
    <n v="3"/>
    <s v="Hoepelrolstoel voor incidenteel gebruik (lichtgewicht uitvoering)"/>
    <s v="MODEL: Breezy BasiX"/>
    <d v="2015-08-01T00:00:00"/>
    <s v="Gemeente Velsen"/>
  </r>
  <r>
    <n v="3"/>
    <s v="Hoepelrolstoel voor incidenteel gebruik (lichtgewicht uitvoering)"/>
    <s v="MODEL: Breezy BasiX"/>
    <d v="2015-10-01T00:00:00"/>
    <s v="Gemeente Heemskerk"/>
  </r>
  <r>
    <n v="3"/>
    <s v="Hoepelrolstoel voor incidenteel gebruik (lichtgewicht uitvoering)"/>
    <s v="MODEL: Breezy BasiX"/>
    <d v="2015-09-22T00:00:00"/>
    <s v="Gemeente Beverwijk"/>
  </r>
  <r>
    <n v="3"/>
    <s v="Hoepelrolstoel voor incidenteel gebruik (lichtgewicht uitvoering)"/>
    <s v="MODEL: Breezy BasiX"/>
    <d v="2015-08-01T00:00:00"/>
    <s v="Gemeente Velsen"/>
  </r>
  <r>
    <n v="3"/>
    <s v="Hoepelrolstoel voor incidenteel gebruik (lichtgewicht uitvoering)"/>
    <s v="MODEL: Breezy BasiX"/>
    <d v="2015-08-04T00:00:00"/>
    <s v="Gemeente Velsen"/>
  </r>
  <r>
    <n v="3"/>
    <s v="Hoepelrolstoel voor incidenteel gebruik (lichtgewicht uitvoering)"/>
    <s v="MODEL: Breezy BasiX"/>
    <s v="01-07-2015"/>
    <s v="Gemeente Velsen"/>
  </r>
  <r>
    <n v="3"/>
    <s v="Hoepelrolstoel voor incidenteel gebruik (lichtgewicht uitvoering)"/>
    <s v="MODEL: Breezy BasiX"/>
    <d v="2015-11-12T00:00:00"/>
    <s v="Gemeente Heemskerk"/>
  </r>
  <r>
    <n v="3"/>
    <s v="Hoepelrolstoel voor incidenteel gebruik (lichtgewicht uitvoering)"/>
    <s v="MODEL: Breezy BasiX"/>
    <d v="2015-11-01T00:00:00"/>
    <s v="Gemeente Heemskerk"/>
  </r>
  <r>
    <n v="3"/>
    <s v="Hoepelrolstoel voor incidenteel gebruik (lichtgewicht uitvoering)"/>
    <s v="MODEL: Breezy BasiX"/>
    <d v="2015-12-01T00:00:00"/>
    <s v="Gemeente Beverwijk"/>
  </r>
  <r>
    <n v="3"/>
    <s v="Hoepelrolstoel voor incidenteel gebruik (lichtgewicht uitvoering)"/>
    <s v="MODEL: Breezy BasiX"/>
    <d v="2015-12-01T00:00:00"/>
    <s v="Gemeente Velsen"/>
  </r>
  <r>
    <n v="3"/>
    <s v="Hoepelrolstoel voor incidenteel gebruik (lichtgewicht uitvoering)"/>
    <s v="MODEL: Breezy BasiX"/>
    <d v="2015-12-01T00:00:00"/>
    <s v="Gemeente Heemskerk"/>
  </r>
  <r>
    <n v="3"/>
    <s v="Hoepelrolstoel voor incidenteel gebruik (lichtgewicht uitvoering)"/>
    <s v="MODEL: Breezy BasiX"/>
    <d v="2016-05-01T00:00:00"/>
    <s v="Gemeente Heemskerk"/>
  </r>
  <r>
    <n v="3"/>
    <s v="Hoepelrolstoel voor incidenteel gebruik (lichtgewicht uitvoering)"/>
    <s v="Excel G3 zelfvoortbeweger"/>
    <d v="2017-10-01T00:00:00"/>
    <s v="Gemeente Velsen"/>
  </r>
  <r>
    <n v="3"/>
    <s v="Hoepelrolstoel voor incidenteel gebruik (lichtgewicht uitvoering)"/>
    <s v="Excel G3 zelfvoortbeweger"/>
    <d v="2017-10-01T00:00:00"/>
    <s v="Gemeente Velsen"/>
  </r>
  <r>
    <n v="3"/>
    <s v="Hoepelrolstoel voor incidenteel gebruik (lichtgewicht uitvoering)"/>
    <s v="Excel G3 zelfvoortbeweger"/>
    <d v="2017-10-01T00:00:00"/>
    <s v="Gemeente Velsen"/>
  </r>
  <r>
    <n v="3"/>
    <s v="Hoepelrolstoel voor incidenteel gebruik (lichtgewicht uitvoering)"/>
    <s v="MODEL: Breezy BasiX"/>
    <d v="2016-04-01T00:00:00"/>
    <s v="Gemeente Velsen"/>
  </r>
  <r>
    <n v="3"/>
    <s v="Hoepelrolstoel voor incidenteel gebruik (lichtgewicht uitvoering)"/>
    <s v="MODEL: Breezy BasiX"/>
    <d v="2016-03-23T00:00:00"/>
    <s v="Gemeente Heemskerk"/>
  </r>
  <r>
    <n v="3"/>
    <s v="Hoepelrolstoel voor incidenteel gebruik (lichtgewicht uitvoering)"/>
    <s v="MODEL: Breezy BasiX"/>
    <d v="2016-05-06T00:00:00"/>
    <s v="Gemeente Velsen"/>
  </r>
  <r>
    <n v="3"/>
    <s v="Hoepelrolstoel voor incidenteel gebruik (lichtgewicht uitvoering)"/>
    <s v="MODEL: Breezy BasiX"/>
    <d v="2016-09-01T00:00:00"/>
    <s v="Gemeente Beverwijk"/>
  </r>
  <r>
    <n v="3"/>
    <s v="Hoepelrolstoel voor incidenteel gebruik (lichtgewicht uitvoering)"/>
    <s v="MODEL: Breezy BasiX"/>
    <d v="2016-07-01T00:00:00"/>
    <s v="Gemeente Velsen"/>
  </r>
  <r>
    <n v="3"/>
    <s v="Hoepelrolstoel voor incidenteel gebruik (lichtgewicht uitvoering)"/>
    <s v="MODEL: Breezy BasiX"/>
    <d v="2016-11-01T00:00:00"/>
    <s v="Gemeente Heemskerk"/>
  </r>
  <r>
    <n v="3"/>
    <s v="Hoepelrolstoel voor incidenteel gebruik (lichtgewicht uitvoering)"/>
    <s v="MODEL: Breezy BasiX"/>
    <d v="2016-08-22T00:00:00"/>
    <s v="Gemeente Heemskerk"/>
  </r>
  <r>
    <n v="3"/>
    <s v="Hoepelrolstoel voor incidenteel gebruik (lichtgewicht uitvoering)"/>
    <s v="MODEL: Breezy BasiX"/>
    <d v="2018-10-01T00:00:00"/>
    <s v="Gemeente Heemskerk"/>
  </r>
  <r>
    <n v="3"/>
    <s v="Hoepelrolstoel voor incidenteel gebruik (lichtgewicht uitvoering)"/>
    <s v="MODEL: Breezy BasiX"/>
    <d v="2018-11-22T00:00:00"/>
    <s v="Gemeente Velsen"/>
  </r>
  <r>
    <n v="3"/>
    <s v="Hoepelrolstoel voor incidenteel gebruik (lichtgewicht uitvoering)"/>
    <s v="Excel G3 zelfvoortbeweger"/>
    <d v="2017-10-01T00:00:00"/>
    <s v="Gemeente Heemskerk"/>
  </r>
  <r>
    <n v="3"/>
    <s v="Hoepelrolstoel voor incidenteel gebruik (lichtgewicht uitvoering)"/>
    <s v="Excel G3 zelfvoortbeweger"/>
    <d v="2017-10-01T00:00:00"/>
    <s v="Gemeente Beverwijk"/>
  </r>
  <r>
    <n v="3"/>
    <s v="Hoepelrolstoel voor incidenteel gebruik (lichtgewicht uitvoering)"/>
    <s v="MODEL: Breezy BasiX"/>
    <d v="2019-11-01T00:00:00"/>
    <s v="Gemeente Beverwijk"/>
  </r>
  <r>
    <n v="3"/>
    <s v="Hoepelrolstoel voor incidenteel gebruik (lichtgewicht uitvoering)"/>
    <s v="MODEL: Breezy BasiX"/>
    <d v="2017-07-04T00:00:00"/>
    <s v="Gemeente Velsen"/>
  </r>
  <r>
    <n v="3"/>
    <s v="Hoepelrolstoel voor incidenteel gebruik (lichtgewicht uitvoering)"/>
    <s v="MODEL: Breezy BasiX"/>
    <s v="01-07-2017"/>
    <s v="Gemeente Velsen"/>
  </r>
  <r>
    <n v="3"/>
    <s v="Hoepelrolstoel voor incidenteel gebruik (lichtgewicht uitvoering)"/>
    <s v="MODEL: Breezy BasiX"/>
    <s v="01-07-2017"/>
    <s v="Gemeente Velsen"/>
  </r>
  <r>
    <n v="3"/>
    <s v="Hoepelrolstoel voor incidenteel gebruik (lichtgewicht uitvoering)"/>
    <s v="Excel G3 'Eco', zelfvoortbeweger"/>
    <d v="2017-10-01T00:00:00"/>
    <s v="Gemeente Velsen"/>
  </r>
  <r>
    <n v="3"/>
    <s v="Hoepelrolstoel voor incidenteel gebruik (lichtgewicht uitvoering)"/>
    <s v="Excel G3 'Eco', zelfvoortbeweger"/>
    <d v="2017-10-01T00:00:00"/>
    <s v="Gemeente Heemskerk"/>
  </r>
  <r>
    <n v="3"/>
    <s v="Hoepelrolstoel voor incidenteel gebruik (lichtgewicht uitvoering)"/>
    <s v="Excel G3 'Eco', zelfvoortbeweger"/>
    <d v="2017-10-01T00:00:00"/>
    <s v="Gemeente Beverwijk"/>
  </r>
  <r>
    <n v="3"/>
    <s v="Hoepelrolstoel voor incidenteel gebruik (lichtgewicht uitvoering)"/>
    <s v="MODEL: Breezy BasiX"/>
    <d v="2017-12-01T00:00:00"/>
    <s v="Gemeente Beverwijk"/>
  </r>
  <r>
    <n v="3"/>
    <s v="Hoepelrolstoel voor incidenteel gebruik (lichtgewicht uitvoering)"/>
    <s v="Breezy Basix Plus duwwandelwagen"/>
    <s v="01-07-2017"/>
    <s v="Gemeente Velsen"/>
  </r>
  <r>
    <n v="3"/>
    <s v="Hoepelrolstoel voor incidenteel gebruik (lichtgewicht uitvoering)"/>
    <s v="Excel G3 'Eco', zelfvoortbeweger"/>
    <s v="01-07-2017"/>
    <s v="Gemeente Heemskerk"/>
  </r>
  <r>
    <n v="3"/>
    <s v="Hoepelrolstoel voor incidenteel gebruik (lichtgewicht uitvoering)"/>
    <s v="Excel G3 'Eco', zelfvoortbeweger"/>
    <s v="01-07-2017"/>
    <s v="Gemeente Heemskerk"/>
  </r>
  <r>
    <n v="3"/>
    <s v="Hoepelrolstoel voor incidenteel gebruik (lichtgewicht uitvoering)"/>
    <s v="MODEL: Breezy BasiX"/>
    <d v="2020-09-01T00:00:00"/>
    <s v="Gemeente Velsen"/>
  </r>
  <r>
    <n v="3"/>
    <s v="Hoepelrolstoel voor incidenteel gebruik (lichtgewicht uitvoering)"/>
    <s v="MODEL: Breezy BasiX"/>
    <d v="2019-06-01T00:00:00"/>
    <s v="Gemeente Heemskerk"/>
  </r>
  <r>
    <n v="3"/>
    <s v="Hoepelrolstoel voor incidenteel gebruik (lichtgewicht uitvoering)"/>
    <s v="MODEL: Breezy BasiX"/>
    <d v="2019-05-01T00:00:00"/>
    <s v="Gemeente Heemskerk"/>
  </r>
  <r>
    <n v="3"/>
    <s v="Hoepelrolstoel voor incidenteel gebruik (lichtgewicht uitvoering)"/>
    <s v="MODEL: Breezy BasiX"/>
    <d v="2018-08-01T00:00:00"/>
    <s v="Gemeente Beverwijk"/>
  </r>
  <r>
    <n v="3"/>
    <s v="Hoepelrolstoel voor incidenteel gebruik (lichtgewicht uitvoering)"/>
    <s v="MODEL: Breezy BasiX"/>
    <d v="2018-10-11T00:00:00"/>
    <s v="Gemeente Velsen"/>
  </r>
  <r>
    <n v="3"/>
    <s v="Hoepelrolstoel voor incidenteel gebruik (lichtgewicht uitvoering)"/>
    <s v="MODEL: Breezy BasiX"/>
    <d v="2018-11-01T00:00:00"/>
    <s v="Gemeente Velsen"/>
  </r>
  <r>
    <n v="3"/>
    <s v="Hoepelrolstoel voor incidenteel gebruik (lichtgewicht uitvoering)"/>
    <s v="MODEL: Breezy BasiX"/>
    <d v="2019-01-01T00:00:00"/>
    <s v="Gemeente Heemskerk"/>
  </r>
  <r>
    <n v="3"/>
    <s v="Hoepelrolstoel voor incidenteel gebruik (lichtgewicht uitvoering)"/>
    <s v="Breezy BasiX met in hoogte verstelbare duwhandvatten"/>
    <d v="2019-05-01T00:00:00"/>
    <s v="Gemeente Heemskerk"/>
  </r>
  <r>
    <n v="3"/>
    <s v="Hoepelrolstoel voor incidenteel gebruik (lichtgewicht uitvoering)"/>
    <s v="MODEL: Breezy BasiX"/>
    <d v="2019-04-01T00:00:00"/>
    <s v="Gemeente Velsen"/>
  </r>
  <r>
    <n v="3"/>
    <s v="Hoepelrolstoel voor incidenteel gebruik (lichtgewicht uitvoering)"/>
    <s v="MODEL: Breezy BasiX met in hoogte verstelbare duwhandvatten"/>
    <d v="2019-06-01T00:00:00"/>
    <s v="Gemeente Velsen"/>
  </r>
  <r>
    <n v="3"/>
    <s v="Hoepelrolstoel voor incidenteel gebruik (lichtgewicht uitvoering)"/>
    <s v="MODEL: Breezy BasiX met in hoogte verstelbare duwhandvatten"/>
    <d v="2019-05-01T00:00:00"/>
    <s v="Gemeente Beverwijk"/>
  </r>
  <r>
    <n v="3"/>
    <s v="Hoepelrolstoel voor incidenteel gebruik (lichtgewicht uitvoering)"/>
    <s v="MODEL: Breezy BasiX"/>
    <d v="2019-06-01T00:00:00"/>
    <s v="Gemeente Heemskerk"/>
  </r>
  <r>
    <n v="3"/>
    <s v="Hoepelrolstoel voor incidenteel gebruik (lichtgewicht uitvoering)"/>
    <s v="MODEL: Breezy BasiX met in hoogte verstelbare duwhandvatten"/>
    <d v="2019-02-01T00:00:00"/>
    <s v="Gemeente Velsen"/>
  </r>
  <r>
    <n v="3"/>
    <s v="Hoepelrolstoel voor incidenteel gebruik (lichtgewicht uitvoering)"/>
    <s v="MODEL: Breezy BasiX met in hoogte verstelbare duwhandvatten"/>
    <d v="2019-06-01T00:00:00"/>
    <s v="Gemeente Velsen"/>
  </r>
  <r>
    <n v="3"/>
    <s v="Hoepelrolstoel voor incidenteel gebruik (lichtgewicht uitvoering)"/>
    <s v="MODEL: Breezy BasiX met in hoogte verstelbare duwhandvatten"/>
    <d v="2019-06-01T00:00:00"/>
    <s v="Gemeente Beverwijk"/>
  </r>
  <r>
    <n v="3"/>
    <s v="Hoepelrolstoel voor incidenteel gebruik (lichtgewicht uitvoering)"/>
    <s v="MODEL: Breezy BasiX met in hoogte verstelbare duwhandvatten"/>
    <d v="2019-05-01T00:00:00"/>
    <s v="Gemeente Heemskerk"/>
  </r>
  <r>
    <n v="3"/>
    <s v="Hoepelrolstoel voor incidenteel gebruik (lichtgewicht uitvoering)"/>
    <s v="MODEL: Breezy BasiX met in hoogte verstelbare duwhandvatten"/>
    <d v="2019-06-01T00:00:00"/>
    <s v="Gemeente Beverwijk"/>
  </r>
  <r>
    <n v="3"/>
    <s v="Hoepelrolstoel voor incidenteel gebruik (lichtgewicht uitvoering)"/>
    <s v="MODEL: Breezy BasiX met in hoogte verstelbare duwhandvatten"/>
    <d v="2019-07-01T00:00:00"/>
    <s v="Gemeente Beverwijk"/>
  </r>
  <r>
    <n v="3"/>
    <s v="Hoepelrolstoel voor incidenteel gebruik (lichtgewicht uitvoering)"/>
    <s v="MODEL: Breezy BasiX met in hoogte verstelbare duwhandvatten"/>
    <d v="2019-08-01T00:00:00"/>
    <s v="Gemeente Velsen"/>
  </r>
  <r>
    <n v="3"/>
    <s v="Hoepelrolstoel voor incidenteel gebruik (lichtgewicht uitvoering)"/>
    <s v="MODEL: Breezy BasiX met in hoogte verstelbare duwhandvatten"/>
    <d v="2019-08-01T00:00:00"/>
    <s v="Gemeente Velsen"/>
  </r>
  <r>
    <n v="3"/>
    <s v="Hoepelrolstoel voor incidenteel gebruik (lichtgewicht uitvoering)"/>
    <s v="MODEL: Breezy BasiX met in hoogte verstelbare duwhandvatten"/>
    <d v="2019-08-01T00:00:00"/>
    <s v="Gemeente Beverwijk"/>
  </r>
  <r>
    <n v="3"/>
    <s v="Hoepelrolstoel voor incidenteel gebruik (lichtgewicht uitvoering)"/>
    <s v="MODEL: Breezy BasiX met in hoogte verstelbare duwhandvatten"/>
    <d v="2019-08-01T00:00:00"/>
    <s v="Gemeente Heemskerk"/>
  </r>
  <r>
    <n v="3"/>
    <s v="Hoepelrolstoel voor incidenteel gebruik (lichtgewicht uitvoering)"/>
    <s v="MODEL: Breezy BasiX met in hoogte verstelbare duwhandvatten"/>
    <d v="2019-08-01T00:00:00"/>
    <s v="Gemeente Heemskerk"/>
  </r>
  <r>
    <n v="3"/>
    <s v="Hoepelrolstoel voor incidenteel gebruik (lichtgewicht uitvoering)"/>
    <s v="MODEL: Breezy BasiX met in hoogte verstelbare duwhandvatten"/>
    <d v="2019-08-06T00:00:00"/>
    <s v="Gemeente Velsen"/>
  </r>
  <r>
    <n v="3"/>
    <s v="Hoepelrolstoel voor incidenteel gebruik (lichtgewicht uitvoering)"/>
    <s v="MODEL: Breezy BasiX met in hoogte verstelbare duwhandvatten"/>
    <d v="2019-09-01T00:00:00"/>
    <s v="Gemeente Heemskerk"/>
  </r>
  <r>
    <n v="3"/>
    <s v="Hoepelrolstoel voor incidenteel gebruik (lichtgewicht uitvoering)"/>
    <s v="MODEL: Breezy BasiX met in hoogte verstelbare duwhandvatten"/>
    <d v="2019-08-01T00:00:00"/>
    <s v="Gemeente Velsen"/>
  </r>
  <r>
    <n v="3"/>
    <s v="Hoepelrolstoel voor incidenteel gebruik (lichtgewicht uitvoering)"/>
    <s v="MODEL: Breezy BasiX met in hoogte verstelbare duwhandvatten"/>
    <d v="2019-09-01T00:00:00"/>
    <s v="Gemeente Velsen"/>
  </r>
  <r>
    <n v="3"/>
    <s v="Hoepelrolstoel voor incidenteel gebruik (lichtgewicht uitvoering)"/>
    <s v="MODEL: Breezy BasiX met in hoogte verstelbare duwhandvatten"/>
    <d v="2019-09-01T00:00:00"/>
    <s v="Gemeente Velsen"/>
  </r>
  <r>
    <n v="3"/>
    <s v="Hoepelrolstoel voor incidenteel gebruik (lichtgewicht uitvoering)"/>
    <s v="MODEL: Breezy BasiX met in hoogte verstelbare duwhandvatten"/>
    <d v="2019-11-01T00:00:00"/>
    <s v="Gemeente Velsen"/>
  </r>
  <r>
    <n v="3"/>
    <s v="Hoepelrolstoel voor incidenteel gebruik (lichtgewicht uitvoering)"/>
    <s v="MODEL: Breezy BasiX met in hoogte verstelbare duwhandvatten"/>
    <d v="2019-09-01T00:00:00"/>
    <s v="Gemeente Velsen"/>
  </r>
  <r>
    <n v="3"/>
    <s v="Hoepelrolstoel voor incidenteel gebruik (lichtgewicht uitvoering)"/>
    <s v="MODEL: Breezy BasiX met in hoogte verstelbare duwhandvatten"/>
    <d v="2019-11-01T00:00:00"/>
    <s v="Gemeente Velsen"/>
  </r>
  <r>
    <n v="3"/>
    <s v="Hoepelrolstoel voor incidenteel gebruik (lichtgewicht uitvoering)"/>
    <s v="MODEL: Breezy BasiX met in hoogte verstelbare duwhandvatten"/>
    <d v="2019-10-11T00:00:00"/>
    <s v="Gemeente Velsen"/>
  </r>
  <r>
    <n v="3"/>
    <s v="Hoepelrolstoel voor incidenteel gebruik (lichtgewicht uitvoering)"/>
    <s v="MODEL: Breezy BasiX met in hoogte verstelbare duwhandvatten"/>
    <d v="2019-11-01T00:00:00"/>
    <s v="Gemeente Beverwijk"/>
  </r>
  <r>
    <n v="3"/>
    <s v="Hoepelrolstoel voor incidenteel gebruik (lichtgewicht uitvoering)"/>
    <s v="MODEL: Breezy BasiX met in hoogte verstelbare duwhandvatten"/>
    <d v="2019-10-25T00:00:00"/>
    <s v="Gemeente Velsen"/>
  </r>
  <r>
    <n v="3"/>
    <s v="Hoepelrolstoel voor incidenteel gebruik (lichtgewicht uitvoering)"/>
    <s v="MODEL: Breezy BasiX met in hoogte verstelbare duwhandvatten"/>
    <d v="2019-11-01T00:00:00"/>
    <s v="Gemeente Velsen"/>
  </r>
  <r>
    <n v="3"/>
    <s v="Hoepelrolstoel voor incidenteel gebruik (lichtgewicht uitvoering)"/>
    <s v="MODEL: Breezy BasiX met in hoogte verstelbare duwhandvatten"/>
    <d v="2019-12-01T00:00:00"/>
    <s v="Gemeente Velsen"/>
  </r>
  <r>
    <n v="3"/>
    <s v="Hoepelrolstoel voor incidenteel gebruik (lichtgewicht uitvoering)"/>
    <s v="MODEL: Breezy BasiX met in hoogte verstelbare duwhandvatten"/>
    <d v="2019-11-01T00:00:00"/>
    <s v="Gemeente Beverwijk"/>
  </r>
  <r>
    <n v="3"/>
    <s v="Hoepelrolstoel voor incidenteel gebruik (lichtgewicht uitvoering)"/>
    <s v="MODEL: Breezy BasiX met in hoogte verstelbare duwhandvatten"/>
    <d v="2019-12-01T00:00:00"/>
    <s v="Gemeente Heemskerk"/>
  </r>
  <r>
    <n v="3"/>
    <s v="Hoepelrolstoel voor incidenteel gebruik (lichtgewicht uitvoering)"/>
    <s v="MODEL: Breezy BasiX met in hoogte verstelbare duwhandvatten"/>
    <d v="2020-01-01T00:00:00"/>
    <s v="Gemeente Velsen"/>
  </r>
  <r>
    <n v="3"/>
    <s v="Hoepelrolstoel voor incidenteel gebruik (lichtgewicht uitvoering)"/>
    <s v="MODEL: Breezy BasiX met in hoogte verstelbare duwhandvatten"/>
    <d v="2019-12-01T00:00:00"/>
    <s v="Gemeente Velsen"/>
  </r>
  <r>
    <n v="3"/>
    <s v="Hoepelrolstoel voor incidenteel gebruik (lichtgewicht uitvoering)"/>
    <s v="MODEL: Breezy BasiX met in hoogte verstelbare duwhandvatten"/>
    <d v="2020-01-01T00:00:00"/>
    <s v="Gemeente Velsen"/>
  </r>
  <r>
    <n v="3"/>
    <s v="Hoepelrolstoel voor incidenteel gebruik (lichtgewicht uitvoering)"/>
    <s v="MODEL: Breezy BasiX met in hoogte verstelbare duwhandvatten"/>
    <d v="2020-01-01T00:00:00"/>
    <s v="Gemeente Beverwijk"/>
  </r>
  <r>
    <n v="3"/>
    <s v="Hoepelrolstoel voor incidenteel gebruik (lichtgewicht uitvoering)"/>
    <s v="MODEL: Breezy BasiX met in hoogte verstelbare duwhandvatten"/>
    <d v="2020-02-01T00:00:00"/>
    <s v="Gemeente Velsen"/>
  </r>
  <r>
    <n v="3"/>
    <s v="Hoepelrolstoel voor incidenteel gebruik (lichtgewicht uitvoering)"/>
    <s v="MODEL: Breezy BasiX met in hoogte verstelbare duwhandvatten"/>
    <d v="2020-03-01T00:00:00"/>
    <s v="Gemeente Heemskerk"/>
  </r>
  <r>
    <n v="3"/>
    <s v="Hoepelrolstoel voor incidenteel gebruik (lichtgewicht uitvoering)"/>
    <s v="MODEL: Breezy BasiX met in hoogte verstelbare duwhandvatten"/>
    <d v="2020-02-01T00:00:00"/>
    <s v="Gemeente Velsen"/>
  </r>
  <r>
    <n v="3"/>
    <s v="Hoepelrolstoel voor incidenteel gebruik (lichtgewicht uitvoering)"/>
    <s v="MODEL: Breezy BasiX met in hoogte verstelbare duwhandvatten"/>
    <d v="2020-03-01T00:00:00"/>
    <s v="Gemeente Heemskerk"/>
  </r>
  <r>
    <n v="3"/>
    <s v="Hoepelrolstoel voor incidenteel gebruik (lichtgewicht uitvoering)"/>
    <s v="MODEL: Breezy BasiX met in hoogte verstelbare duwhandvatten"/>
    <d v="2020-03-01T00:00:00"/>
    <s v="Gemeente Beverwijk"/>
  </r>
  <r>
    <n v="3"/>
    <s v="Hoepelrolstoel voor incidenteel gebruik (lichtgewicht uitvoering)"/>
    <s v="MODEL: Breezy BasiX met in hoogte verstelbare duwhandvatten"/>
    <d v="2020-03-01T00:00:00"/>
    <s v="Gemeente Velsen"/>
  </r>
  <r>
    <n v="3"/>
    <s v="Hoepelrolstoel voor incidenteel gebruik (lichtgewicht uitvoering)"/>
    <s v="MODEL: Breezy BasiX met in hoogte verstelbare duwhandvatten"/>
    <d v="2020-04-01T00:00:00"/>
    <s v="Gemeente Beverwijk"/>
  </r>
  <r>
    <n v="3"/>
    <s v="Hoepelrolstoel voor incidenteel gebruik (lichtgewicht uitvoering)"/>
    <s v="MODEL: Breezy BasiX met in hoogte verstelbare duwhandvatten"/>
    <d v="2020-03-01T00:00:00"/>
    <s v="Gemeente Velsen"/>
  </r>
  <r>
    <n v="3"/>
    <s v="Hoepelrolstoel voor incidenteel gebruik (lichtgewicht uitvoering)"/>
    <s v="MODEL: Breezy BasiX met in hoogte verstelbare duwhandvatten"/>
    <d v="2020-06-01T00:00:00"/>
    <s v="Gemeente Beverwijk"/>
  </r>
  <r>
    <n v="3"/>
    <s v="Hoepelrolstoel voor incidenteel gebruik (lichtgewicht uitvoering)"/>
    <s v="MODEL: Breezy BasiX met in hoogte verstelbare duwhandvatten"/>
    <d v="2020-06-01T00:00:00"/>
    <s v="Gemeente Velsen"/>
  </r>
  <r>
    <n v="3"/>
    <s v="Hoepelrolstoel voor incidenteel gebruik (lichtgewicht uitvoering)"/>
    <s v="MODEL: Breezy BasiX met in hoogte verstelbare duwhandvatten"/>
    <d v="2020-07-01T00:00:00"/>
    <s v="Gemeente Beverwijk"/>
  </r>
  <r>
    <n v="3"/>
    <s v="Hoepelrolstoel voor incidenteel gebruik (lichtgewicht uitvoering)"/>
    <s v="MODEL: Breezy BasiX met in hoogte verstelbare duwhandvatten"/>
    <d v="2020-08-01T00:00:00"/>
    <s v="Gemeente Velsen"/>
  </r>
  <r>
    <n v="3"/>
    <s v="Hoepelrolstoel voor incidenteel gebruik (lichtgewicht uitvoering)"/>
    <s v="MODEL: Breezy BasiX met in hoogte verstelbare duwhandvatten"/>
    <d v="2020-08-01T00:00:00"/>
    <s v="Gemeente Velsen"/>
  </r>
  <r>
    <n v="3"/>
    <s v="Hoepelrolstoel voor incidenteel gebruik (lichtgewicht uitvoering)"/>
    <s v="MODEL: Breezy BasiX met in hoogte verstelbare duwhandvatten"/>
    <d v="2020-09-01T00:00:00"/>
    <s v="Gemeente Velsen"/>
  </r>
  <r>
    <n v="3"/>
    <s v="Hoepelrolstoel voor incidenteel gebruik (lichtgewicht uitvoering)"/>
    <s v="MODEL: Breezy BasiX met in hoogte verstelbare duwhandvatten"/>
    <d v="2020-11-01T00:00:00"/>
    <s v="Gemeente Velsen"/>
  </r>
  <r>
    <n v="3"/>
    <s v="Hoepelrolstoel voor incidenteel gebruik (lichtgewicht uitvoering)"/>
    <s v="MODEL: Breezy BasiX met in hoogte verstelbare duwhandvatten"/>
    <d v="2020-08-01T00:00:00"/>
    <s v="Gemeente Heemskerk"/>
  </r>
  <r>
    <n v="3"/>
    <s v="Hoepelrolstoel voor incidenteel gebruik (lichtgewicht uitvoering)"/>
    <s v="MODEL: Breezy BasiX met in hoogte verstelbare duwhandvatten"/>
    <d v="2020-08-01T00:00:00"/>
    <s v="Gemeente Heemskerk"/>
  </r>
  <r>
    <n v="3"/>
    <s v="Hoepelrolstoel voor incidenteel gebruik (lichtgewicht uitvoering)"/>
    <s v="MODEL: Breezy BasiX met in hoogte verstelbare duwhandvatten"/>
    <d v="2020-10-01T00:00:00"/>
    <s v="Gemeente Beverwijk"/>
  </r>
  <r>
    <n v="3"/>
    <s v="Hoepelrolstoel voor incidenteel gebruik (lichtgewicht uitvoering)"/>
    <s v="MODEL: Breezy BasiX met in hoogte verstelbare duwhandvatten"/>
    <d v="2020-10-01T00:00:00"/>
    <s v="Gemeente Heemskerk"/>
  </r>
  <r>
    <n v="3"/>
    <s v="Hoepelrolstoel voor incidenteel gebruik (lichtgewicht uitvoering)"/>
    <s v="MODEL: Breezy BasiX met in hoogte verstelbare duwhandvatten"/>
    <d v="2020-10-01T00:00:00"/>
    <s v="Gemeente Velsen"/>
  </r>
  <r>
    <n v="3"/>
    <s v="Hoepelrolstoel voor incidenteel gebruik (lichtgewicht uitvoering)"/>
    <s v="MODEL: Breezy BasiX met in hoogte verstelbare duwhandvatten"/>
    <d v="2020-10-01T00:00:00"/>
    <s v="Gemeente Velsen"/>
  </r>
  <r>
    <n v="3"/>
    <s v="Hoepelrolstoel voor incidenteel gebruik (lichtgewicht uitvoering)"/>
    <s v="MODEL: Breezy BasiX met in hoogte verstelbare duwhandvatten"/>
    <d v="2020-10-01T00:00:00"/>
    <s v="Gemeente Velsen"/>
  </r>
  <r>
    <n v="3"/>
    <s v="Hoepelrolstoel voor incidenteel gebruik (lichtgewicht uitvoering)"/>
    <s v="MODEL: Quickie M6"/>
    <d v="2021-01-01T00:00:00"/>
    <s v="Gemeente Heemskerk"/>
  </r>
  <r>
    <n v="4"/>
    <s v="Comfortrolstoel voor permanent/langdurend gebruik, al dan niet met geïntegreerde duwondersteuning"/>
    <s v="MODEL: Ibis XC"/>
    <d v="2007-11-28T00:00:00"/>
    <s v="Gemeente Velsen"/>
  </r>
  <r>
    <n v="4"/>
    <s v="Comfortrolstoel voor permanent/langdurend gebruik, al dan niet met geïntegreerde duwondersteuning"/>
    <s v="Ibis 12&quot;"/>
    <s v="01-07-2007"/>
    <s v="Gemeente Heemskerk"/>
  </r>
  <r>
    <n v="4"/>
    <s v="Comfortrolstoel voor permanent/langdurend gebruik, al dan niet met geïntegreerde duwondersteuning"/>
    <s v="Ibis XA"/>
    <s v="01-07-2008"/>
    <s v="Gemeente Heemskerk"/>
  </r>
  <r>
    <n v="4"/>
    <s v="Comfortrolstoel voor permanent/langdurend gebruik, al dan niet met geïntegreerde duwondersteuning"/>
    <s v="MODEL: Ibis XA"/>
    <d v="2007-11-13T00:00:00"/>
    <s v="Gemeente Beverwijk"/>
  </r>
  <r>
    <n v="4"/>
    <s v="Comfortrolstoel voor permanent/langdurend gebruik, al dan niet met geïntegreerde duwondersteuning"/>
    <s v="MODEL: Ibis XC"/>
    <d v="2008-03-05T00:00:00"/>
    <s v="Gemeente Beverwijk"/>
  </r>
  <r>
    <n v="4"/>
    <s v="Comfortrolstoel voor permanent/langdurend gebruik, al dan niet met geïntegreerde duwondersteuning"/>
    <s v="MODEL: Ibis XC"/>
    <d v="2008-05-22T00:00:00"/>
    <s v="Gemeente Velsen"/>
  </r>
  <r>
    <n v="4"/>
    <s v="Comfortrolstoel voor permanent/langdurend gebruik, al dan niet met geïntegreerde duwondersteuning"/>
    <s v="MODEL: Ibis XC, Power Support"/>
    <d v="2008-12-09T00:00:00"/>
    <s v="Gemeente Velsen"/>
  </r>
  <r>
    <n v="4"/>
    <s v="Comfortrolstoel voor permanent/langdurend gebruik, al dan niet met geïntegreerde duwondersteuning"/>
    <s v="Ibis XC"/>
    <s v="01-07-2008"/>
    <s v="Gemeente Beverwijk"/>
  </r>
  <r>
    <n v="4"/>
    <s v="Comfortrolstoel voor permanent/langdurend gebruik, al dan niet met geïntegreerde duwondersteuning"/>
    <s v="Sorg tilty abdu"/>
    <s v="01-07-2008"/>
    <s v="Gemeente Beverwijk"/>
  </r>
  <r>
    <n v="4"/>
    <s v="Comfortrolstoel voor permanent/langdurend gebruik, al dan niet met geïntegreerde duwondersteuning"/>
    <s v="MODEL: Ibis XC"/>
    <d v="2009-05-26T00:00:00"/>
    <s v="Gemeente Velsen"/>
  </r>
  <r>
    <n v="4"/>
    <s v="Comfortrolstoel voor permanent/langdurend gebruik, al dan niet met geïntegreerde duwondersteuning"/>
    <s v="MODEL: Ibis XC"/>
    <d v="2010-04-01T00:00:00"/>
    <s v="Gemeente Velsen"/>
  </r>
  <r>
    <n v="4"/>
    <s v="Comfortrolstoel voor permanent/langdurend gebruik, al dan niet met geïntegreerde duwondersteuning"/>
    <s v="MODEL: Ibis XC"/>
    <d v="2011-09-29T00:00:00"/>
    <s v="Gemeente Heemskerk"/>
  </r>
  <r>
    <n v="4"/>
    <s v="Comfortrolstoel voor permanent/langdurend gebruik, al dan niet met geïntegreerde duwondersteuning"/>
    <s v="MODEL: Ibis duwwandelwagen"/>
    <d v="2013-01-29T00:00:00"/>
    <s v="Gemeente Heemskerk"/>
  </r>
  <r>
    <n v="4"/>
    <s v="Comfortrolstoel voor permanent/langdurend gebruik, al dan niet met geïntegreerde duwondersteuning"/>
    <s v="Ibis XA"/>
    <d v="2012-05-01T00:00:00"/>
    <s v="Gemeente Velsen"/>
  </r>
  <r>
    <n v="4"/>
    <s v="Comfortrolstoel voor permanent/langdurend gebruik, al dan niet met geïntegreerde duwondersteuning"/>
    <s v="MODEL: Ibis duwwandelwagen"/>
    <d v="2012-09-20T00:00:00"/>
    <s v="Gemeente Heemskerk"/>
  </r>
  <r>
    <n v="4"/>
    <s v="Comfortrolstoel voor permanent/langdurend gebruik, al dan niet met geïntegreerde duwondersteuning"/>
    <s v="MODEL: Ibis duwwandelwagen incl. Power Support"/>
    <s v="01-07-2012"/>
    <s v="Gemeente Heemskerk"/>
  </r>
  <r>
    <n v="4"/>
    <s v="Comfortrolstoel voor permanent/langdurend gebruik, al dan niet met geïntegreerde duwondersteuning"/>
    <s v="MODEL: Ibis duwwandelwagen"/>
    <d v="2014-02-01T00:00:00"/>
    <s v="Gemeente Velsen"/>
  </r>
  <r>
    <n v="4"/>
    <s v="Comfortrolstoel voor permanent/langdurend gebruik, al dan niet met geïntegreerde duwondersteuning"/>
    <s v="MODEL: Ibis zelfrijder"/>
    <d v="2014-07-01T00:00:00"/>
    <s v="Gemeente Velsen"/>
  </r>
  <r>
    <n v="4"/>
    <s v="Comfortrolstoel voor permanent/langdurend gebruik, al dan niet met geïntegreerde duwondersteuning"/>
    <s v="MODEL: Ibis zelfrijder"/>
    <d v="2014-06-23T00:00:00"/>
    <s v="Gemeente Beverwijk"/>
  </r>
  <r>
    <n v="4"/>
    <s v="Comfortrolstoel voor permanent/langdurend gebruik, al dan niet met geïntegreerde duwondersteuning"/>
    <s v="MODEL: Combi Frame:X, maat 3"/>
    <d v="2015-06-25T00:00:00"/>
    <s v="Gemeente Heemskerk"/>
  </r>
  <r>
    <n v="4"/>
    <s v="Comfortrolstoel voor permanent/langdurend gebruik, al dan niet met geïntegreerde duwondersteuning"/>
    <s v="MODEL: Ibis duwwandelwagen"/>
    <s v="01-07-2015"/>
    <s v="Gemeente Velsen"/>
  </r>
  <r>
    <n v="4"/>
    <s v="Comfortrolstoel voor permanent/langdurend gebruik, al dan niet met geïntegreerde duwondersteuning"/>
    <s v="MODEL: Ibis duwwandelwagen"/>
    <d v="2015-12-01T00:00:00"/>
    <s v="Gemeente Heemskerk"/>
  </r>
  <r>
    <n v="4"/>
    <s v="Comfortrolstoel voor permanent/langdurend gebruik, al dan niet met geïntegreerde duwondersteuning"/>
    <s v="X:Panda: zwart, zonder kussens, maat 4"/>
    <d v="2017-10-01T00:00:00"/>
    <s v="Gemeente Heemskerk"/>
  </r>
  <r>
    <n v="4"/>
    <s v="Comfortrolstoel voor permanent/langdurend gebruik, al dan niet met geïntegreerde duwondersteuning"/>
    <s v="Combi Frame:X, maat 2"/>
    <d v="2017-10-01T00:00:00"/>
    <s v="Gemeente Heemskerk"/>
  </r>
  <r>
    <n v="4"/>
    <s v="Comfortrolstoel voor permanent/langdurend gebruik, al dan niet met geïntegreerde duwondersteuning"/>
    <s v="MODEL: Ibis duwwandelwagen"/>
    <d v="2016-10-01T00:00:00"/>
    <s v="Gemeente Beverwijk"/>
  </r>
  <r>
    <n v="4"/>
    <s v="Comfortrolstoel voor permanent/langdurend gebruik, al dan niet met geïntegreerde duwondersteuning"/>
    <s v="MODEL: Ibis zelfrijder"/>
    <d v="2016-04-01T00:00:00"/>
    <s v="Gemeente Heemskerk"/>
  </r>
  <r>
    <n v="4"/>
    <s v="Comfortrolstoel voor permanent/langdurend gebruik, al dan niet met geïntegreerde duwondersteuning"/>
    <s v="MODEL: Ibis zelfrijder"/>
    <d v="2016-05-01T00:00:00"/>
    <s v="Gemeente Heemskerk"/>
  </r>
  <r>
    <n v="4"/>
    <s v="Comfortrolstoel voor permanent/langdurend gebruik, al dan niet met geïntegreerde duwondersteuning"/>
    <s v="MODEL: Ibis duwwandelwagen"/>
    <d v="2016-09-14T00:00:00"/>
    <s v="Gemeente Velsen"/>
  </r>
  <r>
    <n v="4"/>
    <s v="Comfortrolstoel voor permanent/langdurend gebruik, al dan niet met geïntegreerde duwondersteuning"/>
    <s v="MODEL: Ibis duwwandelwagen"/>
    <d v="2018-01-01T00:00:00"/>
    <s v="Gemeente Velsen"/>
  </r>
  <r>
    <n v="4"/>
    <s v="Comfortrolstoel voor permanent/langdurend gebruik, al dan niet met geïntegreerde duwondersteuning"/>
    <s v="Multiframe met 20&quot; achterwielen"/>
    <d v="2017-10-01T00:00:00"/>
    <s v="Gemeente Beverwijk"/>
  </r>
  <r>
    <n v="4"/>
    <s v="Comfortrolstoel voor permanent/langdurend gebruik, al dan niet met geïntegreerde duwondersteuning"/>
    <s v="X:Panda: zwart, zonder kussens, maat 2"/>
    <d v="2017-10-01T00:00:00"/>
    <s v="Gemeente Beverwijk"/>
  </r>
  <r>
    <n v="4"/>
    <s v="Comfortrolstoel voor permanent/langdurend gebruik, al dan niet met geïntegreerde duwondersteuning"/>
    <s v="MODEL: Ibis duwwandelwagen"/>
    <d v="2017-06-01T00:00:00"/>
    <s v="Gemeente Velsen"/>
  </r>
  <r>
    <n v="4"/>
    <s v="Comfortrolstoel voor permanent/langdurend gebruik, al dan niet met geïntegreerde duwondersteuning"/>
    <s v="MODEL: Ibis duwwandelwagen incl. Power Support"/>
    <d v="2018-11-08T00:00:00"/>
    <s v="Gemeente Velsen"/>
  </r>
  <r>
    <n v="4"/>
    <s v="Comfortrolstoel voor permanent/langdurend gebruik, al dan niet met geïntegreerde duwondersteuning"/>
    <s v="Kid-do Tilt (kantel) basisuitvoering, 4-wiel"/>
    <s v="01-07-2017"/>
    <s v="Gemeente Heemskerk"/>
  </r>
  <r>
    <n v="4"/>
    <s v="Comfortrolstoel voor permanent/langdurend gebruik, al dan niet met geïntegreerde duwondersteuning"/>
    <s v="Kid-do Tilt (kantel) basisuitvoering, 4-wiel"/>
    <s v="01-07-2017"/>
    <s v="Gemeente Beverwijk"/>
  </r>
  <r>
    <n v="4"/>
    <s v="Comfortrolstoel voor permanent/langdurend gebruik, al dan niet met geïntegreerde duwondersteuning"/>
    <s v="MODEL: Ibis zelfrijder"/>
    <d v="2020-02-01T00:00:00"/>
    <s v="Gemeente Beverwijk"/>
  </r>
  <r>
    <n v="4"/>
    <s v="Comfortrolstoel voor permanent/langdurend gebruik, al dan niet met geïntegreerde duwondersteuning"/>
    <s v="Ibis duwwandelwagen"/>
    <s v="01-07-2018"/>
    <s v="Gemeente Beverwijk"/>
  </r>
  <r>
    <n v="4"/>
    <s v="Comfortrolstoel voor permanent/langdurend gebruik, al dan niet met geïntegreerde duwondersteuning"/>
    <s v="Kid-do Tilt (kantel) basisuitvoering, 4-wiel"/>
    <s v="01-07-2018"/>
    <s v="Gemeente Beverwijk"/>
  </r>
  <r>
    <n v="4"/>
    <s v="Comfortrolstoel voor permanent/langdurend gebruik, al dan niet met geïntegreerde duwondersteuning"/>
    <s v="MODEL: Kid-do Tilt (kantel) basisuitvoering, 4-wiel model"/>
    <d v="2018-07-01T00:00:00"/>
    <s v="Gemeente Beverwijk"/>
  </r>
  <r>
    <n v="4"/>
    <s v="Comfortrolstoel voor permanent/langdurend gebruik, al dan niet met geïntegreerde duwondersteuning"/>
    <s v="MODEL: Kid-do Tilt (kantel) basisuitvoering, 4-wiel model"/>
    <d v="2018-09-01T00:00:00"/>
    <s v="Gemeente Beverwijk"/>
  </r>
  <r>
    <n v="4"/>
    <s v="Comfortrolstoel voor permanent/langdurend gebruik, al dan niet met geïntegreerde duwondersteuning"/>
    <s v="Adremco onderstel"/>
    <s v="01-07-2018"/>
    <s v="Gemeente Velsen"/>
  </r>
  <r>
    <n v="4"/>
    <s v="Comfortrolstoel voor permanent/langdurend gebruik, al dan niet met geïntegreerde duwondersteuning"/>
    <s v="MODEL: Ibis duwwandelwagen"/>
    <d v="2020-05-01T00:00:00"/>
    <s v="Gemeente Beverwijk"/>
  </r>
  <r>
    <n v="4"/>
    <s v="Comfortrolstoel voor permanent/langdurend gebruik, al dan niet met geïntegreerde duwondersteuning"/>
    <s v="MODEL: Ibis duwwandelwagen"/>
    <d v="2019-12-01T00:00:00"/>
    <s v="Gemeente Velsen"/>
  </r>
  <r>
    <n v="4"/>
    <s v="Comfortrolstoel voor permanent/langdurend gebruik, al dan niet met geïntegreerde duwondersteuning"/>
    <s v="MODEL: Ibis duwwandelwagen incl. Power Support"/>
    <d v="2020-01-28T00:00:00"/>
    <s v="Gemeente Beverwijk"/>
  </r>
  <r>
    <n v="4"/>
    <s v="Comfortrolstoel voor permanent/langdurend gebruik, al dan niet met geïntegreerde duwondersteuning"/>
    <s v="MODEL: Ibis duwwandelwagen incl. Power Support"/>
    <d v="2020-03-01T00:00:00"/>
    <s v="Gemeente Heemskerk"/>
  </r>
  <r>
    <n v="4"/>
    <s v="Comfortrolstoel voor permanent/langdurend gebruik, al dan niet met geïntegreerde duwondersteuning"/>
    <s v="MODEL: Adremco duwrolstoel met modulair zitsysteem, flexibele rug en flexibele beensteunen"/>
    <d v="2020-01-01T00:00:00"/>
    <s v="Gemeente Beverwijk"/>
  </r>
  <r>
    <n v="4"/>
    <s v="Comfortrolstoel voor permanent/langdurend gebruik, al dan niet met geïntegreerde duwondersteuning"/>
    <s v="MODEL: Kiddo Up basisuitvoering, 4-wiel model"/>
    <d v="2020-04-01T00:00:00"/>
    <s v="Gemeente Heemskerk"/>
  </r>
  <r>
    <n v="4"/>
    <s v="Comfortrolstoel voor permanent/langdurend gebruik, al dan niet met geïntegreerde duwondersteuning"/>
    <s v="MODEL: Combi Frame:X, maat 2"/>
    <d v="2020-07-01T00:00:00"/>
    <s v="Gemeente Velsen"/>
  </r>
  <r>
    <n v="4"/>
    <s v="Comfortrolstoel voor permanent/langdurend gebruik, al dan niet met geïntegreerde duwondersteuning"/>
    <s v="MODEL: Kiddo Tilt"/>
    <d v="2020-08-01T00:00:00"/>
    <s v="Gemeente Beverwijk"/>
  </r>
  <r>
    <n v="4"/>
    <s v="Comfortrolstoel voor permanent/langdurend gebruik, al dan niet met geïntegreerde duwondersteuning"/>
    <s v="MODEL: Ibis Nuage PLS"/>
    <d v="2020-11-01T00:00:00"/>
    <s v="Gemeente Heemskerk"/>
  </r>
  <r>
    <n v="4"/>
    <s v="Comfortrolstoel voor permanent/langdurend gebruik, al dan niet met geïntegreerde duwondersteuning"/>
    <s v="MODEL: Kiddo Tilt"/>
    <d v="2020-11-01T00:00:00"/>
    <s v="Gemeente Beverwijk"/>
  </r>
  <r>
    <n v="5"/>
    <s v="Scootmobiel voor gebruik in de woonomgeving"/>
    <s v="MODEL: Fortress Calypso, driewiel uitvoering"/>
    <d v="2018-10-01T00:00:00"/>
    <s v="Gemeente Velsen"/>
  </r>
  <r>
    <n v="5"/>
    <s v="Scootmobiel voor gebruik in de woonomgeving"/>
    <s v="Fortress Calypso HP, 3-wiel uitvoering, 12 km/h, incl. Masterseat"/>
    <s v="01-07-1969"/>
    <s v="Gemeente Heemskerk"/>
  </r>
  <r>
    <n v="5"/>
    <s v="Scootmobiel voor gebruik in de woonomgeving"/>
    <s v="Sterling Calypso, driewiel uitvoering, 12 km/u"/>
    <s v="01-07-1969"/>
    <s v="Gemeente Velsen"/>
  </r>
  <r>
    <n v="5"/>
    <s v="Scootmobiel voor gebruik in de woonomgeving"/>
    <s v="Cityliner 310+ 10km/h"/>
    <s v="01-07-2005"/>
    <s v="Gemeente Velsen"/>
  </r>
  <r>
    <n v="5"/>
    <s v="Scootmobiel voor gebruik in de woonomgeving"/>
    <s v="MODEL: Pride Lunetta"/>
    <d v="2006-10-20T00:00:00"/>
    <s v="Gemeente Velsen"/>
  </r>
  <r>
    <n v="5"/>
    <s v="Scootmobiel voor gebruik in de woonomgeving"/>
    <s v="Cityliner 310+ 10km/h"/>
    <s v="01-07-2006"/>
    <s v="Gemeente Beverwijk"/>
  </r>
  <r>
    <n v="5"/>
    <s v="Scootmobiel voor gebruik in de woonomgeving"/>
    <s v="Cityliner 310+ 10km/h"/>
    <s v="01-07-2007"/>
    <s v="Gemeente Velsen"/>
  </r>
  <r>
    <n v="5"/>
    <s v="Scootmobiel voor gebruik in de woonomgeving"/>
    <s v="Fortress Calypso HP, 3-wiel uitvoering, 12 km/h, incl. Masterseat"/>
    <s v="01-07-2007"/>
    <s v="Gemeente Velsen"/>
  </r>
  <r>
    <n v="5"/>
    <s v="Scootmobiel voor gebruik in de woonomgeving"/>
    <s v="Sterling Elite RS"/>
    <s v="01-07-2008"/>
    <s v="Gemeente Velsen"/>
  </r>
  <r>
    <n v="5"/>
    <s v="Scootmobiel voor gebruik in de woonomgeving"/>
    <s v="Cityliner 310+ 10km/h"/>
    <s v="01-07-2010"/>
    <s v="Gemeente Beverwijk"/>
  </r>
  <r>
    <n v="5"/>
    <s v="Scootmobiel voor gebruik in de woonomgeving"/>
    <s v="Cityliner 310+ 10km/h"/>
    <s v="01-07-2010"/>
    <s v="Gemeente Velsen"/>
  </r>
  <r>
    <n v="5"/>
    <s v="Scootmobiel voor gebruik in de woonomgeving"/>
    <s v="Cityliner 310+ 10km/h"/>
    <s v="01-07-2010"/>
    <s v="Gemeente Heemskerk"/>
  </r>
  <r>
    <n v="5"/>
    <s v="Scootmobiel voor gebruik in de woonomgeving"/>
    <s v="Fortress Calypso HP, 3-wiel uitvoering, 12 km/h, incl. Masterseat"/>
    <d v="2013-01-01T00:00:00"/>
    <s v="Gemeente Velsen"/>
  </r>
  <r>
    <n v="5"/>
    <s v="Scootmobiel voor gebruik in de woonomgeving"/>
    <s v="MODEL: Fortress Calypso, driewiel uitvoering"/>
    <d v="2012-07-31T00:00:00"/>
    <s v="Gemeente Heemskerk"/>
  </r>
  <r>
    <n v="5"/>
    <s v="Scootmobiel voor gebruik in de woonomgeving"/>
    <s v="MODEL: Pride Lunetta Victory Sport"/>
    <d v="2012-10-01T00:00:00"/>
    <s v="Gemeente Velsen"/>
  </r>
  <r>
    <n v="5"/>
    <s v="Scootmobiel voor gebruik in de woonomgeving"/>
    <s v="Fortress Calypso, driewiel uitvoering"/>
    <s v="01-07-2012"/>
    <s v="Gemeente Velsen"/>
  </r>
  <r>
    <n v="5"/>
    <s v="Scootmobiel voor gebruik in de woonomgeving"/>
    <s v="Orion 3-12"/>
    <s v="01-07-2012"/>
    <s v="Gemeente Velsen"/>
  </r>
  <r>
    <n v="5"/>
    <s v="Scootmobiel voor gebruik in de woonomgeving"/>
    <s v="Fortress Calypso, driewiel uitvoering"/>
    <s v="01-07-2012"/>
    <s v="Gemeente Velsen"/>
  </r>
  <r>
    <n v="5"/>
    <s v="Scootmobiel voor gebruik in de woonomgeving"/>
    <s v="MODEL: Pride Lunetta Victory, scootmobiel, 3-wiel uitvoering"/>
    <d v="2014-11-01T00:00:00"/>
    <s v="Gemeente Heemskerk"/>
  </r>
  <r>
    <n v="5"/>
    <s v="Scootmobiel voor gebruik in de woonomgeving"/>
    <s v="MODEL: Pride Lunetta Victory, scootmobiel, 3-wiel uitvoering"/>
    <s v="01-07-2013"/>
    <s v="Gemeente Velsen"/>
  </r>
  <r>
    <n v="5"/>
    <s v="Scootmobiel voor gebruik in de woonomgeving"/>
    <s v="MODEL: Pride Lunetta Victory, scootmobiel, 3-wiel uitvoering"/>
    <d v="2013-10-01T00:00:00"/>
    <s v="Gemeente Heemskerk"/>
  </r>
  <r>
    <n v="5"/>
    <s v="Scootmobiel voor gebruik in de woonomgeving"/>
    <s v="MODEL: Pride Lunetta Victory, scootmobiel, 3-wiel uitvoering"/>
    <d v="2013-11-01T00:00:00"/>
    <s v="Gemeente Beverwijk"/>
  </r>
  <r>
    <n v="5"/>
    <s v="Scootmobiel voor gebruik in de woonomgeving"/>
    <s v="MODEL: Sterling Swift, 3-wiel uitvoering"/>
    <d v="2014-09-01T00:00:00"/>
    <s v="Gemeente Beverwijk"/>
  </r>
  <r>
    <n v="5"/>
    <s v="Scootmobiel voor gebruik in de woonomgeving"/>
    <s v="Sterling Swift RS, 3-wiel uitvoering"/>
    <s v="01-07-2013"/>
    <s v="Gemeente Velsen"/>
  </r>
  <r>
    <n v="5"/>
    <s v="Scootmobiel voor gebruik in de woonomgeving"/>
    <s v="Fortress Calypso, driewiel uitvoering"/>
    <s v="01-07-2013"/>
    <s v="Gemeente Velsen"/>
  </r>
  <r>
    <n v="5"/>
    <s v="Scootmobiel voor gebruik in de woonomgeving"/>
    <s v="Fortress Calypso, driewiel uitvoering"/>
    <s v="01-07-2013"/>
    <s v="Gemeente Velsen"/>
  </r>
  <r>
    <n v="5"/>
    <s v="Scootmobiel voor gebruik in de woonomgeving"/>
    <s v="Excel Entice 3, 12 km/h"/>
    <s v="01-07-2013"/>
    <s v="Gemeente Beverwijk"/>
  </r>
  <r>
    <n v="5"/>
    <s v="Scootmobiel voor gebruik in de woonomgeving"/>
    <s v="Fortress Calypso, driewiel uitvoering"/>
    <s v="01-07-2013"/>
    <s v="Gemeente Velsen"/>
  </r>
  <r>
    <n v="5"/>
    <s v="Scootmobiel voor gebruik in de woonomgeving"/>
    <s v="Sterling Swift RS, 3-wiel uitvoering"/>
    <s v="01-07-2013"/>
    <s v="Gemeente Heemskerk"/>
  </r>
  <r>
    <n v="5"/>
    <s v="Scootmobiel voor gebruik in de woonomgeving"/>
    <s v="Fortress Calypso, driewiel uitvoering"/>
    <s v="01-07-2013"/>
    <s v="Gemeente Heemskerk"/>
  </r>
  <r>
    <n v="5"/>
    <s v="Scootmobiel voor gebruik in de woonomgeving"/>
    <s v="Sterling Swift, 3-wiel uitvoering"/>
    <s v="01-07-2013"/>
    <s v="Gemeente Velsen"/>
  </r>
  <r>
    <n v="5"/>
    <s v="Scootmobiel voor gebruik in de woonomgeving"/>
    <s v="Sterling Swift, 3-wiel uitvoering"/>
    <s v="01-07-2013"/>
    <s v="Gemeente Beverwijk"/>
  </r>
  <r>
    <n v="5"/>
    <s v="Scootmobiel voor gebruik in de woonomgeving"/>
    <s v="Sterling Swift RS, 3-wiel uitvoering"/>
    <s v="01-07-2013"/>
    <s v="Gemeente Beverwijk"/>
  </r>
  <r>
    <n v="5"/>
    <s v="Scootmobiel voor gebruik in de woonomgeving"/>
    <s v="Sterling Swift RS, 3-wiel uitvoering"/>
    <s v="01-07-2013"/>
    <s v="Gemeente Beverwijk"/>
  </r>
  <r>
    <n v="5"/>
    <s v="Scootmobiel voor gebruik in de woonomgeving"/>
    <s v="MODEL: Pride Lunetta Victory, scootmobiel, 3-wiel uitvoering"/>
    <s v="01-07-2013"/>
    <s v="Gemeente Velsen"/>
  </r>
  <r>
    <n v="5"/>
    <s v="Scootmobiel voor gebruik in de woonomgeving"/>
    <s v="MODEL: Pride Lunetta Victory, scootmobiel, 3-wiel uitvoering"/>
    <d v="2014-04-01T00:00:00"/>
    <s v="Gemeente Velsen"/>
  </r>
  <r>
    <n v="5"/>
    <s v="Scootmobiel voor gebruik in de woonomgeving"/>
    <s v="MODEL: Pride Lunetta Victory Sport"/>
    <d v="2015-01-22T00:00:00"/>
    <s v="Gemeente Velsen"/>
  </r>
  <r>
    <n v="5"/>
    <s v="Scootmobiel voor gebruik in de woonomgeving"/>
    <s v="MODEL: Pride Lunetta Victory, scootmobiel, 3-wiel uitvoering"/>
    <d v="2016-02-01T00:00:00"/>
    <s v="Gemeente Heemskerk"/>
  </r>
  <r>
    <n v="5"/>
    <s v="Scootmobiel voor gebruik in de woonomgeving"/>
    <s v="MODEL: Pride Lunetta Victory Sport"/>
    <s v="01-07-2014"/>
    <s v="Gemeente Heemskerk"/>
  </r>
  <r>
    <n v="5"/>
    <s v="Scootmobiel voor gebruik in de woonomgeving"/>
    <s v="MODEL: Sterling 3 wiel uitvoering Elite 2 RS (12 km/u)"/>
    <s v="01-07-2014"/>
    <s v="Gemeente Beverwijk"/>
  </r>
  <r>
    <n v="5"/>
    <s v="Scootmobiel voor gebruik in de woonomgeving"/>
    <s v="Fortress Calypso HP, 3-wiel uitvoering, 12 km/h, incl. Masterseat"/>
    <s v="01-07-2014"/>
    <s v="Gemeente Heemskerk"/>
  </r>
  <r>
    <n v="5"/>
    <s v="Scootmobiel voor gebruik in de woonomgeving"/>
    <s v="Fortress Calypso HP, 3-wiel uitvoering, 12 km/h, incl. Masterseat"/>
    <s v="01-07-2014"/>
    <s v="Gemeente Velsen"/>
  </r>
  <r>
    <n v="5"/>
    <s v="Scootmobiel voor gebruik in de woonomgeving"/>
    <s v="Fortress Calypso, driewiel uitvoering"/>
    <s v="01-07-2014"/>
    <s v="Gemeente Velsen"/>
  </r>
  <r>
    <n v="5"/>
    <s v="Scootmobiel voor gebruik in de woonomgeving"/>
    <s v="Sterling Swift RS, 3-wiel uitvoering"/>
    <s v="01-07-2014"/>
    <s v="Gemeente Velsen"/>
  </r>
  <r>
    <n v="5"/>
    <s v="Scootmobiel voor gebruik in de woonomgeving"/>
    <s v="Sterling Swift RS, 3-wiel uitvoering"/>
    <s v="01-07-2014"/>
    <s v="Gemeente Beverwijk"/>
  </r>
  <r>
    <n v="5"/>
    <s v="Scootmobiel voor gebruik in de woonomgeving"/>
    <s v="Sterling Swift RS, 3-wiel uitvoering"/>
    <s v="01-07-2014"/>
    <s v="Gemeente Beverwijk"/>
  </r>
  <r>
    <n v="5"/>
    <s v="Scootmobiel voor gebruik in de woonomgeving"/>
    <s v="Fortress Calypso HP, 3-wiel uitvoering, 12 km/h, incl. Masterseat"/>
    <s v="01-07-2014"/>
    <s v="Gemeente Heemskerk"/>
  </r>
  <r>
    <n v="5"/>
    <s v="Scootmobiel voor gebruik in de woonomgeving"/>
    <s v="Fortress Calypso, driewiel uitvoering"/>
    <s v="01-07-2014"/>
    <s v="Gemeente Heemskerk"/>
  </r>
  <r>
    <n v="5"/>
    <s v="Scootmobiel voor gebruik in de woonomgeving"/>
    <s v="Sterling Swift RS, 3-wiel uitvoering"/>
    <s v="01-07-2014"/>
    <s v="Gemeente Beverwijk"/>
  </r>
  <r>
    <n v="5"/>
    <s v="Scootmobiel voor gebruik in de woonomgeving"/>
    <s v="Sterling Swift RS, 3-wiel uitvoering"/>
    <s v="01-07-2014"/>
    <s v="Gemeente Beverwijk"/>
  </r>
  <r>
    <n v="5"/>
    <s v="Scootmobiel voor gebruik in de woonomgeving"/>
    <s v="MODEL: Sterling 3 wiel uitvoering Elite 2 RS (12 km/u)"/>
    <s v="01-07-2015"/>
    <s v="Gemeente Velsen"/>
  </r>
  <r>
    <n v="5"/>
    <s v="Scootmobiel voor gebruik in de woonomgeving"/>
    <s v="MODEL: Pride Lunetta Victory, scootmobiel, 3-wiel uitvoering"/>
    <d v="2016-07-01T00:00:00"/>
    <s v="Gemeente Heemskerk"/>
  </r>
  <r>
    <n v="5"/>
    <s v="Scootmobiel voor gebruik in de woonomgeving"/>
    <s v="MODEL: Pride Lunetta Victory, scootmobiel, 3-wiel uitvoering"/>
    <d v="2016-10-03T00:00:00"/>
    <s v="Gemeente Velsen"/>
  </r>
  <r>
    <n v="5"/>
    <s v="Scootmobiel voor gebruik in de woonomgeving"/>
    <s v="MODEL: Pride Lunetta Victory Sport"/>
    <d v="2015-10-01T00:00:00"/>
    <s v="Gemeente Heemskerk"/>
  </r>
  <r>
    <n v="5"/>
    <s v="Scootmobiel voor gebruik in de woonomgeving"/>
    <s v="Fortress Calypso, driewiel uitvoering"/>
    <d v="2017-10-01T00:00:00"/>
    <s v="Gemeente Heemskerk"/>
  </r>
  <r>
    <n v="5"/>
    <s v="Scootmobiel voor gebruik in de woonomgeving"/>
    <s v="MODEL: Sterling Calypso, driewiel uitvoering, 12 km/u"/>
    <s v="01-07-2015"/>
    <s v="Gemeente Beverwijk"/>
  </r>
  <r>
    <n v="5"/>
    <s v="Scootmobiel voor gebruik in de woonomgeving"/>
    <s v="MODEL: Pride Lunetta Victory, scootmobiel, 3-wiel uitvoering"/>
    <d v="2016-07-01T00:00:00"/>
    <s v="Gemeente Heemskerk"/>
  </r>
  <r>
    <n v="5"/>
    <s v="Scootmobiel voor gebruik in de woonomgeving"/>
    <s v="MODEL: Pride Lunetta Victory Sport"/>
    <d v="2016-05-23T00:00:00"/>
    <s v="Gemeente Velsen"/>
  </r>
  <r>
    <n v="5"/>
    <s v="Scootmobiel voor gebruik in de woonomgeving"/>
    <s v="MODEL: Pride Lunetta Victory, scootmobiel, 3-wiel uitvoering"/>
    <d v="2016-05-01T00:00:00"/>
    <s v="Gemeente Velsen"/>
  </r>
  <r>
    <n v="5"/>
    <s v="Scootmobiel voor gebruik in de woonomgeving"/>
    <s v="MODEL: Pride Lunetta Victory Sport"/>
    <d v="2016-05-01T00:00:00"/>
    <s v="Gemeente Heemskerk"/>
  </r>
  <r>
    <n v="5"/>
    <s v="Scootmobiel voor gebruik in de woonomgeving"/>
    <s v="MODEL: Pride Lunetta Victory Sport"/>
    <d v="2016-06-01T00:00:00"/>
    <s v="Gemeente Velsen"/>
  </r>
  <r>
    <n v="5"/>
    <s v="Scootmobiel voor gebruik in de woonomgeving"/>
    <s v="MODEL: Pride Lunetta Victory Sport"/>
    <d v="2016-05-01T00:00:00"/>
    <s v="Gemeente Velsen"/>
  </r>
  <r>
    <n v="5"/>
    <s v="Scootmobiel voor gebruik in de woonomgeving"/>
    <s v="MODEL: Pride Lunetta Victory, scootmobiel, 3-wiel uitvoering"/>
    <d v="2016-07-18T00:00:00"/>
    <s v="Gemeente Beverwijk"/>
  </r>
  <r>
    <n v="5"/>
    <s v="Scootmobiel voor gebruik in de woonomgeving"/>
    <s v="MODEL: Pride Lunetta Victory Sport"/>
    <d v="2016-10-01T00:00:00"/>
    <s v="Gemeente Beverwijk"/>
  </r>
  <r>
    <n v="5"/>
    <s v="Scootmobiel voor gebruik in de woonomgeving"/>
    <s v="MODEL: Pride Lunetta Victory, scootmobiel, 3-wiel uitvoering"/>
    <d v="2016-08-01T00:00:00"/>
    <s v="Gemeente Beverwijk"/>
  </r>
  <r>
    <n v="5"/>
    <s v="Scootmobiel voor gebruik in de woonomgeving"/>
    <s v="MODEL: Sterling 3 wiel uitvoering Elite 2 RS (12 km/u)"/>
    <d v="2016-07-21T00:00:00"/>
    <s v="Gemeente Velsen"/>
  </r>
  <r>
    <n v="5"/>
    <s v="Scootmobiel voor gebruik in de woonomgeving"/>
    <s v="MODEL: Sterling 3 wiel uitvoering Elite 2 RS (12 km/u)"/>
    <d v="2016-07-27T00:00:00"/>
    <s v="Gemeente Heemskerk"/>
  </r>
  <r>
    <n v="5"/>
    <s v="Scootmobiel voor gebruik in de woonomgeving"/>
    <s v="MODEL: Pride Lunetta Victory Sport"/>
    <d v="2016-09-05T00:00:00"/>
    <s v="Gemeente Heemskerk"/>
  </r>
  <r>
    <n v="5"/>
    <s v="Scootmobiel voor gebruik in de woonomgeving"/>
    <s v="MODEL: Pride Lunetta Victory Sport"/>
    <d v="2016-11-01T00:00:00"/>
    <s v="Gemeente Beverwijk"/>
  </r>
  <r>
    <n v="5"/>
    <s v="Scootmobiel voor gebruik in de woonomgeving"/>
    <s v="MODEL: Pride Lunetta Victory Sport"/>
    <d v="2017-02-01T00:00:00"/>
    <s v="Gemeente Velsen"/>
  </r>
  <r>
    <n v="5"/>
    <s v="Scootmobiel voor gebruik in de woonomgeving"/>
    <s v="MODEL: Pride Lunetta Victory Sport"/>
    <d v="2017-01-01T00:00:00"/>
    <s v="Gemeente Velsen"/>
  </r>
  <r>
    <n v="5"/>
    <s v="Scootmobiel voor gebruik in de woonomgeving"/>
    <s v="Fortress Calypso, driewiel uitvoering"/>
    <d v="2017-10-01T00:00:00"/>
    <s v="Gemeente Velsen"/>
  </r>
  <r>
    <n v="5"/>
    <s v="Scootmobiel voor gebruik in de woonomgeving"/>
    <s v="Fortress Calypso, driewiel uitvoering"/>
    <d v="2017-10-01T00:00:00"/>
    <s v="Gemeente Heemskerk"/>
  </r>
  <r>
    <n v="5"/>
    <s v="Scootmobiel voor gebruik in de woonomgeving"/>
    <s v="Fortress Calypso HP, 3-wiel uitvoering, 12 km/h, incl. Masterseat"/>
    <s v="01-07-2016"/>
    <s v="Gemeente Velsen"/>
  </r>
  <r>
    <n v="5"/>
    <s v="Scootmobiel voor gebruik in de woonomgeving"/>
    <s v="Fortress Calypso, driewiel uitvoering"/>
    <d v="2017-10-01T00:00:00"/>
    <s v="Gemeente Velsen"/>
  </r>
  <r>
    <n v="5"/>
    <s v="Scootmobiel voor gebruik in de woonomgeving"/>
    <s v="Fortress Calypso, driewiel uitvoering"/>
    <d v="2017-10-01T00:00:00"/>
    <s v="Gemeente Beverwijk"/>
  </r>
  <r>
    <n v="5"/>
    <s v="Scootmobiel voor gebruik in de woonomgeving"/>
    <s v="Fortress Calypso, driewiel uitvoering"/>
    <d v="2017-10-01T00:00:00"/>
    <s v="Gemeente Velsen"/>
  </r>
  <r>
    <n v="5"/>
    <s v="Scootmobiel voor gebruik in de woonomgeving"/>
    <s v="Fortress Calypso, driewiel uitvoering"/>
    <d v="2017-10-01T00:00:00"/>
    <s v="Gemeente Velsen"/>
  </r>
  <r>
    <n v="5"/>
    <s v="Scootmobiel voor gebruik in de woonomgeving"/>
    <s v="Sterling Swift RS, 3-wiel uitvoering"/>
    <d v="2017-10-01T00:00:00"/>
    <s v="Gemeente Velsen"/>
  </r>
  <r>
    <n v="5"/>
    <s v="Scootmobiel voor gebruik in de woonomgeving"/>
    <s v="MODEL: Pride Lunetta Victory Sport"/>
    <d v="2017-06-21T00:00:00"/>
    <s v="Gemeente Velsen"/>
  </r>
  <r>
    <n v="5"/>
    <s v="Scootmobiel voor gebruik in de woonomgeving"/>
    <s v="MODEL: Pride Lunetta Victory Sport"/>
    <d v="2017-02-17T00:00:00"/>
    <s v="Gemeente Velsen"/>
  </r>
  <r>
    <n v="5"/>
    <s v="Scootmobiel voor gebruik in de woonomgeving"/>
    <s v="MODEL: Pride Lunetta Victory Sport"/>
    <d v="2017-06-01T00:00:00"/>
    <s v="Gemeente Velsen"/>
  </r>
  <r>
    <n v="5"/>
    <s v="Scootmobiel voor gebruik in de woonomgeving"/>
    <s v="MODEL: Pride Lunetta Victory Sport"/>
    <d v="2017-05-22T00:00:00"/>
    <s v="Gemeente Velsen"/>
  </r>
  <r>
    <n v="5"/>
    <s v="Scootmobiel voor gebruik in de woonomgeving"/>
    <s v="MODEL: Sterling 3 wiel uitvoering Elite 2 RS (12 km/u)"/>
    <d v="2017-05-18T00:00:00"/>
    <s v="Gemeente Velsen"/>
  </r>
  <r>
    <n v="5"/>
    <s v="Scootmobiel voor gebruik in de woonomgeving"/>
    <s v="MODEL: Pride Lunetta Victory Sport"/>
    <d v="2017-10-01T00:00:00"/>
    <s v="Gemeente Beverwijk"/>
  </r>
  <r>
    <n v="5"/>
    <s v="Scootmobiel voor gebruik in de woonomgeving"/>
    <s v="MODEL: Pride Lunetta Victory Sport"/>
    <d v="2017-07-01T00:00:00"/>
    <s v="Gemeente Velsen"/>
  </r>
  <r>
    <n v="5"/>
    <s v="Scootmobiel voor gebruik in de woonomgeving"/>
    <s v="MODEL: Pride Lunetta Victory Sport"/>
    <d v="2017-08-01T00:00:00"/>
    <s v="Gemeente Velsen"/>
  </r>
  <r>
    <n v="5"/>
    <s v="Scootmobiel voor gebruik in de woonomgeving"/>
    <s v="MODEL: Pride Lunetta Victory Sport"/>
    <d v="2017-06-23T00:00:00"/>
    <s v="Gemeente Velsen"/>
  </r>
  <r>
    <n v="5"/>
    <s v="Scootmobiel voor gebruik in de woonomgeving"/>
    <s v="MODEL: Pride Lunetta Victory Sport"/>
    <d v="2017-08-01T00:00:00"/>
    <s v="Gemeente Heemskerk"/>
  </r>
  <r>
    <n v="5"/>
    <s v="Scootmobiel voor gebruik in de woonomgeving"/>
    <s v="MODEL: Pride Lunetta Victory Sport"/>
    <d v="2017-08-07T00:00:00"/>
    <s v="Gemeente Beverwijk"/>
  </r>
  <r>
    <n v="5"/>
    <s v="Scootmobiel voor gebruik in de woonomgeving"/>
    <s v="MODEL: Pride Lunetta Victory Sport"/>
    <d v="2019-10-01T00:00:00"/>
    <s v="Gemeente Heemskerk"/>
  </r>
  <r>
    <n v="5"/>
    <s v="Scootmobiel voor gebruik in de woonomgeving"/>
    <s v="MODEL: Pride Lunetta Victory Sport"/>
    <d v="2017-08-07T00:00:00"/>
    <s v="Gemeente Velsen"/>
  </r>
  <r>
    <n v="5"/>
    <s v="Scootmobiel voor gebruik in de woonomgeving"/>
    <s v="MODEL: Pride Lunetta Victory Sport"/>
    <d v="2017-12-01T00:00:00"/>
    <s v="Gemeente Velsen"/>
  </r>
  <r>
    <n v="5"/>
    <s v="Scootmobiel voor gebruik in de woonomgeving"/>
    <s v="MODEL: Pride Lunetta Victory Sport"/>
    <d v="2017-09-22T00:00:00"/>
    <s v="Gemeente Velsen"/>
  </r>
  <r>
    <n v="5"/>
    <s v="Scootmobiel voor gebruik in de woonomgeving"/>
    <s v="MODEL: Sterling 3 wiel uitvoering Elite 2 RS (12 km/u)"/>
    <d v="2017-10-24T00:00:00"/>
    <s v="Gemeente Beverwijk"/>
  </r>
  <r>
    <n v="5"/>
    <s v="Scootmobiel voor gebruik in de woonomgeving"/>
    <s v="MODEL: Sterling 3 wiel uitvoering Elite 2 RS (12 km/u)"/>
    <d v="2017-11-01T00:00:00"/>
    <s v="Gemeente Velsen"/>
  </r>
  <r>
    <n v="5"/>
    <s v="Scootmobiel voor gebruik in de woonomgeving"/>
    <s v="MODEL: Pride Lunetta Victory Sport"/>
    <d v="2018-05-30T00:00:00"/>
    <s v="Gemeente Heemskerk"/>
  </r>
  <r>
    <n v="5"/>
    <s v="Scootmobiel voor gebruik in de woonomgeving"/>
    <s v="MODEL: Pride Lunetta Victory Sport"/>
    <d v="2017-10-01T00:00:00"/>
    <s v="Gemeente Heemskerk"/>
  </r>
  <r>
    <n v="5"/>
    <s v="Scootmobiel voor gebruik in de woonomgeving"/>
    <s v="MODEL: Pride Lunetta Victory Sport"/>
    <d v="2017-10-01T00:00:00"/>
    <s v="Gemeente Heemskerk"/>
  </r>
  <r>
    <n v="5"/>
    <s v="Scootmobiel voor gebruik in de woonomgeving"/>
    <s v="Fortress Calypso, driewiel uitvoering"/>
    <d v="2017-10-01T00:00:00"/>
    <s v="Gemeente Velsen"/>
  </r>
  <r>
    <n v="5"/>
    <s v="Scootmobiel voor gebruik in de woonomgeving"/>
    <s v="Fortress Calypso, driewiel uitvoering"/>
    <d v="2017-10-01T00:00:00"/>
    <s v="Gemeente Beverwijk"/>
  </r>
  <r>
    <n v="5"/>
    <s v="Scootmobiel voor gebruik in de woonomgeving"/>
    <s v="Fortress Calypso, driewiel uitvoering"/>
    <d v="2017-10-01T00:00:00"/>
    <s v="Gemeente Beverwijk"/>
  </r>
  <r>
    <n v="5"/>
    <s v="Scootmobiel voor gebruik in de woonomgeving"/>
    <s v="Fortress Calypso, driewiel uitvoering"/>
    <d v="2017-10-01T00:00:00"/>
    <s v="Gemeente Beverwijk"/>
  </r>
  <r>
    <n v="5"/>
    <s v="Scootmobiel voor gebruik in de woonomgeving"/>
    <s v="Fortress Calypso, driewiel uitvoering"/>
    <d v="2017-10-01T00:00:00"/>
    <s v="Gemeente Velsen"/>
  </r>
  <r>
    <n v="5"/>
    <s v="Scootmobiel voor gebruik in de woonomgeving"/>
    <s v="Fortress Calypso, driewiel uitvoering"/>
    <d v="2017-10-01T00:00:00"/>
    <s v="Gemeente Velsen"/>
  </r>
  <r>
    <n v="5"/>
    <s v="Scootmobiel voor gebruik in de woonomgeving"/>
    <s v="Fortress Calypso, driewiel uitvoering"/>
    <d v="2017-10-01T00:00:00"/>
    <s v="Gemeente Heemskerk"/>
  </r>
  <r>
    <n v="5"/>
    <s v="Scootmobiel voor gebruik in de woonomgeving"/>
    <s v="Fortress Calypso, driewiel uitvoering"/>
    <d v="2017-10-01T00:00:00"/>
    <s v="Gemeente Velsen"/>
  </r>
  <r>
    <n v="5"/>
    <s v="Scootmobiel voor gebruik in de woonomgeving"/>
    <s v="Fortress Calypso, driewiel uitvoering"/>
    <d v="2017-10-01T00:00:00"/>
    <s v="Gemeente Velsen"/>
  </r>
  <r>
    <n v="5"/>
    <s v="Scootmobiel voor gebruik in de woonomgeving"/>
    <s v="Fortress Calypso, driewiel uitvoering"/>
    <d v="2017-10-01T00:00:00"/>
    <s v="Gemeente Velsen"/>
  </r>
  <r>
    <n v="5"/>
    <s v="Scootmobiel voor gebruik in de woonomgeving"/>
    <s v="Fortress Calypso, driewiel uitvoering"/>
    <d v="2017-10-01T00:00:00"/>
    <s v="Gemeente Velsen"/>
  </r>
  <r>
    <n v="5"/>
    <s v="Scootmobiel voor gebruik in de woonomgeving"/>
    <s v="Fortress Calypso, driewiel uitvoering"/>
    <d v="2017-10-01T00:00:00"/>
    <s v="Gemeente Heemskerk"/>
  </r>
  <r>
    <n v="5"/>
    <s v="Scootmobiel voor gebruik in de woonomgeving"/>
    <s v="MODEL: Sterling Calypso, driewiel uitvoering, 12 km/u"/>
    <d v="2017-10-01T00:00:00"/>
    <s v="Gemeente Heemskerk"/>
  </r>
  <r>
    <n v="5"/>
    <s v="Scootmobiel voor gebruik in de woonomgeving"/>
    <s v="MODEL: Pride Lunetta Victory Sport"/>
    <d v="2017-11-01T00:00:00"/>
    <s v="Gemeente Velsen"/>
  </r>
  <r>
    <n v="5"/>
    <s v="Scootmobiel voor gebruik in de woonomgeving"/>
    <s v="MODEL: Pride Lunetta Victory Sport"/>
    <d v="2018-03-01T00:00:00"/>
    <s v="Gemeente Beverwijk"/>
  </r>
  <r>
    <n v="5"/>
    <s v="Scootmobiel voor gebruik in de woonomgeving"/>
    <s v="MODEL: Pride Lunetta Victory Sport"/>
    <d v="2017-11-16T00:00:00"/>
    <s v="Gemeente Heemskerk"/>
  </r>
  <r>
    <n v="5"/>
    <s v="Scootmobiel voor gebruik in de woonomgeving"/>
    <s v="MODEL: Pride Lunetta Victory Sport"/>
    <d v="2018-02-01T00:00:00"/>
    <s v="Gemeente Beverwijk"/>
  </r>
  <r>
    <n v="5"/>
    <s v="Scootmobiel voor gebruik in de woonomgeving"/>
    <s v="MODEL: Pride Lunetta Victory Sport"/>
    <d v="2018-04-01T00:00:00"/>
    <s v="Gemeente Velsen"/>
  </r>
  <r>
    <n v="5"/>
    <s v="Scootmobiel voor gebruik in de woonomgeving"/>
    <s v="Fortress Calypso, driewiel uitvoering"/>
    <s v="01-07-2017"/>
    <s v="Gemeente Heemskerk"/>
  </r>
  <r>
    <n v="5"/>
    <s v="Scootmobiel voor gebruik in de woonomgeving"/>
    <s v="Sterling 3 wiel uitvoering Elite 2 RS (12 km/u)"/>
    <s v="01-07-2017"/>
    <s v="Gemeente Heemskerk"/>
  </r>
  <r>
    <n v="5"/>
    <s v="Scootmobiel voor gebruik in de woonomgeving"/>
    <s v="Sterling 3 wiel uitvoering Elite 2 RS (12 km/u)"/>
    <s v="01-07-2017"/>
    <s v="Gemeente Heemskerk"/>
  </r>
  <r>
    <n v="5"/>
    <s v="Scootmobiel voor gebruik in de woonomgeving"/>
    <s v="Fortress Calypso, driewiel uitvoering"/>
    <s v="01-07-2017"/>
    <s v="Gemeente Beverwijk"/>
  </r>
  <r>
    <n v="5"/>
    <s v="Scootmobiel voor gebruik in de woonomgeving"/>
    <s v="Sterling 3 wiel uitvoering Elite 2 RS (12 km/u)"/>
    <s v="01-07-2017"/>
    <s v="Gemeente Beverwijk"/>
  </r>
  <r>
    <n v="5"/>
    <s v="Scootmobiel voor gebruik in de woonomgeving"/>
    <s v="Fortress Calypso HP, 3-wiel uitvoering, 12 km/h, incl. Masterseat"/>
    <d v="2019-11-01T00:00:00"/>
    <s v="Gemeente Beverwijk"/>
  </r>
  <r>
    <n v="5"/>
    <s v="Scootmobiel voor gebruik in de woonomgeving"/>
    <s v="Cityliner 310+ 10km/h"/>
    <s v="01-07-2017"/>
    <s v="Gemeente Beverwijk"/>
  </r>
  <r>
    <n v="5"/>
    <s v="Scootmobiel voor gebruik in de woonomgeving"/>
    <s v="MODEL: Sterling 3 wiel uitvoering Elite 2 RS (12 km/u)"/>
    <d v="2018-07-01T00:00:00"/>
    <s v="Gemeente Beverwijk"/>
  </r>
  <r>
    <n v="5"/>
    <s v="Scootmobiel voor gebruik in de woonomgeving"/>
    <s v="MODEL: Pride Lunetta Victory Sport"/>
    <d v="2018-05-01T00:00:00"/>
    <s v="Gemeente Velsen"/>
  </r>
  <r>
    <n v="5"/>
    <s v="Scootmobiel voor gebruik in de woonomgeving"/>
    <s v="MODEL: Pride Lunetta Victory Sport"/>
    <d v="2018-04-01T00:00:00"/>
    <s v="Gemeente Velsen"/>
  </r>
  <r>
    <n v="5"/>
    <s v="Scootmobiel voor gebruik in de woonomgeving"/>
    <s v="MODEL: Pride Lunetta Victory Sport"/>
    <d v="2018-03-01T00:00:00"/>
    <s v="Gemeente Beverwijk"/>
  </r>
  <r>
    <n v="5"/>
    <s v="Scootmobiel voor gebruik in de woonomgeving"/>
    <s v="MODEL: Pride Lunetta Victory, scootmobiel, 3-wiel uitvoering"/>
    <d v="2018-03-01T00:00:00"/>
    <s v="Gemeente Velsen"/>
  </r>
  <r>
    <n v="5"/>
    <s v="Scootmobiel voor gebruik in de woonomgeving"/>
    <s v="MODEL: Pride Lunetta Victory, scootmobiel, 3-wiel uitvoering"/>
    <d v="2018-04-01T00:00:00"/>
    <s v="Gemeente Heemskerk"/>
  </r>
  <r>
    <n v="5"/>
    <s v="Scootmobiel voor gebruik in de woonomgeving"/>
    <s v="MODEL: Pride Lunetta Victory Sport"/>
    <d v="2018-05-07T00:00:00"/>
    <s v="Gemeente Velsen"/>
  </r>
  <r>
    <n v="5"/>
    <s v="Scootmobiel voor gebruik in de woonomgeving"/>
    <s v="MODEL: Pride Lunetta Victory Sport"/>
    <d v="2018-05-01T00:00:00"/>
    <s v="Gemeente Beverwijk"/>
  </r>
  <r>
    <n v="5"/>
    <s v="Scootmobiel voor gebruik in de woonomgeving"/>
    <s v="MODEL: Sterling 3 wiel uitvoering Elite 2 RS (12 km/u)"/>
    <d v="2018-04-06T00:00:00"/>
    <s v="Gemeente Velsen"/>
  </r>
  <r>
    <n v="5"/>
    <s v="Scootmobiel voor gebruik in de woonomgeving"/>
    <s v="MODEL: Pride Lunetta Victory Sport"/>
    <d v="2018-04-30T00:00:00"/>
    <s v="Gemeente Velsen"/>
  </r>
  <r>
    <n v="5"/>
    <s v="Scootmobiel voor gebruik in de woonomgeving"/>
    <s v="MODEL: Pride Lunetta Victory Sport"/>
    <d v="2018-05-01T00:00:00"/>
    <s v="Gemeente Heemskerk"/>
  </r>
  <r>
    <n v="5"/>
    <s v="Scootmobiel voor gebruik in de woonomgeving"/>
    <s v="MODEL: Pride Lunetta Victory Sport"/>
    <d v="2018-05-07T00:00:00"/>
    <s v="Gemeente Velsen"/>
  </r>
  <r>
    <n v="5"/>
    <s v="Scootmobiel voor gebruik in de woonomgeving"/>
    <s v="MODEL: Pride Lunetta Victory Sport"/>
    <d v="2018-05-01T00:00:00"/>
    <s v="Gemeente Heemskerk"/>
  </r>
  <r>
    <n v="5"/>
    <s v="Scootmobiel voor gebruik in de woonomgeving"/>
    <s v="MODEL: Pride Lunetta Victory Sport"/>
    <d v="2018-06-01T00:00:00"/>
    <s v="Gemeente Velsen"/>
  </r>
  <r>
    <n v="5"/>
    <s v="Scootmobiel voor gebruik in de woonomgeving"/>
    <s v="MODEL: Pride Lunetta Victory Sport"/>
    <d v="2018-06-01T00:00:00"/>
    <s v="Gemeente Heemskerk"/>
  </r>
  <r>
    <n v="5"/>
    <s v="Scootmobiel voor gebruik in de woonomgeving"/>
    <s v="MODEL: Pride Lunetta Victory Sport"/>
    <d v="2018-06-01T00:00:00"/>
    <s v="Gemeente Heemskerk"/>
  </r>
  <r>
    <n v="5"/>
    <s v="Scootmobiel voor gebruik in de woonomgeving"/>
    <s v="MODEL: Pride Lunetta Victory Sport"/>
    <d v="2018-07-01T00:00:00"/>
    <s v="Gemeente Beverwijk"/>
  </r>
  <r>
    <n v="5"/>
    <s v="Scootmobiel voor gebruik in de woonomgeving"/>
    <s v="MODEL: Fortress Calypso, driewiel uitvoering"/>
    <d v="2018-07-01T00:00:00"/>
    <s v="Gemeente Beverwijk"/>
  </r>
  <r>
    <n v="5"/>
    <s v="Scootmobiel voor gebruik in de woonomgeving"/>
    <s v="MODEL: Pride Lunetta Victory, scootmobiel, 3-wiel uitvoering"/>
    <d v="2018-06-01T00:00:00"/>
    <s v="Gemeente Beverwijk"/>
  </r>
  <r>
    <n v="5"/>
    <s v="Scootmobiel voor gebruik in de woonomgeving"/>
    <s v="MODEL: Pride Lunetta Victory Sport"/>
    <d v="2018-07-13T00:00:00"/>
    <s v="Gemeente Velsen"/>
  </r>
  <r>
    <n v="5"/>
    <s v="Scootmobiel voor gebruik in de woonomgeving"/>
    <s v="MODEL: Pride Lunetta Victory Sport"/>
    <d v="2018-08-01T00:00:00"/>
    <s v="Gemeente Beverwijk"/>
  </r>
  <r>
    <n v="5"/>
    <s v="Scootmobiel voor gebruik in de woonomgeving"/>
    <s v="MODEL: Fortress Calypso, driewiel uitvoering"/>
    <d v="2018-08-01T00:00:00"/>
    <s v="Gemeente Velsen"/>
  </r>
  <r>
    <n v="5"/>
    <s v="Scootmobiel voor gebruik in de woonomgeving"/>
    <s v="MODEL: Sterling 3 wiel uitvoering Elite 2 RS (12 km/u)"/>
    <d v="2018-08-01T00:00:00"/>
    <s v="Gemeente Velsen"/>
  </r>
  <r>
    <n v="5"/>
    <s v="Scootmobiel voor gebruik in de woonomgeving"/>
    <s v="MODEL: Fortress Calypso, driewiel uitvoering"/>
    <d v="2018-09-01T00:00:00"/>
    <s v="Gemeente Velsen"/>
  </r>
  <r>
    <n v="5"/>
    <s v="Scootmobiel voor gebruik in de woonomgeving"/>
    <s v="MODEL: Sterling 3 wiel uitvoering Elite 2 RS (12 km/u)"/>
    <d v="2018-09-01T00:00:00"/>
    <s v="Gemeente Velsen"/>
  </r>
  <r>
    <n v="5"/>
    <s v="Scootmobiel voor gebruik in de woonomgeving"/>
    <s v="MODEL: Pride Lunetta Victory Sport"/>
    <d v="2018-09-01T00:00:00"/>
    <s v="Gemeente Beverwijk"/>
  </r>
  <r>
    <n v="5"/>
    <s v="Scootmobiel voor gebruik in de woonomgeving"/>
    <s v="MODEL: Pride Lunetta Victory Sport"/>
    <d v="2018-09-01T00:00:00"/>
    <s v="Gemeente Beverwijk"/>
  </r>
  <r>
    <n v="5"/>
    <s v="Scootmobiel voor gebruik in de woonomgeving"/>
    <s v="MODEL: Pride Lunetta Victory Sport"/>
    <d v="2018-09-01T00:00:00"/>
    <s v="Gemeente Velsen"/>
  </r>
  <r>
    <n v="5"/>
    <s v="Scootmobiel voor gebruik in de woonomgeving"/>
    <s v="MODEL: Pride Lunetta Victory Sport"/>
    <d v="2018-09-01T00:00:00"/>
    <s v="Gemeente Velsen"/>
  </r>
  <r>
    <n v="5"/>
    <s v="Scootmobiel voor gebruik in de woonomgeving"/>
    <s v="MODEL: Pride Lunetta Victory Sport"/>
    <d v="2018-10-01T00:00:00"/>
    <s v="Gemeente Velsen"/>
  </r>
  <r>
    <n v="5"/>
    <s v="Scootmobiel voor gebruik in de woonomgeving"/>
    <s v="MODEL: Pride Lunetta Victory Sport"/>
    <d v="2018-11-01T00:00:00"/>
    <s v="Gemeente Heemskerk"/>
  </r>
  <r>
    <n v="5"/>
    <s v="Scootmobiel voor gebruik in de woonomgeving"/>
    <s v="MODEL: Sterling 3 wiel uitvoering Elite 2 RS (12 km/u)"/>
    <d v="2018-11-01T00:00:00"/>
    <s v="Gemeente Beverwijk"/>
  </r>
  <r>
    <n v="5"/>
    <s v="Scootmobiel voor gebruik in de woonomgeving"/>
    <s v="MODEL: Sterling 3 wiel uitvoering Elite 2 RS (12 km/u)"/>
    <d v="2018-11-01T00:00:00"/>
    <s v="Gemeente Velsen"/>
  </r>
  <r>
    <n v="5"/>
    <s v="Scootmobiel voor gebruik in de woonomgeving"/>
    <s v="MODEL: Pride Lunetta Victory Sport"/>
    <d v="2018-12-01T00:00:00"/>
    <s v="Gemeente Heemskerk"/>
  </r>
  <r>
    <n v="5"/>
    <s v="Scootmobiel voor gebruik in de woonomgeving"/>
    <s v="MODEL: Fortress Calypso, driewiel uitvoering"/>
    <d v="2018-10-01T00:00:00"/>
    <s v="Gemeente Velsen"/>
  </r>
  <r>
    <n v="5"/>
    <s v="Scootmobiel voor gebruik in de woonomgeving"/>
    <s v="MODEL: Sterling 3 wiel uitvoering Elite 2 RS (12 km/u)"/>
    <d v="2018-11-01T00:00:00"/>
    <s v="Gemeente Velsen"/>
  </r>
  <r>
    <n v="5"/>
    <s v="Scootmobiel voor gebruik in de woonomgeving"/>
    <s v="MODEL: Sterling 3 wiel uitvoering Elite 2 RS (12 km/u)"/>
    <d v="2018-11-01T00:00:00"/>
    <s v="Gemeente Beverwijk"/>
  </r>
  <r>
    <n v="5"/>
    <s v="Scootmobiel voor gebruik in de woonomgeving"/>
    <s v="MODEL: Sterling 3 wiel uitvoering Elite 2 RS (12 km/u)"/>
    <d v="2019-01-01T00:00:00"/>
    <s v="Gemeente Beverwijk"/>
  </r>
  <r>
    <n v="5"/>
    <s v="Scootmobiel voor gebruik in de woonomgeving"/>
    <s v="MODEL: Sterling 3 wiel uitvoering Elite 2 RS (12 km/u)"/>
    <d v="2018-11-01T00:00:00"/>
    <s v="Gemeente Heemskerk"/>
  </r>
  <r>
    <n v="5"/>
    <s v="Scootmobiel voor gebruik in de woonomgeving"/>
    <s v="MODEL: Sterling 3 wiel uitvoering Elite 2 RS (12 km/u)"/>
    <d v="2018-12-01T00:00:00"/>
    <s v="Gemeente Beverwijk"/>
  </r>
  <r>
    <n v="5"/>
    <s v="Scootmobiel voor gebruik in de woonomgeving"/>
    <s v="MODEL: Fortress Calypso, driewiel uitvoering"/>
    <d v="2019-02-01T00:00:00"/>
    <s v="Gemeente Velsen"/>
  </r>
  <r>
    <n v="5"/>
    <s v="Scootmobiel voor gebruik in de woonomgeving"/>
    <s v="Sterling Calypso, driewiel uitvoering, 12 km/u"/>
    <d v="2019-07-01T00:00:00"/>
    <s v="Gemeente Beverwijk"/>
  </r>
  <r>
    <n v="5"/>
    <s v="Scootmobiel voor gebruik in de woonomgeving"/>
    <s v="RVS/737"/>
    <d v="2019-05-01T00:00:00"/>
    <s v="Gemeente Velsen"/>
  </r>
  <r>
    <n v="5"/>
    <s v="Scootmobiel voor gebruik in de woonomgeving"/>
    <s v="MODEL: Sterling Calypso, driewiel uitvoering, 12 km/u"/>
    <d v="2019-11-01T00:00:00"/>
    <s v="Gemeente Velsen"/>
  </r>
  <r>
    <n v="5"/>
    <s v="Scootmobiel voor gebruik in de woonomgeving"/>
    <s v="MODEL: Fortress Calypso, driewiel uitvoering"/>
    <d v="2019-03-01T00:00:00"/>
    <s v="Gemeente Velsen"/>
  </r>
  <r>
    <n v="5"/>
    <s v="Scootmobiel voor gebruik in de woonomgeving"/>
    <s v="MODEL: Fortress Calypso, driewiel uitvoering"/>
    <d v="2019-07-01T00:00:00"/>
    <s v="Gemeente Beverwijk"/>
  </r>
  <r>
    <n v="5"/>
    <s v="Scootmobiel voor gebruik in de woonomgeving"/>
    <s v="MODEL: Fortress Calypso, driewiel uitvoering"/>
    <d v="2019-06-01T00:00:00"/>
    <s v="Gemeente Beverwijk"/>
  </r>
  <r>
    <n v="5"/>
    <s v="Scootmobiel voor gebruik in de woonomgeving"/>
    <s v="MODEL: Fortress Calypso, driewiel uitvoering"/>
    <d v="2019-07-01T00:00:00"/>
    <s v="Gemeente Velsen"/>
  </r>
  <r>
    <n v="5"/>
    <s v="Scootmobiel voor gebruik in de woonomgeving"/>
    <s v="MODEL: Pride Lunetta Victory Sport"/>
    <d v="2019-04-01T00:00:00"/>
    <s v="Gemeente Heemskerk"/>
  </r>
  <r>
    <n v="5"/>
    <s v="Scootmobiel voor gebruik in de woonomgeving"/>
    <s v="MODEL: Pride Lunetta Victory Sport"/>
    <d v="2019-04-01T00:00:00"/>
    <s v="Gemeente Beverwijk"/>
  </r>
  <r>
    <n v="5"/>
    <s v="Scootmobiel voor gebruik in de woonomgeving"/>
    <s v="MODEL: Sterling 3 wiel uitvoering Elite 2 RS (12 km/u)"/>
    <d v="2019-04-01T00:00:00"/>
    <s v="Gemeente Velsen"/>
  </r>
  <r>
    <n v="5"/>
    <s v="Scootmobiel voor gebruik in de woonomgeving"/>
    <s v="MODEL: Pride Lunetta Victory Sport"/>
    <d v="2019-05-01T00:00:00"/>
    <s v="Gemeente Velsen"/>
  </r>
  <r>
    <n v="5"/>
    <s v="Scootmobiel voor gebruik in de woonomgeving"/>
    <s v="MODEL: Fortress Calypso, driewiel uitvoering"/>
    <d v="2019-05-01T00:00:00"/>
    <s v="Gemeente Velsen"/>
  </r>
  <r>
    <n v="5"/>
    <s v="Scootmobiel voor gebruik in de woonomgeving"/>
    <s v="MODEL: Sterling 3 wiel uitvoering Elite 2 RS (12 km/u)"/>
    <d v="2019-05-01T00:00:00"/>
    <s v="Gemeente Velsen"/>
  </r>
  <r>
    <n v="5"/>
    <s v="Scootmobiel voor gebruik in de woonomgeving"/>
    <s v="MODEL: Sterling 3 wiel uitvoering Elite 2 RS (12 km/u)"/>
    <d v="2019-05-01T00:00:00"/>
    <s v="Gemeente Heemskerk"/>
  </r>
  <r>
    <n v="5"/>
    <s v="Scootmobiel voor gebruik in de woonomgeving"/>
    <s v="MODEL: Sterling 3 wiel uitvoering Elite 2 RS (12 km/u)"/>
    <d v="2019-05-01T00:00:00"/>
    <s v="Gemeente Heemskerk"/>
  </r>
  <r>
    <n v="5"/>
    <s v="Scootmobiel voor gebruik in de woonomgeving"/>
    <s v="MODEL: Pride Lunetta Victory Sport"/>
    <d v="2019-05-01T00:00:00"/>
    <s v="Gemeente Velsen"/>
  </r>
  <r>
    <n v="5"/>
    <s v="Scootmobiel voor gebruik in de woonomgeving"/>
    <s v="MODEL: Sterling 3 wiel uitvoering Elite 2 RS (12 km/u)"/>
    <d v="2019-05-01T00:00:00"/>
    <s v="Gemeente Heemskerk"/>
  </r>
  <r>
    <n v="5"/>
    <s v="Scootmobiel voor gebruik in de woonomgeving"/>
    <s v="MODEL: Sterling 3 wiel uitvoering Elite 2 RS (12 km/u)"/>
    <d v="2019-05-01T00:00:00"/>
    <s v="Gemeente Beverwijk"/>
  </r>
  <r>
    <n v="5"/>
    <s v="Scootmobiel voor gebruik in de woonomgeving"/>
    <s v="MODEL: Pride Lunetta Victory, scootmobiel, 3-wiel uitvoering"/>
    <d v="2019-06-01T00:00:00"/>
    <s v="Gemeente Velsen"/>
  </r>
  <r>
    <n v="5"/>
    <s v="Scootmobiel voor gebruik in de woonomgeving"/>
    <s v="MODEL: Sterling 3 wiel uitvoering Elite 2 RS (12 km/u)"/>
    <d v="2019-06-01T00:00:00"/>
    <s v="Gemeente Velsen"/>
  </r>
  <r>
    <n v="5"/>
    <s v="Scootmobiel voor gebruik in de woonomgeving"/>
    <s v="MODEL: Sterling 3 wiel uitvoering Elite 2 RS (12 km/u)"/>
    <d v="2019-06-01T00:00:00"/>
    <s v="Gemeente Velsen"/>
  </r>
  <r>
    <n v="5"/>
    <s v="Scootmobiel voor gebruik in de woonomgeving"/>
    <s v="MODEL: Pride Lunetta Victory Sport"/>
    <d v="2019-07-01T00:00:00"/>
    <s v="Gemeente Beverwijk"/>
  </r>
  <r>
    <n v="5"/>
    <s v="Scootmobiel voor gebruik in de woonomgeving"/>
    <s v="MODEL: Sterling 3 wiel uitvoering Elite 2 RS (12 km/u)"/>
    <d v="2019-06-01T00:00:00"/>
    <s v="Gemeente Beverwijk"/>
  </r>
  <r>
    <n v="5"/>
    <s v="Scootmobiel voor gebruik in de woonomgeving"/>
    <s v="MODEL: Sterling 3 wiel uitvoering Elite 2 RS (12 km/u)"/>
    <d v="2019-06-01T00:00:00"/>
    <s v="Gemeente Beverwijk"/>
  </r>
  <r>
    <n v="5"/>
    <s v="Scootmobiel voor gebruik in de woonomgeving"/>
    <s v="MODEL: Pride Lunetta Victory Sport"/>
    <d v="2019-06-01T00:00:00"/>
    <s v="Gemeente Beverwijk"/>
  </r>
  <r>
    <n v="5"/>
    <s v="Scootmobiel voor gebruik in de woonomgeving"/>
    <s v="MODEL: Pride Lunetta Victory, scootmobiel, 3-wiel uitvoering"/>
    <d v="2019-06-01T00:00:00"/>
    <s v="Gemeente Beverwijk"/>
  </r>
  <r>
    <n v="5"/>
    <s v="Scootmobiel voor gebruik in de woonomgeving"/>
    <s v="MODEL: Fortress Calypso, driewiel uitvoering"/>
    <d v="2019-06-01T00:00:00"/>
    <s v="Gemeente Velsen"/>
  </r>
  <r>
    <n v="5"/>
    <s v="Scootmobiel voor gebruik in de woonomgeving"/>
    <s v="MODEL: Sterling 3 wiel uitvoering Elite 2 RS (12 km/u)"/>
    <d v="2019-08-01T00:00:00"/>
    <s v="Gemeente Velsen"/>
  </r>
  <r>
    <n v="5"/>
    <s v="Scootmobiel voor gebruik in de woonomgeving"/>
    <s v="MODEL: Sterling 3 wiel uitvoering Elite 2 RS (12 km/u)"/>
    <d v="2019-07-01T00:00:00"/>
    <s v="Gemeente Velsen"/>
  </r>
  <r>
    <n v="5"/>
    <s v="Scootmobiel voor gebruik in de woonomgeving"/>
    <s v="MODEL: Sterling 3 wiel uitvoering Elite 2 RS (12 km/u)"/>
    <d v="2019-06-24T00:00:00"/>
    <s v="Gemeente Velsen"/>
  </r>
  <r>
    <n v="5"/>
    <s v="Scootmobiel voor gebruik in de woonomgeving"/>
    <s v="MODEL: Sterling 3 wiel uitvoering Elite 2 RS (12 km/u)"/>
    <d v="2019-07-01T00:00:00"/>
    <s v="Gemeente Velsen"/>
  </r>
  <r>
    <n v="5"/>
    <s v="Scootmobiel voor gebruik in de woonomgeving"/>
    <s v="MODEL: Fortress Calypso, driewiel uitvoering"/>
    <d v="2019-06-19T00:00:00"/>
    <s v="Gemeente Heemskerk"/>
  </r>
  <r>
    <n v="5"/>
    <s v="Scootmobiel voor gebruik in de woonomgeving"/>
    <s v="MODEL: Fortress Calypso, driewiel uitvoering"/>
    <d v="2019-07-01T00:00:00"/>
    <s v="Gemeente Heemskerk"/>
  </r>
  <r>
    <n v="5"/>
    <s v="Scootmobiel voor gebruik in de woonomgeving"/>
    <s v="MODEL: Sterling 3 wiel uitvoering Elite 2 RS (12 km/u)"/>
    <d v="2019-07-01T00:00:00"/>
    <s v="Gemeente Beverwijk"/>
  </r>
  <r>
    <n v="5"/>
    <s v="Scootmobiel voor gebruik in de woonomgeving"/>
    <s v="MODEL: Fortress Calypso, driewiel uitvoering"/>
    <d v="2019-07-01T00:00:00"/>
    <s v="Gemeente Velsen"/>
  </r>
  <r>
    <n v="5"/>
    <s v="Scootmobiel voor gebruik in de woonomgeving"/>
    <s v="MODEL: Fortress Calypso, driewiel uitvoering"/>
    <d v="2019-06-27T00:00:00"/>
    <s v="Gemeente Velsen"/>
  </r>
  <r>
    <n v="5"/>
    <s v="Scootmobiel voor gebruik in de woonomgeving"/>
    <s v="MODEL: Fortress Calypso, driewiel uitvoering 12 km/u"/>
    <d v="2019-07-03T00:00:00"/>
    <s v="Gemeente Beverwijk"/>
  </r>
  <r>
    <n v="5"/>
    <s v="Scootmobiel voor gebruik in de woonomgeving"/>
    <s v="MODEL: Fortress Calypso, driewiel uitvoering"/>
    <d v="2019-08-01T00:00:00"/>
    <s v="Gemeente Velsen"/>
  </r>
  <r>
    <n v="5"/>
    <s v="Scootmobiel voor gebruik in de woonomgeving"/>
    <s v="MODEL: Fortress Calypso, driewiel uitvoering"/>
    <d v="2019-08-01T00:00:00"/>
    <s v="Gemeente Heemskerk"/>
  </r>
  <r>
    <n v="5"/>
    <s v="Scootmobiel voor gebruik in de woonomgeving"/>
    <s v="MODEL: Fortress Calypso, driewiel uitvoering"/>
    <d v="2019-07-01T00:00:00"/>
    <s v="Gemeente Beverwijk"/>
  </r>
  <r>
    <n v="5"/>
    <s v="Scootmobiel voor gebruik in de woonomgeving"/>
    <s v="MODEL: Sterling 3 wiel uitvoering Elite 2 RS (12 km/u)"/>
    <d v="2019-08-01T00:00:00"/>
    <s v="Gemeente Beverwijk"/>
  </r>
  <r>
    <n v="5"/>
    <s v="Scootmobiel voor gebruik in de woonomgeving"/>
    <s v="MODEL: Sterling 3 wiel uitvoering Elite 2 RS (12 km/u)"/>
    <d v="2019-08-01T00:00:00"/>
    <s v="Gemeente Beverwijk"/>
  </r>
  <r>
    <n v="5"/>
    <s v="Scootmobiel voor gebruik in de woonomgeving"/>
    <s v="MODEL: Fortress Calypso, driewiel uitvoering"/>
    <d v="2019-07-16T00:00:00"/>
    <s v="Gemeente Beverwijk"/>
  </r>
  <r>
    <n v="5"/>
    <s v="Scootmobiel voor gebruik in de woonomgeving"/>
    <s v="MODEL: Fortress Calypso, driewiel uitvoering"/>
    <d v="2019-08-01T00:00:00"/>
    <s v="Gemeente Heemskerk"/>
  </r>
  <r>
    <n v="5"/>
    <s v="Scootmobiel voor gebruik in de woonomgeving"/>
    <s v="MODEL: Fortress Calypso, driewiel uitvoering"/>
    <d v="2019-08-01T00:00:00"/>
    <s v="Gemeente Velsen"/>
  </r>
  <r>
    <n v="5"/>
    <s v="Scootmobiel voor gebruik in de woonomgeving"/>
    <s v="MODEL: Sterling 3 wiel uitvoering Elite 2 RS (12 km/u)"/>
    <d v="2019-10-01T00:00:00"/>
    <s v="Gemeente Heemskerk"/>
  </r>
  <r>
    <n v="5"/>
    <s v="Scootmobiel voor gebruik in de woonomgeving"/>
    <s v="MODEL: Fortress Calypso, driewiel uitvoering"/>
    <d v="2019-08-01T00:00:00"/>
    <s v="Gemeente Velsen"/>
  </r>
  <r>
    <n v="5"/>
    <s v="Scootmobiel voor gebruik in de woonomgeving"/>
    <s v="MODEL: Pride Lunetta Victory, scootmobiel, 3-wiel uitvoering"/>
    <d v="2019-09-01T00:00:00"/>
    <s v="Gemeente Velsen"/>
  </r>
  <r>
    <n v="5"/>
    <s v="Scootmobiel voor gebruik in de woonomgeving"/>
    <s v="MODEL: Fortress Calypso, driewiel uitvoering, 12 km/u"/>
    <d v="2019-09-01T00:00:00"/>
    <s v="Gemeente Velsen"/>
  </r>
  <r>
    <n v="5"/>
    <s v="Scootmobiel voor gebruik in de woonomgeving"/>
    <s v="MODEL: Fortress Calypso, driewiel uitvoering, 12 km/u"/>
    <d v="2019-09-01T00:00:00"/>
    <s v="Gemeente Velsen"/>
  </r>
  <r>
    <n v="5"/>
    <s v="Scootmobiel voor gebruik in de woonomgeving"/>
    <s v="MODEL: Sterling 3 wiel uitvoering Elite 2 RS (12 km/u)"/>
    <d v="2019-09-01T00:00:00"/>
    <s v="Gemeente Beverwijk"/>
  </r>
  <r>
    <n v="5"/>
    <s v="Scootmobiel voor gebruik in de woonomgeving"/>
    <s v="MODEL: Sterling 3 wiel uitvoering Elite 2 RS (12 km/u)"/>
    <d v="2019-08-01T00:00:00"/>
    <s v="Gemeente Velsen"/>
  </r>
  <r>
    <n v="5"/>
    <s v="Scootmobiel voor gebruik in de woonomgeving"/>
    <s v="MODEL: Sterling 3 wiel uitvoering Elite 2 RS (12 km/u)"/>
    <d v="2019-09-01T00:00:00"/>
    <s v="Gemeente Beverwijk"/>
  </r>
  <r>
    <n v="5"/>
    <s v="Scootmobiel voor gebruik in de woonomgeving"/>
    <s v="MODEL: Sterling 3 wiel uitvoering Elite 2 RS (12 km/u)"/>
    <d v="2019-09-01T00:00:00"/>
    <s v="Gemeente Velsen"/>
  </r>
  <r>
    <n v="5"/>
    <s v="Scootmobiel voor gebruik in de woonomgeving"/>
    <s v="MODEL: Fortress Calypso, driewiel uitvoering, 12 km/u"/>
    <d v="2019-09-01T00:00:00"/>
    <s v="Gemeente Velsen"/>
  </r>
  <r>
    <n v="5"/>
    <s v="Scootmobiel voor gebruik in de woonomgeving"/>
    <s v="MODEL: Fortress Calypso, driewiel uitvoering, 12 km/u"/>
    <d v="2019-09-01T00:00:00"/>
    <s v="Gemeente Beverwijk"/>
  </r>
  <r>
    <n v="5"/>
    <s v="Scootmobiel voor gebruik in de woonomgeving"/>
    <s v="MODEL: Fortress Calypso, driewiel uitvoering, 12 km/u"/>
    <d v="2019-09-01T00:00:00"/>
    <s v="Gemeente Velsen"/>
  </r>
  <r>
    <n v="5"/>
    <s v="Scootmobiel voor gebruik in de woonomgeving"/>
    <s v="MODEL: Fortress Calypso, driewiel uitvoering, 12 km/u"/>
    <d v="2019-09-01T00:00:00"/>
    <s v="Gemeente Velsen"/>
  </r>
  <r>
    <n v="5"/>
    <s v="Scootmobiel voor gebruik in de woonomgeving"/>
    <s v="MODEL: Fortress Calypso, driewiel uitvoering, 12 km/u"/>
    <d v="2019-11-01T00:00:00"/>
    <s v="Gemeente Beverwijk"/>
  </r>
  <r>
    <n v="5"/>
    <s v="Scootmobiel voor gebruik in de woonomgeving"/>
    <s v="MODEL: Pride Lunetta Victory, scootmobiel, 3-wiel uitvoering"/>
    <d v="2019-10-01T00:00:00"/>
    <s v="Gemeente Velsen"/>
  </r>
  <r>
    <n v="5"/>
    <s v="Scootmobiel voor gebruik in de woonomgeving"/>
    <s v="MODEL: Sterling 3 wiel uitvoering Elite 2 RS (12 km/u)"/>
    <d v="2019-09-01T00:00:00"/>
    <s v="Gemeente Beverwijk"/>
  </r>
  <r>
    <n v="5"/>
    <s v="Scootmobiel voor gebruik in de woonomgeving"/>
    <s v="MODEL: Fortress Calypso, driewiel uitvoering, 12 km/u"/>
    <d v="2019-11-01T00:00:00"/>
    <s v="Gemeente Velsen"/>
  </r>
  <r>
    <n v="5"/>
    <s v="Scootmobiel voor gebruik in de woonomgeving"/>
    <s v="MODEL: Sterling 3 wiel uitvoering Elite 2 RS (12 km/u)"/>
    <d v="2019-10-01T00:00:00"/>
    <s v="Gemeente Beverwijk"/>
  </r>
  <r>
    <n v="5"/>
    <s v="Scootmobiel voor gebruik in de woonomgeving"/>
    <s v="MODEL: Sterling 3 wiel uitvoering Elite 2 RS (12 km/u)"/>
    <d v="2019-10-01T00:00:00"/>
    <s v="Gemeente Velsen"/>
  </r>
  <r>
    <n v="5"/>
    <s v="Scootmobiel voor gebruik in de woonomgeving"/>
    <s v="MODEL: Sterling 3 wiel uitvoering Elite 2 RS (12 km/u)"/>
    <d v="2019-10-01T00:00:00"/>
    <s v="Gemeente Velsen"/>
  </r>
  <r>
    <n v="5"/>
    <s v="Scootmobiel voor gebruik in de woonomgeving"/>
    <s v="MODEL: Sterling 3 wiel uitvoering Elite 2 RS (12 km/u)"/>
    <d v="2019-10-01T00:00:00"/>
    <s v="Gemeente Heemskerk"/>
  </r>
  <r>
    <n v="5"/>
    <s v="Scootmobiel voor gebruik in de woonomgeving"/>
    <s v="MODEL: Sterling 3 wiel uitvoering Elite 2 RS (12 km/u)"/>
    <d v="2019-10-01T00:00:00"/>
    <s v="Gemeente Velsen"/>
  </r>
  <r>
    <n v="5"/>
    <s v="Scootmobiel voor gebruik in de woonomgeving"/>
    <s v="MODEL: Fortress Calypso, driewiel uitvoering, 12 km/u"/>
    <d v="2019-11-01T00:00:00"/>
    <s v="Gemeente Heemskerk"/>
  </r>
  <r>
    <n v="5"/>
    <s v="Scootmobiel voor gebruik in de woonomgeving"/>
    <s v="MODEL: Fortress Calypso, driewiel uitvoering, 12 km/u"/>
    <d v="2019-11-01T00:00:00"/>
    <s v="Gemeente Velsen"/>
  </r>
  <r>
    <n v="5"/>
    <s v="Scootmobiel voor gebruik in de woonomgeving"/>
    <s v="MODEL: Sterling 3 wiel uitvoering Elite 2 RS (12 km/u)"/>
    <d v="2019-10-01T00:00:00"/>
    <s v="Gemeente Heemskerk"/>
  </r>
  <r>
    <n v="5"/>
    <s v="Scootmobiel voor gebruik in de woonomgeving"/>
    <s v="MODEL: Sterling 3 wiel uitvoering Elite 2 RS (12 km/u)"/>
    <d v="2019-10-01T00:00:00"/>
    <s v="Gemeente Velsen"/>
  </r>
  <r>
    <n v="5"/>
    <s v="Scootmobiel voor gebruik in de woonomgeving"/>
    <s v="MODEL: Sterling 3 wiel uitvoering Elite 2 RS (12 km/u)"/>
    <d v="2019-11-01T00:00:00"/>
    <s v="Gemeente Heemskerk"/>
  </r>
  <r>
    <n v="5"/>
    <s v="Scootmobiel voor gebruik in de woonomgeving"/>
    <s v="MODEL: Fortress Calypso, driewiel uitvoering, 12 km/u"/>
    <d v="2019-11-01T00:00:00"/>
    <s v="Gemeente Heemskerk"/>
  </r>
  <r>
    <n v="5"/>
    <s v="Scootmobiel voor gebruik in de woonomgeving"/>
    <s v="MODEL: Sterling 3 wiel uitvoering Elite 2 RS (12 km/u)"/>
    <d v="2019-11-01T00:00:00"/>
    <s v="Gemeente Velsen"/>
  </r>
  <r>
    <n v="5"/>
    <s v="Scootmobiel voor gebruik in de woonomgeving"/>
    <s v="MODEL: Sterling 3 wiel uitvoering Elite 2 RS (12 km/u)"/>
    <d v="2019-11-01T00:00:00"/>
    <s v="Gemeente Velsen"/>
  </r>
  <r>
    <n v="5"/>
    <s v="Scootmobiel voor gebruik in de woonomgeving"/>
    <s v="MODEL: Fortress Calypso, driewiel uitvoering, 12 km/u"/>
    <d v="2019-11-01T00:00:00"/>
    <s v="Gemeente Beverwijk"/>
  </r>
  <r>
    <n v="5"/>
    <s v="Scootmobiel voor gebruik in de woonomgeving"/>
    <s v="MODEL: Pride Lunetta Victory, scootmobiel, 3-wiel uitvoering"/>
    <d v="2019-11-01T00:00:00"/>
    <s v="Gemeente Velsen"/>
  </r>
  <r>
    <n v="5"/>
    <s v="Scootmobiel voor gebruik in de woonomgeving"/>
    <s v="MODEL: Sterling 3 wiel uitvoering Elite 2 RS (12 km/u)"/>
    <d v="2019-11-01T00:00:00"/>
    <s v="Gemeente Velsen"/>
  </r>
  <r>
    <n v="5"/>
    <s v="Scootmobiel voor gebruik in de woonomgeving"/>
    <s v="MODEL: Pride Lunetta Victory Sport"/>
    <d v="2019-12-01T00:00:00"/>
    <s v="Gemeente Velsen"/>
  </r>
  <r>
    <n v="5"/>
    <s v="Scootmobiel voor gebruik in de woonomgeving"/>
    <s v="MODEL: Sterling Calypso, driewiel uitvoering, 12 km/u"/>
    <d v="2019-12-01T00:00:00"/>
    <s v="Gemeente Beverwijk"/>
  </r>
  <r>
    <n v="5"/>
    <s v="Scootmobiel voor gebruik in de woonomgeving"/>
    <s v="MODEL: Pride Lunetta Victory Sport"/>
    <d v="2020-01-01T00:00:00"/>
    <s v="Gemeente Heemskerk"/>
  </r>
  <r>
    <n v="5"/>
    <s v="Scootmobiel voor gebruik in de woonomgeving"/>
    <s v="MODEL: Pride Lunetta Victory, scootmobiel, 3-wiel uitvoering"/>
    <d v="2019-12-01T00:00:00"/>
    <s v="Gemeente Heemskerk"/>
  </r>
  <r>
    <n v="5"/>
    <s v="Scootmobiel voor gebruik in de woonomgeving"/>
    <s v="MODEL: Sterling Calypso, driewiel uitvoering, 12 km/u"/>
    <d v="2020-02-01T00:00:00"/>
    <s v="Gemeente Velsen"/>
  </r>
  <r>
    <n v="5"/>
    <s v="Scootmobiel voor gebruik in de woonomgeving"/>
    <s v="MODEL: Sterling Calypso, driewiel uitvoering, 12 km/u"/>
    <d v="2020-01-01T00:00:00"/>
    <s v="Gemeente Velsen"/>
  </r>
  <r>
    <n v="5"/>
    <s v="Scootmobiel voor gebruik in de woonomgeving"/>
    <s v="MODEL: Sterling Calypso, driewiel uitvoering, 10 km/u"/>
    <d v="2020-01-01T00:00:00"/>
    <s v="Gemeente Velsen"/>
  </r>
  <r>
    <n v="5"/>
    <s v="Scootmobiel voor gebruik in de woonomgeving"/>
    <s v="MODEL: Sterling Calypso, driewiel uitvoering, 12 km/u"/>
    <d v="2020-01-01T00:00:00"/>
    <s v="Gemeente Velsen"/>
  </r>
  <r>
    <n v="5"/>
    <s v="Scootmobiel voor gebruik in de woonomgeving"/>
    <s v="MODEL: Fortress Calypso, driewiel uitvoering, 12 km/u"/>
    <d v="2020-01-01T00:00:00"/>
    <s v="Gemeente Velsen"/>
  </r>
  <r>
    <n v="5"/>
    <s v="Scootmobiel voor gebruik in de woonomgeving"/>
    <s v="MODEL: Sterling Calypso, driewiel uitvoering, 10 km/u"/>
    <d v="2020-01-01T00:00:00"/>
    <s v="Gemeente Heemskerk"/>
  </r>
  <r>
    <n v="5"/>
    <s v="Scootmobiel voor gebruik in de woonomgeving"/>
    <s v="MODEL: Sterling Calypso, driewiel uitvoering, 12 km/u"/>
    <d v="2020-01-01T00:00:00"/>
    <s v="Gemeente Beverwijk"/>
  </r>
  <r>
    <n v="5"/>
    <s v="Scootmobiel voor gebruik in de woonomgeving"/>
    <s v="MODEL: Sterling Calypso, driewiel uitvoering, 10 km/u"/>
    <d v="2020-02-01T00:00:00"/>
    <s v="Gemeente Beverwijk"/>
  </r>
  <r>
    <n v="5"/>
    <s v="Scootmobiel voor gebruik in de woonomgeving"/>
    <s v="MODEL: Sterling Calypso, driewiel uitvoering, 10 km/u"/>
    <d v="2020-02-01T00:00:00"/>
    <s v="Gemeente Velsen"/>
  </r>
  <r>
    <n v="5"/>
    <s v="Scootmobiel voor gebruik in de woonomgeving"/>
    <s v="MODEL: Fortress Calypso, driewiel uitvoering, 12 km/u"/>
    <d v="2020-02-01T00:00:00"/>
    <s v="Gemeente Velsen"/>
  </r>
  <r>
    <n v="5"/>
    <s v="Scootmobiel voor gebruik in de woonomgeving"/>
    <s v="MODEL: Fortress Calypso, driewiel uitvoering, 12 km/u"/>
    <d v="2020-02-01T00:00:00"/>
    <s v="Gemeente Velsen"/>
  </r>
  <r>
    <n v="5"/>
    <s v="Scootmobiel voor gebruik in de woonomgeving"/>
    <s v="MODEL: Fortress Calypso, driewiel uitvoering, 12 km/u"/>
    <d v="2020-02-01T00:00:00"/>
    <s v="Gemeente Heemskerk"/>
  </r>
  <r>
    <n v="5"/>
    <s v="Scootmobiel voor gebruik in de woonomgeving"/>
    <s v="MODEL: Fortress Calypso, driewiel uitvoering, 12 km/u"/>
    <d v="2020-02-01T00:00:00"/>
    <s v="Gemeente Beverwijk"/>
  </r>
  <r>
    <n v="5"/>
    <s v="Scootmobiel voor gebruik in de woonomgeving"/>
    <s v="MODEL: Fortress Calypso, driewiel uitvoering, 12 km/u"/>
    <d v="2020-02-01T00:00:00"/>
    <s v="Gemeente Velsen"/>
  </r>
  <r>
    <n v="5"/>
    <s v="Scootmobiel voor gebruik in de woonomgeving"/>
    <s v="MODEL: Sterling Calypso, driewiel uitvoering, 10 km/u"/>
    <d v="2020-03-01T00:00:00"/>
    <s v="Gemeente Beverwijk"/>
  </r>
  <r>
    <n v="5"/>
    <s v="Scootmobiel voor gebruik in de woonomgeving"/>
    <s v="MODEL: Fortress Calypso, driewiel uitvoering, 12 km/u"/>
    <d v="2020-02-01T00:00:00"/>
    <s v="Gemeente Velsen"/>
  </r>
  <r>
    <n v="5"/>
    <s v="Scootmobiel voor gebruik in de woonomgeving"/>
    <s v="MODEL: Fortress Calypso, driewiel uitvoering, 12 km/u"/>
    <d v="2020-03-01T00:00:00"/>
    <s v="Gemeente Beverwijk"/>
  </r>
  <r>
    <n v="5"/>
    <s v="Scootmobiel voor gebruik in de woonomgeving"/>
    <s v="MODEL: Fortress Calypso, driewiel uitvoering, 12 km/u"/>
    <d v="2020-04-01T00:00:00"/>
    <s v="Gemeente Beverwijk"/>
  </r>
  <r>
    <n v="5"/>
    <s v="Scootmobiel voor gebruik in de woonomgeving"/>
    <s v="MODEL: Fortress Calypso, driewiel uitvoering, 12 km/u"/>
    <d v="2020-03-01T00:00:00"/>
    <s v="Gemeente Beverwijk"/>
  </r>
  <r>
    <n v="5"/>
    <s v="Scootmobiel voor gebruik in de woonomgeving"/>
    <s v="MODEL: Sterling Calypso, driewiel uitvoering, 10 km/u"/>
    <d v="2020-03-01T00:00:00"/>
    <s v="Gemeente Velsen"/>
  </r>
  <r>
    <n v="5"/>
    <s v="Scootmobiel voor gebruik in de woonomgeving"/>
    <s v="MODEL: Fortress Calypso, driewiel uitvoering, 12 km/u"/>
    <d v="2020-04-01T00:00:00"/>
    <s v="Gemeente Velsen"/>
  </r>
  <r>
    <n v="5"/>
    <s v="Scootmobiel voor gebruik in de woonomgeving"/>
    <s v="MODEL: Fortress Calypso, driewiel uitvoering, 12 km/u"/>
    <d v="2020-05-01T00:00:00"/>
    <s v="Gemeente Heemskerk"/>
  </r>
  <r>
    <n v="5"/>
    <s v="Scootmobiel voor gebruik in de woonomgeving"/>
    <s v="MODEL: Fortress Calypso, driewiel uitvoering, 12 km/u"/>
    <d v="2020-04-01T00:00:00"/>
    <s v="Gemeente Velsen"/>
  </r>
  <r>
    <n v="5"/>
    <s v="Scootmobiel voor gebruik in de woonomgeving"/>
    <s v="MODEL: Fortress Calypso, driewiel uitvoering, 12 km/u"/>
    <d v="2020-04-01T00:00:00"/>
    <s v="Gemeente Velsen"/>
  </r>
  <r>
    <n v="5"/>
    <s v="Scootmobiel voor gebruik in de woonomgeving"/>
    <s v="MODEL: Fortress Calypso, driewiel uitvoering, 12 km/u"/>
    <d v="2020-04-01T00:00:00"/>
    <s v="Gemeente Velsen"/>
  </r>
  <r>
    <n v="5"/>
    <s v="Scootmobiel voor gebruik in de woonomgeving"/>
    <s v="MODEL: Fortress Calypso, driewiel uitvoering, 12 km/u"/>
    <d v="2020-04-01T00:00:00"/>
    <s v="Gemeente Velsen"/>
  </r>
  <r>
    <n v="5"/>
    <s v="Scootmobiel voor gebruik in de woonomgeving"/>
    <s v="MODEL: Fortress Calypso, driewiel uitvoering, 12 km/u"/>
    <d v="2020-05-01T00:00:00"/>
    <s v="Gemeente Heemskerk"/>
  </r>
  <r>
    <n v="5"/>
    <s v="Scootmobiel voor gebruik in de woonomgeving"/>
    <s v="MODEL: Fortress Calypso, driewiel uitvoering, 12 km/u"/>
    <d v="2020-05-01T00:00:00"/>
    <s v="Gemeente Heemskerk"/>
  </r>
  <r>
    <n v="5"/>
    <s v="Scootmobiel voor gebruik in de woonomgeving"/>
    <s v="MODEL: Fortress Calypso, driewiel uitvoering, 12 km/u"/>
    <d v="2020-05-01T00:00:00"/>
    <s v="Gemeente Velsen"/>
  </r>
  <r>
    <n v="5"/>
    <s v="Scootmobiel voor gebruik in de woonomgeving"/>
    <s v="MODEL: Fortress Calypso, driewiel uitvoering, 12 km/u"/>
    <d v="2020-05-01T00:00:00"/>
    <s v="Gemeente Velsen"/>
  </r>
  <r>
    <n v="5"/>
    <s v="Scootmobiel voor gebruik in de woonomgeving"/>
    <s v="MODEL: Fortress Calypso, driewiel uitvoering, 12 km/u"/>
    <d v="2020-05-01T00:00:00"/>
    <s v="Gemeente Velsen"/>
  </r>
  <r>
    <n v="5"/>
    <s v="Scootmobiel voor gebruik in de woonomgeving"/>
    <s v="MODEL: Fortress Calypso, driewiel uitvoering, 12 km/u"/>
    <d v="2020-05-01T00:00:00"/>
    <s v="Gemeente Velsen"/>
  </r>
  <r>
    <n v="5"/>
    <s v="Scootmobiel voor gebruik in de woonomgeving"/>
    <s v="MODEL: Fortress Calypso, driewiel uitvoering, 12 km/u"/>
    <d v="2020-08-01T00:00:00"/>
    <s v="Gemeente Heemskerk"/>
  </r>
  <r>
    <n v="5"/>
    <s v="Scootmobiel voor gebruik in de woonomgeving"/>
    <s v="MODEL: Sterling Calypso, driewiel uitvoering, 10 km/u"/>
    <d v="2020-04-01T00:00:00"/>
    <s v="Gemeente Heemskerk"/>
  </r>
  <r>
    <n v="5"/>
    <s v="Scootmobiel voor gebruik in de woonomgeving"/>
    <s v="MODEL: Fortress Calypso, driewiel uitvoering, 12 km/u"/>
    <d v="2020-05-01T00:00:00"/>
    <s v="Gemeente Velsen"/>
  </r>
  <r>
    <n v="5"/>
    <s v="Scootmobiel voor gebruik in de woonomgeving"/>
    <s v="MODEL: Fortress Calypso, driewiel uitvoering, 12 km/u"/>
    <d v="2020-06-01T00:00:00"/>
    <s v="Gemeente Velsen"/>
  </r>
  <r>
    <n v="5"/>
    <s v="Scootmobiel voor gebruik in de woonomgeving"/>
    <s v="MODEL: Fortress Calypso, driewiel uitvoering, 12 km/u"/>
    <d v="2020-06-01T00:00:00"/>
    <s v="Gemeente Velsen"/>
  </r>
  <r>
    <n v="5"/>
    <s v="Scootmobiel voor gebruik in de woonomgeving"/>
    <s v="MODEL: Fortress Calypso, driewiel uitvoering, 12 km/u"/>
    <d v="2020-05-01T00:00:00"/>
    <s v="Gemeente Velsen"/>
  </r>
  <r>
    <n v="5"/>
    <s v="Scootmobiel voor gebruik in de woonomgeving"/>
    <s v="MODEL: Fortress Calypso, driewiel uitvoering, 12 km/u"/>
    <d v="2020-06-01T00:00:00"/>
    <s v="Gemeente Heemskerk"/>
  </r>
  <r>
    <n v="5"/>
    <s v="Scootmobiel voor gebruik in de woonomgeving"/>
    <s v="MODEL: Sterling Calypso, driewiel uitvoering, 10 km/u"/>
    <d v="2020-06-01T00:00:00"/>
    <s v="Gemeente Velsen"/>
  </r>
  <r>
    <n v="5"/>
    <s v="Scootmobiel voor gebruik in de woonomgeving"/>
    <s v="MODEL: Fortress Calypso, driewiel uitvoering, 12 km/u"/>
    <d v="2020-06-01T00:00:00"/>
    <s v="Gemeente Velsen"/>
  </r>
  <r>
    <n v="5"/>
    <s v="Scootmobiel voor gebruik in de woonomgeving"/>
    <s v="MODEL: Fortress Calypso, driewiel uitvoering, 12 km/u"/>
    <d v="2020-06-01T00:00:00"/>
    <s v="Gemeente Velsen"/>
  </r>
  <r>
    <n v="5"/>
    <s v="Scootmobiel voor gebruik in de woonomgeving"/>
    <s v="MODEL: Sterling Calypso, driewiel uitvoering, 10 km/u"/>
    <d v="2020-11-01T00:00:00"/>
    <s v="Gemeente Velsen"/>
  </r>
  <r>
    <n v="5"/>
    <s v="Scootmobiel voor gebruik in de woonomgeving"/>
    <s v="MODEL: Pride Lunetta Victory, scootmobiel, 3-wiel uitvoering"/>
    <d v="2020-07-01T00:00:00"/>
    <s v="Gemeente Velsen"/>
  </r>
  <r>
    <n v="5"/>
    <s v="Scootmobiel voor gebruik in de woonomgeving"/>
    <s v="MODEL: Sterling Calypso, driewiel uitvoering, 10 km/u"/>
    <d v="2020-06-01T00:00:00"/>
    <s v="Gemeente Velsen"/>
  </r>
  <r>
    <n v="5"/>
    <s v="Scootmobiel voor gebruik in de woonomgeving"/>
    <s v="MODEL: Sterling Calypso, driewiel uitvoering, 10 km/u"/>
    <d v="2020-08-01T00:00:00"/>
    <s v="Gemeente Heemskerk"/>
  </r>
  <r>
    <n v="5"/>
    <s v="Scootmobiel voor gebruik in de woonomgeving"/>
    <s v="MODEL: Fortress Calypso, driewiel uitvoering, 12 km/u"/>
    <d v="2020-07-01T00:00:00"/>
    <s v="Gemeente Beverwijk"/>
  </r>
  <r>
    <n v="5"/>
    <s v="Scootmobiel voor gebruik in de woonomgeving"/>
    <s v="MODEL: Sterling Calypso, driewiel uitvoering, 10 km/u"/>
    <d v="2020-07-01T00:00:00"/>
    <s v="Gemeente Velsen"/>
  </r>
  <r>
    <n v="5"/>
    <s v="Scootmobiel voor gebruik in de woonomgeving"/>
    <s v="MODEL: Fortress Calypso, driewiel uitvoering, 12 km/u"/>
    <d v="2020-07-01T00:00:00"/>
    <s v="Gemeente Beverwijk"/>
  </r>
  <r>
    <n v="5"/>
    <s v="Scootmobiel voor gebruik in de woonomgeving"/>
    <s v="MODEL: Fortress Calypso, driewiel uitvoering, 12 km/u"/>
    <d v="2020-07-01T00:00:00"/>
    <s v="Gemeente Velsen"/>
  </r>
  <r>
    <n v="5"/>
    <s v="Scootmobiel voor gebruik in de woonomgeving"/>
    <s v="MODEL: Fortress Calypso, driewiel uitvoering, 12 km/u"/>
    <d v="2020-09-01T00:00:00"/>
    <s v="Gemeente Velsen"/>
  </r>
  <r>
    <n v="5"/>
    <s v="Scootmobiel voor gebruik in de woonomgeving"/>
    <s v="MODEL: Fortress Calypso, driewiel uitvoering, 12 km/u"/>
    <d v="2020-07-01T00:00:00"/>
    <s v="Gemeente Velsen"/>
  </r>
  <r>
    <n v="5"/>
    <s v="Scootmobiel voor gebruik in de woonomgeving"/>
    <s v="MODEL: Fortress Calypso, driewiel uitvoering, 12 km/u"/>
    <d v="2020-09-01T00:00:00"/>
    <s v="Gemeente Velsen"/>
  </r>
  <r>
    <n v="5"/>
    <s v="Scootmobiel voor gebruik in de woonomgeving"/>
    <s v="MODEL: Pride Lunetta Victory, scootmobiel, 3-wiel uitvoering"/>
    <d v="2020-09-01T00:00:00"/>
    <s v="Gemeente Velsen"/>
  </r>
  <r>
    <n v="5"/>
    <s v="Scootmobiel voor gebruik in de woonomgeving"/>
    <s v="MODEL: Fortress Calypso, driewiel uitvoering, 12 km/u"/>
    <d v="2020-09-01T00:00:00"/>
    <s v="Gemeente Velsen"/>
  </r>
  <r>
    <n v="5"/>
    <s v="Scootmobiel voor gebruik in de woonomgeving"/>
    <s v="MODEL: Pride Lunetta Victory Sport"/>
    <d v="2020-08-01T00:00:00"/>
    <s v="Gemeente Velsen"/>
  </r>
  <r>
    <n v="5"/>
    <s v="Scootmobiel voor gebruik in de woonomgeving"/>
    <s v="MODEL: Fortress Calypso, driewiel uitvoering, 12 km/u"/>
    <d v="2020-08-01T00:00:00"/>
    <s v="Gemeente Beverwijk"/>
  </r>
  <r>
    <n v="5"/>
    <s v="Scootmobiel voor gebruik in de woonomgeving"/>
    <s v="MODEL: Fortress Calypso, driewiel uitvoering, 12 km/u"/>
    <d v="2020-08-01T00:00:00"/>
    <s v="Gemeente Beverwijk"/>
  </r>
  <r>
    <n v="5"/>
    <s v="Scootmobiel voor gebruik in de woonomgeving"/>
    <s v="MODEL: Fortress Calypso, driewiel uitvoering, 12 km/u"/>
    <d v="2020-09-01T00:00:00"/>
    <s v="Gemeente Beverwijk"/>
  </r>
  <r>
    <n v="5"/>
    <s v="Scootmobiel voor gebruik in de woonomgeving"/>
    <s v="MODEL: Fortress Calypso, driewiel uitvoering, 12 km/u"/>
    <d v="2020-09-01T00:00:00"/>
    <s v="Gemeente Beverwijk"/>
  </r>
  <r>
    <n v="5"/>
    <s v="Scootmobiel voor gebruik in de woonomgeving"/>
    <s v="MODEL: Pride Lunetta Victory Sport"/>
    <d v="2020-09-01T00:00:00"/>
    <s v="Gemeente Velsen"/>
  </r>
  <r>
    <n v="5"/>
    <s v="Scootmobiel voor gebruik in de woonomgeving"/>
    <s v="MODEL: Fortress Calypso, driewiel uitvoering, 12 km/u"/>
    <d v="2020-09-01T00:00:00"/>
    <s v="Gemeente Beverwijk"/>
  </r>
  <r>
    <n v="5"/>
    <s v="Scootmobiel voor gebruik in de woonomgeving"/>
    <s v="MODEL: Fortress Calypso, driewiel uitvoering, 12 km/u"/>
    <d v="2020-09-01T00:00:00"/>
    <s v="Gemeente Beverwijk"/>
  </r>
  <r>
    <n v="5"/>
    <s v="Scootmobiel voor gebruik in de woonomgeving"/>
    <s v="MODEL: Pride Lunetta Victory Sport"/>
    <d v="2020-09-01T00:00:00"/>
    <s v="Gemeente Heemskerk"/>
  </r>
  <r>
    <n v="5"/>
    <s v="Scootmobiel voor gebruik in de woonomgeving"/>
    <s v="MODEL: Fortress Calypso, driewiel uitvoering, 12 km/u"/>
    <d v="2020-09-01T00:00:00"/>
    <s v="Gemeente Velsen"/>
  </r>
  <r>
    <n v="5"/>
    <s v="Scootmobiel voor gebruik in de woonomgeving"/>
    <s v="MODEL: Fortress Calypso, driewiel uitvoering, 12 km/u"/>
    <d v="2020-09-01T00:00:00"/>
    <s v="Gemeente Velsen"/>
  </r>
  <r>
    <n v="5"/>
    <s v="Scootmobiel voor gebruik in de woonomgeving"/>
    <s v="MODEL: Sterling Calypso, driewiel uitvoering, 12 km/u"/>
    <d v="2020-09-01T00:00:00"/>
    <s v="Gemeente Beverwijk"/>
  </r>
  <r>
    <n v="5"/>
    <s v="Scootmobiel voor gebruik in de woonomgeving"/>
    <s v="MODEL: Fortress Calypso, driewiel uitvoering, 12 km/u"/>
    <d v="2020-09-01T00:00:00"/>
    <s v="Gemeente Velsen"/>
  </r>
  <r>
    <n v="5"/>
    <s v="Scootmobiel voor gebruik in de woonomgeving"/>
    <s v="MODEL: Fortress Calypso, driewiel uitvoering, 12 km/u"/>
    <d v="2020-09-01T00:00:00"/>
    <s v="Gemeente Heemskerk"/>
  </r>
  <r>
    <n v="5"/>
    <s v="Scootmobiel voor gebruik in de woonomgeving"/>
    <s v="MODEL: Fortress Calypso, driewiel uitvoering, 12 km/u"/>
    <d v="2020-10-01T00:00:00"/>
    <s v="Gemeente Beverwijk"/>
  </r>
  <r>
    <n v="5"/>
    <s v="Scootmobiel voor gebruik in de woonomgeving"/>
    <s v="MODEL: Fortress Calypso, driewiel uitvoering, 12 km/u"/>
    <d v="2020-09-01T00:00:00"/>
    <s v="Gemeente Velsen"/>
  </r>
  <r>
    <n v="5"/>
    <s v="Scootmobiel voor gebruik in de woonomgeving"/>
    <s v="MODEL: Fortress Calypso, driewiel uitvoering, 12 km/u"/>
    <d v="2020-09-01T00:00:00"/>
    <s v="Gemeente Velsen"/>
  </r>
  <r>
    <n v="5"/>
    <s v="Scootmobiel voor gebruik in de woonomgeving"/>
    <s v="MODEL: Pride Lunetta Victory, scootmobiel, 3-wiel uitvoering"/>
    <d v="2020-10-01T00:00:00"/>
    <s v="Gemeente Heemskerk"/>
  </r>
  <r>
    <n v="5"/>
    <s v="Scootmobiel voor gebruik in de woonomgeving"/>
    <s v="MODEL: Fortress Calypso, driewiel uitvoering, 12 km/u"/>
    <d v="2020-10-01T00:00:00"/>
    <s v="Gemeente Heemskerk"/>
  </r>
  <r>
    <n v="5"/>
    <s v="Scootmobiel voor gebruik in de woonomgeving"/>
    <s v="MODEL: Fortress Calypso, driewiel uitvoering, 12 km/u"/>
    <d v="2020-10-01T00:00:00"/>
    <s v="Gemeente Velsen"/>
  </r>
  <r>
    <n v="5"/>
    <s v="Scootmobiel voor gebruik in de woonomgeving"/>
    <s v="MODEL: Fortress Calypso, driewiel uitvoering, 12 km/u"/>
    <d v="2020-10-01T00:00:00"/>
    <s v="Gemeente Velsen"/>
  </r>
  <r>
    <n v="5"/>
    <s v="Scootmobiel voor gebruik in de woonomgeving"/>
    <s v="MODEL: Pride Lunetta Victory, scootmobiel, 3-wiel uitvoering"/>
    <d v="2020-09-01T00:00:00"/>
    <s v="Gemeente Beverwijk"/>
  </r>
  <r>
    <n v="5"/>
    <s v="Scootmobiel voor gebruik in de woonomgeving"/>
    <s v="MODEL: Sterling Calypso, driewiel uitvoering, 10 km/u"/>
    <d v="2020-10-01T00:00:00"/>
    <s v="Gemeente Beverwijk"/>
  </r>
  <r>
    <n v="5"/>
    <s v="Scootmobiel voor gebruik in de woonomgeving"/>
    <s v="MODEL: Pride Lunetta Victory, scootmobiel, 3-wiel uitvoering"/>
    <d v="2020-10-01T00:00:00"/>
    <s v="Gemeente Beverwijk"/>
  </r>
  <r>
    <n v="5"/>
    <s v="Scootmobiel voor gebruik in de woonomgeving"/>
    <s v="MODEL: Pride Lunetta Victory, scootmobiel, 3-wiel uitvoering"/>
    <d v="2020-10-01T00:00:00"/>
    <s v="Gemeente Beverwijk"/>
  </r>
  <r>
    <n v="5"/>
    <s v="Scootmobiel voor gebruik in de woonomgeving"/>
    <s v="MODEL: Fortress Calypso, driewiel uitvoering, 12 km/u"/>
    <d v="2020-10-01T00:00:00"/>
    <s v="Gemeente Beverwijk"/>
  </r>
  <r>
    <n v="5"/>
    <s v="Scootmobiel voor gebruik in de woonomgeving"/>
    <s v="MODEL: Fortress Calypso, driewiel uitvoering, 12 km/u"/>
    <d v="2020-10-01T00:00:00"/>
    <s v="Gemeente Beverwijk"/>
  </r>
  <r>
    <n v="5"/>
    <s v="Scootmobiel voor gebruik in de woonomgeving"/>
    <s v="MODEL: Fortress Calypso, driewiel uitvoering, 12 km/u"/>
    <d v="2020-10-01T00:00:00"/>
    <s v="Gemeente Beverwijk"/>
  </r>
  <r>
    <n v="5"/>
    <s v="Scootmobiel voor gebruik in de woonomgeving"/>
    <s v="MODEL: Fortress Calypso, driewiel uitvoering, 12 km/u"/>
    <d v="2020-10-01T00:00:00"/>
    <s v="Gemeente Velsen"/>
  </r>
  <r>
    <n v="5"/>
    <s v="Scootmobiel voor gebruik in de woonomgeving"/>
    <s v="MODEL: Fortress Calypso, driewiel uitvoering, 12 km/u"/>
    <d v="2020-10-01T00:00:00"/>
    <s v="Gemeente Velsen"/>
  </r>
  <r>
    <n v="5"/>
    <s v="Scootmobiel voor gebruik in de woonomgeving"/>
    <s v="MODEL: Pride Lunetta Victory, scootmobiel, 3-wiel uitvoering"/>
    <d v="2020-11-01T00:00:00"/>
    <s v="Gemeente Beverwijk"/>
  </r>
  <r>
    <n v="5"/>
    <s v="Scootmobiel voor gebruik in de woonomgeving"/>
    <s v="MODEL: Fortress Calypso, driewiel uitvoering, 12 km/u"/>
    <d v="2020-11-01T00:00:00"/>
    <s v="Gemeente Heemskerk"/>
  </r>
  <r>
    <n v="5"/>
    <s v="Scootmobiel voor gebruik in de woonomgeving"/>
    <s v="MODEL: Fortress Calypso, driewiel uitvoering, 12 km/u"/>
    <d v="2020-11-01T00:00:00"/>
    <s v="Gemeente Beverwijk"/>
  </r>
  <r>
    <n v="5"/>
    <s v="Scootmobiel voor gebruik in de woonomgeving"/>
    <s v="MODEL: Fortress Calypso, driewiel uitvoering, 12 km/u"/>
    <d v="2020-11-01T00:00:00"/>
    <s v="Gemeente Velsen"/>
  </r>
  <r>
    <n v="5"/>
    <s v="Scootmobiel voor gebruik in de woonomgeving"/>
    <s v="MODEL: Fortress Calypso, driewiel uitvoering, 12 km/u"/>
    <d v="2020-10-01T00:00:00"/>
    <s v="Gemeente Velsen"/>
  </r>
  <r>
    <n v="5"/>
    <s v="Scootmobiel voor gebruik in de woonomgeving"/>
    <s v="MODEL: Fortress Calypso, driewiel uitvoering, 12 km/u"/>
    <d v="2020-11-01T00:00:00"/>
    <s v="Gemeente Velsen"/>
  </r>
  <r>
    <n v="5"/>
    <s v="Scootmobiel voor gebruik in de woonomgeving"/>
    <s v="MODEL: Fortress Calypso, driewiel uitvoering, 12 km/u"/>
    <d v="2020-11-01T00:00:00"/>
    <s v="Gemeente Beverwijk"/>
  </r>
  <r>
    <n v="5"/>
    <s v="Scootmobiel voor gebruik in de woonomgeving"/>
    <s v="MODEL: Fortress Calypso, driewiel uitvoering, 12 km/u"/>
    <d v="2020-11-01T00:00:00"/>
    <s v="Gemeente Velsen"/>
  </r>
  <r>
    <n v="5"/>
    <s v="Scootmobiel voor gebruik in de woonomgeving"/>
    <s v="MODEL: Fortress Calypso, driewiel uitvoering, 12 km/u"/>
    <d v="2020-11-01T00:00:00"/>
    <s v="Gemeente Beverwijk"/>
  </r>
  <r>
    <n v="5"/>
    <s v="Scootmobiel voor gebruik in de woonomgeving"/>
    <s v="MODEL: Fortress Calypso, driewiel uitvoering, 12 km/u"/>
    <d v="2020-11-01T00:00:00"/>
    <s v="Gemeente Heemskerk"/>
  </r>
  <r>
    <n v="5"/>
    <s v="Scootmobiel voor gebruik in de woonomgeving"/>
    <s v="MODEL: Sterling Calypso, driewiel uitvoering, 10 km/u"/>
    <d v="2020-12-01T00:00:00"/>
    <s v="Gemeente Beverwijk"/>
  </r>
  <r>
    <n v="5"/>
    <s v="Scootmobiel voor gebruik in de woonomgeving"/>
    <s v="MODEL: Fortress Calypso, driewiel uitvoering, 12 km/u"/>
    <d v="2020-11-01T00:00:00"/>
    <s v="Gemeente Velsen"/>
  </r>
  <r>
    <n v="5"/>
    <s v="Scootmobiel voor gebruik in de woonomgeving"/>
    <s v="MODEL: Fortress Calypso, driewiel uitvoering, 12 km/u"/>
    <d v="2020-11-01T00:00:00"/>
    <s v="Gemeente Heemskerk"/>
  </r>
  <r>
    <n v="5"/>
    <s v="Scootmobiel voor gebruik in de woonomgeving"/>
    <s v="MODEL: Fortress Calypso, driewiel uitvoering, 12 km/u"/>
    <d v="2020-11-01T00:00:00"/>
    <s v="Gemeente Velsen"/>
  </r>
  <r>
    <n v="5"/>
    <s v="Scootmobiel voor gebruik in de woonomgeving"/>
    <s v="MODEL: Fortress Calypso, driewiel uitvoering, 12 km/u"/>
    <d v="2020-12-01T00:00:00"/>
    <s v="Gemeente Velsen"/>
  </r>
  <r>
    <n v="5"/>
    <s v="Scootmobiel voor gebruik in de woonomgeving"/>
    <s v="MODEL: Fortress Calypso, driewiel uitvoering, 12 km/u"/>
    <d v="2020-12-01T00:00:00"/>
    <s v="Gemeente Beverwijk"/>
  </r>
  <r>
    <n v="5"/>
    <s v="Scootmobiel voor gebruik in de woonomgeving"/>
    <s v="MODEL: Sterling Calypso, driewiel uitvoering, 10 km/u"/>
    <d v="2020-12-01T00:00:00"/>
    <s v="Gemeente Velsen"/>
  </r>
  <r>
    <n v="5"/>
    <s v="Scootmobiel voor gebruik in de woonomgeving"/>
    <s v="MODEL: Fortress Calypso, driewiel uitvoering, 12 km/u"/>
    <d v="2020-12-01T00:00:00"/>
    <s v="Gemeente Heemskerk"/>
  </r>
  <r>
    <n v="5"/>
    <s v="Scootmobiel voor gebruik in de woonomgeving"/>
    <s v="MODEL: Fortress Calypso, driewiel uitvoering, 12 km/u"/>
    <d v="2021-01-01T00:00:00"/>
    <s v="Gemeente Beverwijk"/>
  </r>
  <r>
    <n v="6"/>
    <s v="Scootmobiel voor buiten gebruik (incl. &quot;extra&quot; geveerd)"/>
    <s v="Excel Exite Galaxy II"/>
    <s v="01-07-1969"/>
    <s v="Gemeente Beverwijk"/>
  </r>
  <r>
    <n v="6"/>
    <s v="Scootmobiel voor buiten gebruik (incl. &quot;extra&quot; geveerd)"/>
    <s v="MODEL: Pride Victory 130, scootmobiel, 4-wiel uitvoering"/>
    <s v="01-07-1984"/>
    <s v="Gemeente Heemskerk"/>
  </r>
  <r>
    <n v="6"/>
    <s v="Scootmobiel voor buiten gebruik (incl. &quot;extra&quot; geveerd)"/>
    <s v="Sterling 3 wiel uitvoering Elite XS (15 km/h)"/>
    <s v="01-07-2002"/>
    <s v="Gemeente Heemskerk"/>
  </r>
  <r>
    <n v="6"/>
    <s v="Scootmobiel voor buiten gebruik (incl. &quot;extra&quot; geveerd)"/>
    <s v="Pride Luna, driewieluitvoering 10 t/m 15 km/h"/>
    <s v="01-07-2002"/>
    <s v="Gemeente Velsen"/>
  </r>
  <r>
    <n v="6"/>
    <s v="Scootmobiel voor buiten gebruik (incl. &quot;extra&quot; geveerd)"/>
    <s v="Malibu M15000 (15km/h)"/>
    <s v="01-07-2003"/>
    <s v="Gemeente Beverwijk"/>
  </r>
  <r>
    <n v="6"/>
    <s v="Scootmobiel voor buiten gebruik (incl. &quot;extra&quot; geveerd)"/>
    <s v="Winner driewiel uitvoering"/>
    <s v="01-07-2005"/>
    <s v="Gemeente Beverwijk"/>
  </r>
  <r>
    <n v="6"/>
    <s v="Scootmobiel voor buiten gebruik (incl. &quot;extra&quot; geveerd)"/>
    <s v="Winner driewiel uitvoering"/>
    <s v="01-07-2005"/>
    <s v="Gemeente Velsen"/>
  </r>
  <r>
    <n v="6"/>
    <s v="Scootmobiel voor buiten gebruik (incl. &quot;extra&quot; geveerd)"/>
    <s v="Trophy 6, 3 wiel uitvoering"/>
    <s v="01-07-2006"/>
    <s v="Gemeente Beverwijk"/>
  </r>
  <r>
    <n v="6"/>
    <s v="Scootmobiel voor buiten gebruik (incl. &quot;extra&quot; geveerd)"/>
    <s v="Winner driewiel uitvoering"/>
    <s v="01-07-2006"/>
    <s v="Gemeente Heemskerk"/>
  </r>
  <r>
    <n v="6"/>
    <s v="Scootmobiel voor buiten gebruik (incl. &quot;extra&quot; geveerd)"/>
    <s v="Pride Luna, driewieluitvoering 10 t/m 15 km/h"/>
    <s v="01-07-2006"/>
    <s v="Gemeente Heemskerk"/>
  </r>
  <r>
    <n v="6"/>
    <s v="Scootmobiel voor buiten gebruik (incl. &quot;extra&quot; geveerd)"/>
    <s v="Excel Exite Galaxy II"/>
    <s v="01-07-2007"/>
    <s v="Gemeente Velsen"/>
  </r>
  <r>
    <n v="6"/>
    <s v="Scootmobiel voor buiten gebruik (incl. &quot;extra&quot; geveerd)"/>
    <s v="Ortocar Scootmobiel 315 15 km"/>
    <s v="01-07-2007"/>
    <s v="Gemeente Beverwijk"/>
  </r>
  <r>
    <n v="6"/>
    <s v="Scootmobiel voor buiten gebruik (incl. &quot;extra&quot; geveerd)"/>
    <s v="Ortocar Scootmobiel 315 15 km"/>
    <s v="01-07-2007"/>
    <s v="Gemeente Velsen"/>
  </r>
  <r>
    <n v="6"/>
    <s v="Scootmobiel voor buiten gebruik (incl. &quot;extra&quot; geveerd)"/>
    <s v="Ortocar Scootmobiel 315 15 km"/>
    <s v="01-07-2007"/>
    <s v="Gemeente Heemskerk"/>
  </r>
  <r>
    <n v="6"/>
    <s v="Scootmobiel voor buiten gebruik (incl. &quot;extra&quot; geveerd)"/>
    <s v="Solo TS120 Xtra, extra soepele vering voor max.schokdemping, std. cruise control"/>
    <s v="01-07-2007"/>
    <s v="Gemeente Heemskerk"/>
  </r>
  <r>
    <n v="6"/>
    <s v="Scootmobiel voor buiten gebruik (incl. &quot;extra&quot; geveerd)"/>
    <s v="Ortocar Scootmobiel 315 15 km"/>
    <s v="01-07-2007"/>
    <s v="Gemeente Heemskerk"/>
  </r>
  <r>
    <n v="6"/>
    <s v="Scootmobiel voor buiten gebruik (incl. &quot;extra&quot; geveerd)"/>
    <s v="Ortocar Scootmobiel 315 15 km"/>
    <s v="01-07-2007"/>
    <s v="Gemeente Velsen"/>
  </r>
  <r>
    <n v="6"/>
    <s v="Scootmobiel voor buiten gebruik (incl. &quot;extra&quot; geveerd)"/>
    <s v="Trophy 6, 3 wiel uitvoering"/>
    <s v="01-07-2007"/>
    <s v="Gemeente Velsen"/>
  </r>
  <r>
    <n v="6"/>
    <s v="Scootmobiel voor buiten gebruik (incl. &quot;extra&quot; geveerd)"/>
    <s v="Ortocar Scootmobiel 315 15 km"/>
    <s v="01-07-2007"/>
    <s v="Gemeente Beverwijk"/>
  </r>
  <r>
    <n v="6"/>
    <s v="Scootmobiel voor buiten gebruik (incl. &quot;extra&quot; geveerd)"/>
    <s v="Ortocar Scootmobiel 315 15 km"/>
    <s v="01-07-2007"/>
    <s v="Gemeente Beverwijk"/>
  </r>
  <r>
    <n v="6"/>
    <s v="Scootmobiel voor buiten gebruik (incl. &quot;extra&quot; geveerd)"/>
    <s v="Ortocar Scootmobiel 315 15 km"/>
    <s v="01-07-2007"/>
    <s v="Gemeente Velsen"/>
  </r>
  <r>
    <n v="6"/>
    <s v="Scootmobiel voor buiten gebruik (incl. &quot;extra&quot; geveerd)"/>
    <s v="Trophy 6, 3 wiel uitvoering"/>
    <s v="01-07-2007"/>
    <s v="Gemeente Velsen"/>
  </r>
  <r>
    <n v="6"/>
    <s v="Scootmobiel voor buiten gebruik (incl. &quot;extra&quot; geveerd)"/>
    <s v="Trophy 6, 3 wiel uitvoering"/>
    <s v="01-07-2007"/>
    <s v="Gemeente Velsen"/>
  </r>
  <r>
    <n v="6"/>
    <s v="Scootmobiel voor buiten gebruik (incl. &quot;extra&quot; geveerd)"/>
    <s v="Trophy 6, 3 wiel uitvoering"/>
    <s v="01-07-2007"/>
    <s v="Gemeente Velsen"/>
  </r>
  <r>
    <n v="6"/>
    <s v="Scootmobiel voor buiten gebruik (incl. &quot;extra&quot; geveerd)"/>
    <s v="Ortocar Scootmobiel 315 15 km"/>
    <s v="01-07-2007"/>
    <s v="Gemeente Velsen"/>
  </r>
  <r>
    <n v="6"/>
    <s v="Scootmobiel voor buiten gebruik (incl. &quot;extra&quot; geveerd)"/>
    <s v="Ortocar Scootmobiel 315 15 km"/>
    <s v="01-07-2007"/>
    <s v="Gemeente Beverwijk"/>
  </r>
  <r>
    <n v="6"/>
    <s v="Scootmobiel voor buiten gebruik (incl. &quot;extra&quot; geveerd)"/>
    <s v="Ortocar Scootmobiel 315 15 km"/>
    <s v="01-07-2007"/>
    <s v="Gemeente Beverwijk"/>
  </r>
  <r>
    <n v="6"/>
    <s v="Scootmobiel voor buiten gebruik (incl. &quot;extra&quot; geveerd)"/>
    <s v="Ortocar Scootmobiel 315 15 km"/>
    <s v="01-07-2007"/>
    <s v="Gemeente Heemskerk"/>
  </r>
  <r>
    <n v="6"/>
    <s v="Scootmobiel voor buiten gebruik (incl. &quot;extra&quot; geveerd)"/>
    <s v="Ortocar Scootmobiel 315 15 km"/>
    <s v="01-07-2007"/>
    <s v="Gemeente Heemskerk"/>
  </r>
  <r>
    <n v="6"/>
    <s v="Scootmobiel voor buiten gebruik (incl. &quot;extra&quot; geveerd)"/>
    <s v="Winner driewiel uitvoering"/>
    <s v="01-07-2007"/>
    <s v="Gemeente Velsen"/>
  </r>
  <r>
    <n v="6"/>
    <s v="Scootmobiel voor buiten gebruik (incl. &quot;extra&quot; geveerd)"/>
    <s v="Ortocar Scootmobiel 315 15 km"/>
    <s v="01-07-2007"/>
    <s v="Gemeente Heemskerk"/>
  </r>
  <r>
    <n v="6"/>
    <s v="Scootmobiel voor buiten gebruik (incl. &quot;extra&quot; geveerd)"/>
    <s v="Sterling 3 wiel uitvoering Elite XS (15 km/h)"/>
    <s v="01-07-2007"/>
    <s v="Gemeente Heemskerk"/>
  </r>
  <r>
    <n v="6"/>
    <s v="Scootmobiel voor buiten gebruik (incl. &quot;extra&quot; geveerd)"/>
    <s v="Ortocar Scootmobiel 315 15 km"/>
    <s v="01-07-2007"/>
    <s v="Gemeente Velsen"/>
  </r>
  <r>
    <n v="6"/>
    <s v="Scootmobiel voor buiten gebruik (incl. &quot;extra&quot; geveerd)"/>
    <s v="Sterling 3 wiel uitvoering Elite XS (15 km/h)"/>
    <s v="01-07-2007"/>
    <s v="Gemeente Heemskerk"/>
  </r>
  <r>
    <n v="6"/>
    <s v="Scootmobiel voor buiten gebruik (incl. &quot;extra&quot; geveerd)"/>
    <s v="Ortocar Scootmobiel 315 15 km"/>
    <s v="01-07-2007"/>
    <s v="Gemeente Heemskerk"/>
  </r>
  <r>
    <n v="6"/>
    <s v="Scootmobiel voor buiten gebruik (incl. &quot;extra&quot; geveerd)"/>
    <s v="Ortocar Scootmobiel 315 15 km"/>
    <s v="01-07-2008"/>
    <s v="Gemeente Heemskerk"/>
  </r>
  <r>
    <n v="6"/>
    <s v="Scootmobiel voor buiten gebruik (incl. &quot;extra&quot; geveerd)"/>
    <s v="MODEL: Sterling 3 wiel uitvoering Elite 2 Plus"/>
    <s v="01-07-2008"/>
    <s v="Gemeente Heemskerk"/>
  </r>
  <r>
    <n v="6"/>
    <s v="Scootmobiel voor buiten gebruik (incl. &quot;extra&quot; geveerd)"/>
    <s v="Ortocar Scootmobiel 315 15 km"/>
    <s v="01-07-2008"/>
    <s v="Gemeente Velsen"/>
  </r>
  <r>
    <n v="6"/>
    <s v="Scootmobiel voor buiten gebruik (incl. &quot;extra&quot; geveerd)"/>
    <s v="Ortocar Scootmobiel 315 15 km"/>
    <s v="01-07-2008"/>
    <s v="Gemeente Beverwijk"/>
  </r>
  <r>
    <n v="6"/>
    <s v="Scootmobiel voor buiten gebruik (incl. &quot;extra&quot; geveerd)"/>
    <s v="Mini Crosser M-model (15 km/h)"/>
    <s v="01-07-2008"/>
    <s v="Gemeente Beverwijk"/>
  </r>
  <r>
    <n v="6"/>
    <s v="Scootmobiel voor buiten gebruik (incl. &quot;extra&quot; geveerd)"/>
    <s v="Ortocar Scootmobiel 315 15 km"/>
    <s v="01-07-2008"/>
    <s v="Gemeente Beverwijk"/>
  </r>
  <r>
    <n v="6"/>
    <s v="Scootmobiel voor buiten gebruik (incl. &quot;extra&quot; geveerd)"/>
    <s v="Ortocar Scootmobiel 315 15 km"/>
    <s v="01-07-2008"/>
    <s v="Gemeente Velsen"/>
  </r>
  <r>
    <n v="6"/>
    <s v="Scootmobiel voor buiten gebruik (incl. &quot;extra&quot; geveerd)"/>
    <s v="Ortocar Scootmobiel 315 15 km"/>
    <s v="01-07-2008"/>
    <s v="Gemeente Velsen"/>
  </r>
  <r>
    <n v="6"/>
    <s v="Scootmobiel voor buiten gebruik (incl. &quot;extra&quot; geveerd)"/>
    <s v="Ortocar Scootmobiel 315 15 km"/>
    <s v="01-07-2008"/>
    <s v="Gemeente Beverwijk"/>
  </r>
  <r>
    <n v="6"/>
    <s v="Scootmobiel voor buiten gebruik (incl. &quot;extra&quot; geveerd)"/>
    <s v="Solo TS120 Xtra, extra soepele vering voor max.schokdemping, std. cruise control"/>
    <s v="01-07-2008"/>
    <s v="Gemeente Velsen"/>
  </r>
  <r>
    <n v="6"/>
    <s v="Scootmobiel voor buiten gebruik (incl. &quot;extra&quot; geveerd)"/>
    <s v="Ortocar Scootmobiel 315 15 km"/>
    <s v="01-07-2008"/>
    <s v="Gemeente Heemskerk"/>
  </r>
  <r>
    <n v="6"/>
    <s v="Scootmobiel voor buiten gebruik (incl. &quot;extra&quot; geveerd)"/>
    <s v="Ortocar Scootmobiel 315 15 km"/>
    <s v="01-07-2008"/>
    <s v="Gemeente Velsen"/>
  </r>
  <r>
    <n v="6"/>
    <s v="Scootmobiel voor buiten gebruik (incl. &quot;extra&quot; geveerd)"/>
    <s v="Ortocar Scootmobiel 315 15 km"/>
    <s v="01-07-2008"/>
    <s v="Gemeente Heemskerk"/>
  </r>
  <r>
    <n v="6"/>
    <s v="Scootmobiel voor buiten gebruik (incl. &quot;extra&quot; geveerd)"/>
    <s v="Mini Crosser E-model, 3 wiel"/>
    <s v="01-07-2008"/>
    <s v="Gemeente Velsen"/>
  </r>
  <r>
    <n v="6"/>
    <s v="Scootmobiel voor buiten gebruik (incl. &quot;extra&quot; geveerd)"/>
    <s v="MODEL: Trophy 6"/>
    <d v="2009-09-29T00:00:00"/>
    <s v="Gemeente Heemskerk"/>
  </r>
  <r>
    <n v="6"/>
    <s v="Scootmobiel voor buiten gebruik (incl. &quot;extra&quot; geveerd)"/>
    <s v="MODEL: Trophy 6"/>
    <d v="2009-12-21T00:00:00"/>
    <s v="Gemeente Beverwijk"/>
  </r>
  <r>
    <n v="6"/>
    <s v="Scootmobiel voor buiten gebruik (incl. &quot;extra&quot; geveerd)"/>
    <s v="Mini Crosser M-model (15 km/h)"/>
    <s v="01-07-2009"/>
    <s v="Gemeente Beverwijk"/>
  </r>
  <r>
    <n v="6"/>
    <s v="Scootmobiel voor buiten gebruik (incl. &quot;extra&quot; geveerd)"/>
    <s v="Ortocar Scootmobiel 315 15 km"/>
    <s v="01-07-2009"/>
    <s v="Gemeente Heemskerk"/>
  </r>
  <r>
    <n v="6"/>
    <s v="Scootmobiel voor buiten gebruik (incl. &quot;extra&quot; geveerd)"/>
    <s v="Ortocar Scootmobiel 315 15 km"/>
    <s v="01-07-2009"/>
    <s v="Gemeente Beverwijk"/>
  </r>
  <r>
    <n v="6"/>
    <s v="Scootmobiel voor buiten gebruik (incl. &quot;extra&quot; geveerd)"/>
    <s v="Solo TS120 Xtra, extra soepele vering voor max.schokdemping, std. cruise control"/>
    <s v="01-07-2009"/>
    <s v="Gemeente Beverwijk"/>
  </r>
  <r>
    <n v="6"/>
    <s v="Scootmobiel voor buiten gebruik (incl. &quot;extra&quot; geveerd)"/>
    <s v="Winner driewiel uitvoering"/>
    <s v="01-07-2009"/>
    <s v="Gemeente Velsen"/>
  </r>
  <r>
    <n v="6"/>
    <s v="Scootmobiel voor buiten gebruik (incl. &quot;extra&quot; geveerd)"/>
    <s v="Solo TS120 Xtra, extra soepele vering voor max.schokdemping, std. cruise control"/>
    <s v="01-07-2009"/>
    <s v="Gemeente Velsen"/>
  </r>
  <r>
    <n v="6"/>
    <s v="Scootmobiel voor buiten gebruik (incl. &quot;extra&quot; geveerd)"/>
    <s v="Sterling 3 wiel uitvoering Elite XS (15 km/h)"/>
    <s v="01-07-2009"/>
    <s v="Gemeente Heemskerk"/>
  </r>
  <r>
    <n v="6"/>
    <s v="Scootmobiel voor buiten gebruik (incl. &quot;extra&quot; geveerd)"/>
    <s v="Ortocar Scootmobiel 315 15 km"/>
    <s v="01-07-2009"/>
    <s v="Gemeente Heemskerk"/>
  </r>
  <r>
    <n v="6"/>
    <s v="Scootmobiel voor buiten gebruik (incl. &quot;extra&quot; geveerd)"/>
    <s v="Sterling 3 wiel uitvoering Elite XS (15 km/h)"/>
    <s v="01-07-2010"/>
    <s v="Gemeente Beverwijk"/>
  </r>
  <r>
    <n v="6"/>
    <s v="Scootmobiel voor buiten gebruik (incl. &quot;extra&quot; geveerd)"/>
    <s v="Solo TS120 Xtra, extra soepele vering voor max.schokdemping, std. cruise control"/>
    <s v="01-07-2010"/>
    <s v="Gemeente Velsen"/>
  </r>
  <r>
    <n v="6"/>
    <s v="Scootmobiel voor buiten gebruik (incl. &quot;extra&quot; geveerd)"/>
    <s v="Excel Exite Galaxy II"/>
    <s v="01-07-2010"/>
    <s v="Gemeente Velsen"/>
  </r>
  <r>
    <n v="6"/>
    <s v="Scootmobiel voor buiten gebruik (incl. &quot;extra&quot; geveerd)"/>
    <s v="Solo TS120 Xtra, extra soepele vering voor max.schokdemping, std. cruise control"/>
    <s v="01-07-2010"/>
    <s v="Gemeente Heemskerk"/>
  </r>
  <r>
    <n v="6"/>
    <s v="Scootmobiel voor buiten gebruik (incl. &quot;extra&quot; geveerd)"/>
    <s v="Sterling 3 wiel uitvoering Elite XS (15 km/h)"/>
    <s v="01-07-2010"/>
    <s v="Gemeente Beverwijk"/>
  </r>
  <r>
    <n v="6"/>
    <s v="Scootmobiel voor buiten gebruik (incl. &quot;extra&quot; geveerd)"/>
    <s v="Solo TS120 Xtra, extra soepele vering voor max.schokdemping, std. cruise control"/>
    <s v="01-07-2010"/>
    <s v="Gemeente Heemskerk"/>
  </r>
  <r>
    <n v="6"/>
    <s v="Scootmobiel voor buiten gebruik (incl. &quot;extra&quot; geveerd)"/>
    <s v="Solo TS120 Xtra, extra soepele vering voor max.schokdemping, std. cruise control"/>
    <s v="01-07-2010"/>
    <s v="Gemeente Velsen"/>
  </r>
  <r>
    <n v="6"/>
    <s v="Scootmobiel voor buiten gebruik (incl. &quot;extra&quot; geveerd)"/>
    <s v="Solo TS120 Xtra, extra soepele vering voor max.schokdemping, std. cruise control"/>
    <s v="01-07-2010"/>
    <s v="Gemeente Heemskerk"/>
  </r>
  <r>
    <n v="6"/>
    <s v="Scootmobiel voor buiten gebruik (incl. &quot;extra&quot; geveerd)"/>
    <s v="Solo TS120 Xtra, extra soepele vering voor max.schokdemping, std. cruise control"/>
    <s v="01-07-2010"/>
    <s v="Gemeente Heemskerk"/>
  </r>
  <r>
    <n v="6"/>
    <s v="Scootmobiel voor buiten gebruik (incl. &quot;extra&quot; geveerd)"/>
    <s v="Excel Exite Galaxy II"/>
    <s v="01-07-2010"/>
    <s v="Gemeente Heemskerk"/>
  </r>
  <r>
    <n v="6"/>
    <s v="Scootmobiel voor buiten gebruik (incl. &quot;extra&quot; geveerd)"/>
    <s v="CTM 838, max. 15 km/h"/>
    <s v="01-07-2010"/>
    <s v="Gemeente Velsen"/>
  </r>
  <r>
    <n v="6"/>
    <s v="Scootmobiel voor buiten gebruik (incl. &quot;extra&quot; geveerd)"/>
    <s v="Winner driewiel uitvoering"/>
    <s v="01-07-2010"/>
    <s v="Gemeente Velsen"/>
  </r>
  <r>
    <n v="6"/>
    <s v="Scootmobiel voor buiten gebruik (incl. &quot;extra&quot; geveerd)"/>
    <s v="Excel Exite Galaxy II"/>
    <s v="01-07-2010"/>
    <s v="Gemeente Heemskerk"/>
  </r>
  <r>
    <n v="6"/>
    <s v="Scootmobiel voor buiten gebruik (incl. &quot;extra&quot; geveerd)"/>
    <s v="Ortocar Scootmobiel 315 15 km"/>
    <s v="01-07-2010"/>
    <s v="Gemeente Heemskerk"/>
  </r>
  <r>
    <n v="6"/>
    <s v="Scootmobiel voor buiten gebruik (incl. &quot;extra&quot; geveerd)"/>
    <s v="Excel Exite Galaxy II"/>
    <s v="01-07-2010"/>
    <s v="Gemeente Beverwijk"/>
  </r>
  <r>
    <n v="6"/>
    <s v="Scootmobiel voor buiten gebruik (incl. &quot;extra&quot; geveerd)"/>
    <s v="Solo TS120 Xtra, extra soepele vering voor max.schokdemping, std. cruise control"/>
    <s v="01-07-2010"/>
    <s v="Gemeente Velsen"/>
  </r>
  <r>
    <n v="6"/>
    <s v="Scootmobiel voor buiten gebruik (incl. &quot;extra&quot; geveerd)"/>
    <s v="Trophy 6, 3 wiel uitvoering"/>
    <s v="01-07-2010"/>
    <s v="Gemeente Beverwijk"/>
  </r>
  <r>
    <n v="6"/>
    <s v="Scootmobiel voor buiten gebruik (incl. &quot;extra&quot; geveerd)"/>
    <s v="Winner driewiel uitvoering"/>
    <s v="01-07-2010"/>
    <s v="Gemeente Beverwijk"/>
  </r>
  <r>
    <n v="6"/>
    <s v="Scootmobiel voor buiten gebruik (incl. &quot;extra&quot; geveerd)"/>
    <s v="Sterling Elite XS Compact, 3 wiel scootmobiel (15 km/h)"/>
    <s v="01-07-2010"/>
    <s v="Gemeente Velsen"/>
  </r>
  <r>
    <n v="6"/>
    <s v="Scootmobiel voor buiten gebruik (incl. &quot;extra&quot; geveerd)"/>
    <s v="Sterling 3 wiel uitvoering Elite XS (15 km/h)"/>
    <s v="01-07-2010"/>
    <s v="Gemeente Heemskerk"/>
  </r>
  <r>
    <n v="6"/>
    <s v="Scootmobiel voor buiten gebruik (incl. &quot;extra&quot; geveerd)"/>
    <s v="Trophy 6, 3 wiel uitvoering"/>
    <s v="01-07-2010"/>
    <s v="Gemeente Beverwijk"/>
  </r>
  <r>
    <n v="6"/>
    <s v="Scootmobiel voor buiten gebruik (incl. &quot;extra&quot; geveerd)"/>
    <s v="MODEL: Pride Zolar, 3-wiel uitvoering"/>
    <s v="01-07-2011"/>
    <s v="Gemeente Heemskerk"/>
  </r>
  <r>
    <n v="6"/>
    <s v="Scootmobiel voor buiten gebruik (incl. &quot;extra&quot; geveerd)"/>
    <s v="MODEL: Pride Luna Victory Comfort, scootmobiel, 3-wiel uitvoering"/>
    <s v="01-07-2011"/>
    <s v="Gemeente Velsen"/>
  </r>
  <r>
    <n v="6"/>
    <s v="Scootmobiel voor buiten gebruik (incl. &quot;extra&quot; geveerd)"/>
    <s v="MODEL: Pride Zolar, 3-wiel uitvoering"/>
    <d v="2011-11-24T00:00:00"/>
    <s v="Gemeente Heemskerk"/>
  </r>
  <r>
    <n v="6"/>
    <s v="Scootmobiel voor buiten gebruik (incl. &quot;extra&quot; geveerd)"/>
    <s v="MODEL: Pride Luna Victory Comfort, scootmobiel, 3-wiel uitvoering"/>
    <s v="01-07-2011"/>
    <s v="Gemeente Heemskerk"/>
  </r>
  <r>
    <n v="6"/>
    <s v="Scootmobiel voor buiten gebruik (incl. &quot;extra&quot; geveerd)"/>
    <s v="Solo TS120 Xtra, extra soepele vering voor max.schokdemping, std. cruise control"/>
    <s v="01-07-2011"/>
    <s v="Gemeente Velsen"/>
  </r>
  <r>
    <n v="6"/>
    <s v="Scootmobiel voor buiten gebruik (incl. &quot;extra&quot; geveerd)"/>
    <s v="Excel Exite Galaxy II"/>
    <s v="01-07-2011"/>
    <s v="Gemeente Heemskerk"/>
  </r>
  <r>
    <n v="6"/>
    <s v="Scootmobiel voor buiten gebruik (incl. &quot;extra&quot; geveerd)"/>
    <s v="Excel Exite Galaxy II"/>
    <s v="01-07-2011"/>
    <s v="Gemeente Velsen"/>
  </r>
  <r>
    <n v="6"/>
    <s v="Scootmobiel voor buiten gebruik (incl. &quot;extra&quot; geveerd)"/>
    <s v="Solo TS120 Xtra, extra soepele vering voor max.schokdemping, std. cruise control"/>
    <s v="01-07-2011"/>
    <s v="Gemeente Heemskerk"/>
  </r>
  <r>
    <n v="6"/>
    <s v="Scootmobiel voor buiten gebruik (incl. &quot;extra&quot; geveerd)"/>
    <s v="Solo TS120 Xtra, extra soepele vering voor max.schokdemping, std. cruise control"/>
    <s v="01-07-2011"/>
    <s v="Gemeente Beverwijk"/>
  </r>
  <r>
    <n v="6"/>
    <s v="Scootmobiel voor buiten gebruik (incl. &quot;extra&quot; geveerd)"/>
    <s v="Solo TS120 Xtra, extra soepele vering voor max.schokdemping, std. cruise control"/>
    <s v="01-07-2011"/>
    <s v="Gemeente Velsen"/>
  </r>
  <r>
    <n v="6"/>
    <s v="Scootmobiel voor buiten gebruik (incl. &quot;extra&quot; geveerd)"/>
    <s v="Solo TS120 Xtra, extra soepele vering voor max.schokdemping, std. cruise control"/>
    <s v="01-07-2011"/>
    <s v="Gemeente Heemskerk"/>
  </r>
  <r>
    <n v="6"/>
    <s v="Scootmobiel voor buiten gebruik (incl. &quot;extra&quot; geveerd)"/>
    <s v="Excel Exite Galaxy II"/>
    <s v="01-07-2011"/>
    <s v="Gemeente Heemskerk"/>
  </r>
  <r>
    <n v="6"/>
    <s v="Scootmobiel voor buiten gebruik (incl. &quot;extra&quot; geveerd)"/>
    <s v="Solo TS120 Xtra, extra soepele vering voor max.schokdemping, std. cruise control"/>
    <s v="01-07-2011"/>
    <s v="Gemeente Velsen"/>
  </r>
  <r>
    <n v="6"/>
    <s v="Scootmobiel voor buiten gebruik (incl. &quot;extra&quot; geveerd)"/>
    <s v="Excel Exite Galaxy II"/>
    <s v="01-07-2011"/>
    <s v="Gemeente Heemskerk"/>
  </r>
  <r>
    <n v="6"/>
    <s v="Scootmobiel voor buiten gebruik (incl. &quot;extra&quot; geveerd)"/>
    <s v="Solo TS120 Xtra, extra soepele vering voor max.schokdemping, std. cruise control"/>
    <s v="01-07-2011"/>
    <s v="Gemeente Velsen"/>
  </r>
  <r>
    <n v="6"/>
    <s v="Scootmobiel voor buiten gebruik (incl. &quot;extra&quot; geveerd)"/>
    <s v="Solo TS120 Xtra, extra soepele vering voor max.schokdemping, std. cruise control"/>
    <s v="01-07-2011"/>
    <s v="Gemeente Beverwijk"/>
  </r>
  <r>
    <n v="6"/>
    <s v="Scootmobiel voor buiten gebruik (incl. &quot;extra&quot; geveerd)"/>
    <s v="Inca Sprint Plus, driewielscooter (15 km/u) electrisch-1200W, groen metallic"/>
    <s v="01-07-2011"/>
    <s v="Gemeente Velsen"/>
  </r>
  <r>
    <n v="6"/>
    <s v="Scootmobiel voor buiten gebruik (incl. &quot;extra&quot; geveerd)"/>
    <s v="Solo TS120 Xtra, extra soepele vering voor max.schokdemping, std. cruise control"/>
    <s v="01-07-2011"/>
    <s v="Gemeente Velsen"/>
  </r>
  <r>
    <n v="6"/>
    <s v="Scootmobiel voor buiten gebruik (incl. &quot;extra&quot; geveerd)"/>
    <s v="Solo TS120 Xtra, extra soepele vering voor max.schokdemping, std. cruise control"/>
    <s v="01-07-2011"/>
    <s v="Gemeente Heemskerk"/>
  </r>
  <r>
    <n v="6"/>
    <s v="Scootmobiel voor buiten gebruik (incl. &quot;extra&quot; geveerd)"/>
    <s v="Excel Exite Galaxy II"/>
    <s v="01-07-2011"/>
    <s v="Gemeente Velsen"/>
  </r>
  <r>
    <n v="6"/>
    <s v="Scootmobiel voor buiten gebruik (incl. &quot;extra&quot; geveerd)"/>
    <s v="Solo TS120 Xtra, extra soepele vering voor max.schokdemping, std. cruise control"/>
    <s v="01-07-2011"/>
    <s v="Gemeente Velsen"/>
  </r>
  <r>
    <n v="6"/>
    <s v="Scootmobiel voor buiten gebruik (incl. &quot;extra&quot; geveerd)"/>
    <s v="Excel Exite Galaxy II"/>
    <s v="01-07-2011"/>
    <s v="Gemeente Velsen"/>
  </r>
  <r>
    <n v="6"/>
    <s v="Scootmobiel voor buiten gebruik (incl. &quot;extra&quot; geveerd)"/>
    <s v="Trophy 6, 3 wiel uitvoering"/>
    <s v="01-07-2011"/>
    <s v="Gemeente Heemskerk"/>
  </r>
  <r>
    <n v="6"/>
    <s v="Scootmobiel voor buiten gebruik (incl. &quot;extra&quot; geveerd)"/>
    <s v="Solo TS120 Xtra, extra soepele vering voor max.schokdemping, std. cruise control"/>
    <s v="01-07-2011"/>
    <s v="Gemeente Beverwijk"/>
  </r>
  <r>
    <n v="6"/>
    <s v="Scootmobiel voor buiten gebruik (incl. &quot;extra&quot; geveerd)"/>
    <s v="Excel Exite Galaxy II"/>
    <s v="01-07-2011"/>
    <s v="Gemeente Velsen"/>
  </r>
  <r>
    <n v="6"/>
    <s v="Scootmobiel voor buiten gebruik (incl. &quot;extra&quot; geveerd)"/>
    <s v="Excel Exite Galaxy II"/>
    <s v="01-07-2011"/>
    <s v="Gemeente Heemskerk"/>
  </r>
  <r>
    <n v="6"/>
    <s v="Scootmobiel voor buiten gebruik (incl. &quot;extra&quot; geveerd)"/>
    <s v="Solo TS120 Xtra, extra soepele vering voor max.schokdemping, std. cruise control"/>
    <s v="01-07-2011"/>
    <s v="Gemeente Velsen"/>
  </r>
  <r>
    <n v="6"/>
    <s v="Scootmobiel voor buiten gebruik (incl. &quot;extra&quot; geveerd)"/>
    <s v="Solo TS120 Xtra, extra soepele vering voor max.schokdemping, std. cruise control"/>
    <s v="01-07-2011"/>
    <s v="Gemeente Velsen"/>
  </r>
  <r>
    <n v="6"/>
    <s v="Scootmobiel voor buiten gebruik (incl. &quot;extra&quot; geveerd)"/>
    <s v="Trophy 6, 3 wiel uitvoering"/>
    <s v="01-07-2011"/>
    <s v="Gemeente Heemskerk"/>
  </r>
  <r>
    <n v="6"/>
    <s v="Scootmobiel voor buiten gebruik (incl. &quot;extra&quot; geveerd)"/>
    <s v="Trophy 6, 3 wiel uitvoering"/>
    <s v="01-07-2011"/>
    <s v="Gemeente Heemskerk"/>
  </r>
  <r>
    <n v="6"/>
    <s v="Scootmobiel voor buiten gebruik (incl. &quot;extra&quot; geveerd)"/>
    <s v="Excel Exite Galaxy II"/>
    <s v="01-07-2011"/>
    <s v="Gemeente Heemskerk"/>
  </r>
  <r>
    <n v="6"/>
    <s v="Scootmobiel voor buiten gebruik (incl. &quot;extra&quot; geveerd)"/>
    <s v="Trophy 6, 3 wiel uitvoering"/>
    <s v="01-07-2011"/>
    <s v="Gemeente Velsen"/>
  </r>
  <r>
    <n v="6"/>
    <s v="Scootmobiel voor buiten gebruik (incl. &quot;extra&quot; geveerd)"/>
    <s v="MODEL: Pride Zolar, 3-wiel uitvoering"/>
    <d v="2012-03-28T00:00:00"/>
    <s v="Gemeente Velsen"/>
  </r>
  <r>
    <n v="6"/>
    <s v="Scootmobiel voor buiten gebruik (incl. &quot;extra&quot; geveerd)"/>
    <s v="MODEL: Pride Zolar, 3-wiel uitvoering"/>
    <d v="2012-08-07T00:00:00"/>
    <s v="Gemeente Velsen"/>
  </r>
  <r>
    <n v="6"/>
    <s v="Scootmobiel voor buiten gebruik (incl. &quot;extra&quot; geveerd)"/>
    <s v="MODEL: Pride Zolar, 3-wiel uitvoering"/>
    <s v="01-07-2012"/>
    <s v="Gemeente Heemskerk"/>
  </r>
  <r>
    <n v="6"/>
    <s v="Scootmobiel voor buiten gebruik (incl. &quot;extra&quot; geveerd)"/>
    <s v="MODEL: Pride Luna Victory E"/>
    <s v="01-07-2012"/>
    <s v="Gemeente Beverwijk"/>
  </r>
  <r>
    <n v="6"/>
    <s v="Scootmobiel voor buiten gebruik (incl. &quot;extra&quot; geveerd)"/>
    <s v="Inca Sprint Plus, driewielscooter (15 km/u) electrisch-1200W, groen metallic"/>
    <s v="01-07-2012"/>
    <s v="Gemeente Beverwijk"/>
  </r>
  <r>
    <n v="6"/>
    <s v="Scootmobiel voor buiten gebruik (incl. &quot;extra&quot; geveerd)"/>
    <s v="Excel Exite Galaxy II"/>
    <s v="01-07-2012"/>
    <s v="Gemeente Velsen"/>
  </r>
  <r>
    <n v="6"/>
    <s v="Scootmobiel voor buiten gebruik (incl. &quot;extra&quot; geveerd)"/>
    <s v="Excel Exite Galaxy II"/>
    <s v="01-07-2012"/>
    <s v="Gemeente Beverwijk"/>
  </r>
  <r>
    <n v="6"/>
    <s v="Scootmobiel voor buiten gebruik (incl. &quot;extra&quot; geveerd)"/>
    <s v="Solo TS120 Xtra, extra soepele vering voor max.schokdemping, std. cruise control"/>
    <s v="01-07-2012"/>
    <s v="Gemeente Beverwijk"/>
  </r>
  <r>
    <n v="6"/>
    <s v="Scootmobiel voor buiten gebruik (incl. &quot;extra&quot; geveerd)"/>
    <s v="Solo TS120 Xtra, extra soepele vering voor max.schokdemping, std. cruise control"/>
    <s v="01-07-2012"/>
    <s v="Gemeente Velsen"/>
  </r>
  <r>
    <n v="6"/>
    <s v="Scootmobiel voor buiten gebruik (incl. &quot;extra&quot; geveerd)"/>
    <s v="Excel Exite Galaxy II"/>
    <s v="01-07-2012"/>
    <s v="Gemeente Velsen"/>
  </r>
  <r>
    <n v="6"/>
    <s v="Scootmobiel voor buiten gebruik (incl. &quot;extra&quot; geveerd)"/>
    <s v="Solo TS120 Xtra, extra soepele vering voor max.schokdemping, std. cruise control"/>
    <s v="01-07-2012"/>
    <s v="Gemeente Velsen"/>
  </r>
  <r>
    <n v="6"/>
    <s v="Scootmobiel voor buiten gebruik (incl. &quot;extra&quot; geveerd)"/>
    <s v="Solo TS120 Xtra, extra soepele vering voor max.schokdemping, std. cruise control"/>
    <s v="01-07-2012"/>
    <s v="Gemeente Velsen"/>
  </r>
  <r>
    <n v="6"/>
    <s v="Scootmobiel voor buiten gebruik (incl. &quot;extra&quot; geveerd)"/>
    <s v="Solo TS120 Xtra, extra soepele vering voor max.schokdemping, std. cruise control"/>
    <s v="01-07-2012"/>
    <s v="Gemeente Velsen"/>
  </r>
  <r>
    <n v="6"/>
    <s v="Scootmobiel voor buiten gebruik (incl. &quot;extra&quot; geveerd)"/>
    <s v="Solo TS120 Xtra, extra soepele vering voor max.schokdemping, std. cruise control"/>
    <s v="01-07-2012"/>
    <s v="Gemeente Beverwijk"/>
  </r>
  <r>
    <n v="6"/>
    <s v="Scootmobiel voor buiten gebruik (incl. &quot;extra&quot; geveerd)"/>
    <s v="Solo TS120 Xtra, extra soepele vering voor max.schokdemping, std. cruise control"/>
    <s v="01-07-2012"/>
    <s v="Gemeente Beverwijk"/>
  </r>
  <r>
    <n v="6"/>
    <s v="Scootmobiel voor buiten gebruik (incl. &quot;extra&quot; geveerd)"/>
    <s v="Excel Exite Galaxy II"/>
    <s v="01-07-2012"/>
    <s v="Gemeente Beverwijk"/>
  </r>
  <r>
    <n v="6"/>
    <s v="Scootmobiel voor buiten gebruik (incl. &quot;extra&quot; geveerd)"/>
    <s v="Excel Exite Galaxy II"/>
    <s v="01-07-2012"/>
    <s v="Gemeente Velsen"/>
  </r>
  <r>
    <n v="6"/>
    <s v="Scootmobiel voor buiten gebruik (incl. &quot;extra&quot; geveerd)"/>
    <s v="Solo TS120 Xtra, extra soepele vering voor max.schokdemping, std. cruise control"/>
    <s v="01-07-2012"/>
    <s v="Gemeente Heemskerk"/>
  </r>
  <r>
    <n v="6"/>
    <s v="Scootmobiel voor buiten gebruik (incl. &quot;extra&quot; geveerd)"/>
    <s v="Solo TS120 Xtra, extra soepele vering voor max.schokdemping, std. cruise control"/>
    <s v="01-07-2012"/>
    <s v="Gemeente Velsen"/>
  </r>
  <r>
    <n v="6"/>
    <s v="Scootmobiel voor buiten gebruik (incl. &quot;extra&quot; geveerd)"/>
    <s v="Solo TS120 Xtra, extra soepele vering voor max.schokdemping, std. cruise control"/>
    <s v="01-07-2012"/>
    <s v="Gemeente Beverwijk"/>
  </r>
  <r>
    <n v="6"/>
    <s v="Scootmobiel voor buiten gebruik (incl. &quot;extra&quot; geveerd)"/>
    <s v="Solo TS120 Xtra, extra soepele vering voor max.schokdemping, std. cruise control"/>
    <s v="01-07-2012"/>
    <s v="Gemeente Heemskerk"/>
  </r>
  <r>
    <n v="6"/>
    <s v="Scootmobiel voor buiten gebruik (incl. &quot;extra&quot; geveerd)"/>
    <s v="Solo TS120 Xtra, extra soepele vering voor max.schokdemping, std. cruise control"/>
    <s v="01-07-2012"/>
    <s v="Gemeente Heemskerk"/>
  </r>
  <r>
    <n v="6"/>
    <s v="Scootmobiel voor buiten gebruik (incl. &quot;extra&quot; geveerd)"/>
    <s v="Excel Exite Galaxy II"/>
    <s v="01-07-2012"/>
    <s v="Gemeente Beverwijk"/>
  </r>
  <r>
    <n v="6"/>
    <s v="Scootmobiel voor buiten gebruik (incl. &quot;extra&quot; geveerd)"/>
    <s v="Excel Exite Galaxy II"/>
    <s v="01-07-2012"/>
    <s v="Gemeente Beverwijk"/>
  </r>
  <r>
    <n v="6"/>
    <s v="Scootmobiel voor buiten gebruik (incl. &quot;extra&quot; geveerd)"/>
    <s v="Solo TS120 Xtra, extra soepele vering voor max.schokdemping, std. cruise control"/>
    <s v="01-07-2012"/>
    <s v="Gemeente Velsen"/>
  </r>
  <r>
    <n v="6"/>
    <s v="Scootmobiel voor buiten gebruik (incl. &quot;extra&quot; geveerd)"/>
    <s v="Solo TS120 Xtra, extra soepele vering voor max.schokdemping, std. cruise control"/>
    <s v="01-07-2012"/>
    <s v="Gemeente Beverwijk"/>
  </r>
  <r>
    <n v="6"/>
    <s v="Scootmobiel voor buiten gebruik (incl. &quot;extra&quot; geveerd)"/>
    <s v="Solo TS120 Xtra, extra soepele vering voor max.schokdemping, std. cruise control"/>
    <s v="01-07-2012"/>
    <s v="Gemeente Beverwijk"/>
  </r>
  <r>
    <n v="6"/>
    <s v="Scootmobiel voor buiten gebruik (incl. &quot;extra&quot; geveerd)"/>
    <s v="Solo TS120 Xtra, extra soepele vering voor max.schokdemping, std. cruise control"/>
    <s v="01-07-2012"/>
    <s v="Gemeente Beverwijk"/>
  </r>
  <r>
    <n v="6"/>
    <s v="Scootmobiel voor buiten gebruik (incl. &quot;extra&quot; geveerd)"/>
    <s v="Solo TS120 Xtra, extra soepele vering voor max.schokdemping, std. cruise control"/>
    <s v="01-07-2012"/>
    <s v="Gemeente Velsen"/>
  </r>
  <r>
    <n v="6"/>
    <s v="Scootmobiel voor buiten gebruik (incl. &quot;extra&quot; geveerd)"/>
    <s v="Solo TS120 Xtra, extra soepele vering voor max.schokdemping, std. cruise control"/>
    <s v="01-07-2012"/>
    <s v="Gemeente Beverwijk"/>
  </r>
  <r>
    <n v="6"/>
    <s v="Scootmobiel voor buiten gebruik (incl. &quot;extra&quot; geveerd)"/>
    <s v="Solo TS120 Xtra, extra soepele vering voor max.schokdemping, std. cruise control"/>
    <s v="01-07-2012"/>
    <s v="Gemeente Velsen"/>
  </r>
  <r>
    <n v="6"/>
    <s v="Scootmobiel voor buiten gebruik (incl. &quot;extra&quot; geveerd)"/>
    <s v="Solo TS120 Xtra, extra soepele vering voor max.schokdemping, std. cruise control"/>
    <s v="01-07-2012"/>
    <s v="Gemeente Beverwijk"/>
  </r>
  <r>
    <n v="6"/>
    <s v="Scootmobiel voor buiten gebruik (incl. &quot;extra&quot; geveerd)"/>
    <s v="Sterling Elite 2 Plus"/>
    <s v="01-07-2012"/>
    <s v="Gemeente Velsen"/>
  </r>
  <r>
    <n v="6"/>
    <s v="Scootmobiel voor buiten gebruik (incl. &quot;extra&quot; geveerd)"/>
    <s v="Solo TS120 Xtra, extra soepele vering voor max.schokdemping, std. cruise control"/>
    <s v="01-07-2012"/>
    <s v="Gemeente Heemskerk"/>
  </r>
  <r>
    <n v="6"/>
    <s v="Scootmobiel voor buiten gebruik (incl. &quot;extra&quot; geveerd)"/>
    <s v="Excel Exite Galaxy II"/>
    <s v="01-07-2012"/>
    <s v="Gemeente Velsen"/>
  </r>
  <r>
    <n v="6"/>
    <s v="Scootmobiel voor buiten gebruik (incl. &quot;extra&quot; geveerd)"/>
    <s v="Excel Exite Galaxy II"/>
    <s v="01-07-2012"/>
    <s v="Gemeente Velsen"/>
  </r>
  <r>
    <n v="6"/>
    <s v="Scootmobiel voor buiten gebruik (incl. &quot;extra&quot; geveerd)"/>
    <s v="Solo TS120 Xtra, extra soepele vering voor max.schokdemping, std. cruise control"/>
    <s v="01-07-2012"/>
    <s v="Gemeente Velsen"/>
  </r>
  <r>
    <n v="6"/>
    <s v="Scootmobiel voor buiten gebruik (incl. &quot;extra&quot; geveerd)"/>
    <s v="Solo TS120 Xtra, extra soepele vering voor max.schokdemping, std. cruise control"/>
    <s v="01-07-2012"/>
    <s v="Gemeente Beverwijk"/>
  </r>
  <r>
    <n v="6"/>
    <s v="Scootmobiel voor buiten gebruik (incl. &quot;extra&quot; geveerd)"/>
    <s v="Trophy 6, 3 wiel uitvoering"/>
    <s v="01-07-2012"/>
    <s v="Gemeente Velsen"/>
  </r>
  <r>
    <n v="6"/>
    <s v="Scootmobiel voor buiten gebruik (incl. &quot;extra&quot; geveerd)"/>
    <s v="Excel Exite Galaxy II"/>
    <s v="01-07-2012"/>
    <s v="Gemeente Beverwijk"/>
  </r>
  <r>
    <n v="6"/>
    <s v="Scootmobiel voor buiten gebruik (incl. &quot;extra&quot; geveerd)"/>
    <s v="Sterling 3 wiel uitvoering Elite XS (15 km/h)"/>
    <s v="01-07-2012"/>
    <s v="Gemeente Heemskerk"/>
  </r>
  <r>
    <n v="6"/>
    <s v="Scootmobiel voor buiten gebruik (incl. &quot;extra&quot; geveerd)"/>
    <s v="Trophy 6, 3 wiel uitvoering"/>
    <s v="01-07-2012"/>
    <s v="Gemeente Velsen"/>
  </r>
  <r>
    <n v="6"/>
    <s v="Scootmobiel voor buiten gebruik (incl. &quot;extra&quot; geveerd)"/>
    <s v="Excel Exite Galaxy II"/>
    <s v="01-07-2012"/>
    <s v="Gemeente Velsen"/>
  </r>
  <r>
    <n v="6"/>
    <s v="Scootmobiel voor buiten gebruik (incl. &quot;extra&quot; geveerd)"/>
    <s v="Excel Exite Galaxy II"/>
    <s v="01-07-2012"/>
    <s v="Gemeente Beverwijk"/>
  </r>
  <r>
    <n v="6"/>
    <s v="Scootmobiel voor buiten gebruik (incl. &quot;extra&quot; geveerd)"/>
    <s v="Solo TS120 Active, sportieve vering op alle 3 wielen, std. cruise control"/>
    <s v="01-07-2012"/>
    <s v="Gemeente Velsen"/>
  </r>
  <r>
    <n v="6"/>
    <s v="Scootmobiel voor buiten gebruik (incl. &quot;extra&quot; geveerd)"/>
    <s v="MODEL: Pride Zolar, 3-wiel uitvoering"/>
    <s v="01-07-2013"/>
    <s v="Gemeente Beverwijk"/>
  </r>
  <r>
    <n v="6"/>
    <s v="Scootmobiel voor buiten gebruik (incl. &quot;extra&quot; geveerd)"/>
    <s v="MODEL: Pride Zolar, 3-wiel uitvoering"/>
    <d v="2013-11-01T00:00:00"/>
    <s v="Gemeente Velsen"/>
  </r>
  <r>
    <n v="6"/>
    <s v="Scootmobiel voor buiten gebruik (incl. &quot;extra&quot; geveerd)"/>
    <s v="MODEL: Pride Zolar, 3-wiel uitvoering"/>
    <s v="01-07-2013"/>
    <s v="Gemeente Beverwijk"/>
  </r>
  <r>
    <n v="6"/>
    <s v="Scootmobiel voor buiten gebruik (incl. &quot;extra&quot; geveerd)"/>
    <s v="MODEL: Pride Luna Victory Comfort, scootmobiel, 3-wiel uitvoering"/>
    <d v="2014-01-01T00:00:00"/>
    <s v="Gemeente Velsen"/>
  </r>
  <r>
    <n v="6"/>
    <s v="Scootmobiel voor buiten gebruik (incl. &quot;extra&quot; geveerd)"/>
    <s v="MODEL: Pride Luna Victory E"/>
    <s v="01-07-2013"/>
    <s v="Gemeente Velsen"/>
  </r>
  <r>
    <n v="6"/>
    <s v="Scootmobiel voor buiten gebruik (incl. &quot;extra&quot; geveerd)"/>
    <s v="Trophy 6, 3 wiel uitvoering"/>
    <s v="01-07-2013"/>
    <s v="Gemeente Velsen"/>
  </r>
  <r>
    <n v="6"/>
    <s v="Scootmobiel voor buiten gebruik (incl. &quot;extra&quot; geveerd)"/>
    <s v="Sterling 3 wiel uitvoering Elite 2 XS (15 km/u)"/>
    <s v="01-07-2013"/>
    <s v="Gemeente Beverwijk"/>
  </r>
  <r>
    <n v="6"/>
    <s v="Scootmobiel voor buiten gebruik (incl. &quot;extra&quot; geveerd)"/>
    <s v="Sterling 3 wiel uitvoering Elite 2 XS (15 km/u)"/>
    <s v="01-07-2013"/>
    <s v="Gemeente Velsen"/>
  </r>
  <r>
    <n v="6"/>
    <s v="Scootmobiel voor buiten gebruik (incl. &quot;extra&quot; geveerd)"/>
    <s v="Excel Exite Galaxy II"/>
    <s v="01-07-2013"/>
    <s v="Gemeente Beverwijk"/>
  </r>
  <r>
    <n v="6"/>
    <s v="Scootmobiel voor buiten gebruik (incl. &quot;extra&quot; geveerd)"/>
    <s v="Solo TS120 Xtra, extra soepele vering voor max.schokdemping, std. cruise control"/>
    <s v="01-07-2013"/>
    <s v="Gemeente Beverwijk"/>
  </r>
  <r>
    <n v="6"/>
    <s v="Scootmobiel voor buiten gebruik (incl. &quot;extra&quot; geveerd)"/>
    <s v="Solo TS120 Xtra, extra soepele vering voor max.schokdemping, std. cruise control"/>
    <s v="01-07-2013"/>
    <s v="Gemeente Heemskerk"/>
  </r>
  <r>
    <n v="6"/>
    <s v="Scootmobiel voor buiten gebruik (incl. &quot;extra&quot; geveerd)"/>
    <s v="Trophy 6, 3 wiel uitvoering"/>
    <s v="01-07-2013"/>
    <s v="Gemeente Velsen"/>
  </r>
  <r>
    <n v="6"/>
    <s v="Scootmobiel voor buiten gebruik (incl. &quot;extra&quot; geveerd)"/>
    <s v="Ortocar Scootmobiel 315 15 km"/>
    <s v="01-07-2013"/>
    <s v="Gemeente Velsen"/>
  </r>
  <r>
    <n v="6"/>
    <s v="Scootmobiel voor buiten gebruik (incl. &quot;extra&quot; geveerd)"/>
    <s v="Ortocar Scootmobiel 315 15 km"/>
    <s v="01-07-2013"/>
    <s v="Gemeente Heemskerk"/>
  </r>
  <r>
    <n v="6"/>
    <s v="Scootmobiel voor buiten gebruik (incl. &quot;extra&quot; geveerd)"/>
    <s v="Sterling 3 wiel uitvoering Elite 2 XS (15 km/u)"/>
    <s v="01-07-2013"/>
    <s v="Gemeente Heemskerk"/>
  </r>
  <r>
    <n v="6"/>
    <s v="Scootmobiel voor buiten gebruik (incl. &quot;extra&quot; geveerd)"/>
    <s v="Mezzo 3"/>
    <s v="01-07-2013"/>
    <s v="Gemeente Heemskerk"/>
  </r>
  <r>
    <n v="6"/>
    <s v="Scootmobiel voor buiten gebruik (incl. &quot;extra&quot; geveerd)"/>
    <s v="Excel Exite Galaxy II"/>
    <s v="01-07-2013"/>
    <s v="Gemeente Beverwijk"/>
  </r>
  <r>
    <n v="6"/>
    <s v="Scootmobiel voor buiten gebruik (incl. &quot;extra&quot; geveerd)"/>
    <s v="Mini Crosser E-model, 3 wiel"/>
    <s v="01-07-2013"/>
    <s v="Gemeente Velsen"/>
  </r>
  <r>
    <n v="6"/>
    <s v="Scootmobiel voor buiten gebruik (incl. &quot;extra&quot; geveerd)"/>
    <s v="MODEL: Pride Luna Victory Comfort, scootmobiel, 3-wiel uitvoering"/>
    <d v="2014-04-01T00:00:00"/>
    <s v="Gemeente Heemskerk"/>
  </r>
  <r>
    <n v="6"/>
    <s v="Scootmobiel voor buiten gebruik (incl. &quot;extra&quot; geveerd)"/>
    <s v="MODEL: Pride Luna Victory E"/>
    <d v="2014-06-01T00:00:00"/>
    <s v="Gemeente Velsen"/>
  </r>
  <r>
    <n v="6"/>
    <s v="Scootmobiel voor buiten gebruik (incl. &quot;extra&quot; geveerd)"/>
    <s v="MODEL: Pride Luna Victory E"/>
    <d v="2014-06-01T00:00:00"/>
    <s v="Gemeente Velsen"/>
  </r>
  <r>
    <n v="6"/>
    <s v="Scootmobiel voor buiten gebruik (incl. &quot;extra&quot; geveerd)"/>
    <s v="MODEL: Pride Luna Victory E"/>
    <d v="2014-09-01T00:00:00"/>
    <s v="Gemeente Heemskerk"/>
  </r>
  <r>
    <n v="6"/>
    <s v="Scootmobiel voor buiten gebruik (incl. &quot;extra&quot; geveerd)"/>
    <s v="MODEL: Pride Luna Victory E"/>
    <d v="2014-10-06T00:00:00"/>
    <s v="Gemeente Beverwijk"/>
  </r>
  <r>
    <n v="6"/>
    <s v="Scootmobiel voor buiten gebruik (incl. &quot;extra&quot; geveerd)"/>
    <s v="MODEL: Pride Luna Victory E"/>
    <d v="2014-09-01T00:00:00"/>
    <s v="Gemeente Velsen"/>
  </r>
  <r>
    <n v="6"/>
    <s v="Scootmobiel voor buiten gebruik (incl. &quot;extra&quot; geveerd)"/>
    <s v="MODEL: Pride Luna Victory E"/>
    <d v="2014-09-01T00:00:00"/>
    <s v="Gemeente Velsen"/>
  </r>
  <r>
    <n v="6"/>
    <s v="Scootmobiel voor buiten gebruik (incl. &quot;extra&quot; geveerd)"/>
    <s v="MODEL: Pride Zolar, 3-wiel uitvoering"/>
    <d v="2015-03-01T00:00:00"/>
    <s v="Gemeente Beverwijk"/>
  </r>
  <r>
    <n v="6"/>
    <s v="Scootmobiel voor buiten gebruik (incl. &quot;extra&quot; geveerd)"/>
    <s v="MODEL: Pride Luna Victory E"/>
    <d v="2014-10-01T00:00:00"/>
    <s v="Gemeente Heemskerk"/>
  </r>
  <r>
    <n v="6"/>
    <s v="Scootmobiel voor buiten gebruik (incl. &quot;extra&quot; geveerd)"/>
    <s v="MODEL: Pride Luna Victory E"/>
    <d v="2014-11-01T00:00:00"/>
    <s v="Gemeente Velsen"/>
  </r>
  <r>
    <n v="6"/>
    <s v="Scootmobiel voor buiten gebruik (incl. &quot;extra&quot; geveerd)"/>
    <s v="MODEL: Pride Luna Victory E"/>
    <d v="2014-11-26T00:00:00"/>
    <s v="Gemeente Velsen"/>
  </r>
  <r>
    <n v="6"/>
    <s v="Scootmobiel voor buiten gebruik (incl. &quot;extra&quot; geveerd)"/>
    <s v="MODEL: Pride Zolar, 3-wiel uitvoering"/>
    <d v="2015-01-01T00:00:00"/>
    <s v="Gemeente Velsen"/>
  </r>
  <r>
    <n v="6"/>
    <s v="Scootmobiel voor buiten gebruik (incl. &quot;extra&quot; geveerd)"/>
    <s v="MODEL: Pride Luna Victory E"/>
    <s v="01-07-2014"/>
    <s v="Gemeente Heemskerk"/>
  </r>
  <r>
    <n v="6"/>
    <s v="Scootmobiel voor buiten gebruik (incl. &quot;extra&quot; geveerd)"/>
    <s v="MODEL: Pride Luna Victory E"/>
    <d v="2015-05-01T00:00:00"/>
    <s v="Gemeente Velsen"/>
  </r>
  <r>
    <n v="6"/>
    <s v="Scootmobiel voor buiten gebruik (incl. &quot;extra&quot; geveerd)"/>
    <s v="Excel Exite Galaxy II"/>
    <s v="01-07-2014"/>
    <s v="Gemeente Heemskerk"/>
  </r>
  <r>
    <n v="6"/>
    <s v="Scootmobiel voor buiten gebruik (incl. &quot;extra&quot; geveerd)"/>
    <s v="Excel Galaxy Plus 3, Kite blue"/>
    <s v="01-07-2014"/>
    <s v="Gemeente Beverwijk"/>
  </r>
  <r>
    <n v="6"/>
    <s v="Scootmobiel voor buiten gebruik (incl. &quot;extra&quot; geveerd)"/>
    <s v="Solo 3"/>
    <s v="01-07-2014"/>
    <s v="Gemeente Velsen"/>
  </r>
  <r>
    <n v="6"/>
    <s v="Scootmobiel voor buiten gebruik (incl. &quot;extra&quot; geveerd)"/>
    <s v="Excel Galaxy Plus 3, Kite blue"/>
    <s v="01-07-2014"/>
    <s v="Gemeente Velsen"/>
  </r>
  <r>
    <n v="6"/>
    <s v="Scootmobiel voor buiten gebruik (incl. &quot;extra&quot; geveerd)"/>
    <s v="Excel Exite Galaxy II"/>
    <s v="01-07-2014"/>
    <s v="Gemeente Beverwijk"/>
  </r>
  <r>
    <n v="6"/>
    <s v="Scootmobiel voor buiten gebruik (incl. &quot;extra&quot; geveerd)"/>
    <s v="Excel Exite Galaxy II"/>
    <s v="01-07-2014"/>
    <s v="Gemeente Heemskerk"/>
  </r>
  <r>
    <n v="6"/>
    <s v="Scootmobiel voor buiten gebruik (incl. &quot;extra&quot; geveerd)"/>
    <s v="Excel Exite Galaxy II"/>
    <s v="01-07-2014"/>
    <s v="Gemeente Heemskerk"/>
  </r>
  <r>
    <n v="6"/>
    <s v="Scootmobiel voor buiten gebruik (incl. &quot;extra&quot; geveerd)"/>
    <s v="Excel Exite Galaxy II"/>
    <s v="01-07-2014"/>
    <s v="Gemeente Velsen"/>
  </r>
  <r>
    <n v="6"/>
    <s v="Scootmobiel voor buiten gebruik (incl. &quot;extra&quot; geveerd)"/>
    <s v="Sterling Elite 2 Plus"/>
    <s v="01-07-2014"/>
    <s v="Gemeente Heemskerk"/>
  </r>
  <r>
    <n v="6"/>
    <s v="Scootmobiel voor buiten gebruik (incl. &quot;extra&quot; geveerd)"/>
    <s v="Excel Exite Galaxy II"/>
    <s v="01-07-2014"/>
    <s v="Gemeente Beverwijk"/>
  </r>
  <r>
    <n v="6"/>
    <s v="Scootmobiel voor buiten gebruik (incl. &quot;extra&quot; geveerd)"/>
    <s v="Excel Exite Galaxy II"/>
    <s v="01-07-2014"/>
    <s v="Gemeente Heemskerk"/>
  </r>
  <r>
    <n v="6"/>
    <s v="Scootmobiel voor buiten gebruik (incl. &quot;extra&quot; geveerd)"/>
    <s v="Excel Exite Galaxy II"/>
    <s v="01-07-2014"/>
    <s v="Gemeente Velsen"/>
  </r>
  <r>
    <n v="6"/>
    <s v="Scootmobiel voor buiten gebruik (incl. &quot;extra&quot; geveerd)"/>
    <s v="Excel Exite Galaxy II"/>
    <s v="01-07-2014"/>
    <s v="Gemeente Beverwijk"/>
  </r>
  <r>
    <n v="6"/>
    <s v="Scootmobiel voor buiten gebruik (incl. &quot;extra&quot; geveerd)"/>
    <s v="Pride Luna Victory E"/>
    <s v="01-07-2014"/>
    <s v="Gemeente Heemskerk"/>
  </r>
  <r>
    <n v="6"/>
    <s v="Scootmobiel voor buiten gebruik (incl. &quot;extra&quot; geveerd)"/>
    <s v="MODEL: Pride Luna Victory E"/>
    <d v="2015-02-01T00:00:00"/>
    <s v="Gemeente Heemskerk"/>
  </r>
  <r>
    <n v="6"/>
    <s v="Scootmobiel voor buiten gebruik (incl. &quot;extra&quot; geveerd)"/>
    <s v="MODEL: Pride Luna Victory E"/>
    <d v="2015-02-01T00:00:00"/>
    <s v="Gemeente Velsen"/>
  </r>
  <r>
    <n v="6"/>
    <s v="Scootmobiel voor buiten gebruik (incl. &quot;extra&quot; geveerd)"/>
    <s v="MODEL: Pride Luna Victory E"/>
    <d v="2015-09-24T00:00:00"/>
    <s v="Gemeente Beverwijk"/>
  </r>
  <r>
    <n v="6"/>
    <s v="Scootmobiel voor buiten gebruik (incl. &quot;extra&quot; geveerd)"/>
    <s v="MODEL: Sterling 3 wiel uitvoering Elite 2 Plus"/>
    <d v="2015-11-01T00:00:00"/>
    <s v="Gemeente Velsen"/>
  </r>
  <r>
    <n v="6"/>
    <s v="Scootmobiel voor buiten gebruik (incl. &quot;extra&quot; geveerd)"/>
    <s v="MODEL: Pride Luna Victory E"/>
    <d v="2015-09-04T00:00:00"/>
    <s v="Gemeente Velsen"/>
  </r>
  <r>
    <n v="6"/>
    <s v="Scootmobiel voor buiten gebruik (incl. &quot;extra&quot; geveerd)"/>
    <s v="MODEL: Pride Luna Victory E"/>
    <d v="2015-10-01T00:00:00"/>
    <s v="Gemeente Beverwijk"/>
  </r>
  <r>
    <n v="6"/>
    <s v="Scootmobiel voor buiten gebruik (incl. &quot;extra&quot; geveerd)"/>
    <s v="MODEL: Sterling 3 wiel uitvoering Elite 2 Plus"/>
    <d v="2015-09-29T00:00:00"/>
    <s v="Gemeente Beverwijk"/>
  </r>
  <r>
    <n v="6"/>
    <s v="Scootmobiel voor buiten gebruik (incl. &quot;extra&quot; geveerd)"/>
    <s v="MODEL: Sterling 3 wiel uitvoering Elite 2 Plus"/>
    <d v="2016-07-01T00:00:00"/>
    <s v="Gemeente Velsen"/>
  </r>
  <r>
    <n v="6"/>
    <s v="Scootmobiel voor buiten gebruik (incl. &quot;extra&quot; geveerd)"/>
    <s v="MODEL: Pride Luna Victory E"/>
    <d v="2015-11-19T00:00:00"/>
    <s v="Gemeente Velsen"/>
  </r>
  <r>
    <n v="6"/>
    <s v="Scootmobiel voor buiten gebruik (incl. &quot;extra&quot; geveerd)"/>
    <s v="MODEL: Sterling 3 wiel uitvoering Elite 2 XS (15 km/u)"/>
    <d v="2016-04-01T00:00:00"/>
    <s v="Gemeente Beverwijk"/>
  </r>
  <r>
    <n v="6"/>
    <s v="Scootmobiel voor buiten gebruik (incl. &quot;extra&quot; geveerd)"/>
    <s v="MODEL: Pride Luna Victory E"/>
    <d v="2016-08-01T00:00:00"/>
    <s v="Gemeente Heemskerk"/>
  </r>
  <r>
    <n v="6"/>
    <s v="Scootmobiel voor buiten gebruik (incl. &quot;extra&quot; geveerd)"/>
    <s v="MODEL: Pride Luna Victory E"/>
    <d v="2016-05-01T00:00:00"/>
    <s v="Gemeente Beverwijk"/>
  </r>
  <r>
    <n v="6"/>
    <s v="Scootmobiel voor buiten gebruik (incl. &quot;extra&quot; geveerd)"/>
    <s v="Sterling Elite 2 Plus"/>
    <d v="2017-10-01T00:00:00"/>
    <s v="Gemeente Heemskerk"/>
  </r>
  <r>
    <n v="6"/>
    <s v="Scootmobiel voor buiten gebruik (incl. &quot;extra&quot; geveerd)"/>
    <s v="Sterling 3 wiel uitvoering Elite 2 XS (15 km/u)"/>
    <d v="2017-10-01T00:00:00"/>
    <s v="Gemeente Heemskerk"/>
  </r>
  <r>
    <n v="6"/>
    <s v="Scootmobiel voor buiten gebruik (incl. &quot;extra&quot; geveerd)"/>
    <s v="MODEL: Pride Luna Victory E"/>
    <d v="2016-05-01T00:00:00"/>
    <s v="Gemeente Velsen"/>
  </r>
  <r>
    <n v="6"/>
    <s v="Scootmobiel voor buiten gebruik (incl. &quot;extra&quot; geveerd)"/>
    <s v="MODEL: Pride Luna Victory E"/>
    <d v="2016-05-27T00:00:00"/>
    <s v="Gemeente Velsen"/>
  </r>
  <r>
    <n v="6"/>
    <s v="Scootmobiel voor buiten gebruik (incl. &quot;extra&quot; geveerd)"/>
    <s v="MODEL: Pride Luna Victory E"/>
    <d v="2016-05-10T00:00:00"/>
    <s v="Gemeente Velsen"/>
  </r>
  <r>
    <n v="6"/>
    <s v="Scootmobiel voor buiten gebruik (incl. &quot;extra&quot; geveerd)"/>
    <s v="MODEL: Pride Luna Victory E"/>
    <d v="2016-07-22T00:00:00"/>
    <s v="Gemeente Velsen"/>
  </r>
  <r>
    <n v="6"/>
    <s v="Scootmobiel voor buiten gebruik (incl. &quot;extra&quot; geveerd)"/>
    <s v="MODEL: Pride Luna Victory E"/>
    <d v="2016-04-26T00:00:00"/>
    <s v="Gemeente Beverwijk"/>
  </r>
  <r>
    <n v="6"/>
    <s v="Scootmobiel voor buiten gebruik (incl. &quot;extra&quot; geveerd)"/>
    <s v="MODEL: Pride Luna Victory E"/>
    <d v="2016-06-01T00:00:00"/>
    <s v="Gemeente Heemskerk"/>
  </r>
  <r>
    <n v="6"/>
    <s v="Scootmobiel voor buiten gebruik (incl. &quot;extra&quot; geveerd)"/>
    <s v="MODEL: Sterling 3 wiel uitvoering Elite 2 Plus"/>
    <d v="2016-07-01T00:00:00"/>
    <s v="Gemeente Heemskerk"/>
  </r>
  <r>
    <n v="6"/>
    <s v="Scootmobiel voor buiten gebruik (incl. &quot;extra&quot; geveerd)"/>
    <s v="MODEL: Sterling 3 wiel uitvoering Elite 2 Plus"/>
    <d v="2016-07-01T00:00:00"/>
    <s v="Gemeente Heemskerk"/>
  </r>
  <r>
    <n v="6"/>
    <s v="Scootmobiel voor buiten gebruik (incl. &quot;extra&quot; geveerd)"/>
    <s v="MODEL: Pride Luna Victory E"/>
    <d v="2016-07-01T00:00:00"/>
    <s v="Gemeente Beverwijk"/>
  </r>
  <r>
    <n v="6"/>
    <s v="Scootmobiel voor buiten gebruik (incl. &quot;extra&quot; geveerd)"/>
    <s v="MODEL: Sterling 3 wiel uitvoering Elite 2 Plus"/>
    <d v="2016-08-12T00:00:00"/>
    <s v="Gemeente Velsen"/>
  </r>
  <r>
    <n v="6"/>
    <s v="Scootmobiel voor buiten gebruik (incl. &quot;extra&quot; geveerd)"/>
    <s v="MODEL: Pride Zolar, 3-wiel uitvoering"/>
    <d v="2016-08-01T00:00:00"/>
    <s v="Gemeente Heemskerk"/>
  </r>
  <r>
    <n v="6"/>
    <s v="Scootmobiel voor buiten gebruik (incl. &quot;extra&quot; geveerd)"/>
    <s v="MODEL: Pride Luna Victory E"/>
    <d v="2016-09-15T00:00:00"/>
    <s v="Gemeente Velsen"/>
  </r>
  <r>
    <n v="6"/>
    <s v="Scootmobiel voor buiten gebruik (incl. &quot;extra&quot; geveerd)"/>
    <s v="MODEL: Sterling 3 wiel uitvoering Elite 2 Plus"/>
    <d v="2017-01-01T00:00:00"/>
    <s v="Gemeente Beverwijk"/>
  </r>
  <r>
    <n v="6"/>
    <s v="Scootmobiel voor buiten gebruik (incl. &quot;extra&quot; geveerd)"/>
    <s v="MODEL: Sterling 3 wiel uitvoering Elite 2 Plus"/>
    <d v="2016-10-04T00:00:00"/>
    <s v="Gemeente Heemskerk"/>
  </r>
  <r>
    <n v="6"/>
    <s v="Scootmobiel voor buiten gebruik (incl. &quot;extra&quot; geveerd)"/>
    <s v="MODEL: Pride Luna Victory E"/>
    <d v="2018-05-01T00:00:00"/>
    <s v="Gemeente Velsen"/>
  </r>
  <r>
    <n v="6"/>
    <s v="Scootmobiel voor buiten gebruik (incl. &quot;extra&quot; geveerd)"/>
    <s v="MODEL: Pride Luna Victory E"/>
    <d v="2016-11-01T00:00:00"/>
    <s v="Gemeente Heemskerk"/>
  </r>
  <r>
    <n v="6"/>
    <s v="Scootmobiel voor buiten gebruik (incl. &quot;extra&quot; geveerd)"/>
    <s v="MODEL: Sterling 3 wiel uitvoering Elite 2 Plus"/>
    <d v="2017-12-18T00:00:00"/>
    <s v="Gemeente Heemskerk"/>
  </r>
  <r>
    <n v="6"/>
    <s v="Scootmobiel voor buiten gebruik (incl. &quot;extra&quot; geveerd)"/>
    <s v="MODEL: Pride Zolar, 3-wiel uitvoering"/>
    <d v="2016-12-16T00:00:00"/>
    <s v="Gemeente Heemskerk"/>
  </r>
  <r>
    <n v="6"/>
    <s v="Scootmobiel voor buiten gebruik (incl. &quot;extra&quot; geveerd)"/>
    <s v="MODEL: Sterling 3 wiel uitvoering Elite 2 XS (15 km/u)"/>
    <d v="2017-01-01T00:00:00"/>
    <s v="Gemeente Velsen"/>
  </r>
  <r>
    <n v="6"/>
    <s v="Scootmobiel voor buiten gebruik (incl. &quot;extra&quot; geveerd)"/>
    <s v="Sterling 3 wiel uitvoering Elite 2 XS (15 km/u)"/>
    <d v="2017-10-01T00:00:00"/>
    <s v="Gemeente Heemskerk"/>
  </r>
  <r>
    <n v="6"/>
    <s v="Scootmobiel voor buiten gebruik (incl. &quot;extra&quot; geveerd)"/>
    <s v="Sterling 3 wiel uitvoering Elite 2 XS (15 km/u)"/>
    <d v="2017-10-01T00:00:00"/>
    <s v="Gemeente Velsen"/>
  </r>
  <r>
    <n v="6"/>
    <s v="Scootmobiel voor buiten gebruik (incl. &quot;extra&quot; geveerd)"/>
    <s v="Excel Exite Galaxy II"/>
    <d v="2017-10-01T00:00:00"/>
    <s v="Gemeente Heemskerk"/>
  </r>
  <r>
    <n v="6"/>
    <s v="Scootmobiel voor buiten gebruik (incl. &quot;extra&quot; geveerd)"/>
    <s v="Excel Exite Galaxy II"/>
    <d v="2017-10-01T00:00:00"/>
    <s v="Gemeente Velsen"/>
  </r>
  <r>
    <n v="6"/>
    <s v="Scootmobiel voor buiten gebruik (incl. &quot;extra&quot; geveerd)"/>
    <s v="Excel Exite Galaxy II"/>
    <d v="2017-10-01T00:00:00"/>
    <s v="Gemeente Beverwijk"/>
  </r>
  <r>
    <n v="6"/>
    <s v="Scootmobiel voor buiten gebruik (incl. &quot;extra&quot; geveerd)"/>
    <s v="Excel Exite Galaxy II"/>
    <d v="2017-10-01T00:00:00"/>
    <s v="Gemeente Beverwijk"/>
  </r>
  <r>
    <n v="6"/>
    <s v="Scootmobiel voor buiten gebruik (incl. &quot;extra&quot; geveerd)"/>
    <s v="Excel Exite Galaxy II"/>
    <d v="2017-10-01T00:00:00"/>
    <s v="Gemeente Heemskerk"/>
  </r>
  <r>
    <n v="6"/>
    <s v="Scootmobiel voor buiten gebruik (incl. &quot;extra&quot; geveerd)"/>
    <s v="Excel Exite Galaxy II"/>
    <d v="2017-10-01T00:00:00"/>
    <s v="Gemeente Velsen"/>
  </r>
  <r>
    <n v="6"/>
    <s v="Scootmobiel voor buiten gebruik (incl. &quot;extra&quot; geveerd)"/>
    <s v="Excel Exite Galaxy II"/>
    <d v="2017-10-01T00:00:00"/>
    <s v="Gemeente Heemskerk"/>
  </r>
  <r>
    <n v="6"/>
    <s v="Scootmobiel voor buiten gebruik (incl. &quot;extra&quot; geveerd)"/>
    <s v="Sterling Elite 2 Plus"/>
    <d v="2017-10-01T00:00:00"/>
    <s v="Gemeente Velsen"/>
  </r>
  <r>
    <n v="6"/>
    <s v="Scootmobiel voor buiten gebruik (incl. &quot;extra&quot; geveerd)"/>
    <s v="Excel Exite Galaxy II"/>
    <d v="2017-10-01T00:00:00"/>
    <s v="Gemeente Velsen"/>
  </r>
  <r>
    <n v="6"/>
    <s v="Scootmobiel voor buiten gebruik (incl. &quot;extra&quot; geveerd)"/>
    <s v="Sterling 3 wiel uitvoering Elite 2 XS (15 km/u)"/>
    <d v="2017-10-01T00:00:00"/>
    <s v="Gemeente Heemskerk"/>
  </r>
  <r>
    <n v="6"/>
    <s v="Scootmobiel voor buiten gebruik (incl. &quot;extra&quot; geveerd)"/>
    <s v="Excel Galaxy Plus 3, Kite blue"/>
    <d v="2017-10-01T00:00:00"/>
    <s v="Gemeente Velsen"/>
  </r>
  <r>
    <n v="6"/>
    <s v="Scootmobiel voor buiten gebruik (incl. &quot;extra&quot; geveerd)"/>
    <s v="Excel Exite Galaxy II"/>
    <d v="2017-10-01T00:00:00"/>
    <s v="Gemeente Velsen"/>
  </r>
  <r>
    <n v="6"/>
    <s v="Scootmobiel voor buiten gebruik (incl. &quot;extra&quot; geveerd)"/>
    <s v="Sterling Elite 2 Plus"/>
    <d v="2017-10-01T00:00:00"/>
    <s v="Gemeente Velsen"/>
  </r>
  <r>
    <n v="6"/>
    <s v="Scootmobiel voor buiten gebruik (incl. &quot;extra&quot; geveerd)"/>
    <s v="Excel Galaxy Plus 3, Kite blue"/>
    <d v="2017-10-01T00:00:00"/>
    <s v="Gemeente Heemskerk"/>
  </r>
  <r>
    <n v="6"/>
    <s v="Scootmobiel voor buiten gebruik (incl. &quot;extra&quot; geveerd)"/>
    <s v="Excel Galaxy Plus 3, Kite blue"/>
    <d v="2017-10-01T00:00:00"/>
    <s v="Gemeente Heemskerk"/>
  </r>
  <r>
    <n v="6"/>
    <s v="Scootmobiel voor buiten gebruik (incl. &quot;extra&quot; geveerd)"/>
    <s v="Excel Exite Galaxy II"/>
    <d v="2017-10-01T00:00:00"/>
    <s v="Gemeente Velsen"/>
  </r>
  <r>
    <n v="6"/>
    <s v="Scootmobiel voor buiten gebruik (incl. &quot;extra&quot; geveerd)"/>
    <s v="Excel Exite Galaxy II"/>
    <d v="2017-10-01T00:00:00"/>
    <s v="Gemeente Velsen"/>
  </r>
  <r>
    <n v="6"/>
    <s v="Scootmobiel voor buiten gebruik (incl. &quot;extra&quot; geveerd)"/>
    <s v="Excel Exite Galaxy II"/>
    <d v="2017-10-01T00:00:00"/>
    <s v="Gemeente Velsen"/>
  </r>
  <r>
    <n v="6"/>
    <s v="Scootmobiel voor buiten gebruik (incl. &quot;extra&quot; geveerd)"/>
    <s v="Excel Galaxy Plus 3, Kite blue"/>
    <d v="2017-10-01T00:00:00"/>
    <s v="Gemeente Velsen"/>
  </r>
  <r>
    <n v="6"/>
    <s v="Scootmobiel voor buiten gebruik (incl. &quot;extra&quot; geveerd)"/>
    <s v="Excel Galaxy Plus 3, Kite blue"/>
    <s v="01-07-2016"/>
    <s v="Gemeente Velsen"/>
  </r>
  <r>
    <n v="6"/>
    <s v="Scootmobiel voor buiten gebruik (incl. &quot;extra&quot; geveerd)"/>
    <s v="Excel Galaxy Plus 3, Kite blue"/>
    <s v="01-07-2016"/>
    <s v="Gemeente Velsen"/>
  </r>
  <r>
    <n v="6"/>
    <s v="Scootmobiel voor buiten gebruik (incl. &quot;extra&quot; geveerd)"/>
    <s v="MODEL: Pride Luna Victory E"/>
    <d v="2017-01-16T00:00:00"/>
    <s v="Gemeente Heemskerk"/>
  </r>
  <r>
    <n v="6"/>
    <s v="Scootmobiel voor buiten gebruik (incl. &quot;extra&quot; geveerd)"/>
    <s v="MODEL: Sterling 3 wiel uitvoering Elite 2 Plus"/>
    <d v="2017-01-25T00:00:00"/>
    <s v="Gemeente Velsen"/>
  </r>
  <r>
    <n v="6"/>
    <s v="Scootmobiel voor buiten gebruik (incl. &quot;extra&quot; geveerd)"/>
    <s v="MODEL: Pride Luna Victory E"/>
    <d v="2017-04-01T00:00:00"/>
    <s v="Gemeente Heemskerk"/>
  </r>
  <r>
    <n v="6"/>
    <s v="Scootmobiel voor buiten gebruik (incl. &quot;extra&quot; geveerd)"/>
    <s v="MODEL: Sterling 3 wiel uitvoering Elite 2 XS (15 km/u)"/>
    <d v="2018-02-01T00:00:00"/>
    <s v="Gemeente Beverwijk"/>
  </r>
  <r>
    <n v="6"/>
    <s v="Scootmobiel voor buiten gebruik (incl. &quot;extra&quot; geveerd)"/>
    <s v="MODEL: Sterling 3 wiel uitvoering Elite 2 XS (15 km/u)"/>
    <d v="2017-06-01T00:00:00"/>
    <s v="Gemeente Velsen"/>
  </r>
  <r>
    <n v="6"/>
    <s v="Scootmobiel voor buiten gebruik (incl. &quot;extra&quot; geveerd)"/>
    <s v="MODEL: Sterling 3 wiel uitvoering Elite 2 XS (15 km/u)"/>
    <d v="2017-05-29T00:00:00"/>
    <s v="Gemeente Velsen"/>
  </r>
  <r>
    <n v="6"/>
    <s v="Scootmobiel voor buiten gebruik (incl. &quot;extra&quot; geveerd)"/>
    <s v="MODEL: Pride Luna Victory E"/>
    <d v="2017-04-01T00:00:00"/>
    <s v="Gemeente Velsen"/>
  </r>
  <r>
    <n v="6"/>
    <s v="Scootmobiel voor buiten gebruik (incl. &quot;extra&quot; geveerd)"/>
    <s v="MODEL: Sterling 3 wiel uitvoering Elite 2 XS (15 km/u)"/>
    <d v="2017-03-09T00:00:00"/>
    <s v="Gemeente Heemskerk"/>
  </r>
  <r>
    <n v="6"/>
    <s v="Scootmobiel voor buiten gebruik (incl. &quot;extra&quot; geveerd)"/>
    <s v="MODEL: Sterling 3 wiel uitvoering Elite 2 Plus"/>
    <d v="2017-04-01T00:00:00"/>
    <s v="Gemeente Heemskerk"/>
  </r>
  <r>
    <n v="6"/>
    <s v="Scootmobiel voor buiten gebruik (incl. &quot;extra&quot; geveerd)"/>
    <s v="MODEL: Sterling 3 wiel uitvoering Elite 2 Plus"/>
    <d v="2017-03-30T00:00:00"/>
    <s v="Gemeente Velsen"/>
  </r>
  <r>
    <n v="6"/>
    <s v="Scootmobiel voor buiten gebruik (incl. &quot;extra&quot; geveerd)"/>
    <s v="MODEL: Pride Luna Victory E"/>
    <d v="2017-08-01T00:00:00"/>
    <s v="Gemeente Heemskerk"/>
  </r>
  <r>
    <n v="6"/>
    <s v="Scootmobiel voor buiten gebruik (incl. &quot;extra&quot; geveerd)"/>
    <s v="MODEL: Pride Luna Victory E"/>
    <d v="2017-04-01T00:00:00"/>
    <s v="Gemeente Beverwijk"/>
  </r>
  <r>
    <n v="6"/>
    <s v="Scootmobiel voor buiten gebruik (incl. &quot;extra&quot; geveerd)"/>
    <s v="MODEL: Pride Luna Victory E"/>
    <d v="2017-05-10T00:00:00"/>
    <s v="Gemeente Beverwijk"/>
  </r>
  <r>
    <n v="6"/>
    <s v="Scootmobiel voor buiten gebruik (incl. &quot;extra&quot; geveerd)"/>
    <s v="MODEL: Pride Luna Victory E"/>
    <d v="2019-03-01T00:00:00"/>
    <s v="Gemeente Velsen"/>
  </r>
  <r>
    <n v="6"/>
    <s v="Scootmobiel voor buiten gebruik (incl. &quot;extra&quot; geveerd)"/>
    <s v="MODEL: Pride Zolar, 3-wiel uitvoering"/>
    <d v="2017-07-03T00:00:00"/>
    <s v="Gemeente Velsen"/>
  </r>
  <r>
    <n v="6"/>
    <s v="Scootmobiel voor buiten gebruik (incl. &quot;extra&quot; geveerd)"/>
    <s v="MODEL: Sterling 3 wiel uitvoering Elite 2 Plus"/>
    <d v="2017-08-01T00:00:00"/>
    <s v="Gemeente Heemskerk"/>
  </r>
  <r>
    <n v="6"/>
    <s v="Scootmobiel voor buiten gebruik (incl. &quot;extra&quot; geveerd)"/>
    <s v="MODEL: Pride Luna Victory E"/>
    <d v="2017-07-01T00:00:00"/>
    <s v="Gemeente Velsen"/>
  </r>
  <r>
    <n v="6"/>
    <s v="Scootmobiel voor buiten gebruik (incl. &quot;extra&quot; geveerd)"/>
    <s v="MODEL: Pride Luna Victory E"/>
    <d v="2017-07-20T00:00:00"/>
    <s v="Gemeente Heemskerk"/>
  </r>
  <r>
    <n v="6"/>
    <s v="Scootmobiel voor buiten gebruik (incl. &quot;extra&quot; geveerd)"/>
    <s v="MODEL: Sterling 3 wiel uitvoering Elite 2 Plus"/>
    <d v="2017-07-01T00:00:00"/>
    <s v="Gemeente Beverwijk"/>
  </r>
  <r>
    <n v="6"/>
    <s v="Scootmobiel voor buiten gebruik (incl. &quot;extra&quot; geveerd)"/>
    <s v="MODEL: Pride Luna Victory E"/>
    <d v="2017-07-27T00:00:00"/>
    <s v="Gemeente Velsen"/>
  </r>
  <r>
    <n v="6"/>
    <s v="Scootmobiel voor buiten gebruik (incl. &quot;extra&quot; geveerd)"/>
    <s v="MODEL: Pride Luna Victory E"/>
    <d v="2017-11-01T00:00:00"/>
    <s v="Gemeente Beverwijk"/>
  </r>
  <r>
    <n v="6"/>
    <s v="Scootmobiel voor buiten gebruik (incl. &quot;extra&quot; geveerd)"/>
    <s v="MODEL: Sterling 3 wiel uitvoering Elite 2 Plus"/>
    <d v="2017-08-09T00:00:00"/>
    <s v="Gemeente Heemskerk"/>
  </r>
  <r>
    <n v="6"/>
    <s v="Scootmobiel voor buiten gebruik (incl. &quot;extra&quot; geveerd)"/>
    <s v="MODEL: Pride Zolar, 3-wiel uitvoering"/>
    <d v="2017-12-01T00:00:00"/>
    <s v="Gemeente Heemskerk"/>
  </r>
  <r>
    <n v="6"/>
    <s v="Scootmobiel voor buiten gebruik (incl. &quot;extra&quot; geveerd)"/>
    <s v="MODEL: Pride Luna Victory E"/>
    <d v="2017-11-01T00:00:00"/>
    <s v="Gemeente Beverwijk"/>
  </r>
  <r>
    <n v="6"/>
    <s v="Scootmobiel voor buiten gebruik (incl. &quot;extra&quot; geveerd)"/>
    <s v="MODEL: Pride Luna Victory E"/>
    <d v="2017-08-15T00:00:00"/>
    <s v="Gemeente Beverwijk"/>
  </r>
  <r>
    <n v="6"/>
    <s v="Scootmobiel voor buiten gebruik (incl. &quot;extra&quot; geveerd)"/>
    <s v="MODEL: Pride Luna Victory E"/>
    <d v="2017-12-01T00:00:00"/>
    <s v="Gemeente Beverwijk"/>
  </r>
  <r>
    <n v="6"/>
    <s v="Scootmobiel voor buiten gebruik (incl. &quot;extra&quot; geveerd)"/>
    <s v="MODEL: Pride Luna Victory E"/>
    <d v="2017-09-01T00:00:00"/>
    <s v="Gemeente Velsen"/>
  </r>
  <r>
    <n v="6"/>
    <s v="Scootmobiel voor buiten gebruik (incl. &quot;extra&quot; geveerd)"/>
    <s v="MODEL: Pride Luna Victory E"/>
    <d v="2018-03-19T00:00:00"/>
    <s v="Gemeente Beverwijk"/>
  </r>
  <r>
    <n v="6"/>
    <s v="Scootmobiel voor buiten gebruik (incl. &quot;extra&quot; geveerd)"/>
    <s v="MODEL: Pride Luna Victory E"/>
    <d v="2017-09-18T00:00:00"/>
    <s v="Gemeente Velsen"/>
  </r>
  <r>
    <n v="6"/>
    <s v="Scootmobiel voor buiten gebruik (incl. &quot;extra&quot; geveerd)"/>
    <s v="MODEL: Pride Luna Victory E"/>
    <d v="2017-10-01T00:00:00"/>
    <s v="Gemeente Velsen"/>
  </r>
  <r>
    <n v="6"/>
    <s v="Scootmobiel voor buiten gebruik (incl. &quot;extra&quot; geveerd)"/>
    <s v="MODEL: Pride Luna Victory E"/>
    <d v="2017-11-01T00:00:00"/>
    <s v="Gemeente Beverwijk"/>
  </r>
  <r>
    <n v="6"/>
    <s v="Scootmobiel voor buiten gebruik (incl. &quot;extra&quot; geveerd)"/>
    <s v="MODEL: Pride Luna Victory E"/>
    <d v="2018-02-01T00:00:00"/>
    <s v="Gemeente Beverwijk"/>
  </r>
  <r>
    <n v="6"/>
    <s v="Scootmobiel voor buiten gebruik (incl. &quot;extra&quot; geveerd)"/>
    <s v="MODEL: Pride Luna Victory E"/>
    <d v="2017-12-01T00:00:00"/>
    <s v="Gemeente Beverwijk"/>
  </r>
  <r>
    <n v="6"/>
    <s v="Scootmobiel voor buiten gebruik (incl. &quot;extra&quot; geveerd)"/>
    <s v="Excel Exite Galaxy II"/>
    <d v="2017-10-01T00:00:00"/>
    <s v="Gemeente Beverwijk"/>
  </r>
  <r>
    <n v="6"/>
    <s v="Scootmobiel voor buiten gebruik (incl. &quot;extra&quot; geveerd)"/>
    <s v="Sterling 3 wiel uitvoering Elite 2 XS (15 km/u)"/>
    <d v="2017-10-01T00:00:00"/>
    <s v="Gemeente Velsen"/>
  </r>
  <r>
    <n v="6"/>
    <s v="Scootmobiel voor buiten gebruik (incl. &quot;extra&quot; geveerd)"/>
    <s v="Sterling 3 wiel uitvoering Elite 2 XS (15 km/u)"/>
    <d v="2017-10-01T00:00:00"/>
    <s v="Gemeente Beverwijk"/>
  </r>
  <r>
    <n v="6"/>
    <s v="Scootmobiel voor buiten gebruik (incl. &quot;extra&quot; geveerd)"/>
    <s v="Excel Exite Galaxy II"/>
    <d v="2017-10-01T00:00:00"/>
    <s v="Gemeente Velsen"/>
  </r>
  <r>
    <n v="6"/>
    <s v="Scootmobiel voor buiten gebruik (incl. &quot;extra&quot; geveerd)"/>
    <s v="Excel Galaxy Plus 3, Kite blue"/>
    <d v="2017-10-01T00:00:00"/>
    <s v="Gemeente Velsen"/>
  </r>
  <r>
    <n v="6"/>
    <s v="Scootmobiel voor buiten gebruik (incl. &quot;extra&quot; geveerd)"/>
    <s v="Sterling 3 wiel uitvoering Elite 2 XS (15 km/u)"/>
    <d v="2017-10-01T00:00:00"/>
    <s v="Gemeente Velsen"/>
  </r>
  <r>
    <n v="6"/>
    <s v="Scootmobiel voor buiten gebruik (incl. &quot;extra&quot; geveerd)"/>
    <s v="Excel Galaxy Plus 3, Kite blue"/>
    <d v="2017-10-01T00:00:00"/>
    <s v="Gemeente Heemskerk"/>
  </r>
  <r>
    <n v="6"/>
    <s v="Scootmobiel voor buiten gebruik (incl. &quot;extra&quot; geveerd)"/>
    <s v="Excel Exite Galaxy II"/>
    <d v="2017-10-01T00:00:00"/>
    <s v="Gemeente Beverwijk"/>
  </r>
  <r>
    <n v="6"/>
    <s v="Scootmobiel voor buiten gebruik (incl. &quot;extra&quot; geveerd)"/>
    <s v="Sterling 3 wiel uitvoering Elite 2 XS (15 km/u)"/>
    <d v="2017-10-01T00:00:00"/>
    <s v="Gemeente Heemskerk"/>
  </r>
  <r>
    <n v="6"/>
    <s v="Scootmobiel voor buiten gebruik (incl. &quot;extra&quot; geveerd)"/>
    <s v="Excel Galaxy Plus 3, Kite blue"/>
    <d v="2017-10-01T00:00:00"/>
    <s v="Gemeente Heemskerk"/>
  </r>
  <r>
    <n v="6"/>
    <s v="Scootmobiel voor buiten gebruik (incl. &quot;extra&quot; geveerd)"/>
    <s v="Sterling 3 wiel uitvoering Elite 2 XS (15 km/u)"/>
    <d v="2017-10-01T00:00:00"/>
    <s v="Gemeente Velsen"/>
  </r>
  <r>
    <n v="6"/>
    <s v="Scootmobiel voor buiten gebruik (incl. &quot;extra&quot; geveerd)"/>
    <s v="Excel Galaxy Plus 3, Kite blue"/>
    <d v="2017-10-01T00:00:00"/>
    <s v="Gemeente Beverwijk"/>
  </r>
  <r>
    <n v="6"/>
    <s v="Scootmobiel voor buiten gebruik (incl. &quot;extra&quot; geveerd)"/>
    <s v="Sterling 3 wiel uitvoering Elite 2 XS (15 km/u)"/>
    <d v="2017-10-01T00:00:00"/>
    <s v="Gemeente Beverwijk"/>
  </r>
  <r>
    <n v="6"/>
    <s v="Scootmobiel voor buiten gebruik (incl. &quot;extra&quot; geveerd)"/>
    <s v="Excel Exite Galaxy II"/>
    <d v="2017-10-01T00:00:00"/>
    <s v="Gemeente Beverwijk"/>
  </r>
  <r>
    <n v="6"/>
    <s v="Scootmobiel voor buiten gebruik (incl. &quot;extra&quot; geveerd)"/>
    <s v="Excel Exite Galaxy II"/>
    <d v="2017-10-01T00:00:00"/>
    <s v="Gemeente Velsen"/>
  </r>
  <r>
    <n v="6"/>
    <s v="Scootmobiel voor buiten gebruik (incl. &quot;extra&quot; geveerd)"/>
    <s v="Sterling 3 wiel uitvoering Elite 2 XS (15 km/u)"/>
    <d v="2017-10-01T00:00:00"/>
    <s v="Gemeente Beverwijk"/>
  </r>
  <r>
    <n v="6"/>
    <s v="Scootmobiel voor buiten gebruik (incl. &quot;extra&quot; geveerd)"/>
    <s v="MODEL: Pride Luna Victory E"/>
    <d v="2017-10-01T00:00:00"/>
    <s v="Gemeente Beverwijk"/>
  </r>
  <r>
    <n v="6"/>
    <s v="Scootmobiel voor buiten gebruik (incl. &quot;extra&quot; geveerd)"/>
    <s v="MODEL: Sterling 3 wiel uitvoering Elite 2 Plus"/>
    <d v="2017-11-01T00:00:00"/>
    <s v="Gemeente Heemskerk"/>
  </r>
  <r>
    <n v="6"/>
    <s v="Scootmobiel voor buiten gebruik (incl. &quot;extra&quot; geveerd)"/>
    <s v="MODEL: Pride Luna Victory E"/>
    <d v="2017-11-01T00:00:00"/>
    <s v="Gemeente Beverwijk"/>
  </r>
  <r>
    <n v="6"/>
    <s v="Scootmobiel voor buiten gebruik (incl. &quot;extra&quot; geveerd)"/>
    <s v="MODEL: Pride Luna Victory E"/>
    <d v="2017-11-01T00:00:00"/>
    <s v="Gemeente Beverwijk"/>
  </r>
  <r>
    <n v="6"/>
    <s v="Scootmobiel voor buiten gebruik (incl. &quot;extra&quot; geveerd)"/>
    <s v="MODEL: Sterling 3 wiel uitvoering Elite 2 Plus"/>
    <d v="2017-11-01T00:00:00"/>
    <s v="Gemeente Beverwijk"/>
  </r>
  <r>
    <n v="6"/>
    <s v="Scootmobiel voor buiten gebruik (incl. &quot;extra&quot; geveerd)"/>
    <s v="MODEL: Pride Zolar, 3-wiel uitvoering"/>
    <d v="2017-11-01T00:00:00"/>
    <s v="Gemeente Heemskerk"/>
  </r>
  <r>
    <n v="6"/>
    <s v="Scootmobiel voor buiten gebruik (incl. &quot;extra&quot; geveerd)"/>
    <s v="MODEL: Pride Luna Victory E"/>
    <d v="2017-11-16T00:00:00"/>
    <s v="Gemeente Heemskerk"/>
  </r>
  <r>
    <n v="6"/>
    <s v="Scootmobiel voor buiten gebruik (incl. &quot;extra&quot; geveerd)"/>
    <s v="MODEL: Pride Luna Victory E"/>
    <d v="2017-11-01T00:00:00"/>
    <s v="Gemeente Velsen"/>
  </r>
  <r>
    <n v="6"/>
    <s v="Scootmobiel voor buiten gebruik (incl. &quot;extra&quot; geveerd)"/>
    <s v="MODEL: Pride Luna Victory E"/>
    <d v="2017-11-01T00:00:00"/>
    <s v="Gemeente Velsen"/>
  </r>
  <r>
    <n v="6"/>
    <s v="Scootmobiel voor buiten gebruik (incl. &quot;extra&quot; geveerd)"/>
    <s v="MODEL: Pride Luna Victory E"/>
    <d v="2017-11-01T00:00:00"/>
    <s v="Gemeente Velsen"/>
  </r>
  <r>
    <n v="6"/>
    <s v="Scootmobiel voor buiten gebruik (incl. &quot;extra&quot; geveerd)"/>
    <s v="MODEL: Sterling 3 wiel uitvoering Elite 2 Plus"/>
    <d v="2018-02-01T00:00:00"/>
    <s v="Gemeente Beverwijk"/>
  </r>
  <r>
    <n v="6"/>
    <s v="Scootmobiel voor buiten gebruik (incl. &quot;extra&quot; geveerd)"/>
    <s v="MODEL: Sterling 3 wiel uitvoering Elite 2 XS (15 km/u)"/>
    <d v="2017-11-22T00:00:00"/>
    <s v="Gemeente Heemskerk"/>
  </r>
  <r>
    <n v="6"/>
    <s v="Scootmobiel voor buiten gebruik (incl. &quot;extra&quot; geveerd)"/>
    <s v="MODEL: Sterling 3 wiel uitvoering Elite 2 Plus"/>
    <d v="2017-11-07T00:00:00"/>
    <s v="Gemeente Heemskerk"/>
  </r>
  <r>
    <n v="6"/>
    <s v="Scootmobiel voor buiten gebruik (incl. &quot;extra&quot; geveerd)"/>
    <s v="MODEL: Solo 3"/>
    <d v="2017-11-08T00:00:00"/>
    <s v="Gemeente Velsen"/>
  </r>
  <r>
    <n v="6"/>
    <s v="Scootmobiel voor buiten gebruik (incl. &quot;extra&quot; geveerd)"/>
    <s v="MODEL: Pride Luna Victory E"/>
    <d v="2018-01-02T00:00:00"/>
    <s v="Gemeente Heemskerk"/>
  </r>
  <r>
    <n v="6"/>
    <s v="Scootmobiel voor buiten gebruik (incl. &quot;extra&quot; geveerd)"/>
    <s v="MODEL: Sterling 3 wiel uitvoering Elite 2 Plus"/>
    <d v="2017-11-01T00:00:00"/>
    <s v="Gemeente Velsen"/>
  </r>
  <r>
    <n v="6"/>
    <s v="Scootmobiel voor buiten gebruik (incl. &quot;extra&quot; geveerd)"/>
    <s v="MODEL: Sterling 3 wiel uitvoering Elite 2 Plus"/>
    <d v="2017-11-01T00:00:00"/>
    <s v="Gemeente Heemskerk"/>
  </r>
  <r>
    <n v="6"/>
    <s v="Scootmobiel voor buiten gebruik (incl. &quot;extra&quot; geveerd)"/>
    <s v="MODEL: Sterling 3 wiel uitvoering Elite 2 Plus"/>
    <d v="2017-11-01T00:00:00"/>
    <s v="Gemeente Heemskerk"/>
  </r>
  <r>
    <n v="6"/>
    <s v="Scootmobiel voor buiten gebruik (incl. &quot;extra&quot; geveerd)"/>
    <s v="MODEL: Pride Luna Victory E"/>
    <d v="2017-11-01T00:00:00"/>
    <s v="Gemeente Velsen"/>
  </r>
  <r>
    <n v="6"/>
    <s v="Scootmobiel voor buiten gebruik (incl. &quot;extra&quot; geveerd)"/>
    <s v="MODEL: Pride Luna Victory E"/>
    <d v="2017-11-15T00:00:00"/>
    <s v="Gemeente Beverwijk"/>
  </r>
  <r>
    <n v="6"/>
    <s v="Scootmobiel voor buiten gebruik (incl. &quot;extra&quot; geveerd)"/>
    <s v="MODEL: Pride Luna Victory E"/>
    <d v="2017-11-01T00:00:00"/>
    <s v="Gemeente Beverwijk"/>
  </r>
  <r>
    <n v="6"/>
    <s v="Scootmobiel voor buiten gebruik (incl. &quot;extra&quot; geveerd)"/>
    <s v="MODEL: Pride Luna Victory E"/>
    <d v="2017-12-01T00:00:00"/>
    <s v="Gemeente Velsen"/>
  </r>
  <r>
    <n v="6"/>
    <s v="Scootmobiel voor buiten gebruik (incl. &quot;extra&quot; geveerd)"/>
    <s v="MODEL: Pride Luna Victory E"/>
    <d v="2017-12-01T00:00:00"/>
    <s v="Gemeente Velsen"/>
  </r>
  <r>
    <n v="6"/>
    <s v="Scootmobiel voor buiten gebruik (incl. &quot;extra&quot; geveerd)"/>
    <s v="MODEL: Sterling 3 wiel uitvoering Elite 2 Plus"/>
    <d v="2017-12-01T00:00:00"/>
    <s v="Gemeente Heemskerk"/>
  </r>
  <r>
    <n v="6"/>
    <s v="Scootmobiel voor buiten gebruik (incl. &quot;extra&quot; geveerd)"/>
    <s v="MODEL: Pride Zolar, 3-wiel uitvoering"/>
    <d v="2017-11-01T00:00:00"/>
    <s v="Gemeente Velsen"/>
  </r>
  <r>
    <n v="6"/>
    <s v="Scootmobiel voor buiten gebruik (incl. &quot;extra&quot; geveerd)"/>
    <s v="MODEL: Pride Luna Victory E"/>
    <d v="2017-12-01T00:00:00"/>
    <s v="Gemeente Heemskerk"/>
  </r>
  <r>
    <n v="6"/>
    <s v="Scootmobiel voor buiten gebruik (incl. &quot;extra&quot; geveerd)"/>
    <s v="MODEL: Pride Luna Victory E"/>
    <d v="2018-01-01T00:00:00"/>
    <s v="Gemeente Beverwijk"/>
  </r>
  <r>
    <n v="6"/>
    <s v="Scootmobiel voor buiten gebruik (incl. &quot;extra&quot; geveerd)"/>
    <s v="MODEL: Pride Luna Victory E"/>
    <d v="2018-01-24T00:00:00"/>
    <s v="Gemeente Heemskerk"/>
  </r>
  <r>
    <n v="6"/>
    <s v="Scootmobiel voor buiten gebruik (incl. &quot;extra&quot; geveerd)"/>
    <s v="MODEL: Sterling 3 wiel uitvoering Elite 2 Plus"/>
    <d v="2017-12-01T00:00:00"/>
    <s v="Gemeente Velsen"/>
  </r>
  <r>
    <n v="6"/>
    <s v="Scootmobiel voor buiten gebruik (incl. &quot;extra&quot; geveerd)"/>
    <s v="MODEL: Sterling 3 wiel uitvoering Elite 2 Plus"/>
    <d v="2017-12-01T00:00:00"/>
    <s v="Gemeente Heemskerk"/>
  </r>
  <r>
    <n v="6"/>
    <s v="Scootmobiel voor buiten gebruik (incl. &quot;extra&quot; geveerd)"/>
    <s v="MODEL: Sterling 3 wiel uitvoering Elite 2 Plus"/>
    <d v="2018-05-01T00:00:00"/>
    <s v="Gemeente Heemskerk"/>
  </r>
  <r>
    <n v="6"/>
    <s v="Scootmobiel voor buiten gebruik (incl. &quot;extra&quot; geveerd)"/>
    <s v="MODEL: Sterling 3 wiel uitvoering Elite 2 Plus"/>
    <d v="2018-02-01T00:00:00"/>
    <s v="Gemeente Heemskerk"/>
  </r>
  <r>
    <n v="6"/>
    <s v="Scootmobiel voor buiten gebruik (incl. &quot;extra&quot; geveerd)"/>
    <s v="MODEL: Pride Luna Victory E"/>
    <d v="2018-02-01T00:00:00"/>
    <s v="Gemeente Heemskerk"/>
  </r>
  <r>
    <n v="6"/>
    <s v="Scootmobiel voor buiten gebruik (incl. &quot;extra&quot; geveerd)"/>
    <s v="MODEL: Pride Luna Victory E"/>
    <d v="2017-12-21T00:00:00"/>
    <s v="Gemeente Heemskerk"/>
  </r>
  <r>
    <n v="6"/>
    <s v="Scootmobiel voor buiten gebruik (incl. &quot;extra&quot; geveerd)"/>
    <s v="MODEL: Pride Luna Victory E"/>
    <d v="2018-01-01T00:00:00"/>
    <s v="Gemeente Beverwijk"/>
  </r>
  <r>
    <n v="6"/>
    <s v="Scootmobiel voor buiten gebruik (incl. &quot;extra&quot; geveerd)"/>
    <s v="MODEL: Sterling 3 wiel uitvoering Elite 2 Plus"/>
    <d v="2018-01-01T00:00:00"/>
    <s v="Gemeente Velsen"/>
  </r>
  <r>
    <n v="6"/>
    <s v="Scootmobiel voor buiten gebruik (incl. &quot;extra&quot; geveerd)"/>
    <s v="MODEL: Pride Luna Victory E"/>
    <d v="2018-01-16T00:00:00"/>
    <s v="Gemeente Velsen"/>
  </r>
  <r>
    <n v="6"/>
    <s v="Scootmobiel voor buiten gebruik (incl. &quot;extra&quot; geveerd)"/>
    <s v="MODEL: Pride Luna Victory E"/>
    <d v="2018-01-01T00:00:00"/>
    <s v="Gemeente Heemskerk"/>
  </r>
  <r>
    <n v="6"/>
    <s v="Scootmobiel voor buiten gebruik (incl. &quot;extra&quot; geveerd)"/>
    <s v="MODEL: Sterling 3 wiel uitvoering Elite 2 Plus"/>
    <d v="2018-01-01T00:00:00"/>
    <s v="Gemeente Velsen"/>
  </r>
  <r>
    <n v="6"/>
    <s v="Scootmobiel voor buiten gebruik (incl. &quot;extra&quot; geveerd)"/>
    <s v="MODEL: Sterling 3 wiel uitvoering Elite 2 XS (15 km/u)"/>
    <d v="2018-02-01T00:00:00"/>
    <s v="Gemeente Velsen"/>
  </r>
  <r>
    <n v="6"/>
    <s v="Scootmobiel voor buiten gebruik (incl. &quot;extra&quot; geveerd)"/>
    <s v="MODEL: Sterling 3 wiel uitvoering Elite 2 XS (15 km/u)"/>
    <d v="2017-12-27T00:00:00"/>
    <s v="Gemeente Beverwijk"/>
  </r>
  <r>
    <n v="6"/>
    <s v="Scootmobiel voor buiten gebruik (incl. &quot;extra&quot; geveerd)"/>
    <s v="MODEL: Pride Luna Victory E"/>
    <d v="2018-01-01T00:00:00"/>
    <s v="Gemeente Heemskerk"/>
  </r>
  <r>
    <n v="6"/>
    <s v="Scootmobiel voor buiten gebruik (incl. &quot;extra&quot; geveerd)"/>
    <s v="MODEL: Sterling 3 wiel uitvoering Elite 2 XS (15 km/u)"/>
    <d v="2018-04-01T00:00:00"/>
    <s v="Gemeente Heemskerk"/>
  </r>
  <r>
    <n v="6"/>
    <s v="Scootmobiel voor buiten gebruik (incl. &quot;extra&quot; geveerd)"/>
    <s v="MODEL: Sterling 3 wiel uitvoering Elite 2 XS (15 km/u)"/>
    <d v="2018-02-01T00:00:00"/>
    <s v="Gemeente Beverwijk"/>
  </r>
  <r>
    <n v="6"/>
    <s v="Scootmobiel voor buiten gebruik (incl. &quot;extra&quot; geveerd)"/>
    <s v="Sterling Elite 2 XS"/>
    <s v="01-07-2017"/>
    <s v="Gemeente Velsen"/>
  </r>
  <r>
    <n v="6"/>
    <s v="Scootmobiel voor buiten gebruik (incl. &quot;extra&quot; geveerd)"/>
    <s v="Excel Galaxy plus 3-wiel"/>
    <s v="01-07-2017"/>
    <s v="Gemeente Velsen"/>
  </r>
  <r>
    <n v="6"/>
    <s v="Scootmobiel voor buiten gebruik (incl. &quot;extra&quot; geveerd)"/>
    <s v="Trophy 6, 3 wiel uitvoering"/>
    <s v="01-07-2017"/>
    <s v="Gemeente Velsen"/>
  </r>
  <r>
    <n v="6"/>
    <s v="Scootmobiel voor buiten gebruik (incl. &quot;extra&quot; geveerd)"/>
    <s v="Sterling 3 wiel uitvoering Elite 2 XS (15 km/u)"/>
    <s v="01-07-2017"/>
    <s v="Gemeente Velsen"/>
  </r>
  <r>
    <n v="6"/>
    <s v="Scootmobiel voor buiten gebruik (incl. &quot;extra&quot; geveerd)"/>
    <s v="Mezzo 3"/>
    <s v="01-07-2017"/>
    <s v="Gemeente Velsen"/>
  </r>
  <r>
    <n v="6"/>
    <s v="Scootmobiel voor buiten gebruik (incl. &quot;extra&quot; geveerd)"/>
    <s v="Sterling 3 wiel uitvoering Elite 2 XS (15 km/u)"/>
    <s v="01-07-2017"/>
    <s v="Gemeente Heemskerk"/>
  </r>
  <r>
    <n v="6"/>
    <s v="Scootmobiel voor buiten gebruik (incl. &quot;extra&quot; geveerd)"/>
    <s v="Trophy 6, 3 wiel uitvoering"/>
    <s v="01-07-2017"/>
    <s v="Gemeente Heemskerk"/>
  </r>
  <r>
    <n v="6"/>
    <s v="Scootmobiel voor buiten gebruik (incl. &quot;extra&quot; geveerd)"/>
    <s v="Mezzo 3"/>
    <s v="01-07-2017"/>
    <s v="Gemeente Heemskerk"/>
  </r>
  <r>
    <n v="6"/>
    <s v="Scootmobiel voor buiten gebruik (incl. &quot;extra&quot; geveerd)"/>
    <s v="Excel Galaxy Plus 3, Kite blue"/>
    <s v="01-07-2017"/>
    <s v="Gemeente Heemskerk"/>
  </r>
  <r>
    <n v="6"/>
    <s v="Scootmobiel voor buiten gebruik (incl. &quot;extra&quot; geveerd)"/>
    <s v="Excel Galaxy Plus 3, Kite blue"/>
    <s v="01-07-2017"/>
    <s v="Gemeente Beverwijk"/>
  </r>
  <r>
    <n v="6"/>
    <s v="Scootmobiel voor buiten gebruik (incl. &quot;extra&quot; geveerd)"/>
    <s v="Mezzo 3"/>
    <s v="01-07-2017"/>
    <s v="Gemeente Beverwijk"/>
  </r>
  <r>
    <n v="6"/>
    <s v="Scootmobiel voor buiten gebruik (incl. &quot;extra&quot; geveerd)"/>
    <s v="Mezzo 3"/>
    <s v="01-07-2017"/>
    <s v="Gemeente Beverwijk"/>
  </r>
  <r>
    <n v="6"/>
    <s v="Scootmobiel voor buiten gebruik (incl. &quot;extra&quot; geveerd)"/>
    <s v="Excel Galaxy Plus 3, Kite blue"/>
    <s v="01-07-2017"/>
    <s v="Gemeente Beverwijk"/>
  </r>
  <r>
    <n v="6"/>
    <s v="Scootmobiel voor buiten gebruik (incl. &quot;extra&quot; geveerd)"/>
    <s v="Excel Exite Galaxy II"/>
    <s v="01-07-2017"/>
    <s v="Gemeente Heemskerk"/>
  </r>
  <r>
    <n v="6"/>
    <s v="Scootmobiel voor buiten gebruik (incl. &quot;extra&quot; geveerd)"/>
    <s v="Sterling Elite 2 Plus"/>
    <s v="01-07-2017"/>
    <s v="Gemeente Beverwijk"/>
  </r>
  <r>
    <n v="6"/>
    <s v="Scootmobiel voor buiten gebruik (incl. &quot;extra&quot; geveerd)"/>
    <s v="Sterling 3 wiel uitvoering Elite 2 XS (15 km/u)"/>
    <s v="01-07-2017"/>
    <s v="Gemeente Heemskerk"/>
  </r>
  <r>
    <n v="6"/>
    <s v="Scootmobiel voor buiten gebruik (incl. &quot;extra&quot; geveerd)"/>
    <s v="MODEL: Comet 3-wielscooter 15km/u, blauw, excl. accu's"/>
    <d v="2019-10-01T00:00:00"/>
    <s v="Gemeente Beverwijk"/>
  </r>
  <r>
    <n v="6"/>
    <s v="Scootmobiel voor buiten gebruik (incl. &quot;extra&quot; geveerd)"/>
    <s v="Pride Luna Victory Comfort, scootmobiel, 3-wiel uitvoering"/>
    <d v="2018-01-01T00:00:00"/>
    <s v="Gemeente Velsen"/>
  </r>
  <r>
    <n v="6"/>
    <s v="Scootmobiel voor buiten gebruik (incl. &quot;extra&quot; geveerd)"/>
    <s v="MODEL: Sterling 3 wiel uitvoering Elite 2 Plus"/>
    <d v="2018-03-01T00:00:00"/>
    <s v="Gemeente Beverwijk"/>
  </r>
  <r>
    <n v="6"/>
    <s v="Scootmobiel voor buiten gebruik (incl. &quot;extra&quot; geveerd)"/>
    <s v="MODEL: Sterling 3 wiel uitvoering Elite 2 Plus"/>
    <d v="2018-02-01T00:00:00"/>
    <s v="Gemeente Velsen"/>
  </r>
  <r>
    <n v="6"/>
    <s v="Scootmobiel voor buiten gebruik (incl. &quot;extra&quot; geveerd)"/>
    <s v="MODEL: Sterling 3 wiel uitvoering Elite 2 Plus"/>
    <d v="2018-01-01T00:00:00"/>
    <s v="Gemeente Heemskerk"/>
  </r>
  <r>
    <n v="6"/>
    <s v="Scootmobiel voor buiten gebruik (incl. &quot;extra&quot; geveerd)"/>
    <s v="MODEL: Pride Zolar, 3-wiel uitvoering"/>
    <d v="2018-01-01T00:00:00"/>
    <s v="Gemeente Velsen"/>
  </r>
  <r>
    <n v="6"/>
    <s v="Scootmobiel voor buiten gebruik (incl. &quot;extra&quot; geveerd)"/>
    <s v="MODEL: Sterling 3 wiel uitvoering Elite 2 Plus"/>
    <d v="2018-06-01T00:00:00"/>
    <s v="Gemeente Velsen"/>
  </r>
  <r>
    <n v="6"/>
    <s v="Scootmobiel voor buiten gebruik (incl. &quot;extra&quot; geveerd)"/>
    <s v="MODEL: Sterling 3 wiel uitvoering Elite 2 XS (15 km/u)"/>
    <d v="2018-02-01T00:00:00"/>
    <s v="Gemeente Beverwijk"/>
  </r>
  <r>
    <n v="6"/>
    <s v="Scootmobiel voor buiten gebruik (incl. &quot;extra&quot; geveerd)"/>
    <s v="MODEL: Pride Luna Victory E"/>
    <d v="2018-02-01T00:00:00"/>
    <s v="Gemeente Velsen"/>
  </r>
  <r>
    <n v="6"/>
    <s v="Scootmobiel voor buiten gebruik (incl. &quot;extra&quot; geveerd)"/>
    <s v="MODEL: Pride Luna Victory E"/>
    <d v="2018-04-01T00:00:00"/>
    <s v="Gemeente Velsen"/>
  </r>
  <r>
    <n v="6"/>
    <s v="Scootmobiel voor buiten gebruik (incl. &quot;extra&quot; geveerd)"/>
    <s v="MODEL: Pride Luna Victory Comfort, scootmobiel, 3-wiel uitvoering"/>
    <d v="2018-02-01T00:00:00"/>
    <s v="Gemeente Beverwijk"/>
  </r>
  <r>
    <n v="6"/>
    <s v="Scootmobiel voor buiten gebruik (incl. &quot;extra&quot; geveerd)"/>
    <s v="MODEL: Pride Luna Victory E"/>
    <d v="2018-03-01T00:00:00"/>
    <s v="Gemeente Velsen"/>
  </r>
  <r>
    <n v="6"/>
    <s v="Scootmobiel voor buiten gebruik (incl. &quot;extra&quot; geveerd)"/>
    <s v="MODEL: Pride Luna Victory E"/>
    <d v="2018-02-01T00:00:00"/>
    <s v="Gemeente Beverwijk"/>
  </r>
  <r>
    <n v="6"/>
    <s v="Scootmobiel voor buiten gebruik (incl. &quot;extra&quot; geveerd)"/>
    <s v="MODEL: Pride Luna Victory Comfort, scootmobiel, 3-wiel uitvoering"/>
    <d v="2018-09-01T00:00:00"/>
    <s v="Gemeente Beverwijk"/>
  </r>
  <r>
    <n v="6"/>
    <s v="Scootmobiel voor buiten gebruik (incl. &quot;extra&quot; geveerd)"/>
    <s v="MODEL: Sterling 3 wiel uitvoering Elite 2 Plus"/>
    <d v="2018-05-01T00:00:00"/>
    <s v="Gemeente Heemskerk"/>
  </r>
  <r>
    <n v="6"/>
    <s v="Scootmobiel voor buiten gebruik (incl. &quot;extra&quot; geveerd)"/>
    <s v="MODEL: Pride Zolar, 3-wiel uitvoering"/>
    <d v="2018-06-01T00:00:00"/>
    <s v="Gemeente Heemskerk"/>
  </r>
  <r>
    <n v="6"/>
    <s v="Scootmobiel voor buiten gebruik (incl. &quot;extra&quot; geveerd)"/>
    <s v="MODEL: Pride Zolar, 3-wiel uitvoering"/>
    <d v="2017-10-01T00:00:00"/>
    <s v="Gemeente Heemskerk"/>
  </r>
  <r>
    <n v="6"/>
    <s v="Scootmobiel voor buiten gebruik (incl. &quot;extra&quot; geveerd)"/>
    <s v="MODEL: Pride Luna Victory E"/>
    <d v="2018-06-01T00:00:00"/>
    <s v="Gemeente Heemskerk"/>
  </r>
  <r>
    <n v="6"/>
    <s v="Scootmobiel voor buiten gebruik (incl. &quot;extra&quot; geveerd)"/>
    <s v="MODEL: Pride Luna Victory E"/>
    <d v="2018-03-01T00:00:00"/>
    <s v="Gemeente Beverwijk"/>
  </r>
  <r>
    <n v="6"/>
    <s v="Scootmobiel voor buiten gebruik (incl. &quot;extra&quot; geveerd)"/>
    <s v="MODEL: Sterling 3 wiel uitvoering Elite 2 Plus"/>
    <d v="2020-09-01T00:00:00"/>
    <s v="Gemeente Beverwijk"/>
  </r>
  <r>
    <n v="6"/>
    <s v="Scootmobiel voor buiten gebruik (incl. &quot;extra&quot; geveerd)"/>
    <s v="MODEL: Sterling 3 wiel uitvoering Elite 2 Plus"/>
    <d v="2018-05-01T00:00:00"/>
    <s v="Gemeente Velsen"/>
  </r>
  <r>
    <n v="6"/>
    <s v="Scootmobiel voor buiten gebruik (incl. &quot;extra&quot; geveerd)"/>
    <s v="MODEL: Pride Luna Victory E"/>
    <d v="2018-04-01T00:00:00"/>
    <s v="Gemeente Velsen"/>
  </r>
  <r>
    <n v="6"/>
    <s v="Scootmobiel voor buiten gebruik (incl. &quot;extra&quot; geveerd)"/>
    <s v="MODEL: Sterling 3 wiel uitvoering Elite 2 Plus"/>
    <d v="2018-04-01T00:00:00"/>
    <s v="Gemeente Velsen"/>
  </r>
  <r>
    <n v="6"/>
    <s v="Scootmobiel voor buiten gebruik (incl. &quot;extra&quot; geveerd)"/>
    <s v="MODEL: Pride Luna Victory E"/>
    <d v="2018-06-01T00:00:00"/>
    <s v="Gemeente Velsen"/>
  </r>
  <r>
    <n v="6"/>
    <s v="Scootmobiel voor buiten gebruik (incl. &quot;extra&quot; geveerd)"/>
    <s v="MODEL: Pride Luna Victory E"/>
    <d v="2018-04-06T00:00:00"/>
    <s v="Gemeente Velsen"/>
  </r>
  <r>
    <n v="6"/>
    <s v="Scootmobiel voor buiten gebruik (incl. &quot;extra&quot; geveerd)"/>
    <s v="MODEL: Pride Luna Victory E"/>
    <d v="2018-04-03T00:00:00"/>
    <s v="Gemeente Velsen"/>
  </r>
  <r>
    <n v="6"/>
    <s v="Scootmobiel voor buiten gebruik (incl. &quot;extra&quot; geveerd)"/>
    <s v="MODEL: Pride Luna Victory E"/>
    <d v="2018-04-01T00:00:00"/>
    <s v="Gemeente Velsen"/>
  </r>
  <r>
    <n v="6"/>
    <s v="Scootmobiel voor buiten gebruik (incl. &quot;extra&quot; geveerd)"/>
    <s v="MODEL: Pride Luna Victory E"/>
    <d v="2018-04-01T00:00:00"/>
    <s v="Gemeente Beverwijk"/>
  </r>
  <r>
    <n v="6"/>
    <s v="Scootmobiel voor buiten gebruik (incl. &quot;extra&quot; geveerd)"/>
    <s v="MODEL: Pride Luna Victory E"/>
    <d v="2018-04-01T00:00:00"/>
    <s v="Gemeente Heemskerk"/>
  </r>
  <r>
    <n v="6"/>
    <s v="Scootmobiel voor buiten gebruik (incl. &quot;extra&quot; geveerd)"/>
    <s v="MODEL: Pride Luna Victory E"/>
    <d v="2018-04-01T00:00:00"/>
    <s v="Gemeente Velsen"/>
  </r>
  <r>
    <n v="6"/>
    <s v="Scootmobiel voor buiten gebruik (incl. &quot;extra&quot; geveerd)"/>
    <s v="MODEL: Pride Luna Victory E"/>
    <d v="2018-04-01T00:00:00"/>
    <s v="Gemeente Heemskerk"/>
  </r>
  <r>
    <n v="6"/>
    <s v="Scootmobiel voor buiten gebruik (incl. &quot;extra&quot; geveerd)"/>
    <s v="MODEL: Pride Luna Victory E"/>
    <d v="2018-05-01T00:00:00"/>
    <s v="Gemeente Beverwijk"/>
  </r>
  <r>
    <n v="6"/>
    <s v="Scootmobiel voor buiten gebruik (incl. &quot;extra&quot; geveerd)"/>
    <s v="MODEL: Pride Luna Victory E"/>
    <d v="2018-06-01T00:00:00"/>
    <s v="Gemeente Velsen"/>
  </r>
  <r>
    <n v="6"/>
    <s v="Scootmobiel voor buiten gebruik (incl. &quot;extra&quot; geveerd)"/>
    <s v="MODEL: Sterling 3 wiel uitvoering Elite 2 Plus"/>
    <d v="2018-04-24T00:00:00"/>
    <s v="Gemeente Velsen"/>
  </r>
  <r>
    <n v="6"/>
    <s v="Scootmobiel voor buiten gebruik (incl. &quot;extra&quot; geveerd)"/>
    <s v="MODEL: Trophy 6, 3 wiel uitvoering"/>
    <d v="2018-04-01T00:00:00"/>
    <s v="Gemeente Beverwijk"/>
  </r>
  <r>
    <n v="6"/>
    <s v="Scootmobiel voor buiten gebruik (incl. &quot;extra&quot; geveerd)"/>
    <s v="MODEL: Solo 3"/>
    <d v="2018-04-01T00:00:00"/>
    <s v="Gemeente Velsen"/>
  </r>
  <r>
    <n v="6"/>
    <s v="Scootmobiel voor buiten gebruik (incl. &quot;extra&quot; geveerd)"/>
    <s v="MODEL: Sterling 3 wiel uitvoering Elite 2 Plus"/>
    <d v="2018-05-01T00:00:00"/>
    <s v="Gemeente Beverwijk"/>
  </r>
  <r>
    <n v="6"/>
    <s v="Scootmobiel voor buiten gebruik (incl. &quot;extra&quot; geveerd)"/>
    <s v="MODEL: Pride Luna Victory E"/>
    <d v="2018-05-01T00:00:00"/>
    <s v="Gemeente Beverwijk"/>
  </r>
  <r>
    <n v="6"/>
    <s v="Scootmobiel voor buiten gebruik (incl. &quot;extra&quot; geveerd)"/>
    <s v="MODEL: Pride Luna Victory E"/>
    <d v="2018-05-03T00:00:00"/>
    <s v="Gemeente Velsen"/>
  </r>
  <r>
    <n v="6"/>
    <s v="Scootmobiel voor buiten gebruik (incl. &quot;extra&quot; geveerd)"/>
    <s v="MODEL: Pride Luna Victory E"/>
    <d v="2018-05-01T00:00:00"/>
    <s v="Gemeente Beverwijk"/>
  </r>
  <r>
    <n v="6"/>
    <s v="Scootmobiel voor buiten gebruik (incl. &quot;extra&quot; geveerd)"/>
    <s v="MODEL: Sterling 3 wiel uitvoering Elite 2 XS (15 km/u)"/>
    <d v="2018-05-01T00:00:00"/>
    <s v="Gemeente Heemskerk"/>
  </r>
  <r>
    <n v="6"/>
    <s v="Scootmobiel voor buiten gebruik (incl. &quot;extra&quot; geveerd)"/>
    <s v="MODEL: Sterling 3 wiel uitvoering Elite 2 Plus"/>
    <d v="2018-05-01T00:00:00"/>
    <s v="Gemeente Heemskerk"/>
  </r>
  <r>
    <n v="6"/>
    <s v="Scootmobiel voor buiten gebruik (incl. &quot;extra&quot; geveerd)"/>
    <s v="MODEL: Pride Luna Victory E"/>
    <d v="2018-06-01T00:00:00"/>
    <s v="Gemeente Velsen"/>
  </r>
  <r>
    <n v="6"/>
    <s v="Scootmobiel voor buiten gebruik (incl. &quot;extra&quot; geveerd)"/>
    <s v="MODEL: Pride Luna Victory E"/>
    <d v="2018-09-12T00:00:00"/>
    <s v="Gemeente Beverwijk"/>
  </r>
  <r>
    <n v="6"/>
    <s v="Scootmobiel voor buiten gebruik (incl. &quot;extra&quot; geveerd)"/>
    <s v="MODEL: Pride Luna Victory E"/>
    <d v="2018-06-01T00:00:00"/>
    <s v="Gemeente Velsen"/>
  </r>
  <r>
    <n v="6"/>
    <s v="Scootmobiel voor buiten gebruik (incl. &quot;extra&quot; geveerd)"/>
    <s v="MODEL: Pride Zolar, 3-wiel uitvoering"/>
    <d v="2018-06-01T00:00:00"/>
    <s v="Gemeente Velsen"/>
  </r>
  <r>
    <n v="6"/>
    <s v="Scootmobiel voor buiten gebruik (incl. &quot;extra&quot; geveerd)"/>
    <s v="MODEL: Pride Luna Victory E"/>
    <d v="2018-05-25T00:00:00"/>
    <s v="Gemeente Beverwijk"/>
  </r>
  <r>
    <n v="6"/>
    <s v="Scootmobiel voor buiten gebruik (incl. &quot;extra&quot; geveerd)"/>
    <s v="MODEL: Breeze S3, elektrische scootmobiel, standaard stoel"/>
    <d v="2018-06-01T00:00:00"/>
    <s v="Gemeente Velsen"/>
  </r>
  <r>
    <n v="6"/>
    <s v="Scootmobiel voor buiten gebruik (incl. &quot;extra&quot; geveerd)"/>
    <s v="MODEL: Sterling 3 wiel uitvoering Elite 2 Plus"/>
    <d v="2018-06-28T00:00:00"/>
    <s v="Gemeente Velsen"/>
  </r>
  <r>
    <n v="6"/>
    <s v="Scootmobiel voor buiten gebruik (incl. &quot;extra&quot; geveerd)"/>
    <s v="MODEL: Sterling 3 wiel uitvoering Elite 2 Plus"/>
    <d v="2018-07-01T00:00:00"/>
    <s v="Gemeente Beverwijk"/>
  </r>
  <r>
    <n v="6"/>
    <s v="Scootmobiel voor buiten gebruik (incl. &quot;extra&quot; geveerd)"/>
    <s v="MODEL: Sterling 3 wiel uitvoering Elite 2 Plus"/>
    <d v="2018-07-01T00:00:00"/>
    <s v="Gemeente Heemskerk"/>
  </r>
  <r>
    <n v="6"/>
    <s v="Scootmobiel voor buiten gebruik (incl. &quot;extra&quot; geveerd)"/>
    <s v="MODEL: Pride Luna Victory E"/>
    <d v="2018-06-01T00:00:00"/>
    <s v="Gemeente Beverwijk"/>
  </r>
  <r>
    <n v="6"/>
    <s v="Scootmobiel voor buiten gebruik (incl. &quot;extra&quot; geveerd)"/>
    <s v="MODEL: Pride Luna Victory E"/>
    <d v="2018-06-01T00:00:00"/>
    <s v="Gemeente Heemskerk"/>
  </r>
  <r>
    <n v="6"/>
    <s v="Scootmobiel voor buiten gebruik (incl. &quot;extra&quot; geveerd)"/>
    <s v="MODEL: Sterling 3 wiel uitvoering Elite 2 Plus"/>
    <d v="2019-02-01T00:00:00"/>
    <s v="Gemeente Beverwijk"/>
  </r>
  <r>
    <n v="6"/>
    <s v="Scootmobiel voor buiten gebruik (incl. &quot;extra&quot; geveerd)"/>
    <s v="MODEL: Pride Zolar, 3-wiel uitvoering"/>
    <d v="2018-07-01T00:00:00"/>
    <s v="Gemeente Heemskerk"/>
  </r>
  <r>
    <n v="6"/>
    <s v="Scootmobiel voor buiten gebruik (incl. &quot;extra&quot; geveerd)"/>
    <s v="MODEL: Pride Luna Victory E"/>
    <d v="2018-07-01T00:00:00"/>
    <s v="Gemeente Velsen"/>
  </r>
  <r>
    <n v="6"/>
    <s v="Scootmobiel voor buiten gebruik (incl. &quot;extra&quot; geveerd)"/>
    <s v="MODEL: Sterling 3 wiel uitvoering Elite 2 Plus"/>
    <d v="2018-07-01T00:00:00"/>
    <s v="Gemeente Heemskerk"/>
  </r>
  <r>
    <n v="6"/>
    <s v="Scootmobiel voor buiten gebruik (incl. &quot;extra&quot; geveerd)"/>
    <s v="MODEL: Pride Luna Victory E"/>
    <d v="2018-07-01T00:00:00"/>
    <s v="Gemeente Velsen"/>
  </r>
  <r>
    <n v="6"/>
    <s v="Scootmobiel voor buiten gebruik (incl. &quot;extra&quot; geveerd)"/>
    <s v="MODEL: Pride Luna Victory E"/>
    <d v="2018-07-01T00:00:00"/>
    <s v="Gemeente Heemskerk"/>
  </r>
  <r>
    <n v="6"/>
    <s v="Scootmobiel voor buiten gebruik (incl. &quot;extra&quot; geveerd)"/>
    <s v="MODEL: Pride Zolar, 3-wiel uitvoering"/>
    <d v="2018-11-01T00:00:00"/>
    <s v="Gemeente Beverwijk"/>
  </r>
  <r>
    <n v="6"/>
    <s v="Scootmobiel voor buiten gebruik (incl. &quot;extra&quot; geveerd)"/>
    <s v="MODEL: Pride Zolar, 3-wiel uitvoering"/>
    <d v="2018-07-01T00:00:00"/>
    <s v="Gemeente Heemskerk"/>
  </r>
  <r>
    <n v="6"/>
    <s v="Scootmobiel voor buiten gebruik (incl. &quot;extra&quot; geveerd)"/>
    <s v="MODEL: Pride Luna Victory Comfort, scootmobiel, 3-wiel uitvoering"/>
    <d v="2018-07-01T00:00:00"/>
    <s v="Gemeente Velsen"/>
  </r>
  <r>
    <n v="6"/>
    <s v="Scootmobiel voor buiten gebruik (incl. &quot;extra&quot; geveerd)"/>
    <s v="MODEL: Pride Luna Victory E"/>
    <d v="2018-07-01T00:00:00"/>
    <s v="Gemeente Velsen"/>
  </r>
  <r>
    <n v="6"/>
    <s v="Scootmobiel voor buiten gebruik (incl. &quot;extra&quot; geveerd)"/>
    <s v="MODEL: Pride Luna Victory E"/>
    <d v="2018-07-01T00:00:00"/>
    <s v="Gemeente Velsen"/>
  </r>
  <r>
    <n v="6"/>
    <s v="Scootmobiel voor buiten gebruik (incl. &quot;extra&quot; geveerd)"/>
    <s v="MODEL: Pride Luna Victory E"/>
    <d v="2018-07-01T00:00:00"/>
    <s v="Gemeente Beverwijk"/>
  </r>
  <r>
    <n v="6"/>
    <s v="Scootmobiel voor buiten gebruik (incl. &quot;extra&quot; geveerd)"/>
    <s v="MODEL: Pride Luna Victory E"/>
    <d v="2018-07-01T00:00:00"/>
    <s v="Gemeente Velsen"/>
  </r>
  <r>
    <n v="6"/>
    <s v="Scootmobiel voor buiten gebruik (incl. &quot;extra&quot; geveerd)"/>
    <s v="MODEL: Sterling 3 wiel uitvoering Elite 2 Plus"/>
    <d v="2018-07-01T00:00:00"/>
    <s v="Gemeente Velsen"/>
  </r>
  <r>
    <n v="6"/>
    <s v="Scootmobiel voor buiten gebruik (incl. &quot;extra&quot; geveerd)"/>
    <s v="MODEL: Pride Luna Victory E"/>
    <d v="2018-07-01T00:00:00"/>
    <s v="Gemeente Velsen"/>
  </r>
  <r>
    <n v="6"/>
    <s v="Scootmobiel voor buiten gebruik (incl. &quot;extra&quot; geveerd)"/>
    <s v="MODEL: Pride Luna Victory E"/>
    <d v="2018-12-01T00:00:00"/>
    <s v="Gemeente Heemskerk"/>
  </r>
  <r>
    <n v="6"/>
    <s v="Scootmobiel voor buiten gebruik (incl. &quot;extra&quot; geveerd)"/>
    <s v="MODEL: Pride Luna Victory E"/>
    <d v="2018-08-01T00:00:00"/>
    <s v="Gemeente Heemskerk"/>
  </r>
  <r>
    <n v="6"/>
    <s v="Scootmobiel voor buiten gebruik (incl. &quot;extra&quot; geveerd)"/>
    <s v="MODEL: Pride Luna Victory E"/>
    <d v="2018-08-01T00:00:00"/>
    <s v="Gemeente Heemskerk"/>
  </r>
  <r>
    <n v="6"/>
    <s v="Scootmobiel voor buiten gebruik (incl. &quot;extra&quot; geveerd)"/>
    <s v="MODEL: Pride Luna Victory E"/>
    <d v="2018-07-01T00:00:00"/>
    <s v="Gemeente Heemskerk"/>
  </r>
  <r>
    <n v="6"/>
    <s v="Scootmobiel voor buiten gebruik (incl. &quot;extra&quot; geveerd)"/>
    <s v="MODEL: Pride Luna Victory E"/>
    <d v="2020-05-01T00:00:00"/>
    <s v="Gemeente Velsen"/>
  </r>
  <r>
    <n v="6"/>
    <s v="Scootmobiel voor buiten gebruik (incl. &quot;extra&quot; geveerd)"/>
    <s v="MODEL: Sterling 3 wiel uitvoering Elite 2 Plus"/>
    <d v="2018-08-01T00:00:00"/>
    <s v="Gemeente Beverwijk"/>
  </r>
  <r>
    <n v="6"/>
    <s v="Scootmobiel voor buiten gebruik (incl. &quot;extra&quot; geveerd)"/>
    <s v="MODEL: Pride Luna Victory E"/>
    <d v="2018-08-01T00:00:00"/>
    <s v="Gemeente Beverwijk"/>
  </r>
  <r>
    <n v="6"/>
    <s v="Scootmobiel voor buiten gebruik (incl. &quot;extra&quot; geveerd)"/>
    <s v="MODEL: Pride Luna Victory E"/>
    <d v="2018-07-01T00:00:00"/>
    <s v="Gemeente Velsen"/>
  </r>
  <r>
    <n v="6"/>
    <s v="Scootmobiel voor buiten gebruik (incl. &quot;extra&quot; geveerd)"/>
    <s v="MODEL: Pride Zolar, 3-wiel uitvoering"/>
    <d v="2018-08-28T00:00:00"/>
    <s v="Gemeente Beverwijk"/>
  </r>
  <r>
    <n v="6"/>
    <s v="Scootmobiel voor buiten gebruik (incl. &quot;extra&quot; geveerd)"/>
    <s v="MODEL: Pride Luna Victory E"/>
    <d v="2018-08-01T00:00:00"/>
    <s v="Gemeente Velsen"/>
  </r>
  <r>
    <n v="6"/>
    <s v="Scootmobiel voor buiten gebruik (incl. &quot;extra&quot; geveerd)"/>
    <s v="MODEL: Sterling 3 wiel uitvoering Elite 2 Plus"/>
    <d v="2018-08-01T00:00:00"/>
    <s v="Gemeente Heemskerk"/>
  </r>
  <r>
    <n v="6"/>
    <s v="Scootmobiel voor buiten gebruik (incl. &quot;extra&quot; geveerd)"/>
    <s v="MODEL: Pride Luna Victory E"/>
    <d v="2018-08-01T00:00:00"/>
    <s v="Gemeente Velsen"/>
  </r>
  <r>
    <n v="6"/>
    <s v="Scootmobiel voor buiten gebruik (incl. &quot;extra&quot; geveerd)"/>
    <s v="MODEL: Pride Luna Victory E"/>
    <d v="2018-08-01T00:00:00"/>
    <s v="Gemeente Beverwijk"/>
  </r>
  <r>
    <n v="6"/>
    <s v="Scootmobiel voor buiten gebruik (incl. &quot;extra&quot; geveerd)"/>
    <s v="MODEL: Sterling 3 wiel uitvoering Elite 2 Plus"/>
    <d v="2018-09-18T00:00:00"/>
    <s v="Gemeente Beverwijk"/>
  </r>
  <r>
    <n v="6"/>
    <s v="Scootmobiel voor buiten gebruik (incl. &quot;extra&quot; geveerd)"/>
    <s v="MODEL: Pride Luna Victory E"/>
    <d v="2018-08-01T00:00:00"/>
    <s v="Gemeente Beverwijk"/>
  </r>
  <r>
    <n v="6"/>
    <s v="Scootmobiel voor buiten gebruik (incl. &quot;extra&quot; geveerd)"/>
    <s v="MODEL: Pride Luna Victory E"/>
    <d v="2018-08-01T00:00:00"/>
    <s v="Gemeente Velsen"/>
  </r>
  <r>
    <n v="6"/>
    <s v="Scootmobiel voor buiten gebruik (incl. &quot;extra&quot; geveerd)"/>
    <s v="MODEL: Pride Zolar, 3-wiel uitvoering"/>
    <d v="2018-09-01T00:00:00"/>
    <s v="Gemeente Beverwijk"/>
  </r>
  <r>
    <n v="6"/>
    <s v="Scootmobiel voor buiten gebruik (incl. &quot;extra&quot; geveerd)"/>
    <s v="MODEL: Trophy 6, 3 wiel uitvoering"/>
    <d v="2018-08-01T00:00:00"/>
    <s v="Gemeente Velsen"/>
  </r>
  <r>
    <n v="6"/>
    <s v="Scootmobiel voor buiten gebruik (incl. &quot;extra&quot; geveerd)"/>
    <s v="MODEL: Sterling 3 wiel uitvoering Elite 2 XS (15 km/u)"/>
    <d v="2018-07-24T00:00:00"/>
    <s v="Gemeente Velsen"/>
  </r>
  <r>
    <n v="6"/>
    <s v="Scootmobiel voor buiten gebruik (incl. &quot;extra&quot; geveerd)"/>
    <s v="MODEL: Pride Luna Victory E"/>
    <d v="2018-08-01T00:00:00"/>
    <s v="Gemeente Velsen"/>
  </r>
  <r>
    <n v="6"/>
    <s v="Scootmobiel voor buiten gebruik (incl. &quot;extra&quot; geveerd)"/>
    <s v="MODEL: Pride Luna Victory E"/>
    <d v="2018-08-01T00:00:00"/>
    <s v="Gemeente Velsen"/>
  </r>
  <r>
    <n v="6"/>
    <s v="Scootmobiel voor buiten gebruik (incl. &quot;extra&quot; geveerd)"/>
    <s v="MODEL: Sterling 3 wiel uitvoering Elite 2 XS (15 km/u)"/>
    <d v="2018-08-01T00:00:00"/>
    <s v="Gemeente Velsen"/>
  </r>
  <r>
    <n v="6"/>
    <s v="Scootmobiel voor buiten gebruik (incl. &quot;extra&quot; geveerd)"/>
    <s v="MODEL: Pride Luna Victory E"/>
    <d v="2018-09-01T00:00:00"/>
    <s v="Gemeente Velsen"/>
  </r>
  <r>
    <n v="6"/>
    <s v="Scootmobiel voor buiten gebruik (incl. &quot;extra&quot; geveerd)"/>
    <s v="MODEL: Sterling 3 wiel uitvoering Elite 2 Plus"/>
    <d v="2018-09-01T00:00:00"/>
    <s v="Gemeente Heemskerk"/>
  </r>
  <r>
    <n v="6"/>
    <s v="Scootmobiel voor buiten gebruik (incl. &quot;extra&quot; geveerd)"/>
    <s v="MODEL: Sterling 3 wiel uitvoering Elite 2 Plus"/>
    <d v="2018-08-01T00:00:00"/>
    <s v="Gemeente Beverwijk"/>
  </r>
  <r>
    <n v="6"/>
    <s v="Scootmobiel voor buiten gebruik (incl. &quot;extra&quot; geveerd)"/>
    <s v="MODEL: Sterling 3 wiel uitvoering Elite 2 Plus"/>
    <d v="2018-09-01T00:00:00"/>
    <s v="Gemeente Velsen"/>
  </r>
  <r>
    <n v="6"/>
    <s v="Scootmobiel voor buiten gebruik (incl. &quot;extra&quot; geveerd)"/>
    <s v="MODEL: Sterling 3 wiel uitvoering Elite 2 Plus"/>
    <d v="2018-09-01T00:00:00"/>
    <s v="Gemeente Velsen"/>
  </r>
  <r>
    <n v="6"/>
    <s v="Scootmobiel voor buiten gebruik (incl. &quot;extra&quot; geveerd)"/>
    <s v="MODEL: Sterling 3 wiel uitvoering Elite 2 Plus"/>
    <d v="2018-08-01T00:00:00"/>
    <s v="Gemeente Heemskerk"/>
  </r>
  <r>
    <n v="6"/>
    <s v="Scootmobiel voor buiten gebruik (incl. &quot;extra&quot; geveerd)"/>
    <s v="MODEL: Sterling 3 wiel uitvoering Elite 2 Plus"/>
    <d v="2018-08-13T00:00:00"/>
    <s v="Gemeente Heemskerk"/>
  </r>
  <r>
    <n v="6"/>
    <s v="Scootmobiel voor buiten gebruik (incl. &quot;extra&quot; geveerd)"/>
    <s v="MODEL: Sterling 3 wiel uitvoering Elite 2 Plus"/>
    <d v="2018-09-01T00:00:00"/>
    <s v="Gemeente Heemskerk"/>
  </r>
  <r>
    <n v="6"/>
    <s v="Scootmobiel voor buiten gebruik (incl. &quot;extra&quot; geveerd)"/>
    <s v="MODEL: Pride Luna Victory E"/>
    <d v="2018-08-01T00:00:00"/>
    <s v="Gemeente Velsen"/>
  </r>
  <r>
    <n v="6"/>
    <s v="Scootmobiel voor buiten gebruik (incl. &quot;extra&quot; geveerd)"/>
    <s v="MODEL: Sterling 3 wiel uitvoering Elite 2 Plus"/>
    <d v="2018-09-01T00:00:00"/>
    <s v="Gemeente Beverwijk"/>
  </r>
  <r>
    <n v="6"/>
    <s v="Scootmobiel voor buiten gebruik (incl. &quot;extra&quot; geveerd)"/>
    <s v="MODEL: Pride Luna Victory E"/>
    <d v="2018-09-01T00:00:00"/>
    <s v="Gemeente Heemskerk"/>
  </r>
  <r>
    <n v="6"/>
    <s v="Scootmobiel voor buiten gebruik (incl. &quot;extra&quot; geveerd)"/>
    <s v="MODEL: Pride Luna Victory E"/>
    <d v="2018-09-01T00:00:00"/>
    <s v="Gemeente Velsen"/>
  </r>
  <r>
    <n v="6"/>
    <s v="Scootmobiel voor buiten gebruik (incl. &quot;extra&quot; geveerd)"/>
    <s v="MODEL: Sterling 3 wiel uitvoering Elite 2 XS (15 km/u)"/>
    <d v="2020-05-01T00:00:00"/>
    <s v="Gemeente Velsen"/>
  </r>
  <r>
    <n v="6"/>
    <s v="Scootmobiel voor buiten gebruik (incl. &quot;extra&quot; geveerd)"/>
    <s v="MODEL: Pride Luna Victory E"/>
    <d v="2018-09-01T00:00:00"/>
    <s v="Gemeente Beverwijk"/>
  </r>
  <r>
    <n v="6"/>
    <s v="Scootmobiel voor buiten gebruik (incl. &quot;extra&quot; geveerd)"/>
    <s v="MODEL: Pride Luna Victory E"/>
    <d v="2018-09-01T00:00:00"/>
    <s v="Gemeente Beverwijk"/>
  </r>
  <r>
    <n v="6"/>
    <s v="Scootmobiel voor buiten gebruik (incl. &quot;extra&quot; geveerd)"/>
    <s v="MODEL: Pride Luna Victory E"/>
    <d v="2018-09-01T00:00:00"/>
    <s v="Gemeente Heemskerk"/>
  </r>
  <r>
    <n v="6"/>
    <s v="Scootmobiel voor buiten gebruik (incl. &quot;extra&quot; geveerd)"/>
    <s v="MODEL: Pride Luna Victory E"/>
    <d v="2018-09-01T00:00:00"/>
    <s v="Gemeente Heemskerk"/>
  </r>
  <r>
    <n v="6"/>
    <s v="Scootmobiel voor buiten gebruik (incl. &quot;extra&quot; geveerd)"/>
    <s v="MODEL: Pride Luna Victory E"/>
    <d v="2018-09-01T00:00:00"/>
    <s v="Gemeente Velsen"/>
  </r>
  <r>
    <n v="6"/>
    <s v="Scootmobiel voor buiten gebruik (incl. &quot;extra&quot; geveerd)"/>
    <s v="MODEL: Pride Luna Victory E"/>
    <d v="2018-09-01T00:00:00"/>
    <s v="Gemeente Velsen"/>
  </r>
  <r>
    <n v="6"/>
    <s v="Scootmobiel voor buiten gebruik (incl. &quot;extra&quot; geveerd)"/>
    <s v="MODEL: Pride Luna Victory E"/>
    <d v="2018-09-01T00:00:00"/>
    <s v="Gemeente Velsen"/>
  </r>
  <r>
    <n v="6"/>
    <s v="Scootmobiel voor buiten gebruik (incl. &quot;extra&quot; geveerd)"/>
    <s v="MODEL: Pride Luna Victory E"/>
    <d v="2018-08-29T00:00:00"/>
    <s v="Gemeente Beverwijk"/>
  </r>
  <r>
    <n v="6"/>
    <s v="Scootmobiel voor buiten gebruik (incl. &quot;extra&quot; geveerd)"/>
    <s v="MODEL: Sterling 3 wiel uitvoering Elite 2 Plus"/>
    <d v="2018-08-29T00:00:00"/>
    <s v="Gemeente Beverwijk"/>
  </r>
  <r>
    <n v="6"/>
    <s v="Scootmobiel voor buiten gebruik (incl. &quot;extra&quot; geveerd)"/>
    <s v="MODEL: Sterling 3 wiel uitvoering Elite 2 Plus"/>
    <d v="2018-09-01T00:00:00"/>
    <s v="Gemeente Velsen"/>
  </r>
  <r>
    <n v="6"/>
    <s v="Scootmobiel voor buiten gebruik (incl. &quot;extra&quot; geveerd)"/>
    <s v="MODEL: Sterling 3 wiel uitvoering Elite 2 Plus"/>
    <d v="2018-09-01T00:00:00"/>
    <s v="Gemeente Beverwijk"/>
  </r>
  <r>
    <n v="6"/>
    <s v="Scootmobiel voor buiten gebruik (incl. &quot;extra&quot; geveerd)"/>
    <s v="MODEL: Solo 3"/>
    <d v="2019-01-01T00:00:00"/>
    <s v="Gemeente Velsen"/>
  </r>
  <r>
    <n v="6"/>
    <s v="Scootmobiel voor buiten gebruik (incl. &quot;extra&quot; geveerd)"/>
    <s v="MODEL: Sterling 3 wiel uitvoering Elite 2 Plus"/>
    <d v="2018-09-01T00:00:00"/>
    <s v="Gemeente Beverwijk"/>
  </r>
  <r>
    <n v="6"/>
    <s v="Scootmobiel voor buiten gebruik (incl. &quot;extra&quot; geveerd)"/>
    <s v="MODEL: Trophy 6, 3 wiel uitvoering"/>
    <d v="2018-10-01T00:00:00"/>
    <s v="Gemeente Beverwijk"/>
  </r>
  <r>
    <n v="6"/>
    <s v="Scootmobiel voor buiten gebruik (incl. &quot;extra&quot; geveerd)"/>
    <s v="MODEL: Sterling 3 wiel uitvoering Elite 2 XS (15 km/u)"/>
    <d v="2018-11-01T00:00:00"/>
    <s v="Gemeente Beverwijk"/>
  </r>
  <r>
    <n v="6"/>
    <s v="Scootmobiel voor buiten gebruik (incl. &quot;extra&quot; geveerd)"/>
    <s v="MODEL: Sterling 3 wiel uitvoering Elite 2 XS (15 km/u)"/>
    <d v="2018-10-01T00:00:00"/>
    <s v="Gemeente Velsen"/>
  </r>
  <r>
    <n v="6"/>
    <s v="Scootmobiel voor buiten gebruik (incl. &quot;extra&quot; geveerd)"/>
    <s v="MODEL: Pride Luna Victory E"/>
    <d v="2018-09-06T00:00:00"/>
    <s v="Gemeente Heemskerk"/>
  </r>
  <r>
    <n v="6"/>
    <s v="Scootmobiel voor buiten gebruik (incl. &quot;extra&quot; geveerd)"/>
    <s v="MODEL: Pride Luna Victory E"/>
    <d v="2018-09-01T00:00:00"/>
    <s v="Gemeente Beverwijk"/>
  </r>
  <r>
    <n v="6"/>
    <s v="Scootmobiel voor buiten gebruik (incl. &quot;extra&quot; geveerd)"/>
    <s v="MODEL: Sterling 3 wiel uitvoering Elite 2 Plus"/>
    <d v="2018-09-01T00:00:00"/>
    <s v="Gemeente Beverwijk"/>
  </r>
  <r>
    <n v="6"/>
    <s v="Scootmobiel voor buiten gebruik (incl. &quot;extra&quot; geveerd)"/>
    <s v="MODEL: Solo 3"/>
    <d v="2018-09-01T00:00:00"/>
    <s v="Gemeente Velsen"/>
  </r>
  <r>
    <n v="6"/>
    <s v="Scootmobiel voor buiten gebruik (incl. &quot;extra&quot; geveerd)"/>
    <s v="MODEL: Sterling 3 wiel uitvoering Elite 2 XS (15 km/u)"/>
    <d v="2018-09-01T00:00:00"/>
    <s v="Gemeente Velsen"/>
  </r>
  <r>
    <n v="6"/>
    <s v="Scootmobiel voor buiten gebruik (incl. &quot;extra&quot; geveerd)"/>
    <s v="MODEL: Sterling 3 wiel uitvoering Elite 2 Plus"/>
    <d v="2018-10-01T00:00:00"/>
    <s v="Gemeente Velsen"/>
  </r>
  <r>
    <n v="6"/>
    <s v="Scootmobiel voor buiten gebruik (incl. &quot;extra&quot; geveerd)"/>
    <s v="MODEL: Sterling 3 wiel uitvoering Elite 2 Plus"/>
    <d v="2019-03-01T00:00:00"/>
    <s v="Gemeente Velsen"/>
  </r>
  <r>
    <n v="6"/>
    <s v="Scootmobiel voor buiten gebruik (incl. &quot;extra&quot; geveerd)"/>
    <s v="MODEL: Sterling 3 wiel uitvoering Elite 2 Plus"/>
    <d v="2019-02-01T00:00:00"/>
    <s v="Gemeente Velsen"/>
  </r>
  <r>
    <n v="6"/>
    <s v="Scootmobiel voor buiten gebruik (incl. &quot;extra&quot; geveerd)"/>
    <s v="MODEL: Sterling 3 wiel uitvoering Elite 2 Plus"/>
    <d v="2018-11-01T00:00:00"/>
    <s v="Gemeente Heemskerk"/>
  </r>
  <r>
    <n v="6"/>
    <s v="Scootmobiel voor buiten gebruik (incl. &quot;extra&quot; geveerd)"/>
    <s v="MODEL: Sterling 3 wiel uitvoering Elite 2 Plus"/>
    <d v="2018-10-01T00:00:00"/>
    <s v="Gemeente Beverwijk"/>
  </r>
  <r>
    <n v="6"/>
    <s v="Scootmobiel voor buiten gebruik (incl. &quot;extra&quot; geveerd)"/>
    <s v="MODEL: Sterling 3 wiel uitvoering Elite 2 Plus"/>
    <d v="2018-10-01T00:00:00"/>
    <s v="Gemeente Heemskerk"/>
  </r>
  <r>
    <n v="6"/>
    <s v="Scootmobiel voor buiten gebruik (incl. &quot;extra&quot; geveerd)"/>
    <s v="MODEL: Sterling 3 wiel uitvoering Elite 2 Plus"/>
    <d v="2018-11-01T00:00:00"/>
    <s v="Gemeente Beverwijk"/>
  </r>
  <r>
    <n v="6"/>
    <s v="Scootmobiel voor buiten gebruik (incl. &quot;extra&quot; geveerd)"/>
    <s v="MODEL: Sterling 3 wiel uitvoering Elite 2 Plus"/>
    <d v="2018-10-01T00:00:00"/>
    <s v="Gemeente Beverwijk"/>
  </r>
  <r>
    <n v="6"/>
    <s v="Scootmobiel voor buiten gebruik (incl. &quot;extra&quot; geveerd)"/>
    <s v="MODEL: Sterling 3 wiel uitvoering Elite 2 Plus"/>
    <d v="2018-10-01T00:00:00"/>
    <s v="Gemeente Beverwijk"/>
  </r>
  <r>
    <n v="6"/>
    <s v="Scootmobiel voor buiten gebruik (incl. &quot;extra&quot; geveerd)"/>
    <s v="MODEL: Pride Luna Victory E"/>
    <d v="2018-09-26T00:00:00"/>
    <s v="Gemeente Velsen"/>
  </r>
  <r>
    <n v="6"/>
    <s v="Scootmobiel voor buiten gebruik (incl. &quot;extra&quot; geveerd)"/>
    <s v="MODEL: Sterling 3 wiel uitvoering Elite 2 Plus"/>
    <d v="2018-10-01T00:00:00"/>
    <s v="Gemeente Beverwijk"/>
  </r>
  <r>
    <n v="6"/>
    <s v="Scootmobiel voor buiten gebruik (incl. &quot;extra&quot; geveerd)"/>
    <s v="MODEL: Pride Luna Victory E"/>
    <d v="2018-09-28T00:00:00"/>
    <s v="Gemeente Heemskerk"/>
  </r>
  <r>
    <n v="6"/>
    <s v="Scootmobiel voor buiten gebruik (incl. &quot;extra&quot; geveerd)"/>
    <s v="MODEL: Pride Luna Victory E"/>
    <d v="2018-11-01T00:00:00"/>
    <s v="Gemeente Beverwijk"/>
  </r>
  <r>
    <n v="6"/>
    <s v="Scootmobiel voor buiten gebruik (incl. &quot;extra&quot; geveerd)"/>
    <s v="MODEL: Pride Luna Victory E"/>
    <d v="2018-10-01T00:00:00"/>
    <s v="Gemeente Heemskerk"/>
  </r>
  <r>
    <n v="6"/>
    <s v="Scootmobiel voor buiten gebruik (incl. &quot;extra&quot; geveerd)"/>
    <s v="MODEL: Sterling 3 wiel uitvoering Elite 2 Plus"/>
    <d v="2019-01-01T00:00:00"/>
    <s v="Gemeente Heemskerk"/>
  </r>
  <r>
    <n v="6"/>
    <s v="Scootmobiel voor buiten gebruik (incl. &quot;extra&quot; geveerd)"/>
    <s v="MODEL: Sterling 3 wiel uitvoering Elite 2 Plus"/>
    <d v="2018-11-01T00:00:00"/>
    <s v="Gemeente Velsen"/>
  </r>
  <r>
    <n v="6"/>
    <s v="Scootmobiel voor buiten gebruik (incl. &quot;extra&quot; geveerd)"/>
    <s v="MODEL: Sterling 3 wiel uitvoering Elite 2 Plus"/>
    <d v="2018-10-01T00:00:00"/>
    <s v="Gemeente Beverwijk"/>
  </r>
  <r>
    <n v="6"/>
    <s v="Scootmobiel voor buiten gebruik (incl. &quot;extra&quot; geveerd)"/>
    <s v="MODEL: Sterling 3 wiel uitvoering Elite 2 Plus"/>
    <d v="2018-12-01T00:00:00"/>
    <s v="Gemeente Heemskerk"/>
  </r>
  <r>
    <n v="6"/>
    <s v="Scootmobiel voor buiten gebruik (incl. &quot;extra&quot; geveerd)"/>
    <s v="MODEL: Sterling 3 wiel uitvoering Elite 2 Plus"/>
    <d v="2018-11-01T00:00:00"/>
    <s v="Gemeente Beverwijk"/>
  </r>
  <r>
    <n v="6"/>
    <s v="Scootmobiel voor buiten gebruik (incl. &quot;extra&quot; geveerd)"/>
    <s v="MODEL: Sterling 3 wiel uitvoering Elite 2 Plus"/>
    <d v="2018-11-01T00:00:00"/>
    <s v="Gemeente Beverwijk"/>
  </r>
  <r>
    <n v="6"/>
    <s v="Scootmobiel voor buiten gebruik (incl. &quot;extra&quot; geveerd)"/>
    <s v="MODEL: Trophy 6, 3 wiel uitvoering"/>
    <d v="2018-12-01T00:00:00"/>
    <s v="Gemeente Velsen"/>
  </r>
  <r>
    <n v="6"/>
    <s v="Scootmobiel voor buiten gebruik (incl. &quot;extra&quot; geveerd)"/>
    <s v="MODEL: Pride Luna Victory E"/>
    <d v="2018-11-01T00:00:00"/>
    <s v="Gemeente Heemskerk"/>
  </r>
  <r>
    <n v="6"/>
    <s v="Scootmobiel voor buiten gebruik (incl. &quot;extra&quot; geveerd)"/>
    <s v="MODEL: Pride Luna Victory E"/>
    <d v="2019-01-02T00:00:00"/>
    <s v="Gemeente Velsen"/>
  </r>
  <r>
    <n v="6"/>
    <s v="Scootmobiel voor buiten gebruik (incl. &quot;extra&quot; geveerd)"/>
    <s v="MODEL: Pride Luna Victory E"/>
    <d v="2018-11-01T00:00:00"/>
    <s v="Gemeente Beverwijk"/>
  </r>
  <r>
    <n v="6"/>
    <s v="Scootmobiel voor buiten gebruik (incl. &quot;extra&quot; geveerd)"/>
    <s v="MODEL: Sterling 3 wiel uitvoering Elite 2 Plus"/>
    <d v="2019-02-01T00:00:00"/>
    <s v="Gemeente Beverwijk"/>
  </r>
  <r>
    <n v="6"/>
    <s v="Scootmobiel voor buiten gebruik (incl. &quot;extra&quot; geveerd)"/>
    <s v="MODEL: Sterling 3 wiel uitvoering Elite 2 Plus"/>
    <d v="2018-11-01T00:00:00"/>
    <s v="Gemeente Beverwijk"/>
  </r>
  <r>
    <n v="6"/>
    <s v="Scootmobiel voor buiten gebruik (incl. &quot;extra&quot; geveerd)"/>
    <s v="MODEL: Sterling 3 wiel uitvoering Elite 2 Plus"/>
    <d v="2018-12-01T00:00:00"/>
    <s v="Gemeente Beverwijk"/>
  </r>
  <r>
    <n v="6"/>
    <s v="Scootmobiel voor buiten gebruik (incl. &quot;extra&quot; geveerd)"/>
    <s v="MODEL: Pride Luna Victory E"/>
    <d v="2018-11-01T00:00:00"/>
    <s v="Gemeente Heemskerk"/>
  </r>
  <r>
    <n v="6"/>
    <s v="Scootmobiel voor buiten gebruik (incl. &quot;extra&quot; geveerd)"/>
    <s v="MODEL: Pride Luna Victory E"/>
    <d v="2018-11-01T00:00:00"/>
    <s v="Gemeente Beverwijk"/>
  </r>
  <r>
    <n v="6"/>
    <s v="Scootmobiel voor buiten gebruik (incl. &quot;extra&quot; geveerd)"/>
    <s v="MODEL: Pride Luna Victory E"/>
    <d v="2018-11-01T00:00:00"/>
    <s v="Gemeente Velsen"/>
  </r>
  <r>
    <n v="6"/>
    <s v="Scootmobiel voor buiten gebruik (incl. &quot;extra&quot; geveerd)"/>
    <s v="MODEL: Sterling 3 wiel uitvoering Elite 2 RS (12 km/u)"/>
    <d v="2018-12-01T00:00:00"/>
    <s v="Gemeente Velsen"/>
  </r>
  <r>
    <n v="6"/>
    <s v="Scootmobiel voor buiten gebruik (incl. &quot;extra&quot; geveerd)"/>
    <s v="MODEL: Sterling 3 wiel uitvoering Elite 2 Plus"/>
    <d v="2018-12-01T00:00:00"/>
    <s v="Gemeente Heemskerk"/>
  </r>
  <r>
    <n v="6"/>
    <s v="Scootmobiel voor buiten gebruik (incl. &quot;extra&quot; geveerd)"/>
    <s v="MODEL: Sterling 3 wiel uitvoering Elite 2 XS (15 km/u)"/>
    <d v="2018-11-01T00:00:00"/>
    <s v="Gemeente Velsen"/>
  </r>
  <r>
    <n v="6"/>
    <s v="Scootmobiel voor buiten gebruik (incl. &quot;extra&quot; geveerd)"/>
    <s v="MODEL: Sterling 3 wiel uitvoering Elite 2 Plus"/>
    <d v="2018-12-01T00:00:00"/>
    <s v="Gemeente Beverwijk"/>
  </r>
  <r>
    <n v="6"/>
    <s v="Scootmobiel voor buiten gebruik (incl. &quot;extra&quot; geveerd)"/>
    <s v="MODEL: Pride Zolar, 3-wiel uitvoering"/>
    <d v="2019-01-01T00:00:00"/>
    <s v="Gemeente Heemskerk"/>
  </r>
  <r>
    <n v="6"/>
    <s v="Scootmobiel voor buiten gebruik (incl. &quot;extra&quot; geveerd)"/>
    <s v="MODEL: Pride Zolar, 3-wiel uitvoering"/>
    <d v="2019-02-22T00:00:00"/>
    <s v="Gemeente Velsen"/>
  </r>
  <r>
    <n v="6"/>
    <s v="Scootmobiel voor buiten gebruik (incl. &quot;extra&quot; geveerd)"/>
    <s v="MODEL: Sterling 3 wiel uitvoering Elite 2 Plus"/>
    <d v="2019-01-01T00:00:00"/>
    <s v="Gemeente Beverwijk"/>
  </r>
  <r>
    <n v="6"/>
    <s v="Scootmobiel voor buiten gebruik (incl. &quot;extra&quot; geveerd)"/>
    <s v="MODEL: Sterling 3 wiel uitvoering Elite 2 Plus"/>
    <d v="2018-12-01T00:00:00"/>
    <s v="Gemeente Heemskerk"/>
  </r>
  <r>
    <n v="6"/>
    <s v="Scootmobiel voor buiten gebruik (incl. &quot;extra&quot; geveerd)"/>
    <s v="MODEL: Sterling 3 wiel uitvoering Elite 2 Plus"/>
    <d v="2019-01-01T00:00:00"/>
    <s v="Gemeente Velsen"/>
  </r>
  <r>
    <n v="6"/>
    <s v="Scootmobiel voor buiten gebruik (incl. &quot;extra&quot; geveerd)"/>
    <s v="MODEL: Sterling 3 wiel uitvoering Elite 2 Plus"/>
    <d v="2019-01-01T00:00:00"/>
    <s v="Gemeente Velsen"/>
  </r>
  <r>
    <n v="6"/>
    <s v="Scootmobiel voor buiten gebruik (incl. &quot;extra&quot; geveerd)"/>
    <s v="MODEL: Sterling 3 wiel uitvoering Elite 2 XS (15 km/u)"/>
    <d v="2019-02-01T00:00:00"/>
    <s v="Gemeente Heemskerk"/>
  </r>
  <r>
    <n v="6"/>
    <s v="Scootmobiel voor buiten gebruik (incl. &quot;extra&quot; geveerd)"/>
    <s v="MODEL: Sterling 3 wiel uitvoering Elite 2 XS (15 km/u)"/>
    <d v="2019-02-01T00:00:00"/>
    <s v="Gemeente Velsen"/>
  </r>
  <r>
    <n v="6"/>
    <s v="Scootmobiel voor buiten gebruik (incl. &quot;extra&quot; geveerd)"/>
    <s v="MODEL: Sterling 3 wiel uitvoering Elite 2 XS (15 km/u)"/>
    <d v="2019-03-12T00:00:00"/>
    <s v="Gemeente Velsen"/>
  </r>
  <r>
    <n v="6"/>
    <s v="Scootmobiel voor buiten gebruik (incl. &quot;extra&quot; geveerd)"/>
    <s v="MODEL: CTM 838, max. 15 km/h"/>
    <d v="2019-11-01T00:00:00"/>
    <s v="Gemeente Velsen"/>
  </r>
  <r>
    <n v="6"/>
    <s v="Scootmobiel voor buiten gebruik (incl. &quot;extra&quot; geveerd)"/>
    <s v="MODEL: Pride Zolar, 3-wiel uitvoering"/>
    <d v="2019-02-01T00:00:00"/>
    <s v="Gemeente Beverwijk"/>
  </r>
  <r>
    <n v="6"/>
    <s v="Scootmobiel voor buiten gebruik (incl. &quot;extra&quot; geveerd)"/>
    <s v="MODEL: Pride Luna Victory E"/>
    <d v="2019-02-01T00:00:00"/>
    <s v="Gemeente Velsen"/>
  </r>
  <r>
    <n v="6"/>
    <s v="Scootmobiel voor buiten gebruik (incl. &quot;extra&quot; geveerd)"/>
    <s v="MODEL: Pride Luna Victory E"/>
    <d v="2019-02-01T00:00:00"/>
    <s v="Gemeente Velsen"/>
  </r>
  <r>
    <n v="6"/>
    <s v="Scootmobiel voor buiten gebruik (incl. &quot;extra&quot; geveerd)"/>
    <s v="MODEL: Pride Luna Victory E"/>
    <d v="2019-02-01T00:00:00"/>
    <s v="Gemeente Velsen"/>
  </r>
  <r>
    <n v="6"/>
    <s v="Scootmobiel voor buiten gebruik (incl. &quot;extra&quot; geveerd)"/>
    <s v="MODEL: Pride Zolar, 3-wiel uitvoering"/>
    <d v="2019-03-01T00:00:00"/>
    <s v="Gemeente Beverwijk"/>
  </r>
  <r>
    <n v="6"/>
    <s v="Scootmobiel voor buiten gebruik (incl. &quot;extra&quot; geveerd)"/>
    <s v="MODEL: Pride Zolar, 3-wiel uitvoering"/>
    <d v="2019-03-01T00:00:00"/>
    <s v="Gemeente Heemskerk"/>
  </r>
  <r>
    <n v="6"/>
    <s v="Scootmobiel voor buiten gebruik (incl. &quot;extra&quot; geveerd)"/>
    <s v="MODEL: Pride Luna Victory E"/>
    <d v="2019-03-01T00:00:00"/>
    <s v="Gemeente Velsen"/>
  </r>
  <r>
    <n v="6"/>
    <s v="Scootmobiel voor buiten gebruik (incl. &quot;extra&quot; geveerd)"/>
    <s v="MODEL: Sterling 3 wiel uitvoering Elite 2 Plus"/>
    <d v="2019-05-01T00:00:00"/>
    <s v="Gemeente Velsen"/>
  </r>
  <r>
    <n v="6"/>
    <s v="Scootmobiel voor buiten gebruik (incl. &quot;extra&quot; geveerd)"/>
    <s v="MODEL: Sterling 3 wiel uitvoering Elite 2 Plus"/>
    <d v="2019-03-01T00:00:00"/>
    <s v="Gemeente Beverwijk"/>
  </r>
  <r>
    <n v="6"/>
    <s v="Scootmobiel voor buiten gebruik (incl. &quot;extra&quot; geveerd)"/>
    <s v="MODEL: Sterling 3 wiel uitvoering Elite 2 Plus"/>
    <d v="2019-02-01T00:00:00"/>
    <s v="Gemeente Velsen"/>
  </r>
  <r>
    <n v="6"/>
    <s v="Scootmobiel voor buiten gebruik (incl. &quot;extra&quot; geveerd)"/>
    <s v="MODEL: Pride Luna Victory E"/>
    <d v="2019-03-01T00:00:00"/>
    <s v="Gemeente Heemskerk"/>
  </r>
  <r>
    <n v="6"/>
    <s v="Scootmobiel voor buiten gebruik (incl. &quot;extra&quot; geveerd)"/>
    <s v="MODEL: Sterling 3 wiel uitvoering Elite 2 XS (15 km/u)"/>
    <d v="2019-03-01T00:00:00"/>
    <s v="Gemeente Heemskerk"/>
  </r>
  <r>
    <n v="6"/>
    <s v="Scootmobiel voor buiten gebruik (incl. &quot;extra&quot; geveerd)"/>
    <s v="MODEL: Sterling 3 wiel uitvoering Elite 2 XS (15 km/u)"/>
    <d v="2019-02-01T00:00:00"/>
    <s v="Gemeente Beverwijk"/>
  </r>
  <r>
    <n v="6"/>
    <s v="Scootmobiel voor buiten gebruik (incl. &quot;extra&quot; geveerd)"/>
    <s v="MODEL: Sterling 3 wiel uitvoering Elite 2 XS (15 km/u)"/>
    <d v="2019-04-01T00:00:00"/>
    <s v="Gemeente Velsen"/>
  </r>
  <r>
    <n v="6"/>
    <s v="Scootmobiel voor buiten gebruik (incl. &quot;extra&quot; geveerd)"/>
    <s v="MODEL: Sterling 3 wiel uitvoering Elite 2 Plus"/>
    <d v="2019-06-01T00:00:00"/>
    <s v="Gemeente Heemskerk"/>
  </r>
  <r>
    <n v="6"/>
    <s v="Scootmobiel voor buiten gebruik (incl. &quot;extra&quot; geveerd)"/>
    <s v="MODEL: Sterling 3 wiel uitvoering Elite 2 Plus"/>
    <d v="2019-11-01T00:00:00"/>
    <s v="Gemeente Velsen"/>
  </r>
  <r>
    <n v="6"/>
    <s v="Scootmobiel voor buiten gebruik (incl. &quot;extra&quot; geveerd)"/>
    <s v="MODEL: Pride Luna Victory E"/>
    <d v="2019-03-01T00:00:00"/>
    <s v="Gemeente Velsen"/>
  </r>
  <r>
    <n v="6"/>
    <s v="Scootmobiel voor buiten gebruik (incl. &quot;extra&quot; geveerd)"/>
    <s v="MODEL: Trophy 6, 3 wiel uitvoering"/>
    <d v="2019-02-01T00:00:00"/>
    <s v="Gemeente Beverwijk"/>
  </r>
  <r>
    <n v="6"/>
    <s v="Scootmobiel voor buiten gebruik (incl. &quot;extra&quot; geveerd)"/>
    <s v="MODEL: Pride Zolar, 3-wiel uitvoering"/>
    <d v="2019-04-01T00:00:00"/>
    <s v="Gemeente Beverwijk"/>
  </r>
  <r>
    <n v="6"/>
    <s v="Scootmobiel voor buiten gebruik (incl. &quot;extra&quot; geveerd)"/>
    <s v="MODEL: Pride Luna Victory E"/>
    <d v="2019-04-01T00:00:00"/>
    <s v="Gemeente Velsen"/>
  </r>
  <r>
    <n v="6"/>
    <s v="Scootmobiel voor buiten gebruik (incl. &quot;extra&quot; geveerd)"/>
    <s v="MODEL: Pride Luna Victory E"/>
    <d v="2019-04-01T00:00:00"/>
    <s v="Gemeente Velsen"/>
  </r>
  <r>
    <n v="6"/>
    <s v="Scootmobiel voor buiten gebruik (incl. &quot;extra&quot; geveerd)"/>
    <s v="MODEL: M2 Mini Crosser, 15 km per uur, excl stoel, zwart"/>
    <d v="2019-03-01T00:00:00"/>
    <s v="Gemeente Velsen"/>
  </r>
  <r>
    <n v="6"/>
    <s v="Scootmobiel voor buiten gebruik (incl. &quot;extra&quot; geveerd)"/>
    <s v="MODEL: Pride Luna Victory E"/>
    <d v="2019-04-01T00:00:00"/>
    <s v="Gemeente Velsen"/>
  </r>
  <r>
    <n v="6"/>
    <s v="Scootmobiel voor buiten gebruik (incl. &quot;extra&quot; geveerd)"/>
    <s v="MODEL: Pride Luna Victory E"/>
    <d v="2019-04-01T00:00:00"/>
    <s v="Gemeente Velsen"/>
  </r>
  <r>
    <n v="6"/>
    <s v="Scootmobiel voor buiten gebruik (incl. &quot;extra&quot; geveerd)"/>
    <s v="MODEL: Pride Luna Victory E"/>
    <d v="2019-04-01T00:00:00"/>
    <s v="Gemeente Velsen"/>
  </r>
  <r>
    <n v="6"/>
    <s v="Scootmobiel voor buiten gebruik (incl. &quot;extra&quot; geveerd)"/>
    <s v="MODEL: Trophy 6, 3 wiel uitvoering"/>
    <d v="2019-04-01T00:00:00"/>
    <s v="Gemeente Beverwijk"/>
  </r>
  <r>
    <n v="6"/>
    <s v="Scootmobiel voor buiten gebruik (incl. &quot;extra&quot; geveerd)"/>
    <s v="MODEL: Pride Luna Victory E"/>
    <d v="2019-04-01T00:00:00"/>
    <s v="Gemeente Heemskerk"/>
  </r>
  <r>
    <n v="6"/>
    <s v="Scootmobiel voor buiten gebruik (incl. &quot;extra&quot; geveerd)"/>
    <s v="MODEL: Sterling 3 wiel uitvoering Elite 2 XS (15 km/u)"/>
    <d v="2019-04-01T00:00:00"/>
    <s v="Gemeente Beverwijk"/>
  </r>
  <r>
    <n v="6"/>
    <s v="Scootmobiel voor buiten gebruik (incl. &quot;extra&quot; geveerd)"/>
    <s v="MODEL: Sterling 3 wiel uitvoering Elite 2 Plus"/>
    <d v="2019-04-01T00:00:00"/>
    <s v="Gemeente Beverwijk"/>
  </r>
  <r>
    <n v="6"/>
    <s v="Scootmobiel voor buiten gebruik (incl. &quot;extra&quot; geveerd)"/>
    <s v="MODEL: Sterling 3 wiel uitvoering Elite 2 Plus"/>
    <d v="2019-04-01T00:00:00"/>
    <s v="Gemeente Heemskerk"/>
  </r>
  <r>
    <n v="6"/>
    <s v="Scootmobiel voor buiten gebruik (incl. &quot;extra&quot; geveerd)"/>
    <s v="MODEL: Pride Luna Victory E"/>
    <d v="2019-05-01T00:00:00"/>
    <s v="Gemeente Heemskerk"/>
  </r>
  <r>
    <n v="6"/>
    <s v="Scootmobiel voor buiten gebruik (incl. &quot;extra&quot; geveerd)"/>
    <s v="MODEL: Pride Luna Victory E"/>
    <d v="2019-05-01T00:00:00"/>
    <s v="Gemeente Heemskerk"/>
  </r>
  <r>
    <n v="6"/>
    <s v="Scootmobiel voor buiten gebruik (incl. &quot;extra&quot; geveerd)"/>
    <s v="MODEL: Pride Zolar, 3-wiel uitvoering"/>
    <d v="2019-06-01T00:00:00"/>
    <s v="Gemeente Beverwijk"/>
  </r>
  <r>
    <n v="6"/>
    <s v="Scootmobiel voor buiten gebruik (incl. &quot;extra&quot; geveerd)"/>
    <s v="MODEL: Pride Luna Victory E"/>
    <d v="2019-05-01T00:00:00"/>
    <s v="Gemeente Beverwijk"/>
  </r>
  <r>
    <n v="6"/>
    <s v="Scootmobiel voor buiten gebruik (incl. &quot;extra&quot; geveerd)"/>
    <s v="MODEL: Pride Luna Victory E"/>
    <d v="2019-05-01T00:00:00"/>
    <s v="Gemeente Velsen"/>
  </r>
  <r>
    <n v="6"/>
    <s v="Scootmobiel voor buiten gebruik (incl. &quot;extra&quot; geveerd)"/>
    <s v="MODEL: Sterling 3 wiel uitvoering Elite 2 Plus"/>
    <d v="2019-06-17T00:00:00"/>
    <s v="Gemeente Velsen"/>
  </r>
  <r>
    <n v="6"/>
    <s v="Scootmobiel voor buiten gebruik (incl. &quot;extra&quot; geveerd)"/>
    <s v="MODEL: Pride Zolar, 3-wiel uitvoering"/>
    <d v="2019-06-01T00:00:00"/>
    <s v="Gemeente Velsen"/>
  </r>
  <r>
    <n v="6"/>
    <s v="Scootmobiel voor buiten gebruik (incl. &quot;extra&quot; geveerd)"/>
    <s v="MODEL: Pride Luna Victory E"/>
    <d v="2019-05-02T00:00:00"/>
    <s v="Gemeente Velsen"/>
  </r>
  <r>
    <n v="6"/>
    <s v="Scootmobiel voor buiten gebruik (incl. &quot;extra&quot; geveerd)"/>
    <s v="MODEL: Sterling 3 wiel uitvoering Elite 2 Plus"/>
    <d v="2019-05-01T00:00:00"/>
    <s v="Gemeente Beverwijk"/>
  </r>
  <r>
    <n v="6"/>
    <s v="Scootmobiel voor buiten gebruik (incl. &quot;extra&quot; geveerd)"/>
    <s v="MODEL: Pride Luna Victory E"/>
    <d v="2019-05-01T00:00:00"/>
    <s v="Gemeente Heemskerk"/>
  </r>
  <r>
    <n v="6"/>
    <s v="Scootmobiel voor buiten gebruik (incl. &quot;extra&quot; geveerd)"/>
    <s v="MODEL: Sterling 3 wiel uitvoering Elite 2 Plus"/>
    <d v="2019-06-01T00:00:00"/>
    <s v="Gemeente Heemskerk"/>
  </r>
  <r>
    <n v="6"/>
    <s v="Scootmobiel voor buiten gebruik (incl. &quot;extra&quot; geveerd)"/>
    <s v="MODEL: Pride Luna Victory E"/>
    <d v="2019-06-01T00:00:00"/>
    <s v="Gemeente Heemskerk"/>
  </r>
  <r>
    <n v="6"/>
    <s v="Scootmobiel voor buiten gebruik (incl. &quot;extra&quot; geveerd)"/>
    <s v="MODEL: Pride Luna Victory E"/>
    <d v="2019-06-01T00:00:00"/>
    <s v="Gemeente Heemskerk"/>
  </r>
  <r>
    <n v="6"/>
    <s v="Scootmobiel voor buiten gebruik (incl. &quot;extra&quot; geveerd)"/>
    <s v="MODEL: Pride Luna Victory E"/>
    <d v="2019-06-01T00:00:00"/>
    <s v="Gemeente Velsen"/>
  </r>
  <r>
    <n v="6"/>
    <s v="Scootmobiel voor buiten gebruik (incl. &quot;extra&quot; geveerd)"/>
    <s v="MODEL: Sterling 3 wiel uitvoering Elite 2 Plus"/>
    <d v="2019-08-01T00:00:00"/>
    <s v="Gemeente Velsen"/>
  </r>
  <r>
    <n v="6"/>
    <s v="Scootmobiel voor buiten gebruik (incl. &quot;extra&quot; geveerd)"/>
    <s v="MODEL: Sterling 3 wiel uitvoering Elite 2 XS (15 km/u)"/>
    <d v="2019-06-01T00:00:00"/>
    <s v="Gemeente Heemskerk"/>
  </r>
  <r>
    <n v="6"/>
    <s v="Scootmobiel voor buiten gebruik (incl. &quot;extra&quot; geveerd)"/>
    <s v="MODEL: Sterling 3 wiel uitvoering Elite 2 XS (15 km/u)"/>
    <d v="2019-06-01T00:00:00"/>
    <s v="Gemeente Velsen"/>
  </r>
  <r>
    <n v="6"/>
    <s v="Scootmobiel voor buiten gebruik (incl. &quot;extra&quot; geveerd)"/>
    <s v="MODEL: Pride Luna Victory E"/>
    <d v="2019-06-01T00:00:00"/>
    <s v="Gemeente Heemskerk"/>
  </r>
  <r>
    <n v="6"/>
    <s v="Scootmobiel voor buiten gebruik (incl. &quot;extra&quot; geveerd)"/>
    <s v="MODEL: Sterling 3 wiel uitvoering Elite 2 XS (15 km/u)"/>
    <d v="2019-07-01T00:00:00"/>
    <s v="Gemeente Beverwijk"/>
  </r>
  <r>
    <n v="6"/>
    <s v="Scootmobiel voor buiten gebruik (incl. &quot;extra&quot; geveerd)"/>
    <s v="MODEL: Pride Luna Victory E"/>
    <d v="2019-06-01T00:00:00"/>
    <s v="Gemeente Beverwijk"/>
  </r>
  <r>
    <n v="6"/>
    <s v="Scootmobiel voor buiten gebruik (incl. &quot;extra&quot; geveerd)"/>
    <s v="MODEL: Sterling 3 wiel uitvoering Elite 2 Plus"/>
    <d v="2019-07-01T00:00:00"/>
    <s v="Gemeente Beverwijk"/>
  </r>
  <r>
    <n v="6"/>
    <s v="Scootmobiel voor buiten gebruik (incl. &quot;extra&quot; geveerd)"/>
    <s v="MODEL: Pride Luna Victory E"/>
    <d v="2019-06-01T00:00:00"/>
    <s v="Gemeente Heemskerk"/>
  </r>
  <r>
    <n v="6"/>
    <s v="Scootmobiel voor buiten gebruik (incl. &quot;extra&quot; geveerd)"/>
    <s v="MODEL: Pride Luna Victory E"/>
    <d v="2019-07-01T00:00:00"/>
    <s v="Gemeente Beverwijk"/>
  </r>
  <r>
    <n v="6"/>
    <s v="Scootmobiel voor buiten gebruik (incl. &quot;extra&quot; geveerd)"/>
    <s v="MODEL: Sterling 3 wiel uitvoering Elite 2 Plus"/>
    <d v="2019-07-01T00:00:00"/>
    <s v="Gemeente Velsen"/>
  </r>
  <r>
    <n v="6"/>
    <s v="Scootmobiel voor buiten gebruik (incl. &quot;extra&quot; geveerd)"/>
    <s v="MODEL: Pride Luna Victory E"/>
    <d v="2019-07-01T00:00:00"/>
    <s v="Gemeente Beverwijk"/>
  </r>
  <r>
    <n v="6"/>
    <s v="Scootmobiel voor buiten gebruik (incl. &quot;extra&quot; geveerd)"/>
    <s v="MODEL: Pride Luna Victory E"/>
    <d v="2019-08-01T00:00:00"/>
    <s v="Gemeente Beverwijk"/>
  </r>
  <r>
    <n v="6"/>
    <s v="Scootmobiel voor buiten gebruik (incl. &quot;extra&quot; geveerd)"/>
    <s v="MODEL: Pride Luna Victory E"/>
    <d v="2019-07-01T00:00:00"/>
    <s v="Gemeente Heemskerk"/>
  </r>
  <r>
    <n v="6"/>
    <s v="Scootmobiel voor buiten gebruik (incl. &quot;extra&quot; geveerd)"/>
    <s v="MODEL: Pride Luna Victory E"/>
    <d v="2019-08-01T00:00:00"/>
    <s v="Gemeente Heemskerk"/>
  </r>
  <r>
    <n v="6"/>
    <s v="Scootmobiel voor buiten gebruik (incl. &quot;extra&quot; geveerd)"/>
    <s v="MODEL: Sterling 3 wiel uitvoering Elite 2 Plus"/>
    <d v="2019-07-01T00:00:00"/>
    <s v="Gemeente Heemskerk"/>
  </r>
  <r>
    <n v="6"/>
    <s v="Scootmobiel voor buiten gebruik (incl. &quot;extra&quot; geveerd)"/>
    <s v="MODEL: Sterling 3 wiel uitvoering Elite 2 Plus"/>
    <d v="2019-08-01T00:00:00"/>
    <s v="Gemeente Heemskerk"/>
  </r>
  <r>
    <n v="6"/>
    <s v="Scootmobiel voor buiten gebruik (incl. &quot;extra&quot; geveerd)"/>
    <s v="MODEL: Pride Luna Victory E"/>
    <d v="2019-07-01T00:00:00"/>
    <s v="Gemeente Heemskerk"/>
  </r>
  <r>
    <n v="6"/>
    <s v="Scootmobiel voor buiten gebruik (incl. &quot;extra&quot; geveerd)"/>
    <s v="MODEL: Sterling 3 wiel uitvoering Elite 2 Plus"/>
    <d v="2019-07-01T00:00:00"/>
    <s v="Gemeente Heemskerk"/>
  </r>
  <r>
    <n v="6"/>
    <s v="Scootmobiel voor buiten gebruik (incl. &quot;extra&quot; geveerd)"/>
    <s v="MODEL: Pride Luna Victory E"/>
    <d v="2019-08-01T00:00:00"/>
    <s v="Gemeente Beverwijk"/>
  </r>
  <r>
    <n v="6"/>
    <s v="Scootmobiel voor buiten gebruik (incl. &quot;extra&quot; geveerd)"/>
    <s v="MODEL: Sterling 3 wiel uitvoering Elite 2 Plus"/>
    <d v="2019-07-01T00:00:00"/>
    <s v="Gemeente Heemskerk"/>
  </r>
  <r>
    <n v="6"/>
    <s v="Scootmobiel voor buiten gebruik (incl. &quot;extra&quot; geveerd)"/>
    <s v="MODEL: Sterling 3 wiel uitvoering Elite 2 Plus"/>
    <d v="2019-07-01T00:00:00"/>
    <s v="Gemeente Heemskerk"/>
  </r>
  <r>
    <n v="6"/>
    <s v="Scootmobiel voor buiten gebruik (incl. &quot;extra&quot; geveerd)"/>
    <s v="MODEL: Sterling 3 wiel uitvoering Elite 2 Plus"/>
    <d v="2019-09-01T00:00:00"/>
    <s v="Gemeente Beverwijk"/>
  </r>
  <r>
    <n v="6"/>
    <s v="Scootmobiel voor buiten gebruik (incl. &quot;extra&quot; geveerd)"/>
    <s v="MODEL: Pride Luna Victory E"/>
    <d v="2019-07-01T00:00:00"/>
    <s v="Gemeente Velsen"/>
  </r>
  <r>
    <n v="6"/>
    <s v="Scootmobiel voor buiten gebruik (incl. &quot;extra&quot; geveerd)"/>
    <s v="MODEL: Pride Luna Victory E"/>
    <d v="2019-08-01T00:00:00"/>
    <s v="Gemeente Velsen"/>
  </r>
  <r>
    <n v="6"/>
    <s v="Scootmobiel voor buiten gebruik (incl. &quot;extra&quot; geveerd)"/>
    <s v="MODEL: Sterling 3 wiel uitvoering Elite 2 Plus"/>
    <d v="2019-07-01T00:00:00"/>
    <s v="Gemeente Beverwijk"/>
  </r>
  <r>
    <n v="6"/>
    <s v="Scootmobiel voor buiten gebruik (incl. &quot;extra&quot; geveerd)"/>
    <s v="MODEL: Sterling 3 wiel uitvoering Elite 2 XS (15 km/u)"/>
    <d v="2019-08-01T00:00:00"/>
    <s v="Gemeente Velsen"/>
  </r>
  <r>
    <n v="6"/>
    <s v="Scootmobiel voor buiten gebruik (incl. &quot;extra&quot; geveerd)"/>
    <s v="MODEL: Pride Luna Victory E"/>
    <d v="2019-08-01T00:00:00"/>
    <s v="Gemeente Heemskerk"/>
  </r>
  <r>
    <n v="6"/>
    <s v="Scootmobiel voor buiten gebruik (incl. &quot;extra&quot; geveerd)"/>
    <s v="MODEL: Pride Luna Victory E"/>
    <d v="2019-08-01T00:00:00"/>
    <s v="Gemeente Beverwijk"/>
  </r>
  <r>
    <n v="6"/>
    <s v="Scootmobiel voor buiten gebruik (incl. &quot;extra&quot; geveerd)"/>
    <s v="MODEL: Pride Zolar, 3-wiel uitvoering"/>
    <d v="2019-08-01T00:00:00"/>
    <s v="Gemeente Heemskerk"/>
  </r>
  <r>
    <n v="6"/>
    <s v="Scootmobiel voor buiten gebruik (incl. &quot;extra&quot; geveerd)"/>
    <s v="MODEL: Sterling 3 wiel uitvoering Elite 2 Plus"/>
    <d v="2019-07-01T00:00:00"/>
    <s v="Gemeente Velsen"/>
  </r>
  <r>
    <n v="6"/>
    <s v="Scootmobiel voor buiten gebruik (incl. &quot;extra&quot; geveerd)"/>
    <s v="MODEL: Pride Luna Victory E"/>
    <d v="2019-07-23T00:00:00"/>
    <s v="Gemeente Heemskerk"/>
  </r>
  <r>
    <n v="6"/>
    <s v="Scootmobiel voor buiten gebruik (incl. &quot;extra&quot; geveerd)"/>
    <s v="MODEL: Pride Luna Victory E"/>
    <d v="2019-08-01T00:00:00"/>
    <s v="Gemeente Heemskerk"/>
  </r>
  <r>
    <n v="6"/>
    <s v="Scootmobiel voor buiten gebruik (incl. &quot;extra&quot; geveerd)"/>
    <s v="MODEL: Pride Luna Victory E"/>
    <d v="2019-08-01T00:00:00"/>
    <s v="Gemeente Heemskerk"/>
  </r>
  <r>
    <n v="6"/>
    <s v="Scootmobiel voor buiten gebruik (incl. &quot;extra&quot; geveerd)"/>
    <s v="MODEL: Sterling 3 wiel uitvoering Elite 2 Plus"/>
    <d v="2019-08-01T00:00:00"/>
    <s v="Gemeente Beverwijk"/>
  </r>
  <r>
    <n v="6"/>
    <s v="Scootmobiel voor buiten gebruik (incl. &quot;extra&quot; geveerd)"/>
    <s v="MODEL: Pride Zolar, 3-wiel uitvoering"/>
    <d v="2019-08-01T00:00:00"/>
    <s v="Gemeente Beverwijk"/>
  </r>
  <r>
    <n v="6"/>
    <s v="Scootmobiel voor buiten gebruik (incl. &quot;extra&quot; geveerd)"/>
    <s v="MODEL: Sterling 3 wiel uitvoering Elite 2 Plus"/>
    <d v="2019-08-01T00:00:00"/>
    <s v="Gemeente Velsen"/>
  </r>
  <r>
    <n v="6"/>
    <s v="Scootmobiel voor buiten gebruik (incl. &quot;extra&quot; geveerd)"/>
    <s v="MODEL: Sterling 3 wiel uitvoering Elite 2 Plus"/>
    <d v="2019-10-01T00:00:00"/>
    <s v="Gemeente Heemskerk"/>
  </r>
  <r>
    <n v="6"/>
    <s v="Scootmobiel voor buiten gebruik (incl. &quot;extra&quot; geveerd)"/>
    <s v="MODEL: Sterling 3 wiel uitvoering Elite 2 Plus"/>
    <d v="2019-08-01T00:00:00"/>
    <s v="Gemeente Heemskerk"/>
  </r>
  <r>
    <n v="6"/>
    <s v="Scootmobiel voor buiten gebruik (incl. &quot;extra&quot; geveerd)"/>
    <s v="MODEL: Sterling 3 wiel uitvoering Elite 2 Plus"/>
    <d v="2019-09-01T00:00:00"/>
    <s v="Gemeente Velsen"/>
  </r>
  <r>
    <n v="6"/>
    <s v="Scootmobiel voor buiten gebruik (incl. &quot;extra&quot; geveerd)"/>
    <s v="MODEL: Pride Luna Victory E"/>
    <d v="2019-09-01T00:00:00"/>
    <s v="Gemeente Heemskerk"/>
  </r>
  <r>
    <n v="6"/>
    <s v="Scootmobiel voor buiten gebruik (incl. &quot;extra&quot; geveerd)"/>
    <s v="MODEL: Sterling 3 wiel uitvoering Elite 2 Plus"/>
    <d v="2019-08-01T00:00:00"/>
    <s v="Gemeente Velsen"/>
  </r>
  <r>
    <n v="6"/>
    <s v="Scootmobiel voor buiten gebruik (incl. &quot;extra&quot; geveerd)"/>
    <s v="MODEL: Pride Luna Victory E"/>
    <d v="2019-09-01T00:00:00"/>
    <s v="Gemeente Heemskerk"/>
  </r>
  <r>
    <n v="6"/>
    <s v="Scootmobiel voor buiten gebruik (incl. &quot;extra&quot; geveerd)"/>
    <s v="MODEL: Pride Zolar, 3-wiel uitvoering"/>
    <d v="2020-02-01T00:00:00"/>
    <s v="Gemeente Velsen"/>
  </r>
  <r>
    <n v="6"/>
    <s v="Scootmobiel voor buiten gebruik (incl. &quot;extra&quot; geveerd)"/>
    <s v="MODEL: Pride Luna Victory E"/>
    <d v="2019-09-01T00:00:00"/>
    <s v="Gemeente Beverwijk"/>
  </r>
  <r>
    <n v="6"/>
    <s v="Scootmobiel voor buiten gebruik (incl. &quot;extra&quot; geveerd)"/>
    <s v="MODEL: Sterling 3 wiel uitvoering Elite 2 XS (15 km/u)"/>
    <d v="2019-09-01T00:00:00"/>
    <s v="Gemeente Heemskerk"/>
  </r>
  <r>
    <n v="6"/>
    <s v="Scootmobiel voor buiten gebruik (incl. &quot;extra&quot; geveerd)"/>
    <s v="MODEL: Sterling 3 wiel uitvoering Elite 2 Plus"/>
    <d v="2019-08-27T00:00:00"/>
    <s v="Gemeente Velsen"/>
  </r>
  <r>
    <n v="6"/>
    <s v="Scootmobiel voor buiten gebruik (incl. &quot;extra&quot; geveerd)"/>
    <s v="MODEL: Sterling 3 wiel uitvoering Elite 2 Plus"/>
    <d v="2019-09-01T00:00:00"/>
    <s v="Gemeente Beverwijk"/>
  </r>
  <r>
    <n v="6"/>
    <s v="Scootmobiel voor buiten gebruik (incl. &quot;extra&quot; geveerd)"/>
    <s v="MODEL: Pride Luna Victory E"/>
    <d v="2019-11-01T00:00:00"/>
    <s v="Gemeente Velsen"/>
  </r>
  <r>
    <n v="6"/>
    <s v="Scootmobiel voor buiten gebruik (incl. &quot;extra&quot; geveerd)"/>
    <s v="MODEL: Breeze S3, elektrische scootmobiel, standaard stoel"/>
    <d v="2019-09-01T00:00:00"/>
    <s v="Gemeente Heemskerk"/>
  </r>
  <r>
    <n v="6"/>
    <s v="Scootmobiel voor buiten gebruik (incl. &quot;extra&quot; geveerd)"/>
    <s v="MODEL: Pride Luna Victory E"/>
    <d v="2019-10-01T00:00:00"/>
    <s v="Gemeente Beverwijk"/>
  </r>
  <r>
    <n v="6"/>
    <s v="Scootmobiel voor buiten gebruik (incl. &quot;extra&quot; geveerd)"/>
    <s v="MODEL: Sterling 3 wiel uitvoering Elite 2 Plus"/>
    <d v="2019-10-01T00:00:00"/>
    <s v="Gemeente Velsen"/>
  </r>
  <r>
    <n v="6"/>
    <s v="Scootmobiel voor buiten gebruik (incl. &quot;extra&quot; geveerd)"/>
    <s v="MODEL: Pride Luna Victory E"/>
    <d v="2019-10-01T00:00:00"/>
    <s v="Gemeente Heemskerk"/>
  </r>
  <r>
    <n v="6"/>
    <s v="Scootmobiel voor buiten gebruik (incl. &quot;extra&quot; geveerd)"/>
    <s v="MODEL: Pride Luna Victory E"/>
    <d v="2019-10-01T00:00:00"/>
    <s v="Gemeente Heemskerk"/>
  </r>
  <r>
    <n v="6"/>
    <s v="Scootmobiel voor buiten gebruik (incl. &quot;extra&quot; geveerd)"/>
    <s v="MODEL: Sterling 3 wiel uitvoering Elite 2 Plus"/>
    <d v="2019-10-01T00:00:00"/>
    <s v="Gemeente Heemskerk"/>
  </r>
  <r>
    <n v="6"/>
    <s v="Scootmobiel voor buiten gebruik (incl. &quot;extra&quot; geveerd)"/>
    <s v="MODEL: Sterling 3 wiel uitvoering Elite 2 Plus"/>
    <d v="2019-10-01T00:00:00"/>
    <s v="Gemeente Beverwijk"/>
  </r>
  <r>
    <n v="6"/>
    <s v="Scootmobiel voor buiten gebruik (incl. &quot;extra&quot; geveerd)"/>
    <s v="MODEL: Sterling 3 wiel uitvoering Elite 2 Plus"/>
    <d v="2019-10-01T00:00:00"/>
    <s v="Gemeente Velsen"/>
  </r>
  <r>
    <n v="6"/>
    <s v="Scootmobiel voor buiten gebruik (incl. &quot;extra&quot; geveerd)"/>
    <s v="MODEL: Sterling 3 wiel uitvoering Elite 2 Plus"/>
    <d v="2019-09-19T00:00:00"/>
    <s v="Gemeente Beverwijk"/>
  </r>
  <r>
    <n v="6"/>
    <s v="Scootmobiel voor buiten gebruik (incl. &quot;extra&quot; geveerd)"/>
    <s v="MODEL: Pride Luna Victory E"/>
    <d v="2019-11-01T00:00:00"/>
    <s v="Gemeente Velsen"/>
  </r>
  <r>
    <n v="6"/>
    <s v="Scootmobiel voor buiten gebruik (incl. &quot;extra&quot; geveerd)"/>
    <s v="MODEL: Pride Luna Victory E"/>
    <d v="2019-10-01T00:00:00"/>
    <s v="Gemeente Velsen"/>
  </r>
  <r>
    <n v="6"/>
    <s v="Scootmobiel voor buiten gebruik (incl. &quot;extra&quot; geveerd)"/>
    <s v="MODEL: Pride Luna Victory E"/>
    <d v="2019-10-01T00:00:00"/>
    <s v="Gemeente Velsen"/>
  </r>
  <r>
    <n v="6"/>
    <s v="Scootmobiel voor buiten gebruik (incl. &quot;extra&quot; geveerd)"/>
    <s v="MODEL: Pride Luna Victory E"/>
    <d v="2019-11-01T00:00:00"/>
    <s v="Gemeente Heemskerk"/>
  </r>
  <r>
    <n v="6"/>
    <s v="Scootmobiel voor buiten gebruik (incl. &quot;extra&quot; geveerd)"/>
    <s v="MODEL: Pride Zolar, 3-wiel uitvoering"/>
    <d v="2019-09-26T00:00:00"/>
    <s v="Gemeente Heemskerk"/>
  </r>
  <r>
    <n v="6"/>
    <s v="Scootmobiel voor buiten gebruik (incl. &quot;extra&quot; geveerd)"/>
    <s v="MODEL: Sterling 3 wiel uitvoering Elite 2 Plus"/>
    <d v="2019-11-01T00:00:00"/>
    <s v="Gemeente Beverwijk"/>
  </r>
  <r>
    <n v="6"/>
    <s v="Scootmobiel voor buiten gebruik (incl. &quot;extra&quot; geveerd)"/>
    <s v="MODEL: Sterling 3 wiel uitvoering Elite 2 Plus"/>
    <d v="2019-10-01T00:00:00"/>
    <s v="Gemeente Velsen"/>
  </r>
  <r>
    <n v="6"/>
    <s v="Scootmobiel voor buiten gebruik (incl. &quot;extra&quot; geveerd)"/>
    <s v="MODEL: Pride Luna Victory E"/>
    <d v="2019-11-01T00:00:00"/>
    <s v="Gemeente Heemskerk"/>
  </r>
  <r>
    <n v="6"/>
    <s v="Scootmobiel voor buiten gebruik (incl. &quot;extra&quot; geveerd)"/>
    <s v="MODEL: Pride Luna Victory E"/>
    <d v="2019-10-01T00:00:00"/>
    <s v="Gemeente Beverwijk"/>
  </r>
  <r>
    <n v="6"/>
    <s v="Scootmobiel voor buiten gebruik (incl. &quot;extra&quot; geveerd)"/>
    <s v="MODEL: Sterling 3 wiel uitvoering Elite 2 Plus"/>
    <d v="2019-11-01T00:00:00"/>
    <s v="Gemeente Beverwijk"/>
  </r>
  <r>
    <n v="6"/>
    <s v="Scootmobiel voor buiten gebruik (incl. &quot;extra&quot; geveerd)"/>
    <s v="MODEL: Sterling 3 wiel uitvoering Elite 2 XS (15 km/u)"/>
    <d v="2019-11-01T00:00:00"/>
    <s v="Gemeente Beverwijk"/>
  </r>
  <r>
    <n v="6"/>
    <s v="Scootmobiel voor buiten gebruik (incl. &quot;extra&quot; geveerd)"/>
    <s v="MODEL: Sterling 3 wiel uitvoering Elite 2 Plus"/>
    <d v="2019-11-01T00:00:00"/>
    <s v="Gemeente Velsen"/>
  </r>
  <r>
    <n v="6"/>
    <s v="Scootmobiel voor buiten gebruik (incl. &quot;extra&quot; geveerd)"/>
    <s v="MODEL: Sterling 3 wiel uitvoering Elite 2 Plus"/>
    <d v="2019-11-01T00:00:00"/>
    <s v="Gemeente Beverwijk"/>
  </r>
  <r>
    <n v="6"/>
    <s v="Scootmobiel voor buiten gebruik (incl. &quot;extra&quot; geveerd)"/>
    <s v="MODEL: Pride Luna Victory Comfort, scootmobiel, 3-wiel uitvoering"/>
    <d v="2019-10-01T00:00:00"/>
    <s v="Gemeente Beverwijk"/>
  </r>
  <r>
    <n v="6"/>
    <s v="Scootmobiel voor buiten gebruik (incl. &quot;extra&quot; geveerd)"/>
    <s v="MODEL: Pride Luna Victory E"/>
    <d v="2019-11-01T00:00:00"/>
    <s v="Gemeente Velsen"/>
  </r>
  <r>
    <n v="6"/>
    <s v="Scootmobiel voor buiten gebruik (incl. &quot;extra&quot; geveerd)"/>
    <s v="MODEL: Pride Zolar, 3-wiel uitvoering"/>
    <d v="2019-11-01T00:00:00"/>
    <s v="Gemeente Heemskerk"/>
  </r>
  <r>
    <n v="6"/>
    <s v="Scootmobiel voor buiten gebruik (incl. &quot;extra&quot; geveerd)"/>
    <s v="MODEL: Sterling 3 wiel uitvoering Elite 2 Plus"/>
    <d v="2019-11-01T00:00:00"/>
    <s v="Gemeente Beverwijk"/>
  </r>
  <r>
    <n v="6"/>
    <s v="Scootmobiel voor buiten gebruik (incl. &quot;extra&quot; geveerd)"/>
    <s v="MODEL: Pride Luna Victory E"/>
    <d v="2019-10-01T00:00:00"/>
    <s v="Gemeente Beverwijk"/>
  </r>
  <r>
    <n v="6"/>
    <s v="Scootmobiel voor buiten gebruik (incl. &quot;extra&quot; geveerd)"/>
    <s v="MODEL: Pride Luna Victory E"/>
    <d v="2019-11-01T00:00:00"/>
    <s v="Gemeente Heemskerk"/>
  </r>
  <r>
    <n v="6"/>
    <s v="Scootmobiel voor buiten gebruik (incl. &quot;extra&quot; geveerd)"/>
    <s v="MODEL: Pride Luna Victory E"/>
    <d v="2019-11-01T00:00:00"/>
    <s v="Gemeente Heemskerk"/>
  </r>
  <r>
    <n v="6"/>
    <s v="Scootmobiel voor buiten gebruik (incl. &quot;extra&quot; geveerd)"/>
    <s v="MODEL: Sterling 3 wiel uitvoering Elite 2 Plus"/>
    <d v="2019-12-01T00:00:00"/>
    <s v="Gemeente Heemskerk"/>
  </r>
  <r>
    <n v="6"/>
    <s v="Scootmobiel voor buiten gebruik (incl. &quot;extra&quot; geveerd)"/>
    <s v="MODEL: Sterling 3 wiel uitvoering Elite 2 Plus"/>
    <d v="2019-11-01T00:00:00"/>
    <s v="Gemeente Velsen"/>
  </r>
  <r>
    <n v="6"/>
    <s v="Scootmobiel voor buiten gebruik (incl. &quot;extra&quot; geveerd)"/>
    <s v="MODEL: Pride Luna Victory E"/>
    <d v="2019-12-01T00:00:00"/>
    <s v="Gemeente Heemskerk"/>
  </r>
  <r>
    <n v="6"/>
    <s v="Scootmobiel voor buiten gebruik (incl. &quot;extra&quot; geveerd)"/>
    <s v="MODEL: Sterling 3 wiel uitvoering Elite 2 Plus"/>
    <d v="2019-12-01T00:00:00"/>
    <s v="Gemeente Beverwijk"/>
  </r>
  <r>
    <n v="6"/>
    <s v="Scootmobiel voor buiten gebruik (incl. &quot;extra&quot; geveerd)"/>
    <s v="MODEL: Pride Luna Victory E"/>
    <d v="2019-12-01T00:00:00"/>
    <s v="Gemeente Velsen"/>
  </r>
  <r>
    <n v="6"/>
    <s v="Scootmobiel voor buiten gebruik (incl. &quot;extra&quot; geveerd)"/>
    <s v="MODEL: Solo 3"/>
    <d v="2019-11-01T00:00:00"/>
    <s v="Gemeente Velsen"/>
  </r>
  <r>
    <n v="6"/>
    <s v="Scootmobiel voor buiten gebruik (incl. &quot;extra&quot; geveerd)"/>
    <s v="MODEL: Sterling 3 wiel uitvoering Elite 2 Plus"/>
    <d v="2019-12-01T00:00:00"/>
    <s v="Gemeente Beverwijk"/>
  </r>
  <r>
    <n v="6"/>
    <s v="Scootmobiel voor buiten gebruik (incl. &quot;extra&quot; geveerd)"/>
    <s v="MODEL: Pride Luna Victory E"/>
    <d v="2019-12-01T00:00:00"/>
    <s v="Gemeente Heemskerk"/>
  </r>
  <r>
    <n v="6"/>
    <s v="Scootmobiel voor buiten gebruik (incl. &quot;extra&quot; geveerd)"/>
    <s v="MODEL: Pride Luna Victory E"/>
    <d v="2019-12-01T00:00:00"/>
    <s v="Gemeente Heemskerk"/>
  </r>
  <r>
    <n v="6"/>
    <s v="Scootmobiel voor buiten gebruik (incl. &quot;extra&quot; geveerd)"/>
    <s v="MODEL: Sterling 3 wiel uitvoering Elite 2 Plus"/>
    <d v="2020-01-09T00:00:00"/>
    <s v="Gemeente Velsen"/>
  </r>
  <r>
    <n v="6"/>
    <s v="Scootmobiel voor buiten gebruik (incl. &quot;extra&quot; geveerd)"/>
    <s v="MODEL: Sterling 3 wiel uitvoering Elite 2 Plus"/>
    <d v="2019-12-01T00:00:00"/>
    <s v="Gemeente Beverwijk"/>
  </r>
  <r>
    <n v="6"/>
    <s v="Scootmobiel voor buiten gebruik (incl. &quot;extra&quot; geveerd)"/>
    <s v="MODEL: Sterling 3 wiel uitvoering Elite 2 Plus"/>
    <d v="2019-12-01T00:00:00"/>
    <s v="Gemeente Heemskerk"/>
  </r>
  <r>
    <n v="6"/>
    <s v="Scootmobiel voor buiten gebruik (incl. &quot;extra&quot; geveerd)"/>
    <s v="MODEL: Pride Luna Victory E"/>
    <d v="2019-12-01T00:00:00"/>
    <s v="Gemeente Beverwijk"/>
  </r>
  <r>
    <n v="6"/>
    <s v="Scootmobiel voor buiten gebruik (incl. &quot;extra&quot; geveerd)"/>
    <s v="MODEL: Pride Luna Victory E"/>
    <d v="2020-01-01T00:00:00"/>
    <s v="Gemeente Beverwijk"/>
  </r>
  <r>
    <n v="6"/>
    <s v="Scootmobiel voor buiten gebruik (incl. &quot;extra&quot; geveerd)"/>
    <s v="MODEL: Sterling 3 wiel uitvoering Elite 2 Plus"/>
    <d v="2019-12-01T00:00:00"/>
    <s v="Gemeente Heemskerk"/>
  </r>
  <r>
    <n v="6"/>
    <s v="Scootmobiel voor buiten gebruik (incl. &quot;extra&quot; geveerd)"/>
    <s v="MODEL: Sterling 3 wiel uitvoering Elite 2 Plus"/>
    <d v="2019-12-01T00:00:00"/>
    <s v="Gemeente Beverwijk"/>
  </r>
  <r>
    <n v="6"/>
    <s v="Scootmobiel voor buiten gebruik (incl. &quot;extra&quot; geveerd)"/>
    <s v="MODEL: Sterling 3 wiel uitvoering Elite 2 Plus"/>
    <d v="2020-01-01T00:00:00"/>
    <s v="Gemeente Heemskerk"/>
  </r>
  <r>
    <n v="6"/>
    <s v="Scootmobiel voor buiten gebruik (incl. &quot;extra&quot; geveerd)"/>
    <s v="MODEL: Sterling 3 wiel uitvoering Elite 2 Plus"/>
    <d v="2020-01-01T00:00:00"/>
    <s v="Gemeente Velsen"/>
  </r>
  <r>
    <n v="6"/>
    <s v="Scootmobiel voor buiten gebruik (incl. &quot;extra&quot; geveerd)"/>
    <s v="MODEL: Sterling 3 wiel uitvoering Elite 2 Plus"/>
    <d v="2020-01-01T00:00:00"/>
    <s v="Gemeente Velsen"/>
  </r>
  <r>
    <n v="6"/>
    <s v="Scootmobiel voor buiten gebruik (incl. &quot;extra&quot; geveerd)"/>
    <s v="MODEL: Sterling 3 wiel uitvoering Elite 2 Plus"/>
    <d v="2020-01-01T00:00:00"/>
    <s v="Gemeente Beverwijk"/>
  </r>
  <r>
    <n v="6"/>
    <s v="Scootmobiel voor buiten gebruik (incl. &quot;extra&quot; geveerd)"/>
    <s v="MODEL: Sterling 3 wiel uitvoering Elite 2 Plus"/>
    <d v="2020-01-10T00:00:00"/>
    <s v="Gemeente Beverwijk"/>
  </r>
  <r>
    <n v="6"/>
    <s v="Scootmobiel voor buiten gebruik (incl. &quot;extra&quot; geveerd)"/>
    <s v="MODEL: Pride Luna Victory E"/>
    <d v="2020-01-01T00:00:00"/>
    <s v="Gemeente Velsen"/>
  </r>
  <r>
    <n v="6"/>
    <s v="Scootmobiel voor buiten gebruik (incl. &quot;extra&quot; geveerd)"/>
    <s v="MODEL: Sterling 3 wiel uitvoering Elite 2 Plus"/>
    <d v="2020-01-01T00:00:00"/>
    <s v="Gemeente Beverwijk"/>
  </r>
  <r>
    <n v="6"/>
    <s v="Scootmobiel voor buiten gebruik (incl. &quot;extra&quot; geveerd)"/>
    <s v="MODEL: Sterling 3 wiel uitvoering Elite 2 Plus"/>
    <d v="2020-02-01T00:00:00"/>
    <s v="Gemeente Velsen"/>
  </r>
  <r>
    <n v="6"/>
    <s v="Scootmobiel voor buiten gebruik (incl. &quot;extra&quot; geveerd)"/>
    <s v="MODEL: Sterling 3 wiel uitvoering Elite 2 Plus"/>
    <d v="2020-01-01T00:00:00"/>
    <s v="Gemeente Heemskerk"/>
  </r>
  <r>
    <n v="6"/>
    <s v="Scootmobiel voor buiten gebruik (incl. &quot;extra&quot; geveerd)"/>
    <s v="MODEL: Sterling 3 wiel uitvoering Elite 2 Plus"/>
    <d v="2020-02-01T00:00:00"/>
    <s v="Gemeente Heemskerk"/>
  </r>
  <r>
    <n v="6"/>
    <s v="Scootmobiel voor buiten gebruik (incl. &quot;extra&quot; geveerd)"/>
    <s v="CTM 838, max. 15 km/h"/>
    <d v="2020-07-01T00:00:00"/>
    <s v="Gemeente Beverwijk"/>
  </r>
  <r>
    <n v="6"/>
    <s v="Scootmobiel voor buiten gebruik (incl. &quot;extra&quot; geveerd)"/>
    <s v="MODEL: Pride Zolar, 3-wiel uitvoering"/>
    <d v="2020-04-01T00:00:00"/>
    <s v="Gemeente Beverwijk"/>
  </r>
  <r>
    <n v="6"/>
    <s v="Scootmobiel voor buiten gebruik (incl. &quot;extra&quot; geveerd)"/>
    <s v="MODEL: Sterling 3 wiel uitvoering Elite 2 Plus"/>
    <d v="2020-11-01T00:00:00"/>
    <s v="Gemeente Beverwijk"/>
  </r>
  <r>
    <n v="6"/>
    <s v="Scootmobiel voor buiten gebruik (incl. &quot;extra&quot; geveerd)"/>
    <s v="MODEL: Pride Zolar, 3-wiel uitvoering"/>
    <d v="2020-04-01T00:00:00"/>
    <s v="Gemeente Heemskerk"/>
  </r>
  <r>
    <n v="6"/>
    <s v="Scootmobiel voor buiten gebruik (incl. &quot;extra&quot; geveerd)"/>
    <s v="MODEL: Pride Luna Victory E"/>
    <d v="2020-01-01T00:00:00"/>
    <s v="Gemeente Velsen"/>
  </r>
  <r>
    <n v="6"/>
    <s v="Scootmobiel voor buiten gebruik (incl. &quot;extra&quot; geveerd)"/>
    <s v="MODEL: Sterling 3 wiel uitvoering Elite 2 Plus"/>
    <d v="2020-02-01T00:00:00"/>
    <s v="Gemeente Beverwijk"/>
  </r>
  <r>
    <n v="6"/>
    <s v="Scootmobiel voor buiten gebruik (incl. &quot;extra&quot; geveerd)"/>
    <s v="MODEL: Pride Luna Victory E"/>
    <d v="2020-02-01T00:00:00"/>
    <s v="Gemeente Heemskerk"/>
  </r>
  <r>
    <n v="6"/>
    <s v="Scootmobiel voor buiten gebruik (incl. &quot;extra&quot; geveerd)"/>
    <s v="MODEL: Pride Luna Victory E"/>
    <d v="2020-01-24T00:00:00"/>
    <s v="Gemeente Velsen"/>
  </r>
  <r>
    <n v="6"/>
    <s v="Scootmobiel voor buiten gebruik (incl. &quot;extra&quot; geveerd)"/>
    <s v="MODEL: Sterling 3 wiel uitvoering Elite 2 Plus"/>
    <d v="2020-03-01T00:00:00"/>
    <s v="Gemeente Beverwijk"/>
  </r>
  <r>
    <n v="6"/>
    <s v="Scootmobiel voor buiten gebruik (incl. &quot;extra&quot; geveerd)"/>
    <s v="MODEL: Sterling 3 wiel uitvoering Elite 2 Plus"/>
    <d v="2020-03-01T00:00:00"/>
    <s v="Gemeente Heemskerk"/>
  </r>
  <r>
    <n v="6"/>
    <s v="Scootmobiel voor buiten gebruik (incl. &quot;extra&quot; geveerd)"/>
    <s v="MODEL: X2 Mini Crosser 3W (tot 175 kg), 15 km p/u Oranje"/>
    <d v="2020-02-01T00:00:00"/>
    <s v="Gemeente Heemskerk"/>
  </r>
  <r>
    <n v="6"/>
    <s v="Scootmobiel voor buiten gebruik (incl. &quot;extra&quot; geveerd)"/>
    <s v="MODEL: Pride Luna Victory E"/>
    <d v="2020-02-01T00:00:00"/>
    <s v="Gemeente Beverwijk"/>
  </r>
  <r>
    <n v="6"/>
    <s v="Scootmobiel voor buiten gebruik (incl. &quot;extra&quot; geveerd)"/>
    <s v="MODEL: Pride Luna Victory E"/>
    <d v="2020-02-01T00:00:00"/>
    <s v="Gemeente Beverwijk"/>
  </r>
  <r>
    <n v="6"/>
    <s v="Scootmobiel voor buiten gebruik (incl. &quot;extra&quot; geveerd)"/>
    <s v="MODEL: Pride Luna Victory E"/>
    <d v="2020-02-01T00:00:00"/>
    <s v="Gemeente Heemskerk"/>
  </r>
  <r>
    <n v="6"/>
    <s v="Scootmobiel voor buiten gebruik (incl. &quot;extra&quot; geveerd)"/>
    <s v="MODEL: Pride Luna Victory E"/>
    <d v="2020-02-01T00:00:00"/>
    <s v="Gemeente Velsen"/>
  </r>
  <r>
    <n v="6"/>
    <s v="Scootmobiel voor buiten gebruik (incl. &quot;extra&quot; geveerd)"/>
    <s v="MODEL: Sterling 3 wiel uitvoering Elite 2 Plus"/>
    <d v="2020-03-01T00:00:00"/>
    <s v="Gemeente Beverwijk"/>
  </r>
  <r>
    <n v="6"/>
    <s v="Scootmobiel voor buiten gebruik (incl. &quot;extra&quot; geveerd)"/>
    <s v="MODEL: Pride Luna Victory E"/>
    <d v="2020-02-01T00:00:00"/>
    <s v="Gemeente Beverwijk"/>
  </r>
  <r>
    <n v="6"/>
    <s v="Scootmobiel voor buiten gebruik (incl. &quot;extra&quot; geveerd)"/>
    <s v="MODEL: Sterling 3 wiel uitvoering Elite 2 Plus"/>
    <d v="2020-03-01T00:00:00"/>
    <s v="Gemeente Beverwijk"/>
  </r>
  <r>
    <n v="6"/>
    <s v="Scootmobiel voor buiten gebruik (incl. &quot;extra&quot; geveerd)"/>
    <s v="MODEL: Pride Luna Victory E"/>
    <d v="2020-04-01T00:00:00"/>
    <s v="Gemeente Heemskerk"/>
  </r>
  <r>
    <n v="6"/>
    <s v="Scootmobiel voor buiten gebruik (incl. &quot;extra&quot; geveerd)"/>
    <s v="MODEL: Sterling 3 wiel uitvoering Elite 2 Plus"/>
    <d v="2020-06-01T00:00:00"/>
    <s v="Gemeente Heemskerk"/>
  </r>
  <r>
    <n v="6"/>
    <s v="Scootmobiel voor buiten gebruik (incl. &quot;extra&quot; geveerd)"/>
    <s v="MODEL: Pride Luna Victory E"/>
    <d v="2020-04-01T00:00:00"/>
    <s v="Gemeente Velsen"/>
  </r>
  <r>
    <n v="6"/>
    <s v="Scootmobiel voor buiten gebruik (incl. &quot;extra&quot; geveerd)"/>
    <s v="MODEL: Pride Luna Victory E"/>
    <d v="2020-10-01T00:00:00"/>
    <s v="Gemeente Heemskerk"/>
  </r>
  <r>
    <n v="6"/>
    <s v="Scootmobiel voor buiten gebruik (incl. &quot;extra&quot; geveerd)"/>
    <s v="MODEL: Pride Luna Victory E"/>
    <d v="2020-04-01T00:00:00"/>
    <s v="Gemeente Heemskerk"/>
  </r>
  <r>
    <n v="6"/>
    <s v="Scootmobiel voor buiten gebruik (incl. &quot;extra&quot; geveerd)"/>
    <s v="MODEL: Sterling 3 wiel uitvoering Elite 2 Plus"/>
    <d v="2020-05-01T00:00:00"/>
    <s v="Gemeente Velsen"/>
  </r>
  <r>
    <n v="6"/>
    <s v="Scootmobiel voor buiten gebruik (incl. &quot;extra&quot; geveerd)"/>
    <s v="MODEL: Trophy 6, 3 wiel uitvoering"/>
    <d v="2020-10-01T00:00:00"/>
    <s v="Gemeente Beverwijk"/>
  </r>
  <r>
    <n v="6"/>
    <s v="Scootmobiel voor buiten gebruik (incl. &quot;extra&quot; geveerd)"/>
    <s v="MODEL: Sterling 3 wiel uitvoering Elite 2 Plus"/>
    <d v="2020-06-01T00:00:00"/>
    <s v="Gemeente Velsen"/>
  </r>
  <r>
    <n v="6"/>
    <s v="Scootmobiel voor buiten gebruik (incl. &quot;extra&quot; geveerd)"/>
    <s v="MODEL: Pride Luna Victory Comfort, scootmobiel, 3-wiel uitvoering"/>
    <d v="2020-03-31T00:00:00"/>
    <s v="Gemeente Velsen"/>
  </r>
  <r>
    <n v="6"/>
    <s v="Scootmobiel voor buiten gebruik (incl. &quot;extra&quot; geveerd)"/>
    <s v="MODEL: Solo 3"/>
    <d v="2020-05-01T00:00:00"/>
    <s v="Gemeente Beverwijk"/>
  </r>
  <r>
    <n v="6"/>
    <s v="Scootmobiel voor buiten gebruik (incl. &quot;extra&quot; geveerd)"/>
    <s v="MODEL: Sterling 3 wiel uitvoering Elite 2 Plus"/>
    <d v="2020-06-01T00:00:00"/>
    <s v="Gemeente Beverwijk"/>
  </r>
  <r>
    <n v="6"/>
    <s v="Scootmobiel voor buiten gebruik (incl. &quot;extra&quot; geveerd)"/>
    <s v="MODEL: Sterling 3 wiel uitvoering Elite 2 XS (15 km/u)"/>
    <d v="2020-09-01T00:00:00"/>
    <s v="Gemeente Velsen"/>
  </r>
  <r>
    <n v="6"/>
    <s v="Scootmobiel voor buiten gebruik (incl. &quot;extra&quot; geveerd)"/>
    <s v="MODEL: Trophy 6, 3 wiel uitvoering"/>
    <d v="2020-06-01T00:00:00"/>
    <s v="Gemeente Heemskerk"/>
  </r>
  <r>
    <n v="6"/>
    <s v="Scootmobiel voor buiten gebruik (incl. &quot;extra&quot; geveerd)"/>
    <s v="MODEL: Sterling 3 wiel uitvoering Elite 2 XS (15 km/u)"/>
    <d v="2020-05-01T00:00:00"/>
    <s v="Gemeente Heemskerk"/>
  </r>
  <r>
    <n v="6"/>
    <s v="Scootmobiel voor buiten gebruik (incl. &quot;extra&quot; geveerd)"/>
    <s v="MODEL: Sterling 3 wiel uitvoering Elite 2 XS (15 km/u)"/>
    <d v="2020-06-01T00:00:00"/>
    <s v="Gemeente Heemskerk"/>
  </r>
  <r>
    <n v="6"/>
    <s v="Scootmobiel voor buiten gebruik (incl. &quot;extra&quot; geveerd)"/>
    <s v="MODEL: Sterling 3 wiel uitvoering Elite 2 Plus"/>
    <d v="2020-06-01T00:00:00"/>
    <s v="Gemeente Beverwijk"/>
  </r>
  <r>
    <n v="6"/>
    <s v="Scootmobiel voor buiten gebruik (incl. &quot;extra&quot; geveerd)"/>
    <s v="MODEL: Pride Luna Victory E"/>
    <d v="2020-06-01T00:00:00"/>
    <s v="Gemeente Heemskerk"/>
  </r>
  <r>
    <n v="6"/>
    <s v="Scootmobiel voor buiten gebruik (incl. &quot;extra&quot; geveerd)"/>
    <s v="MODEL: Pride Luna Victory E"/>
    <d v="2020-06-01T00:00:00"/>
    <s v="Gemeente Heemskerk"/>
  </r>
  <r>
    <n v="6"/>
    <s v="Scootmobiel voor buiten gebruik (incl. &quot;extra&quot; geveerd)"/>
    <s v="MODEL: Pride Luna Victory E"/>
    <d v="2020-06-01T00:00:00"/>
    <s v="Gemeente Heemskerk"/>
  </r>
  <r>
    <n v="6"/>
    <s v="Scootmobiel voor buiten gebruik (incl. &quot;extra&quot; geveerd)"/>
    <s v="MODEL: Sterling 3 wiel uitvoering Elite 2 Plus"/>
    <d v="2020-06-01T00:00:00"/>
    <s v="Gemeente Heemskerk"/>
  </r>
  <r>
    <n v="6"/>
    <s v="Scootmobiel voor buiten gebruik (incl. &quot;extra&quot; geveerd)"/>
    <s v="MODEL: Pride Luna Victory E"/>
    <d v="2020-05-01T00:00:00"/>
    <s v="Gemeente Velsen"/>
  </r>
  <r>
    <n v="6"/>
    <s v="Scootmobiel voor buiten gebruik (incl. &quot;extra&quot; geveerd)"/>
    <s v="MODEL: Pride Luna Victory E"/>
    <d v="2020-06-01T00:00:00"/>
    <s v="Gemeente Velsen"/>
  </r>
  <r>
    <n v="6"/>
    <s v="Scootmobiel voor buiten gebruik (incl. &quot;extra&quot; geveerd)"/>
    <s v="MODEL: Pride Luna Victory E"/>
    <d v="2020-07-01T00:00:00"/>
    <s v="Gemeente Beverwijk"/>
  </r>
  <r>
    <n v="6"/>
    <s v="Scootmobiel voor buiten gebruik (incl. &quot;extra&quot; geveerd)"/>
    <s v="MODEL: Pride Zolar, 3-wiel uitvoering"/>
    <d v="2020-08-01T00:00:00"/>
    <s v="Gemeente Heemskerk"/>
  </r>
  <r>
    <n v="6"/>
    <s v="Scootmobiel voor buiten gebruik (incl. &quot;extra&quot; geveerd)"/>
    <s v="MODEL: Sterling 3 wiel uitvoering Elite 2 Plus"/>
    <d v="2020-10-01T00:00:00"/>
    <s v="Gemeente Velsen"/>
  </r>
  <r>
    <n v="6"/>
    <s v="Scootmobiel voor buiten gebruik (incl. &quot;extra&quot; geveerd)"/>
    <s v="MODEL: Sterling 3 wiel uitvoering Elite 2 Plus"/>
    <d v="2020-07-01T00:00:00"/>
    <s v="Gemeente Heemskerk"/>
  </r>
  <r>
    <n v="6"/>
    <s v="Scootmobiel voor buiten gebruik (incl. &quot;extra&quot; geveerd)"/>
    <s v="MODEL: Pride Luna Victory E"/>
    <d v="2020-08-01T00:00:00"/>
    <s v="Gemeente Velsen"/>
  </r>
  <r>
    <n v="6"/>
    <s v="Scootmobiel voor buiten gebruik (incl. &quot;extra&quot; geveerd)"/>
    <s v="MODEL: Sterling 3 wiel uitvoering Elite 2 Plus"/>
    <d v="2020-07-01T00:00:00"/>
    <s v="Gemeente Heemskerk"/>
  </r>
  <r>
    <n v="6"/>
    <s v="Scootmobiel voor buiten gebruik (incl. &quot;extra&quot; geveerd)"/>
    <s v="MODEL: Sterling 3 wiel uitvoering Elite 2 XS (15 km/u)"/>
    <d v="2020-06-01T00:00:00"/>
    <s v="Gemeente Velsen"/>
  </r>
  <r>
    <n v="6"/>
    <s v="Scootmobiel voor buiten gebruik (incl. &quot;extra&quot; geveerd)"/>
    <s v="MODEL: Sterling 3 wiel uitvoering Elite 2 Plus"/>
    <d v="2020-07-01T00:00:00"/>
    <s v="Gemeente Heemskerk"/>
  </r>
  <r>
    <n v="6"/>
    <s v="Scootmobiel voor buiten gebruik (incl. &quot;extra&quot; geveerd)"/>
    <s v="MODEL: Pride Luna Victory E"/>
    <d v="2020-07-01T00:00:00"/>
    <s v="Gemeente Heemskerk"/>
  </r>
  <r>
    <n v="6"/>
    <s v="Scootmobiel voor buiten gebruik (incl. &quot;extra&quot; geveerd)"/>
    <s v="MODEL: Pride Luna Victory E"/>
    <d v="2020-07-01T00:00:00"/>
    <s v="Gemeente Beverwijk"/>
  </r>
  <r>
    <n v="6"/>
    <s v="Scootmobiel voor buiten gebruik (incl. &quot;extra&quot; geveerd)"/>
    <s v="MODEL: Pride Zolar, 3-wiel uitvoering"/>
    <d v="2020-09-01T00:00:00"/>
    <s v="Gemeente Velsen"/>
  </r>
  <r>
    <n v="6"/>
    <s v="Scootmobiel voor buiten gebruik (incl. &quot;extra&quot; geveerd)"/>
    <s v="MODEL: Sterling 3 wiel uitvoering Elite 2 Plus"/>
    <d v="2020-07-01T00:00:00"/>
    <s v="Gemeente Velsen"/>
  </r>
  <r>
    <n v="6"/>
    <s v="Scootmobiel voor buiten gebruik (incl. &quot;extra&quot; geveerd)"/>
    <s v="MODEL: Sterling 3 wiel uitvoering Elite 2 Plus"/>
    <d v="2020-08-01T00:00:00"/>
    <s v="Gemeente Heemskerk"/>
  </r>
  <r>
    <n v="6"/>
    <s v="Scootmobiel voor buiten gebruik (incl. &quot;extra&quot; geveerd)"/>
    <s v="MODEL: Pride Luna Victory E"/>
    <d v="2020-07-01T00:00:00"/>
    <s v="Gemeente Velsen"/>
  </r>
  <r>
    <n v="6"/>
    <s v="Scootmobiel voor buiten gebruik (incl. &quot;extra&quot; geveerd)"/>
    <s v="MODEL: Pride Luna Victory E"/>
    <d v="2020-08-01T00:00:00"/>
    <s v="Gemeente Beverwijk"/>
  </r>
  <r>
    <n v="6"/>
    <s v="Scootmobiel voor buiten gebruik (incl. &quot;extra&quot; geveerd)"/>
    <s v="MODEL: Sterling 3 wiel uitvoering Elite 2 Plus"/>
    <d v="2020-08-01T00:00:00"/>
    <s v="Gemeente Beverwijk"/>
  </r>
  <r>
    <n v="6"/>
    <s v="Scootmobiel voor buiten gebruik (incl. &quot;extra&quot; geveerd)"/>
    <s v="MODEL: Sterling 3 wiel uitvoering Elite 2 Plus"/>
    <d v="2020-08-01T00:00:00"/>
    <s v="Gemeente Beverwijk"/>
  </r>
  <r>
    <n v="6"/>
    <s v="Scootmobiel voor buiten gebruik (incl. &quot;extra&quot; geveerd)"/>
    <s v="MODEL: Sterling 3 wiel uitvoering Elite 2 Plus"/>
    <d v="2020-09-01T00:00:00"/>
    <s v="Gemeente Velsen"/>
  </r>
  <r>
    <n v="6"/>
    <s v="Scootmobiel voor buiten gebruik (incl. &quot;extra&quot; geveerd)"/>
    <s v="MODEL: Sterling 3 wiel uitvoering Elite 2 Plus"/>
    <d v="2020-08-01T00:00:00"/>
    <s v="Gemeente Velsen"/>
  </r>
  <r>
    <n v="6"/>
    <s v="Scootmobiel voor buiten gebruik (incl. &quot;extra&quot; geveerd)"/>
    <s v="MODEL: Sterling 3 wiel uitvoering Elite 2 XS (15 km/u)"/>
    <d v="2020-09-01T00:00:00"/>
    <s v="Gemeente Velsen"/>
  </r>
  <r>
    <n v="6"/>
    <s v="Scootmobiel voor buiten gebruik (incl. &quot;extra&quot; geveerd)"/>
    <s v="MODEL: Sterling 3 wiel uitvoering Elite 2 Plus"/>
    <d v="2020-09-01T00:00:00"/>
    <s v="Gemeente Heemskerk"/>
  </r>
  <r>
    <n v="6"/>
    <s v="Scootmobiel voor buiten gebruik (incl. &quot;extra&quot; geveerd)"/>
    <s v="MODEL: Pride Luna Victory E"/>
    <d v="2020-09-01T00:00:00"/>
    <s v="Gemeente Velsen"/>
  </r>
  <r>
    <n v="6"/>
    <s v="Scootmobiel voor buiten gebruik (incl. &quot;extra&quot; geveerd)"/>
    <s v="MODEL: Sterling 3 wiel uitvoering Elite 2 Plus"/>
    <d v="2020-09-01T00:00:00"/>
    <s v="Gemeente Heemskerk"/>
  </r>
  <r>
    <n v="6"/>
    <s v="Scootmobiel voor buiten gebruik (incl. &quot;extra&quot; geveerd)"/>
    <s v="MODEL: Sterling 3 wiel uitvoering Elite 2 Plus"/>
    <d v="2020-09-01T00:00:00"/>
    <s v="Gemeente Velsen"/>
  </r>
  <r>
    <n v="6"/>
    <s v="Scootmobiel voor buiten gebruik (incl. &quot;extra&quot; geveerd)"/>
    <s v="MODEL: Pride Luna Victory E"/>
    <d v="2020-09-01T00:00:00"/>
    <s v="Gemeente Velsen"/>
  </r>
  <r>
    <n v="6"/>
    <s v="Scootmobiel voor buiten gebruik (incl. &quot;extra&quot; geveerd)"/>
    <s v="MODEL: Pride Luna Victory E"/>
    <d v="2020-09-01T00:00:00"/>
    <s v="Gemeente Beverwijk"/>
  </r>
  <r>
    <n v="6"/>
    <s v="Scootmobiel voor buiten gebruik (incl. &quot;extra&quot; geveerd)"/>
    <s v="MODEL: Breeze S3, elektrische scootmobiel, standaard stoel"/>
    <d v="2020-08-01T00:00:00"/>
    <s v="Gemeente Velsen"/>
  </r>
  <r>
    <n v="6"/>
    <s v="Scootmobiel voor buiten gebruik (incl. &quot;extra&quot; geveerd)"/>
    <s v="MODEL: Sterling 3 wiel uitvoering Elite 2 Plus"/>
    <d v="2020-09-01T00:00:00"/>
    <s v="Gemeente Heemskerk"/>
  </r>
  <r>
    <n v="6"/>
    <s v="Scootmobiel voor buiten gebruik (incl. &quot;extra&quot; geveerd)"/>
    <s v="MODEL: Sterling 3 wiel uitvoering Elite 2 Plus"/>
    <d v="2020-09-01T00:00:00"/>
    <s v="Gemeente Velsen"/>
  </r>
  <r>
    <n v="6"/>
    <s v="Scootmobiel voor buiten gebruik (incl. &quot;extra&quot; geveerd)"/>
    <s v="MODEL: Sterling 3 wiel uitvoering Elite 2 Plus"/>
    <d v="2020-09-01T00:00:00"/>
    <s v="Gemeente Heemskerk"/>
  </r>
  <r>
    <n v="6"/>
    <s v="Scootmobiel voor buiten gebruik (incl. &quot;extra&quot; geveerd)"/>
    <s v="MODEL: Pride Luna Victory E"/>
    <d v="2020-09-01T00:00:00"/>
    <s v="Gemeente Heemskerk"/>
  </r>
  <r>
    <n v="6"/>
    <s v="Scootmobiel voor buiten gebruik (incl. &quot;extra&quot; geveerd)"/>
    <s v="MODEL: Pride Luna Victory E"/>
    <d v="2020-09-01T00:00:00"/>
    <s v="Gemeente Heemskerk"/>
  </r>
  <r>
    <n v="6"/>
    <s v="Scootmobiel voor buiten gebruik (incl. &quot;extra&quot; geveerd)"/>
    <s v="MODEL: Sterling 3 wiel uitvoering Elite 2 Plus"/>
    <d v="2020-09-01T00:00:00"/>
    <s v="Gemeente Velsen"/>
  </r>
  <r>
    <n v="6"/>
    <s v="Scootmobiel voor buiten gebruik (incl. &quot;extra&quot; geveerd)"/>
    <s v="MODEL: Pride Luna Victory E"/>
    <d v="2020-09-01T00:00:00"/>
    <s v="Gemeente Heemskerk"/>
  </r>
  <r>
    <n v="6"/>
    <s v="Scootmobiel voor buiten gebruik (incl. &quot;extra&quot; geveerd)"/>
    <s v="MODEL: Sterling 3 wiel uitvoering Elite 2 Plus"/>
    <d v="2020-11-01T00:00:00"/>
    <s v="Gemeente Heemskerk"/>
  </r>
  <r>
    <n v="6"/>
    <s v="Scootmobiel voor buiten gebruik (incl. &quot;extra&quot; geveerd)"/>
    <s v="MODEL: Sterling 3 wiel uitvoering Elite 2 Plus"/>
    <d v="2020-10-01T00:00:00"/>
    <s v="Gemeente Heemskerk"/>
  </r>
  <r>
    <n v="6"/>
    <s v="Scootmobiel voor buiten gebruik (incl. &quot;extra&quot; geveerd)"/>
    <s v="MODEL: Pride Luna Victory E"/>
    <d v="2020-10-01T00:00:00"/>
    <s v="Gemeente Velsen"/>
  </r>
  <r>
    <n v="6"/>
    <s v="Scootmobiel voor buiten gebruik (incl. &quot;extra&quot; geveerd)"/>
    <s v="MODEL: Pride Luna Victory E"/>
    <d v="2020-10-01T00:00:00"/>
    <s v="Gemeente Beverwijk"/>
  </r>
  <r>
    <n v="6"/>
    <s v="Scootmobiel voor buiten gebruik (incl. &quot;extra&quot; geveerd)"/>
    <s v="MODEL: Sterling 3 wiel uitvoering Elite 2 XS (15 km/u)"/>
    <d v="2020-08-01T00:00:00"/>
    <s v="Gemeente Heemskerk"/>
  </r>
  <r>
    <n v="6"/>
    <s v="Scootmobiel voor buiten gebruik (incl. &quot;extra&quot; geveerd)"/>
    <s v="MODEL: Pride Luna Victory E"/>
    <d v="2020-10-01T00:00:00"/>
    <s v="Gemeente Heemskerk"/>
  </r>
  <r>
    <n v="6"/>
    <s v="Scootmobiel voor buiten gebruik (incl. &quot;extra&quot; geveerd)"/>
    <s v="MODEL: Pride Luna Victory E"/>
    <d v="2020-10-01T00:00:00"/>
    <s v="Gemeente Beverwijk"/>
  </r>
  <r>
    <n v="6"/>
    <s v="Scootmobiel voor buiten gebruik (incl. &quot;extra&quot; geveerd)"/>
    <s v="MODEL: Sterling 3 wiel uitvoering Elite 2 Plus"/>
    <d v="2020-10-01T00:00:00"/>
    <s v="Gemeente Beverwijk"/>
  </r>
  <r>
    <n v="6"/>
    <s v="Scootmobiel voor buiten gebruik (incl. &quot;extra&quot; geveerd)"/>
    <s v="MODEL: Sterling 3 wiel uitvoering Elite 2 Plus"/>
    <d v="2020-10-01T00:00:00"/>
    <s v="Gemeente Heemskerk"/>
  </r>
  <r>
    <n v="6"/>
    <s v="Scootmobiel voor buiten gebruik (incl. &quot;extra&quot; geveerd)"/>
    <s v="MODEL: Pride Luna Victory E"/>
    <d v="2020-11-01T00:00:00"/>
    <s v="Gemeente Beverwijk"/>
  </r>
  <r>
    <n v="6"/>
    <s v="Scootmobiel voor buiten gebruik (incl. &quot;extra&quot; geveerd)"/>
    <s v="MODEL: Pride Luna Victory E"/>
    <d v="2020-11-01T00:00:00"/>
    <s v="Gemeente Heemskerk"/>
  </r>
  <r>
    <n v="6"/>
    <s v="Scootmobiel voor buiten gebruik (incl. &quot;extra&quot; geveerd)"/>
    <s v="MODEL: Pride Luna Victory Comfort, scootmobiel, 3-wiel uitvoering"/>
    <d v="2020-10-14T00:00:00"/>
    <s v="Gemeente Beverwijk"/>
  </r>
  <r>
    <n v="6"/>
    <s v="Scootmobiel voor buiten gebruik (incl. &quot;extra&quot; geveerd)"/>
    <s v="MODEL: Sterling 3 wiel uitvoering Elite 2 Plus"/>
    <d v="2020-11-01T00:00:00"/>
    <s v="Gemeente Heemskerk"/>
  </r>
  <r>
    <n v="6"/>
    <s v="Scootmobiel voor buiten gebruik (incl. &quot;extra&quot; geveerd)"/>
    <s v="MODEL: Afkim scootmobiel Breeze S3 - 250 kg - 15 km/h - kleur zilver"/>
    <d v="2020-11-01T00:00:00"/>
    <s v="Gemeente Heemskerk"/>
  </r>
  <r>
    <n v="6"/>
    <s v="Scootmobiel voor buiten gebruik (incl. &quot;extra&quot; geveerd)"/>
    <s v="MODEL: Pride Luna Victory E"/>
    <d v="2020-11-01T00:00:00"/>
    <s v="Gemeente Heemskerk"/>
  </r>
  <r>
    <n v="6"/>
    <s v="Scootmobiel voor buiten gebruik (incl. &quot;extra&quot; geveerd)"/>
    <s v="MODEL: Sterling 3 wiel uitvoering Elite 2 Plus"/>
    <d v="2020-11-01T00:00:00"/>
    <s v="Gemeente Velsen"/>
  </r>
  <r>
    <n v="6"/>
    <s v="Scootmobiel voor buiten gebruik (incl. &quot;extra&quot; geveerd)"/>
    <s v="MODEL: Pride Luna Victory E"/>
    <d v="2020-11-01T00:00:00"/>
    <s v="Gemeente Velsen"/>
  </r>
  <r>
    <n v="6"/>
    <s v="Scootmobiel voor buiten gebruik (incl. &quot;extra&quot; geveerd)"/>
    <s v="MODEL: Sterling 3 wiel uitvoering Elite 2 Plus"/>
    <d v="2020-11-01T00:00:00"/>
    <s v="Gemeente Beverwijk"/>
  </r>
  <r>
    <n v="6"/>
    <s v="Scootmobiel voor buiten gebruik (incl. &quot;extra&quot; geveerd)"/>
    <s v="MODEL: Sterling 3 wiel uitvoering Elite 2 Plus"/>
    <d v="2020-11-01T00:00:00"/>
    <s v="Gemeente Velsen"/>
  </r>
  <r>
    <n v="6"/>
    <s v="Scootmobiel voor buiten gebruik (incl. &quot;extra&quot; geveerd)"/>
    <s v="MODEL: Sterling 3 wiel uitvoering Elite 2 Plus"/>
    <d v="2020-11-01T00:00:00"/>
    <s v="Gemeente Heemskerk"/>
  </r>
  <r>
    <n v="6"/>
    <s v="Scootmobiel voor buiten gebruik (incl. &quot;extra&quot; geveerd)"/>
    <s v="MODEL: Sterling 3 wiel uitvoering Elite 2 XS (15 km/u)"/>
    <d v="2020-11-01T00:00:00"/>
    <s v="Gemeente Heemskerk"/>
  </r>
  <r>
    <n v="6"/>
    <s v="Scootmobiel voor buiten gebruik (incl. &quot;extra&quot; geveerd)"/>
    <s v="MODEL: Afkim scootmobiel Breeze S3 - 250 kg - 15 km/h - kleur zilver"/>
    <d v="2020-11-01T00:00:00"/>
    <s v="Gemeente Velsen"/>
  </r>
  <r>
    <n v="6"/>
    <s v="Scootmobiel voor buiten gebruik (incl. &quot;extra&quot; geveerd)"/>
    <s v="MODEL: Afkim scootmobiel Breeze S3 - 250 kg - 15 km/h - kleur zilver"/>
    <d v="2020-11-01T00:00:00"/>
    <s v="Gemeente Velsen"/>
  </r>
  <r>
    <n v="6"/>
    <s v="Scootmobiel voor buiten gebruik (incl. &quot;extra&quot; geveerd)"/>
    <s v="MODEL: Pride Luna Victory E"/>
    <d v="2020-12-01T00:00:00"/>
    <s v="Gemeente Velsen"/>
  </r>
  <r>
    <n v="6"/>
    <s v="Scootmobiel voor buiten gebruik (incl. &quot;extra&quot; geveerd)"/>
    <s v="MODEL: Pride Luna Victory E"/>
    <d v="2020-12-01T00:00:00"/>
    <s v="Gemeente Beverwijk"/>
  </r>
  <r>
    <n v="6"/>
    <s v="Scootmobiel voor buiten gebruik (incl. &quot;extra&quot; geveerd)"/>
    <s v="MODEL: Pride Luna Victory E"/>
    <d v="2021-01-01T00:00:00"/>
    <s v="Gemeente Beverwijk"/>
  </r>
  <r>
    <n v="6"/>
    <s v="Scootmobiel voor buiten gebruik (incl. &quot;extra&quot; geveerd)"/>
    <s v="MODEL: Pride Luna Victory E"/>
    <d v="2020-12-01T00:00:00"/>
    <s v="Gemeente Beverwijk"/>
  </r>
  <r>
    <n v="6"/>
    <s v="Scootmobiel voor buiten gebruik (incl. &quot;extra&quot; geveerd)"/>
    <s v="MODEL: Sterling 3 wiel uitvoering Elite 2 Plus"/>
    <d v="2020-12-01T00:00:00"/>
    <s v="Gemeente Beverwijk"/>
  </r>
  <r>
    <n v="6"/>
    <s v="Scootmobiel voor buiten gebruik (incl. &quot;extra&quot; geveerd)"/>
    <s v="MODEL: Sterling 3 wiel uitvoering Elite 2 Plus"/>
    <d v="2021-01-01T00:00:00"/>
    <s v="Gemeente Velsen"/>
  </r>
  <r>
    <n v="7"/>
    <s v="Elektrische rolstoelen voor (semi) permanent gebruik, in en om het huis"/>
    <s v="MODEL: Quickie Salsa 10 km/u"/>
    <s v="01-07-1984"/>
    <s v="Gemeente Velsen"/>
  </r>
  <r>
    <n v="7"/>
    <s v="Elektrische rolstoelen voor (semi) permanent gebruik, in en om het huis"/>
    <s v="Puma 20, 6 km/h"/>
    <s v="01-07-1998"/>
    <s v="Gemeente Velsen"/>
  </r>
  <r>
    <n v="7"/>
    <s v="Elektrische rolstoelen voor (semi) permanent gebruik, in en om het huis"/>
    <s v="Mercado REAL 6100 PLUS elektrische binnenrolstoel"/>
    <s v="01-07-2007"/>
    <s v="Gemeente Velsen"/>
  </r>
  <r>
    <n v="7"/>
    <s v="Elektrische rolstoelen voor (semi) permanent gebruik, in en om het huis"/>
    <s v="Beatle Yes-series"/>
    <s v="01-07-2008"/>
    <s v="Gemeente Beverwijk"/>
  </r>
  <r>
    <n v="7"/>
    <s v="Elektrische rolstoelen voor (semi) permanent gebruik, in en om het huis"/>
    <s v="Puma 20, 6 km/h"/>
    <s v="01-07-2008"/>
    <s v="Gemeente Velsen"/>
  </r>
  <r>
    <n v="7"/>
    <s v="Elektrische rolstoelen voor (semi) permanent gebruik, in en om het huis"/>
    <s v="Puma Yes 10 km/h"/>
    <s v="01-07-2008"/>
    <s v="Gemeente Heemskerk"/>
  </r>
  <r>
    <n v="7"/>
    <s v="Elektrische rolstoelen voor (semi) permanent gebruik, in en om het huis"/>
    <s v="Beatle Yes-series"/>
    <s v="01-07-2008"/>
    <s v="Gemeente Beverwijk"/>
  </r>
  <r>
    <n v="7"/>
    <s v="Elektrische rolstoelen voor (semi) permanent gebruik, in en om het huis"/>
    <s v="C300 Corpus R-Net"/>
    <s v="01-07-2011"/>
    <s v="Gemeente Heemskerk"/>
  </r>
  <r>
    <n v="7"/>
    <s v="Elektrische rolstoelen voor (semi) permanent gebruik, in en om het huis"/>
    <s v="Quickie Salsa 6 km/u"/>
    <s v="01-07-2011"/>
    <s v="Gemeente Beverwijk"/>
  </r>
  <r>
    <n v="7"/>
    <s v="Elektrische rolstoelen voor (semi) permanent gebruik, in en om het huis"/>
    <s v="MODEL: XP Qlass RWD"/>
    <s v="01-07-2013"/>
    <s v="Gemeente Heemskerk"/>
  </r>
  <r>
    <n v="7"/>
    <s v="Elektrische rolstoelen voor (semi) permanent gebruik, in en om het huis"/>
    <s v="Quickie Salsa 6 km/u"/>
    <s v="01-07-2013"/>
    <s v="Gemeente Velsen"/>
  </r>
  <r>
    <n v="7"/>
    <s v="Elektrische rolstoelen voor (semi) permanent gebruik, in en om het huis"/>
    <s v="Quickie Salsa 6 km/u"/>
    <s v="01-07-2013"/>
    <s v="Gemeente Beverwijk"/>
  </r>
  <r>
    <n v="7"/>
    <s v="Elektrische rolstoelen voor (semi) permanent gebruik, in en om het huis"/>
    <s v="MODEL: Puma 20, 6 km/h"/>
    <d v="2015-01-01T00:00:00"/>
    <s v="Gemeente Velsen"/>
  </r>
  <r>
    <n v="7"/>
    <s v="Elektrische rolstoelen voor (semi) permanent gebruik, in en om het huis"/>
    <s v="MODEL: Puma 20, 6 km/h"/>
    <d v="2015-12-16T00:00:00"/>
    <s v="Gemeente Heemskerk"/>
  </r>
  <r>
    <n v="7"/>
    <s v="Elektrische rolstoelen voor (semi) permanent gebruik, in en om het huis"/>
    <s v="Puma 20, 6 km/h"/>
    <d v="2016-01-01T00:00:00"/>
    <s v="Gemeente Beverwijk"/>
  </r>
  <r>
    <n v="7"/>
    <s v="Elektrische rolstoelen voor (semi) permanent gebruik, in en om het huis"/>
    <s v="Quickie Salsa 6 km/u"/>
    <s v="01-07-2014"/>
    <s v="Gemeente Beverwijk"/>
  </r>
  <r>
    <n v="7"/>
    <s v="Elektrische rolstoelen voor (semi) permanent gebruik, in en om het huis"/>
    <s v="MODEL: Quickie Salsa 6 km/u"/>
    <d v="2016-03-01T00:00:00"/>
    <s v="Gemeente Velsen"/>
  </r>
  <r>
    <n v="7"/>
    <s v="Elektrische rolstoelen voor (semi) permanent gebruik, in en om het huis"/>
    <s v="MODEL: Quickie Salsa 6 km/u"/>
    <d v="2015-12-01T00:00:00"/>
    <s v="Gemeente Beverwijk"/>
  </r>
  <r>
    <n v="7"/>
    <s v="Elektrische rolstoelen voor (semi) permanent gebruik, in en om het huis"/>
    <s v="Luca Qlass, 6 km/u"/>
    <d v="2017-10-01T00:00:00"/>
    <s v="Gemeente Beverwijk"/>
  </r>
  <r>
    <n v="7"/>
    <s v="Elektrische rolstoelen voor (semi) permanent gebruik, in en om het huis"/>
    <s v="Luca Qlass Junior, 6 km/u"/>
    <d v="2017-10-01T00:00:00"/>
    <s v="Gemeente Heemskerk"/>
  </r>
  <r>
    <n v="7"/>
    <s v="Elektrische rolstoelen voor (semi) permanent gebruik, in en om het huis"/>
    <s v="Quickie Salsa 6 km/u"/>
    <d v="2017-10-01T00:00:00"/>
    <s v="Gemeente Beverwijk"/>
  </r>
  <r>
    <n v="7"/>
    <s v="Elektrische rolstoelen voor (semi) permanent gebruik, in en om het huis"/>
    <s v="MODEL: Puma 20, 6 km/h"/>
    <s v="01-07-2016"/>
    <s v="Gemeente Heemskerk"/>
  </r>
  <r>
    <n v="7"/>
    <s v="Elektrische rolstoelen voor (semi) permanent gebruik, in en om het huis"/>
    <s v="MODEL: Quickie Salsa 6 km/u"/>
    <d v="2016-07-25T00:00:00"/>
    <s v="Gemeente Velsen"/>
  </r>
  <r>
    <n v="7"/>
    <s v="Elektrische rolstoelen voor (semi) permanent gebruik, in en om het huis"/>
    <s v="MODEL: Mercado REAL 6100 PLUS elektrische binnenrolstoel"/>
    <d v="2016-03-03T00:00:00"/>
    <s v="Gemeente Beverwijk"/>
  </r>
  <r>
    <n v="7"/>
    <s v="Elektrische rolstoelen voor (semi) permanent gebruik, in en om het huis"/>
    <s v="MODEL: Puma 20, 10 km/h"/>
    <d v="2017-01-01T00:00:00"/>
    <s v="Gemeente Beverwijk"/>
  </r>
  <r>
    <n v="7"/>
    <s v="Elektrische rolstoelen voor (semi) permanent gebruik, in en om het huis"/>
    <s v="MODEL: Quickie Salsa 10 km/u"/>
    <d v="2016-08-08T00:00:00"/>
    <s v="Gemeente Velsen"/>
  </r>
  <r>
    <n v="7"/>
    <s v="Elektrische rolstoelen voor (semi) permanent gebruik, in en om het huis"/>
    <s v="Luca Qlass, 6 km/u"/>
    <d v="2017-10-01T00:00:00"/>
    <s v="Gemeente Beverwijk"/>
  </r>
  <r>
    <n v="7"/>
    <s v="Elektrische rolstoelen voor (semi) permanent gebruik, in en om het huis"/>
    <s v="MODEL: Quickie Salsa 6 km/u"/>
    <d v="2017-12-01T00:00:00"/>
    <s v="Gemeente Velsen"/>
  </r>
  <r>
    <n v="7"/>
    <s v="Elektrische rolstoelen voor (semi) permanent gebruik, in en om het huis"/>
    <s v="MODEL: Puma 20, 10 km/h"/>
    <d v="2017-11-01T00:00:00"/>
    <s v="Gemeente Heemskerk"/>
  </r>
  <r>
    <n v="7"/>
    <s v="Elektrische rolstoelen voor (semi) permanent gebruik, in en om het huis"/>
    <s v="MODEL: Puma 20, 6 km/h"/>
    <d v="2020-05-01T00:00:00"/>
    <s v="Gemeente Velsen"/>
  </r>
  <r>
    <n v="7"/>
    <s v="Elektrische rolstoelen voor (semi) permanent gebruik, in en om het huis"/>
    <s v="MODEL: Puma 20, 6 km/h"/>
    <d v="2018-11-01T00:00:00"/>
    <s v="Gemeente Velsen"/>
  </r>
  <r>
    <n v="7"/>
    <s v="Elektrische rolstoelen voor (semi) permanent gebruik, in en om het huis"/>
    <s v="MODEL: Quickie Salsa 6 km/u"/>
    <d v="2018-11-01T00:00:00"/>
    <s v="Gemeente Beverwijk"/>
  </r>
  <r>
    <n v="7"/>
    <s v="Elektrische rolstoelen voor (semi) permanent gebruik, in en om het huis"/>
    <s v="MODEL: Boxer Midwheel elektrische binnenrolstoel + ontvangst voor centrale beensteun, excl. accu's en lader"/>
    <d v="2020-04-01T00:00:00"/>
    <s v="Gemeente Velsen"/>
  </r>
  <r>
    <n v="7"/>
    <s v="Elektrische rolstoelen voor (semi) permanent gebruik, in en om het huis"/>
    <s v="MODEL: Mercado REAL 6100 PLUS elektrische binnenrolstoel"/>
    <d v="2018-11-01T00:00:00"/>
    <s v="Gemeente Velsen"/>
  </r>
  <r>
    <n v="7"/>
    <s v="Elektrische rolstoelen voor (semi) permanent gebruik, in en om het huis"/>
    <s v="MODEL: Boxer Midwheel elektrische binnenrolstoel + ontvangst voor centrale beensteun, excl. accu's en lader"/>
    <d v="2019-01-01T00:00:00"/>
    <s v="Gemeente Beverwijk"/>
  </r>
  <r>
    <n v="7"/>
    <s v="Elektrische rolstoelen voor (semi) permanent gebruik, in en om het huis"/>
    <s v="MODEL: Mercado REAL 6100 PLUS elektrische binnenrolstoel"/>
    <d v="2019-03-01T00:00:00"/>
    <s v="Gemeente Beverwijk"/>
  </r>
  <r>
    <n v="7"/>
    <s v="Elektrische rolstoelen voor (semi) permanent gebruik, in en om het huis"/>
    <s v="MODEL: Quickie Salsa 6 km/u"/>
    <d v="2019-08-01T00:00:00"/>
    <s v="Gemeente Beverwijk"/>
  </r>
  <r>
    <n v="7"/>
    <s v="Elektrische rolstoelen voor (semi) permanent gebruik, in en om het huis"/>
    <s v="MODEL: Quickie Salsa 10 km/u"/>
    <d v="2019-04-01T00:00:00"/>
    <s v="Gemeente Beverwijk"/>
  </r>
  <r>
    <n v="7"/>
    <s v="Elektrische rolstoelen voor (semi) permanent gebruik, in en om het huis"/>
    <s v="MODEL: Quickie Q400 M Sedeo Pro 6 km/u"/>
    <d v="2020-07-01T00:00:00"/>
    <s v="Gemeente Beverwijk"/>
  </r>
  <r>
    <n v="7"/>
    <s v="Elektrische rolstoelen voor (semi) permanent gebruik, in en om het huis"/>
    <s v="MODEL: Puma 20, 6 km/h"/>
    <d v="2020-07-01T00:00:00"/>
    <s v="Gemeente Beverwijk"/>
  </r>
  <r>
    <n v="8"/>
    <s v="Elektrische rolstoelen voor (semi) permanent gebruik, binnen/ buiten"/>
    <s v="Puma Yes 10 km/h"/>
    <s v="01-07-2006"/>
    <s v="Gemeente Velsen"/>
  </r>
  <r>
    <n v="8"/>
    <s v="Elektrische rolstoelen voor (semi) permanent gebruik, binnen/ buiten"/>
    <s v="Puma Yes 10 km/h"/>
    <s v="01-07-2008"/>
    <s v="Gemeente Beverwijk"/>
  </r>
  <r>
    <n v="8"/>
    <s v="Elektrische rolstoelen voor (semi) permanent gebruik, binnen/ buiten"/>
    <s v="Balder Liberty incl. hoog/laag motor"/>
    <s v="01-07-2009"/>
    <s v="Gemeente Beverwijk"/>
  </r>
  <r>
    <n v="8"/>
    <s v="Elektrische rolstoelen voor (semi) permanent gebruik, binnen/ buiten"/>
    <s v="C350 Corpus Rnet"/>
    <s v="01-07-2009"/>
    <s v="Gemeente Heemskerk"/>
  </r>
  <r>
    <n v="8"/>
    <s v="Elektrische rolstoelen voor (semi) permanent gebruik, binnen/ buiten"/>
    <s v="C400 Corpus"/>
    <s v="01-07-2009"/>
    <s v="Gemeente Heemskerk"/>
  </r>
  <r>
    <n v="8"/>
    <s v="Elektrische rolstoelen voor (semi) permanent gebruik, binnen/ buiten"/>
    <s v="C500 Corpus Rnet 7,5 km/h"/>
    <s v="01-07-2011"/>
    <s v="Gemeente Heemskerk"/>
  </r>
  <r>
    <n v="8"/>
    <s v="Elektrische rolstoelen voor (semi) permanent gebruik, binnen/ buiten"/>
    <s v="Elektrische rolstoel K450 MX"/>
    <s v="01-07-2011"/>
    <s v="Gemeente Heemskerk"/>
  </r>
  <r>
    <n v="8"/>
    <s v="Elektrische rolstoelen voor (semi) permanent gebruik, binnen/ buiten"/>
    <s v="Puma Yes 10 km/h"/>
    <s v="01-07-2011"/>
    <s v="Gemeente Beverwijk"/>
  </r>
  <r>
    <n v="8"/>
    <s v="Elektrische rolstoelen voor (semi) permanent gebruik, binnen/ buiten"/>
    <s v="Alex Qlass Buiten"/>
    <s v="01-07-2012"/>
    <s v="Gemeente Beverwijk"/>
  </r>
  <r>
    <n v="8"/>
    <s v="Elektrische rolstoelen voor (semi) permanent gebruik, binnen/ buiten"/>
    <s v="Puma 40, 10 km/h uitvoering"/>
    <s v="01-07-2012"/>
    <s v="Gemeente Velsen"/>
  </r>
  <r>
    <n v="8"/>
    <s v="Elektrische rolstoelen voor (semi) permanent gebruik, binnen/ buiten"/>
    <s v="MODEL: Puma 40, 10 km/h uitvoering"/>
    <d v="2013-10-10T00:00:00"/>
    <s v="Gemeente Beverwijk"/>
  </r>
  <r>
    <n v="8"/>
    <s v="Elektrische rolstoelen voor (semi) permanent gebruik, binnen/ buiten"/>
    <s v="Puma 40, 10 km/h uitvoering"/>
    <s v="01-07-2013"/>
    <s v="Gemeente Velsen"/>
  </r>
  <r>
    <n v="8"/>
    <s v="Elektrische rolstoelen voor (semi) permanent gebruik, binnen/ buiten"/>
    <s v="Puma 40, 10 km/h uitvoering"/>
    <s v="01-07-2013"/>
    <s v="Gemeente Velsen"/>
  </r>
  <r>
    <n v="8"/>
    <s v="Elektrische rolstoelen voor (semi) permanent gebruik, binnen/ buiten"/>
    <s v="C500 Corpus Rnet 7,5 km/h"/>
    <s v="01-07-2013"/>
    <s v="Gemeente Heemskerk"/>
  </r>
  <r>
    <n v="8"/>
    <s v="Elektrische rolstoelen voor (semi) permanent gebruik, binnen/ buiten"/>
    <s v="Puma 40, 10 km/h uitvoering"/>
    <s v="01-07-2013"/>
    <s v="Gemeente Velsen"/>
  </r>
  <r>
    <n v="8"/>
    <s v="Elektrische rolstoelen voor (semi) permanent gebruik, binnen/ buiten"/>
    <s v="MODEL: Luca Qlass 10 km/u"/>
    <s v="01-07-2013"/>
    <s v="Gemeente Beverwijk"/>
  </r>
  <r>
    <n v="8"/>
    <s v="Elektrische rolstoelen voor (semi) permanent gebruik, binnen/ buiten"/>
    <s v="MODEL: Quickie Salsa 10 km/u"/>
    <s v="01-07-2014"/>
    <s v="Gemeente Velsen"/>
  </r>
  <r>
    <n v="8"/>
    <s v="Elektrische rolstoelen voor (semi) permanent gebruik, binnen/ buiten"/>
    <s v="MODEL: Puma 40, 10 km/h uitvoering"/>
    <d v="2016-03-01T00:00:00"/>
    <s v="Gemeente Heemskerk"/>
  </r>
  <r>
    <n v="8"/>
    <s v="Elektrische rolstoelen voor (semi) permanent gebruik, binnen/ buiten"/>
    <s v="MODEL: Puma 40, 10 km/h uitvoering"/>
    <d v="2015-06-01T00:00:00"/>
    <s v="Gemeente Beverwijk"/>
  </r>
  <r>
    <n v="8"/>
    <s v="Elektrische rolstoelen voor (semi) permanent gebruik, binnen/ buiten"/>
    <s v="Puma 40, 10 km/h uitvoering"/>
    <s v="01-07-2014"/>
    <s v="Gemeente Velsen"/>
  </r>
  <r>
    <n v="8"/>
    <s v="Elektrische rolstoelen voor (semi) permanent gebruik, binnen/ buiten"/>
    <s v="MODEL: Quickie Salsa 10 km/u"/>
    <s v="01-07-2015"/>
    <s v="Gemeente Heemskerk"/>
  </r>
  <r>
    <n v="8"/>
    <s v="Elektrische rolstoelen voor (semi) permanent gebruik, binnen/ buiten"/>
    <s v="MODEL: Puma 40, 10 km/h uitvoering"/>
    <d v="2015-04-01T00:00:00"/>
    <s v="Gemeente Beverwijk"/>
  </r>
  <r>
    <n v="8"/>
    <s v="Elektrische rolstoelen voor (semi) permanent gebruik, binnen/ buiten"/>
    <s v="MODEL: Puma 20, 10 km/h"/>
    <d v="2016-03-01T00:00:00"/>
    <s v="Gemeente Heemskerk"/>
  </r>
  <r>
    <n v="8"/>
    <s v="Elektrische rolstoelen voor (semi) permanent gebruik, binnen/ buiten"/>
    <s v="C500 Corpus Rnet 7,5 km/h"/>
    <d v="2017-10-01T00:00:00"/>
    <s v="Gemeente Velsen"/>
  </r>
  <r>
    <n v="8"/>
    <s v="Elektrische rolstoelen voor (semi) permanent gebruik, binnen/ buiten"/>
    <s v="Puma 40, 10 km/h uitvoering"/>
    <d v="2017-10-01T00:00:00"/>
    <s v="Gemeente Velsen"/>
  </r>
  <r>
    <n v="8"/>
    <s v="Elektrische rolstoelen voor (semi) permanent gebruik, binnen/ buiten"/>
    <s v="Puma 40, 10 km/h uitvoering"/>
    <d v="2017-10-01T00:00:00"/>
    <s v="Gemeente Beverwijk"/>
  </r>
  <r>
    <n v="8"/>
    <s v="Elektrische rolstoelen voor (semi) permanent gebruik, binnen/ buiten"/>
    <s v="C500 Corpus Rnet 7,5 km/h"/>
    <d v="2017-10-01T00:00:00"/>
    <s v="Gemeente Beverwijk"/>
  </r>
  <r>
    <n v="8"/>
    <s v="Elektrische rolstoelen voor (semi) permanent gebruik, binnen/ buiten"/>
    <s v="Puma 40, 10 km/h uitvoering"/>
    <d v="2017-10-01T00:00:00"/>
    <s v="Gemeente Heemskerk"/>
  </r>
  <r>
    <n v="8"/>
    <s v="Elektrische rolstoelen voor (semi) permanent gebruik, binnen/ buiten"/>
    <s v="Puma 40, 10 km/h uitvoering"/>
    <d v="2017-10-01T00:00:00"/>
    <s v="Gemeente Heemskerk"/>
  </r>
  <r>
    <n v="8"/>
    <s v="Elektrische rolstoelen voor (semi) permanent gebruik, binnen/ buiten"/>
    <s v="MODEL: Puma 40, 10 km/h uitvoering"/>
    <d v="2018-07-26T00:00:00"/>
    <s v="Gemeente Beverwijk"/>
  </r>
  <r>
    <n v="8"/>
    <s v="Elektrische rolstoelen voor (semi) permanent gebruik, binnen/ buiten"/>
    <s v="MODEL: Puma 40, 10 km/h uitvoering"/>
    <d v="2016-11-01T00:00:00"/>
    <s v="Gemeente Heemskerk"/>
  </r>
  <r>
    <n v="8"/>
    <s v="Elektrische rolstoelen voor (semi) permanent gebruik, binnen/ buiten"/>
    <s v="MODEL: Quickie Salsa 10 km/u"/>
    <d v="2017-08-01T00:00:00"/>
    <s v="Gemeente Velsen"/>
  </r>
  <r>
    <n v="8"/>
    <s v="Elektrische rolstoelen voor (semi) permanent gebruik, binnen/ buiten"/>
    <s v="MODEL: Puma 40, 10 km/h uitvoering"/>
    <d v="2018-05-23T00:00:00"/>
    <s v="Gemeente Velsen"/>
  </r>
  <r>
    <n v="8"/>
    <s v="Elektrische rolstoelen voor (semi) permanent gebruik, binnen/ buiten"/>
    <s v="MODEL: Puma 40, 10 km/h uitvoering"/>
    <d v="2018-01-01T00:00:00"/>
    <s v="Gemeente Velsen"/>
  </r>
  <r>
    <n v="8"/>
    <s v="Elektrische rolstoelen voor (semi) permanent gebruik, binnen/ buiten"/>
    <s v="MODEL: Puma 40, 10 km/h uitvoering"/>
    <d v="2017-08-01T00:00:00"/>
    <s v="Gemeente Beverwijk"/>
  </r>
  <r>
    <n v="8"/>
    <s v="Elektrische rolstoelen voor (semi) permanent gebruik, binnen/ buiten"/>
    <s v="MODEL: Puma 40, 10 km/h uitvoering"/>
    <d v="2019-08-01T00:00:00"/>
    <s v="Gemeente Velsen"/>
  </r>
  <r>
    <n v="8"/>
    <s v="Elektrische rolstoelen voor (semi) permanent gebruik, binnen/ buiten"/>
    <s v="MODEL: Puma 20, 10 km/h"/>
    <d v="2017-08-22T00:00:00"/>
    <s v="Gemeente Velsen"/>
  </r>
  <r>
    <n v="8"/>
    <s v="Elektrische rolstoelen voor (semi) permanent gebruik, binnen/ buiten"/>
    <s v="MODEL: Puma 40, 10 km/h uitvoering"/>
    <d v="2017-10-01T00:00:00"/>
    <s v="Gemeente Heemskerk"/>
  </r>
  <r>
    <n v="8"/>
    <s v="Elektrische rolstoelen voor (semi) permanent gebruik, binnen/ buiten"/>
    <s v="MODEL: Puma 40, 10 km/h uitvoering"/>
    <d v="2019-12-01T00:00:00"/>
    <s v="Gemeente Heemskerk"/>
  </r>
  <r>
    <n v="8"/>
    <s v="Elektrische rolstoelen voor (semi) permanent gebruik, binnen/ buiten"/>
    <s v="Roltec Viper basisunit, voorwiel aangedreven rolstoel"/>
    <d v="2017-10-01T00:00:00"/>
    <s v="Gemeente Velsen"/>
  </r>
  <r>
    <n v="8"/>
    <s v="Elektrische rolstoelen voor (semi) permanent gebruik, binnen/ buiten"/>
    <s v="MODEL: Quickie Salsa 10 km/u"/>
    <d v="2017-11-15T00:00:00"/>
    <s v="Gemeente Velsen"/>
  </r>
  <r>
    <n v="8"/>
    <s v="Elektrische rolstoelen voor (semi) permanent gebruik, binnen/ buiten"/>
    <s v="MODEL: Puma 40, 10 km/h uitvoering"/>
    <d v="2018-02-01T00:00:00"/>
    <s v="Gemeente Heemskerk"/>
  </r>
  <r>
    <n v="8"/>
    <s v="Elektrische rolstoelen voor (semi) permanent gebruik, binnen/ buiten"/>
    <s v="MODEL: Puma 40, 10 km/h uitvoering"/>
    <d v="2018-01-30T00:00:00"/>
    <s v="Gemeente Beverwijk"/>
  </r>
  <r>
    <n v="8"/>
    <s v="Elektrische rolstoelen voor (semi) permanent gebruik, binnen/ buiten"/>
    <s v="MODEL: F3 voor Corpus 3G"/>
    <d v="2017-12-01T00:00:00"/>
    <s v="Gemeente Beverwijk"/>
  </r>
  <r>
    <n v="8"/>
    <s v="Elektrische rolstoelen voor (semi) permanent gebruik, binnen/ buiten"/>
    <s v="Luca Qlass 10 km/u"/>
    <s v="01-07-2017"/>
    <s v="Gemeente Velsen"/>
  </r>
  <r>
    <n v="8"/>
    <s v="Elektrische rolstoelen voor (semi) permanent gebruik, binnen/ buiten"/>
    <s v="Luca Qlass 10 km/u"/>
    <s v="01-07-2017"/>
    <s v="Gemeente Heemskerk"/>
  </r>
  <r>
    <n v="8"/>
    <s v="Elektrische rolstoelen voor (semi) permanent gebruik, binnen/ buiten"/>
    <s v="MODEL: Puma 20, 10 km/h"/>
    <s v="01-07-2018"/>
    <s v="Gemeente Heemskerk"/>
  </r>
  <r>
    <n v="8"/>
    <s v="Elektrische rolstoelen voor (semi) permanent gebruik, binnen/ buiten"/>
    <s v="MODEL: Puma 40, 10 km/h uitvoering"/>
    <d v="2019-05-01T00:00:00"/>
    <s v="Gemeente Heemskerk"/>
  </r>
  <r>
    <n v="8"/>
    <s v="Elektrische rolstoelen voor (semi) permanent gebruik, binnen/ buiten"/>
    <s v="MODEL: Puma 20, 10 km/h"/>
    <d v="2019-09-01T00:00:00"/>
    <s v="Gemeente Beverwijk"/>
  </r>
  <r>
    <n v="8"/>
    <s v="Elektrische rolstoelen voor (semi) permanent gebruik, binnen/ buiten"/>
    <s v="MODEL: Quickie Salsa 10 km/u"/>
    <d v="2019-02-01T00:00:00"/>
    <s v="Gemeente Velsen"/>
  </r>
  <r>
    <n v="8"/>
    <s v="Elektrische rolstoelen voor (semi) permanent gebruik, binnen/ buiten"/>
    <s v="MODEL: Puma 40, 10 km/h uitvoering"/>
    <d v="2018-07-01T00:00:00"/>
    <s v="Gemeente Beverwijk"/>
  </r>
  <r>
    <n v="8"/>
    <s v="Elektrische rolstoelen voor (semi) permanent gebruik, binnen/ buiten"/>
    <s v="MODEL: Puma 40, 10 km/h uitvoering"/>
    <d v="2018-08-01T00:00:00"/>
    <s v="Gemeente Velsen"/>
  </r>
  <r>
    <n v="8"/>
    <s v="Elektrische rolstoelen voor (semi) permanent gebruik, binnen/ buiten"/>
    <s v="MODEL: Puma 40, 10 km/h uitvoering"/>
    <d v="2019-01-01T00:00:00"/>
    <s v="Gemeente Heemskerk"/>
  </r>
  <r>
    <n v="8"/>
    <s v="Elektrische rolstoelen voor (semi) permanent gebruik, binnen/ buiten"/>
    <s v="MODEL: Puma 20, 10 km/h"/>
    <d v="2018-12-01T00:00:00"/>
    <s v="Gemeente Velsen"/>
  </r>
  <r>
    <n v="8"/>
    <s v="Elektrische rolstoelen voor (semi) permanent gebruik, binnen/ buiten"/>
    <s v="MODEL: Quickie Jive MWA"/>
    <d v="2019-10-01T00:00:00"/>
    <s v="Gemeente Heemskerk"/>
  </r>
  <r>
    <n v="8"/>
    <s v="Elektrische rolstoelen voor (semi) permanent gebruik, binnen/ buiten"/>
    <s v="MODEL: Puma 40 Biomechanische rugleuning"/>
    <d v="2019-01-01T00:00:00"/>
    <s v="Gemeente Velsen"/>
  </r>
  <r>
    <n v="8"/>
    <s v="Elektrische rolstoelen voor (semi) permanent gebruik, binnen/ buiten"/>
    <s v="MODEL: Puma 40, 10 km/h uitvoering"/>
    <d v="2020-05-01T00:00:00"/>
    <s v="Gemeente Velsen"/>
  </r>
  <r>
    <n v="8"/>
    <s v="Elektrische rolstoelen voor (semi) permanent gebruik, binnen/ buiten"/>
    <s v="MODEL: Quickie Salsa 10 km/u"/>
    <d v="2020-04-01T00:00:00"/>
    <s v="Gemeente Beverwijk"/>
  </r>
  <r>
    <n v="8"/>
    <s v="Elektrische rolstoelen voor (semi) permanent gebruik, binnen/ buiten"/>
    <s v="MODEL: C400 Corpus 3G Lowrider Rnet"/>
    <d v="2019-08-01T00:00:00"/>
    <s v="Gemeente Velsen"/>
  </r>
  <r>
    <n v="8"/>
    <s v="Elektrische rolstoelen voor (semi) permanent gebruik, binnen/ buiten"/>
    <s v="MODEL: Quickie Salsa 10 km/u"/>
    <d v="2020-02-01T00:00:00"/>
    <s v="Gemeente Heemskerk"/>
  </r>
  <r>
    <n v="8"/>
    <s v="Elektrische rolstoelen voor (semi) permanent gebruik, binnen/ buiten"/>
    <s v="MODEL: Q500 M Sedeo Pro 10 km/u"/>
    <d v="2019-10-01T00:00:00"/>
    <s v="Gemeente Beverwijk"/>
  </r>
  <r>
    <n v="8"/>
    <s v="Elektrische rolstoelen voor (semi) permanent gebruik, binnen/ buiten"/>
    <s v="MODEL: Puma 40 Biomechanische rugleuning"/>
    <d v="2019-09-01T00:00:00"/>
    <s v="Gemeente Beverwijk"/>
  </r>
  <r>
    <n v="8"/>
    <s v="Elektrische rolstoelen voor (semi) permanent gebruik, binnen/ buiten"/>
    <s v="MODEL: Quickie Q700 F Sedeo Pro 10 km/u"/>
    <d v="2019-11-01T00:00:00"/>
    <s v="Gemeente Beverwijk"/>
  </r>
  <r>
    <n v="8"/>
    <s v="Elektrische rolstoelen voor (semi) permanent gebruik, binnen/ buiten"/>
    <s v="MODEL: Quickie Q700 M (MWD) Sedeo Pro 10 km/u"/>
    <d v="2020-02-01T00:00:00"/>
    <s v="Gemeente Beverwijk"/>
  </r>
  <r>
    <n v="8"/>
    <s v="Elektrische rolstoelen voor (semi) permanent gebruik, binnen/ buiten"/>
    <s v="MODEL: Quickie Q400 M Sedeo Pro 6 km/u"/>
    <d v="2020-05-01T00:00:00"/>
    <s v="Gemeente Velsen"/>
  </r>
  <r>
    <n v="8"/>
    <s v="Elektrische rolstoelen voor (semi) permanent gebruik, binnen/ buiten"/>
    <s v="MODEL: Sango Advanced Sego Comfort"/>
    <d v="2020-11-01T00:00:00"/>
    <s v="Gemeente Velsen"/>
  </r>
  <r>
    <n v="8"/>
    <s v="Elektrische rolstoelen voor (semi) permanent gebruik, binnen/ buiten"/>
    <s v="MODEL: Quickie Q700 F Sedeo Pro 10 km/u"/>
    <d v="2020-06-01T00:00:00"/>
    <s v="Gemeente Heemskerk"/>
  </r>
  <r>
    <n v="8"/>
    <s v="Elektrische rolstoelen voor (semi) permanent gebruik, binnen/ buiten"/>
    <s v="MODEL: Quickie Q500 F Sedeo Pro 10 km/u"/>
    <d v="2020-08-01T00:00:00"/>
    <s v="Gemeente Velsen"/>
  </r>
  <r>
    <n v="8"/>
    <s v="Elektrische rolstoelen voor (semi) permanent gebruik, binnen/ buiten"/>
    <s v="MODEL: Quickie Q500 M Sedeo Pro 10 km/u"/>
    <d v="2020-08-01T00:00:00"/>
    <s v="Gemeente Velsen"/>
  </r>
  <r>
    <n v="8"/>
    <s v="Elektrische rolstoelen voor (semi) permanent gebruik, binnen/ buiten"/>
    <s v="MODEL: Quickie Q700 M (MWD) Sedeo Pro 10 km/u"/>
    <d v="2020-10-01T00:00:00"/>
    <s v="Gemeente Beverwijk"/>
  </r>
  <r>
    <n v="10"/>
    <s v="Driewielfietsen voor kinderen van 2 tot 5 jaar"/>
    <s v="MODEL: Husky 2 driewieler Basis"/>
    <s v="01-07-2012"/>
    <s v="Gemeente Beverwijk"/>
  </r>
  <r>
    <n v="10"/>
    <s v="Driewielfietsen voor kinderen van 2 tot 5 jaar"/>
    <s v="Husky 2 driewieler Basis"/>
    <s v="01-07-2012"/>
    <s v="Gemeente Beverwijk"/>
  </r>
  <r>
    <n v="10"/>
    <s v="Driewielfietsen voor kinderen van 2 tot 5 jaar"/>
    <s v="MODEL: Husky 2 driewieler Basis"/>
    <s v="01-07-2015"/>
    <s v="Gemeente Heemskerk"/>
  </r>
  <r>
    <n v="10"/>
    <s v="Driewielfietsen voor kinderen van 2 tot 5 jaar"/>
    <s v="Husky 2 driewieler Basis"/>
    <s v="01-07-2017"/>
    <s v="Gemeente Velsen"/>
  </r>
  <r>
    <n v="11"/>
    <s v="Buggy's"/>
    <s v="Eco Buggy"/>
    <s v="01-07-2010"/>
    <s v="Gemeente Velsen"/>
  </r>
  <r>
    <n v="11"/>
    <s v="Buggy's"/>
    <s v="Maclaren Major Elite Buggy, bekleding scarlet"/>
    <s v="01-07-2011"/>
    <s v="Gemeente Heemskerk"/>
  </r>
  <r>
    <n v="11"/>
    <s v="Buggy's"/>
    <s v="Maclaren Major Elite Buggy, bekleding scarlet"/>
    <s v="01-07-2013"/>
    <s v="Gemeente Heemskerk"/>
  </r>
  <r>
    <n v="11"/>
    <s v="Buggy's"/>
    <s v="Maclaren Major Elite Buggy, bekleding scarlet"/>
    <s v="01-07-2013"/>
    <s v="Gemeente Velsen"/>
  </r>
  <r>
    <n v="11"/>
    <s v="Buggy's"/>
    <s v="Maclaren Major Elite Buggy, bekleding scarlet"/>
    <s v="01-07-2013"/>
    <s v="Gemeente Velsen"/>
  </r>
  <r>
    <n v="11"/>
    <s v="Buggy's"/>
    <s v="Sunrise Buggy"/>
    <d v="2017-10-01T00:00:00"/>
    <s v="Gemeente Heemskerk"/>
  </r>
  <r>
    <n v="11"/>
    <s v="Buggy's"/>
    <s v="Excel Elise Travel buggy"/>
    <d v="2017-10-01T00:00:00"/>
    <s v="Gemeente Velsen"/>
  </r>
  <r>
    <n v="11"/>
    <s v="Buggy's"/>
    <s v="MODEL: Excel Elise Travel buggy"/>
    <d v="2018-04-01T00:00:00"/>
    <s v="Gemeente Beverwijk"/>
  </r>
  <r>
    <n v="11"/>
    <s v="Buggy's"/>
    <s v="MODEL: Cricket maat 1"/>
    <d v="2018-07-01T00:00:00"/>
    <s v="Gemeente Velsen"/>
  </r>
  <r>
    <n v="11"/>
    <s v="Buggy's"/>
    <s v="MODEL: Excel Elise Travel buggy"/>
    <d v="2018-11-01T00:00:00"/>
    <s v="Gemeente Beverwijk"/>
  </r>
  <r>
    <n v="11"/>
    <s v="Buggy's"/>
    <s v="MODEL: Excel Elise Travel buggy"/>
    <d v="2020-04-01T00:00:00"/>
    <s v="Gemeente Heemskerk"/>
  </r>
  <r>
    <n v="11"/>
    <s v="Buggy's"/>
    <s v="MODEL: Excel Elise Travel buggy"/>
    <d v="2020-05-01T00:00:00"/>
    <s v="Gemeente Velsen"/>
  </r>
  <r>
    <n v="12"/>
    <s v="Kinderduwwandelwagens"/>
    <s v="Stingray onderstel 7&quot; zwenkwielen met luchtbanden en centrale voetrem"/>
    <s v="01-07-2010"/>
    <s v="Gemeente Velsen"/>
  </r>
  <r>
    <n v="12"/>
    <s v="Kinderduwwandelwagens"/>
    <s v="MODEL: Stingray onderstel, afzonderlijke voetrem, geen handrem"/>
    <d v="2012-09-01T00:00:00"/>
    <s v="Gemeente Heemskerk"/>
  </r>
  <r>
    <n v="12"/>
    <s v="Kinderduwwandelwagens"/>
    <s v="MODEL: Stingray onderstel 7&quot; zwenkwielen met luchtbanden en centrale voetrem"/>
    <d v="2015-04-01T00:00:00"/>
    <s v="Gemeente Velsen"/>
  </r>
  <r>
    <n v="12"/>
    <s v="Kinderduwwandelwagens"/>
    <s v="MODEL: Stingray onderstel 7&quot; zwenkwielen met luchtbanden en centrale voetrem"/>
    <d v="2015-12-01T00:00:00"/>
    <s v="Gemeente Velsen"/>
  </r>
  <r>
    <n v="12"/>
    <s v="Kinderduwwandelwagens"/>
    <s v="MODEL: Stingray onderstel 7&quot; zwenkwielen met luchtbanden en centrale voetrem"/>
    <d v="2016-07-01T00:00:00"/>
    <s v="Gemeente Velsen"/>
  </r>
  <r>
    <n v="12"/>
    <s v="Kinderduwwandelwagens"/>
    <s v="Stingray kinderbuggy"/>
    <s v="01-07-2016"/>
    <s v="Gemeente Heemskerk"/>
  </r>
  <r>
    <n v="12"/>
    <s v="Kinderduwwandelwagens"/>
    <s v="MODEL: Stingray onderstel 7&quot; zwenkwielen met luchtbanden"/>
    <d v="2017-04-01T00:00:00"/>
    <s v="Gemeente Beverwijk"/>
  </r>
  <r>
    <n v="12"/>
    <s v="Kinderduwwandelwagens"/>
    <s v="MODEL: Stingray onderstel 7&quot; zwenkwielen met luchtbanden en centrale voetrem"/>
    <d v="2019-04-01T00:00:00"/>
    <s v="Gemeente Heemskerk"/>
  </r>
  <r>
    <n v="12"/>
    <s v="Kinderduwwandelwagens"/>
    <s v="MODEL: Stingray onderstel 7&quot; zwenkwielen met luchtbanden en centrale voetrem"/>
    <d v="2020-02-01T00:00:00"/>
    <s v="Gemeente Heemskerk"/>
  </r>
  <r>
    <n v="12"/>
    <s v="Kinderduwwandelwagens"/>
    <s v="MODEL: Stingray onderstel 7&quot; zwenkwielen met luchtbanden en centrale voetrem"/>
    <d v="2020-05-01T00:00:00"/>
    <s v="Gemeente Heemskerk"/>
  </r>
  <r>
    <n v="12"/>
    <s v="Kinderduwwandelwagens"/>
    <s v="MODEL: Stingray onderstel 7&quot; zwenkwielen met luchtbanden en centrale voetrem"/>
    <d v="2020-06-01T00:00:00"/>
    <s v="Gemeente Beverwijk"/>
  </r>
  <r>
    <n v="12"/>
    <s v="Kinderduwwandelwagens"/>
    <s v="MODEL: Cruiser maat CX18 (zitbreedte 18&quot;/45 cm)"/>
    <d v="2020-10-01T00:00:00"/>
    <s v="Gemeente Velsen"/>
  </r>
  <r>
    <n v="13"/>
    <s v="Verrijdbare tilliften (passief)"/>
    <s v="Trixie, elektrisch i.h.v., met mechanisch verstelbaar onderstel, poten niet inklapbaar, incl. accu, tilvermogen 140 kg"/>
    <s v="01-07-2004"/>
    <s v="Gemeente Heemskerk"/>
  </r>
  <r>
    <n v="13"/>
    <s v="Verrijdbare tilliften (passief)"/>
    <s v="Oxford Pro Presence incl. accu en oplader"/>
    <s v="01-07-2007"/>
    <s v="Gemeente Beverwijk"/>
  </r>
  <r>
    <n v="13"/>
    <s v="Verrijdbare tilliften (passief)"/>
    <s v="ROPOX All-in-One tillift, 150 kg, gecombineerde passieve en actieve tillift"/>
    <s v="01-07-2008"/>
    <s v="Gemeente Velsen"/>
  </r>
  <r>
    <n v="13"/>
    <s v="Verrijdbare tilliften (passief)"/>
    <s v="Maxi Twin, elektr. i.h.v. kleine passieve tillift met verstelbaar elektr. onderstel kleur blauw, tilvermogen 170 kg incl. 2 accu's en 1 acculader, 4-punts kanteljuk elektr. (te gebruiken met een cliptilband)"/>
    <s v="01-07-2008"/>
    <s v="Gemeente Velsen"/>
  </r>
  <r>
    <n v="13"/>
    <s v="Verrijdbare tilliften (passief)"/>
    <s v="Diana HomeCare Balans passieve tillift"/>
    <s v="01-07-2010"/>
    <s v="Gemeente Velsen"/>
  </r>
  <r>
    <n v="13"/>
    <s v="Verrijdbare tilliften (passief)"/>
    <s v="Maximove (KMB6705-EU)"/>
    <s v="01-07-2010"/>
    <s v="Gemeente Heemskerk"/>
  </r>
  <r>
    <n v="13"/>
    <s v="Verrijdbare tilliften (passief)"/>
    <s v="Tonya Colour met kinderjuk incl. accu en lader"/>
    <d v="2013-04-01T00:00:00"/>
    <s v="Gemeente Beverwijk"/>
  </r>
  <r>
    <n v="13"/>
    <s v="Verrijdbare tilliften (passief)"/>
    <s v="MODEL: Oxford Pro Presence incl. accu en lader"/>
    <s v="01-07-2012"/>
    <s v="Gemeente Heemskerk"/>
  </r>
  <r>
    <n v="13"/>
    <s v="Verrijdbare tilliften (passief)"/>
    <s v="Maxi Twin, elektr. i.h.v. kleine passieve tillift met verstelbaar elektr. onderstel kleur blauw, tilvermogen 170 kg incl. 2 accu's en 1 acculader, 4-punts kanteljuk mechanisch (te gebruiken met een cliptilband)"/>
    <s v="01-07-2012"/>
    <s v="Gemeente Beverwijk"/>
  </r>
  <r>
    <n v="13"/>
    <s v="Verrijdbare tilliften (passief)"/>
    <s v="MODEL: Oxford Pro Advance, incl. accu en oplader"/>
    <d v="2013-11-04T00:00:00"/>
    <s v="Gemeente Velsen"/>
  </r>
  <r>
    <n v="13"/>
    <s v="Verrijdbare tilliften (passief)"/>
    <s v="Maxi Twin, elektr. i.h.v. kleine passieve tillift met verstelbaar elektr. onderstel kleur blauw, tilvermogen 170 kg incl. 2 accu's en 1 acculader, 4-punts kanteljuk mechanisch (te gebruiken met een cliptilband)"/>
    <s v="01-07-2013"/>
    <s v="Gemeente Velsen"/>
  </r>
  <r>
    <n v="13"/>
    <s v="Verrijdbare tilliften (passief)"/>
    <s v="Maxi Twin, elektr. i.h.v. kleine passieve tillift met verstelbaar elektr. onderstel kleur blauw, tilvermogen 170 kg incl. 2 accu's en 1 acculader, 4-punts kanteljuk mechanisch (te gebruiken met een cliptilband)"/>
    <s v="01-07-2013"/>
    <s v="Gemeente Velsen"/>
  </r>
  <r>
    <n v="13"/>
    <s v="Verrijdbare tilliften (passief)"/>
    <s v="Maxi Twin, elektr. i.h.v. kleine passieve tillift met verstelbaar elektr. onderstel kleur blauw, tilvermogen 170 kg incl. 2 accu's en 1 acculader, 4-punts kanteljuk mechanisch (te gebruiken met een cliptilband)"/>
    <s v="01-07-2013"/>
    <s v="Gemeente Velsen"/>
  </r>
  <r>
    <n v="13"/>
    <s v="Verrijdbare tilliften (passief)"/>
    <s v="Diana HomeCare Balans passieve tillift"/>
    <s v="01-07-2013"/>
    <s v="Gemeente Velsen"/>
  </r>
  <r>
    <n v="13"/>
    <s v="Verrijdbare tilliften (passief)"/>
    <s v="MODEL: Passieve tillift type MARY E, 4-punts kanteljuk elektrisch"/>
    <s v="01-07-2014"/>
    <s v="Gemeente Velsen"/>
  </r>
  <r>
    <n v="13"/>
    <s v="Verrijdbare tilliften (passief)"/>
    <s v="MODEL: Oxford Pro Stature incl. accu en oplader"/>
    <s v="01-07-2014"/>
    <s v="Gemeente Velsen"/>
  </r>
  <r>
    <n v="13"/>
    <s v="Verrijdbare tilliften (passief)"/>
    <s v="MODEL: Oxford Pro Ascend incl. accu en oplader"/>
    <d v="2016-07-19T00:00:00"/>
    <s v="Gemeente Velsen"/>
  </r>
  <r>
    <n v="13"/>
    <s v="Verrijdbare tilliften (passief)"/>
    <s v="Maximove (KMB6705-EU)"/>
    <s v="01-07-2014"/>
    <s v="Gemeente Velsen"/>
  </r>
  <r>
    <n v="13"/>
    <s v="Verrijdbare tilliften (passief)"/>
    <s v="Maxi Twin, elektr. i.h.v. kleine passieve tillift met verstelbaar elektr. onderstel kleur blauw, tilvermogen 170 kg incl. 2 accu's en 1 acculader, 4-punts kanteljuk elektr. (te gebruiken met een cliptilband)"/>
    <s v="01-07-2014"/>
    <s v="Gemeente Beverwijk"/>
  </r>
  <r>
    <n v="13"/>
    <s v="Verrijdbare tilliften (passief)"/>
    <s v="MODEL: Oxford Pro Presence incl. accu en oplader"/>
    <d v="2016-04-01T00:00:00"/>
    <s v="Gemeente Beverwijk"/>
  </r>
  <r>
    <n v="13"/>
    <s v="Verrijdbare tilliften (passief)"/>
    <s v="MODEL: Oxford Pro Presence incl. accu en oplader"/>
    <d v="2017-11-03T00:00:00"/>
    <s v="Gemeente Beverwijk"/>
  </r>
  <r>
    <n v="13"/>
    <s v="Verrijdbare tilliften (passief)"/>
    <s v="MODEL: Oxford Pro Presence incl. accu en oplader"/>
    <d v="2016-06-01T00:00:00"/>
    <s v="Gemeente Heemskerk"/>
  </r>
  <r>
    <n v="13"/>
    <s v="Verrijdbare tilliften (passief)"/>
    <s v="MODEL: Oxford Pro Presence incl. accu en oplader"/>
    <d v="2017-06-16T00:00:00"/>
    <s v="Gemeente Velsen"/>
  </r>
  <r>
    <n v="13"/>
    <s v="Verrijdbare tilliften (passief)"/>
    <s v="Diana Pro"/>
    <d v="2017-10-01T00:00:00"/>
    <s v="Gemeente Beverwijk"/>
  </r>
  <r>
    <n v="13"/>
    <s v="Verrijdbare tilliften (passief)"/>
    <s v="MODEL: Oxford Pro Presence incl. accu en oplader"/>
    <d v="2017-11-03T00:00:00"/>
    <s v="Gemeente Beverwijk"/>
  </r>
  <r>
    <n v="13"/>
    <s v="Verrijdbare tilliften (passief)"/>
    <s v="MODEL: Oxford Pro Presence incl. accu en oplader"/>
    <d v="2016-07-01T00:00:00"/>
    <s v="Gemeente Velsen"/>
  </r>
  <r>
    <n v="13"/>
    <s v="Verrijdbare tilliften (passief)"/>
    <s v="MODEL: Oxford Pro Presence incl. accu en oplader"/>
    <d v="2017-06-01T00:00:00"/>
    <s v="Gemeente Velsen"/>
  </r>
  <r>
    <n v="13"/>
    <s v="Verrijdbare tilliften (passief)"/>
    <s v="Lexa tillift"/>
    <d v="2017-10-01T00:00:00"/>
    <s v="Gemeente Velsen"/>
  </r>
  <r>
    <n v="13"/>
    <s v="Verrijdbare tilliften (passief)"/>
    <s v="Diana HomeCare Balans passieve tillift"/>
    <d v="2017-10-01T00:00:00"/>
    <s v="Gemeente Heemskerk"/>
  </r>
  <r>
    <n v="13"/>
    <s v="Verrijdbare tilliften (passief)"/>
    <s v="Molift Smart 150"/>
    <s v="01-07-2016"/>
    <s v="Gemeente Velsen"/>
  </r>
  <r>
    <n v="13"/>
    <s v="Verrijdbare tilliften (passief)"/>
    <s v="MODEL: Oxford Pro Presence incl. accu en oplader"/>
    <d v="2017-10-02T00:00:00"/>
    <s v="Gemeente Velsen"/>
  </r>
  <r>
    <n v="13"/>
    <s v="Verrijdbare tilliften (passief)"/>
    <s v="MODEL: Tonya Colour met elektrisch kinderjuk, incl. accu en lader"/>
    <d v="2018-12-01T00:00:00"/>
    <s v="Gemeente Beverwijk"/>
  </r>
  <r>
    <n v="13"/>
    <s v="Verrijdbare tilliften (passief)"/>
    <s v="MODEL: Tillift Lexa Homecare standaard met electrisch vierpuntsjuk incl. accu en lader"/>
    <d v="2019-02-01T00:00:00"/>
    <s v="Gemeente Velsen"/>
  </r>
  <r>
    <n v="13"/>
    <s v="Verrijdbare tilliften (passief)"/>
    <s v="MODEL: Oxford Pro Presence incl. accu en oplader"/>
    <d v="2019-07-18T00:00:00"/>
    <s v="Gemeente Beverwijk"/>
  </r>
  <r>
    <n v="13"/>
    <s v="Verrijdbare tilliften (passief)"/>
    <s v="MODEL: Oxford Pro Presence incl. accu en oplader"/>
    <d v="2019-07-25T00:00:00"/>
    <s v="Gemeente Heemskerk"/>
  </r>
  <r>
    <n v="13"/>
    <s v="Verrijdbare tilliften (passief)"/>
    <s v="MODEL: Oxford Pro Presence incl. accu en oplader"/>
    <d v="2019-09-27T00:00:00"/>
    <s v="Gemeente Beverwijk"/>
  </r>
  <r>
    <n v="13"/>
    <s v="Verrijdbare tilliften (passief)"/>
    <s v="MODEL: Oxford Pro Presence incl. accu en oplader"/>
    <d v="2019-11-01T00:00:00"/>
    <s v="Gemeente Velsen"/>
  </r>
  <r>
    <n v="13"/>
    <s v="Verrijdbare tilliften (passief)"/>
    <s v="MODEL: Oxford Pro Presence incl. accu en oplader"/>
    <d v="2020-06-01T00:00:00"/>
    <s v="Gemeente Velsen"/>
  </r>
  <r>
    <n v="13"/>
    <s v="Verrijdbare tilliften (passief)"/>
    <s v="MODEL: Oxford Pro Presence incl. accu en oplader"/>
    <d v="2020-03-01T00:00:00"/>
    <s v="Gemeente Velsen"/>
  </r>
  <r>
    <n v="13"/>
    <s v="Verrijdbare tilliften (passief)"/>
    <s v="MODEL: Oxford Pro Presence incl. accu en oplader"/>
    <d v="2020-08-01T00:00:00"/>
    <s v="Gemeente Velsen"/>
  </r>
  <r>
    <n v="13"/>
    <s v="Verrijdbare tilliften (passief)"/>
    <s v="MODEL: Oxford Pro Presence incl. accu en oplader"/>
    <d v="2021-01-01T00:00:00"/>
    <s v="Gemeente Velsen"/>
  </r>
  <r>
    <n v="13"/>
    <s v="Verrijdbare tilliften (passief)"/>
    <s v="MODEL: Oxford Pro Presence incl. accu en oplader"/>
    <d v="2021-01-01T00:00:00"/>
    <s v="Gemeente Velsen"/>
  </r>
  <r>
    <n v="14"/>
    <s v="Verrijdbare tilliften ( actief)"/>
    <s v="MODEL: Bas Standaard, incl. accu en lader"/>
    <d v="2007-11-29T00:00:00"/>
    <s v="Gemeente Velsen"/>
  </r>
  <r>
    <n v="14"/>
    <s v="Verrijdbare tilliften ( actief)"/>
    <s v="Raisa, active stalift"/>
    <s v="01-07-2008"/>
    <s v="Gemeente Velsen"/>
  </r>
  <r>
    <n v="14"/>
    <s v="Verrijdbare tilliften ( actief)"/>
    <s v="Sara Plus"/>
    <s v="01-07-2010"/>
    <s v="Gemeente Beverwijk"/>
  </r>
  <r>
    <n v="14"/>
    <s v="Verrijdbare tilliften ( actief)"/>
    <s v="Bas HomeCare actieve tillift"/>
    <s v="01-07-2013"/>
    <s v="Gemeente Velsen"/>
  </r>
  <r>
    <n v="14"/>
    <s v="Verrijdbare tilliften ( actief)"/>
    <s v="MODEL: Oxford Pro Journey incl. accu en oplader"/>
    <d v="2016-08-22T00:00:00"/>
    <s v="Gemeente Velsen"/>
  </r>
  <r>
    <n v="14"/>
    <s v="Verrijdbare tilliften ( actief)"/>
    <s v="MODEL: Reliant 350 actieve lift"/>
    <d v="2016-09-01T00:00:00"/>
    <s v="Gemeente Velsen"/>
  </r>
  <r>
    <n v="14"/>
    <s v="Verrijdbare tilliften ( actief)"/>
    <s v="MODEL: Reliant 350 actieve lift"/>
    <s v="01-07-2016"/>
    <s v="Gemeente Beverwijk"/>
  </r>
  <r>
    <n v="14"/>
    <s v="Verrijdbare tilliften ( actief)"/>
    <s v="MODEL: Reliant 350 actieve lift"/>
    <d v="2019-12-11T00:00:00"/>
    <s v="Gemeente Velsen"/>
  </r>
  <r>
    <n v="14"/>
    <s v="Verrijdbare tilliften ( actief)"/>
    <s v="MODEL: Reliant 350 actieve lift"/>
    <d v="2020-09-01T00:00:00"/>
    <s v="Gemeente Velsen"/>
  </r>
  <r>
    <n v="14"/>
    <s v="Verrijdbare tilliften ( actief)"/>
    <s v="MODEL: Reliant 350 actieve lift"/>
    <d v="2020-04-06T00:00:00"/>
    <s v="Gemeente Heemskerk"/>
  </r>
  <r>
    <n v="15"/>
    <s v="Douche/ toilethulpmiddelen, inclusief badliften"/>
    <s v="Revato douche/toiletstoel R7719,073"/>
    <s v="01-07-1997"/>
    <s v="Gemeente Velsen"/>
  </r>
  <r>
    <n v="15"/>
    <s v="Douche/ toilethulpmiddelen, inclusief badliften"/>
    <s v="FLEXO Hydraulische douchestoel met rechte armsteunen, grijs"/>
    <s v="01-07-2006"/>
    <s v="Gemeente Heemskerk"/>
  </r>
  <r>
    <n v="15"/>
    <s v="Douche/ toilethulpmiddelen, inclusief badliften"/>
    <s v="Toilet-douchestoel/onbekende leverancier"/>
    <s v="01-07-2006"/>
    <s v="Gemeente Velsen"/>
  </r>
  <r>
    <n v="15"/>
    <s v="Douche/ toilethulpmiddelen, inclusief badliften"/>
    <s v="Revato douchestoel R7710,073"/>
    <s v="01-07-2007"/>
    <s v="Gemeente Velsen"/>
  </r>
  <r>
    <n v="15"/>
    <s v="Douche/ toilethulpmiddelen, inclusief badliften"/>
    <s v="FLEXO Hydraulische douchestoel met rechte armsteunen, grijs"/>
    <s v="01-07-2007"/>
    <s v="Gemeente Beverwijk"/>
  </r>
  <r>
    <n v="15"/>
    <s v="Douche/ toilethulpmiddelen, inclusief badliften"/>
    <s v="Revato douchestoel R7710,073"/>
    <s v="01-07-2007"/>
    <s v="Gemeente Velsen"/>
  </r>
  <r>
    <n v="15"/>
    <s v="Douche/ toilethulpmiddelen, inclusief badliften"/>
    <s v="Douchestoel (zelfrijder) LI2142.100, zithoogte 490 mm, staal gecoat"/>
    <s v="01-07-2008"/>
    <s v="Gemeente Beverwijk"/>
  </r>
  <r>
    <n v="15"/>
    <s v="Douche/ toilethulpmiddelen, inclusief badliften"/>
    <s v="Flamingo R-82 Douche/toiletstoel"/>
    <s v="01-07-2009"/>
    <s v="Gemeente Velsen"/>
  </r>
  <r>
    <n v="15"/>
    <s v="Douche/ toilethulpmiddelen, inclusief badliften"/>
    <s v="Carendo, elektr. i.h.v. douchetoiletstoel met Care &amp; Comfortfunctie, incl. 2 accu's en 1 lader, accuhouder voor wandbevestiging, hoofd-, zit- en rugkussen, ondersteekhouder, ondersteek en veiligheidsband, tilvermogen 136 kg"/>
    <s v="01-07-2009"/>
    <s v="Gemeente Beverwijk"/>
  </r>
  <r>
    <n v="15"/>
    <s v="Douche/ toilethulpmiddelen, inclusief badliften"/>
    <s v="Hydro E-Flex douche/toiletstoel incl. gebogen armsteunen"/>
    <s v="01-07-2009"/>
    <s v="Gemeente Velsen"/>
  </r>
  <r>
    <n v="15"/>
    <s v="Douche/ toilethulpmiddelen, inclusief badliften"/>
    <s v="Linido douche/toiletstoel verrijdbaar"/>
    <s v="01-07-2009"/>
    <s v="Gemeente Velsen"/>
  </r>
  <r>
    <n v="15"/>
    <s v="Douche/ toilethulpmiddelen, inclusief badliften"/>
    <s v="Reflex Midi, douche/toiletstoel"/>
    <s v="01-07-2009"/>
    <s v="Gemeente Beverwijk"/>
  </r>
  <r>
    <n v="15"/>
    <s v="Douche/ toilethulpmiddelen, inclusief badliften"/>
    <s v="Etac Clean, in hoogte verstelbare douche-toiletstoel, kleur wit, 4 blokkeerbare wielen, incl. voetensteun"/>
    <s v="01-07-2010"/>
    <s v="Gemeente Beverwijk"/>
  </r>
  <r>
    <n v="15"/>
    <s v="Douche/ toilethulpmiddelen, inclusief badliften"/>
    <s v="TDV standaard met wegdraaibare, afneembare beensteunen"/>
    <s v="01-07-2010"/>
    <s v="Gemeente Beverwijk"/>
  </r>
  <r>
    <n v="15"/>
    <s v="Douche/ toilethulpmiddelen, inclusief badliften"/>
    <s v="Linido douche/toiletstoel verrijdbaar"/>
    <s v="01-07-2010"/>
    <s v="Gemeente Heemskerk"/>
  </r>
  <r>
    <n v="15"/>
    <s v="Douche/ toilethulpmiddelen, inclusief badliften"/>
    <s v="Aquatec Major met hydraulisch hoog-laag mechanisme, incl. hoes"/>
    <s v="01-07-2010"/>
    <s v="Gemeente Beverwijk"/>
  </r>
  <r>
    <n v="15"/>
    <s v="Douche/ toilethulpmiddelen, inclusief badliften"/>
    <s v="Capri Badlift"/>
    <s v="01-07-2010"/>
    <s v="Gemeente Velsen"/>
  </r>
  <r>
    <n v="15"/>
    <s v="Douche/ toilethulpmiddelen, inclusief badliften"/>
    <s v="Revato Douchebrancard"/>
    <s v="01-07-2010"/>
    <s v="Gemeente Velsen"/>
  </r>
  <r>
    <n v="15"/>
    <s v="Douche/ toilethulpmiddelen, inclusief badliften"/>
    <s v="Dolfijn Plus elektrische douche-/toiletstoel"/>
    <s v="01-07-2011"/>
    <s v="Gemeente Velsen"/>
  </r>
  <r>
    <n v="15"/>
    <s v="Douche/ toilethulpmiddelen, inclusief badliften"/>
    <s v="Zitzi Clozitt, maat 3, Rug 3, duwbeugel op rugleuning"/>
    <s v="01-07-2011"/>
    <s v="Gemeente Velsen"/>
  </r>
  <r>
    <n v="15"/>
    <s v="Douche/ toilethulpmiddelen, inclusief badliften"/>
    <s v="Flamingo R-82 Douche/toiletstoel"/>
    <s v="01-07-2011"/>
    <s v="Gemeente Heemskerk"/>
  </r>
  <r>
    <n v="15"/>
    <s v="Douche/ toilethulpmiddelen, inclusief badliften"/>
    <s v="Revato douche/toiletstoel R7719,073"/>
    <s v="01-07-2011"/>
    <s v="Gemeente Velsen"/>
  </r>
  <r>
    <n v="15"/>
    <s v="Douche/ toilethulpmiddelen, inclusief badliften"/>
    <s v="Carendo, elektr. i.h.v. douchetoiletstoel met Care &amp; Comfortfunctie, incl. 2 accu's en 1 lader, accuhouder voor wandbevestiging, hoofd-, zit- en rugkussen, ondersteekhouder, ondersteek en veiligheidsband, tilvermogen 136 kg"/>
    <s v="01-07-2011"/>
    <s v="Gemeente Beverwijk"/>
  </r>
  <r>
    <n v="15"/>
    <s v="Douche/ toilethulpmiddelen, inclusief badliften"/>
    <s v="Reflex douche-toiletstoel"/>
    <d v="2012-10-28T00:00:00"/>
    <s v="Gemeente Velsen"/>
  </r>
  <r>
    <n v="15"/>
    <s v="Douche/ toilethulpmiddelen, inclusief badliften"/>
    <s v="Toba Basic, elektrische kantelbare hoog/laag douche/toiletstoel"/>
    <s v="01-07-2012"/>
    <s v="Gemeente Beverwijk"/>
  </r>
  <r>
    <n v="15"/>
    <s v="Douche/ toilethulpmiddelen, inclusief badliften"/>
    <s v="Douche/toiletstoel zelfbeweger zonder voetsteunen"/>
    <s v="01-07-2012"/>
    <s v="Gemeente Beverwijk"/>
  </r>
  <r>
    <n v="15"/>
    <s v="Douche/ toilethulpmiddelen, inclusief badliften"/>
    <s v="Revato douche/toiletstoel R7719,073"/>
    <s v="01-07-2012"/>
    <s v="Gemeente Velsen"/>
  </r>
  <r>
    <n v="15"/>
    <s v="Douche/ toilethulpmiddelen, inclusief badliften"/>
    <s v="Reflex douche-toiletstoel"/>
    <s v="01-07-2012"/>
    <s v="Gemeente Heemskerk"/>
  </r>
  <r>
    <n v="15"/>
    <s v="Douche/ toilethulpmiddelen, inclusief badliften"/>
    <s v="Carendo, elektr. i.h.v. douchetoiletstoel met Care &amp; Comfortfunctie, incl. 2 accu's en 1 lader, accuhouder voor wandbevestiging, hoofd-, zit- en rugkussen, ondersteekhouder, ondersteek en veiligheidsband, tilvermogen 136 kg"/>
    <s v="01-07-2013"/>
    <s v="Gemeente Beverwijk"/>
  </r>
  <r>
    <n v="15"/>
    <s v="Douche/ toilethulpmiddelen, inclusief badliften"/>
    <s v="Revato douchestoel R7710,073"/>
    <s v="01-07-2013"/>
    <s v="Gemeente Beverwijk"/>
  </r>
  <r>
    <n v="15"/>
    <s v="Douche/ toilethulpmiddelen, inclusief badliften"/>
    <s v="Revato douchestoel R7710,073"/>
    <s v="01-07-2013"/>
    <s v="Gemeente Beverwijk"/>
  </r>
  <r>
    <n v="15"/>
    <s v="Douche/ toilethulpmiddelen, inclusief badliften"/>
    <s v="MODEL: Aquatec Ocean, excl. ondersteek en geleiderails, incl. armleuning, afn. beenst. belastb.tot 135 kg"/>
    <d v="2014-04-07T00:00:00"/>
    <s v="Gemeente Beverwijk"/>
  </r>
  <r>
    <n v="15"/>
    <s v="Douche/ toilethulpmiddelen, inclusief badliften"/>
    <s v="MODEL: Revato douchestoel R7722,073"/>
    <d v="2014-05-01T00:00:00"/>
    <s v="Gemeente Velsen"/>
  </r>
  <r>
    <n v="15"/>
    <s v="Douche/ toilethulpmiddelen, inclusief badliften"/>
    <s v="MODEL: Aquatec Ocean, excl. ondersteek en geleiderails, incl. armleuning, afn. beenst. belastb.tot 135 kg"/>
    <d v="2015-11-30T00:00:00"/>
    <s v="Gemeente Velsen"/>
  </r>
  <r>
    <n v="15"/>
    <s v="Douche/ toilethulpmiddelen, inclusief badliften"/>
    <s v="MODEL: Aquatec Ocean E VIP douche/toiletstoel"/>
    <d v="2014-12-01T00:00:00"/>
    <s v="Gemeente Velsen"/>
  </r>
  <r>
    <n v="15"/>
    <s v="Douche/ toilethulpmiddelen, inclusief badliften"/>
    <s v="MODEL: Aquatec Ocean, excl. ondersteek en geleiderails, incl. armleuning, afn. beenst. belastb.tot 135 kg"/>
    <s v="01-07-2014"/>
    <s v="Gemeente Beverwijk"/>
  </r>
  <r>
    <n v="15"/>
    <s v="Douche/ toilethulpmiddelen, inclusief badliften"/>
    <s v="Heron hoog-laag toiletstoel, hydraulisch, incl.armsteunen"/>
    <s v="01-07-2014"/>
    <s v="Gemeente Heemskerk"/>
  </r>
  <r>
    <n v="15"/>
    <s v="Douche/ toilethulpmiddelen, inclusief badliften"/>
    <s v="Elektrisch h/l kantelbare douche/toiletstoel LI2161.321, RVS 304 gecoat"/>
    <s v="01-07-2014"/>
    <s v="Gemeente Velsen"/>
  </r>
  <r>
    <n v="15"/>
    <s v="Douche/ toilethulpmiddelen, inclusief badliften"/>
    <s v="Reflex douche-toiletstoel"/>
    <s v="01-07-2014"/>
    <s v="Gemeente Beverwijk"/>
  </r>
  <r>
    <n v="15"/>
    <s v="Douche/ toilethulpmiddelen, inclusief badliften"/>
    <s v="MODEL: Aquatec Ocean, excl. ondersteek en geleiderails, incl. armleuning, afn. beenst. belastb.tot 135 kg"/>
    <d v="2015-12-22T00:00:00"/>
    <s v="Gemeente Velsen"/>
  </r>
  <r>
    <n v="15"/>
    <s v="Douche/ toilethulpmiddelen, inclusief badliften"/>
    <s v="Clean douche en toiletstoel, 2 blok, wielen groen, incl. clean ondersteek, ovaal, met deksel en handvat en ondersteekhouder"/>
    <d v="2016-02-01T00:00:00"/>
    <s v="Gemeente Beverwijk"/>
  </r>
  <r>
    <n v="15"/>
    <s v="Douche/ toilethulpmiddelen, inclusief badliften"/>
    <s v="MODEL: Aquatec Ocean, excl. ondersteek en geleiderails, incl. armleuning, afn. beenst. belastb.tot 135 kg"/>
    <d v="2016-04-01T00:00:00"/>
    <s v="Gemeente Heemskerk"/>
  </r>
  <r>
    <n v="15"/>
    <s v="Douche/ toilethulpmiddelen, inclusief badliften"/>
    <s v="Carino elektr. i.h.v. douche/toiletstoel incl. 2 accu's en 1 lader, accuhouder voor wandbevestiging, ondersteekhouder, veiligheidsband en hoofdkussen, excl. ondersteek, tilvermogen 140 kg"/>
    <d v="2017-10-01T00:00:00"/>
    <s v="Gemeente Velsen"/>
  </r>
  <r>
    <n v="15"/>
    <s v="Douche/ toilethulpmiddelen, inclusief badliften"/>
    <s v="MODEL: Aquatec Ocean met 24&quot; wielen excl. ondersteek en geleiderails incl. armleuning, afneembare beensteun, belastbaar tot 135 kg"/>
    <d v="2016-04-22T00:00:00"/>
    <s v="Gemeente Velsen"/>
  </r>
  <r>
    <n v="15"/>
    <s v="Douche/ toilethulpmiddelen, inclusief badliften"/>
    <s v="MODEL: Revato R7719,073 special"/>
    <s v="01-07-2016"/>
    <s v="Gemeente Velsen"/>
  </r>
  <r>
    <n v="15"/>
    <s v="Douche/ toilethulpmiddelen, inclusief badliften"/>
    <s v="MODEL: Dolfijn Plus elektrische douche-/toiletstoel"/>
    <d v="2018-10-01T00:00:00"/>
    <s v="Gemeente Velsen"/>
  </r>
  <r>
    <n v="15"/>
    <s v="Douche/ toilethulpmiddelen, inclusief badliften"/>
    <s v="Aquatec Ocean E VIP douche/toiletstoel incl. ondersteek met geleiderails"/>
    <d v="2016-09-01T00:00:00"/>
    <s v="Gemeente Velsen"/>
  </r>
  <r>
    <n v="15"/>
    <s v="Douche/ toilethulpmiddelen, inclusief badliften"/>
    <s v="MODEL: Flamingo toilet/douchestoel, maat 2"/>
    <d v="2016-09-28T00:00:00"/>
    <s v="Gemeente Heemskerk"/>
  </r>
  <r>
    <n v="15"/>
    <s v="Douche/ toilethulpmiddelen, inclusief badliften"/>
    <s v="MODEL: Revato R7719,073 special"/>
    <s v="01-07-2016"/>
    <s v="Gemeente Beverwijk"/>
  </r>
  <r>
    <n v="15"/>
    <s v="Douche/ toilethulpmiddelen, inclusief badliften"/>
    <s v="Aquatec Ocean E VIP douche/toiletstoel incl. ondersteek met geleiderails"/>
    <d v="2017-04-14T00:00:00"/>
    <s v="Gemeente Velsen"/>
  </r>
  <r>
    <n v="15"/>
    <s v="Douche/ toilethulpmiddelen, inclusief badliften"/>
    <s v="MODEL: Flexo douche-/toiletstoel met hydraulisch hoog/laagfunctie, afneemb. beenst. (frame)"/>
    <d v="2016-08-01T00:00:00"/>
    <s v="Gemeente Heemskerk"/>
  </r>
  <r>
    <n v="15"/>
    <s v="Douche/ toilethulpmiddelen, inclusief badliften"/>
    <s v="MODEL: Flamingo High-Low, maat 1, incl. voetensteun en polstering (grijs)"/>
    <s v="01-07-2017"/>
    <s v="Gemeente Heemskerk"/>
  </r>
  <r>
    <n v="15"/>
    <s v="Douche/ toilethulpmiddelen, inclusief badliften"/>
    <s v="MODEL: Revato douche/toiletstoel R7712,073"/>
    <d v="2019-07-01T00:00:00"/>
    <s v="Gemeente Beverwijk"/>
  </r>
  <r>
    <n v="15"/>
    <s v="Douche/ toilethulpmiddelen, inclusief badliften"/>
    <s v="MODEL: XXL toiletstoel, zitbreedte 61 cm, max. 325 kg"/>
    <d v="2018-03-01T00:00:00"/>
    <s v="Gemeente Heemskerk"/>
  </r>
  <r>
    <n v="15"/>
    <s v="Douche/ toilethulpmiddelen, inclusief badliften"/>
    <s v="Aquatec Ocean E VIP douche/toiletstoel incl. ondersteek met geleiderails"/>
    <d v="2017-08-10T00:00:00"/>
    <s v="Gemeente Heemskerk"/>
  </r>
  <r>
    <n v="15"/>
    <s v="Douche/ toilethulpmiddelen, inclusief badliften"/>
    <s v="Etac Clean 49 cm groen met ondersteekhouder en ondersteek met deksel"/>
    <d v="2017-11-01T00:00:00"/>
    <s v="Gemeente Velsen"/>
  </r>
  <r>
    <n v="15"/>
    <s v="Douche/ toilethulpmiddelen, inclusief badliften"/>
    <s v="MODEL: Flamingo High-Low, maat 2, incl. voetensteun en polstering (grijs)"/>
    <s v="01-07-2017"/>
    <s v="Gemeente Heemskerk"/>
  </r>
  <r>
    <n v="15"/>
    <s v="Douche/ toilethulpmiddelen, inclusief badliften"/>
    <s v="Flamingo R-82 Douche/toiletstoel"/>
    <d v="2017-10-01T00:00:00"/>
    <s v="Gemeente Velsen"/>
  </r>
  <r>
    <n v="15"/>
    <s v="Douche/ toilethulpmiddelen, inclusief badliften"/>
    <s v="Reflex douche-toiletstoel"/>
    <d v="2017-10-01T00:00:00"/>
    <s v="Gemeente Velsen"/>
  </r>
  <r>
    <n v="15"/>
    <s v="Douche/ toilethulpmiddelen, inclusief badliften"/>
    <s v="Etac Clean 49 cm groen met ondersteekhouder en ondersteek met deksel"/>
    <s v="01-07-2017"/>
    <s v="Gemeente Velsen"/>
  </r>
  <r>
    <n v="15"/>
    <s v="Douche/ toilethulpmiddelen, inclusief badliften"/>
    <s v="MODEL: Lagooni Life douche- toiletrolstoel"/>
    <d v="2018-04-01T00:00:00"/>
    <s v="Gemeente Beverwijk"/>
  </r>
  <r>
    <n v="15"/>
    <s v="Douche/ toilethulpmiddelen, inclusief badliften"/>
    <s v="MODEL: Lagooni Life douche- toiletrolstoel"/>
    <d v="2018-06-01T00:00:00"/>
    <s v="Gemeente Heemskerk"/>
  </r>
  <r>
    <n v="15"/>
    <s v="Douche/ toilethulpmiddelen, inclusief badliften"/>
    <s v="MODEL: Aquatec Ocean, excl. ondersteek en geleiderails, incl. armleuning, afn. beenst. belastb.tot 135 kg"/>
    <d v="2018-06-07T00:00:00"/>
    <s v="Gemeente Velsen"/>
  </r>
  <r>
    <n v="15"/>
    <s v="Douche/ toilethulpmiddelen, inclusief badliften"/>
    <s v="MODEL: Revato douche/toiletstoel R7712,073"/>
    <d v="2019-09-01T00:00:00"/>
    <s v="Gemeente Heemskerk"/>
  </r>
  <r>
    <n v="15"/>
    <s v="Douche/ toilethulpmiddelen, inclusief badliften"/>
    <s v="MODEL: Revato douche/toiletstoel R7719,073"/>
    <d v="2018-10-01T00:00:00"/>
    <s v="Gemeente Beverwijk"/>
  </r>
  <r>
    <n v="15"/>
    <s v="Douche/ toilethulpmiddelen, inclusief badliften"/>
    <s v="MODEL: Revato douche/toiletstoel R7712,073"/>
    <d v="2018-11-01T00:00:00"/>
    <s v="Gemeente Beverwijk"/>
  </r>
  <r>
    <n v="15"/>
    <s v="Douche/ toilethulpmiddelen, inclusief badliften"/>
    <s v="Reflex douche-toiletstoel"/>
    <d v="2019-06-01T00:00:00"/>
    <s v="Gemeente Velsen"/>
  </r>
  <r>
    <n v="15"/>
    <s v="Douche/ toilethulpmiddelen, inclusief badliften"/>
    <s v="MODEL: Flamingo High-Low, maat 3, incl. voetensteun en polstering (grijs)"/>
    <d v="2019-02-01T00:00:00"/>
    <s v="Gemeente Beverwijk"/>
  </r>
  <r>
    <n v="15"/>
    <s v="Douche/ toilethulpmiddelen, inclusief badliften"/>
    <s v="MODEL: Ocean Ergo met 24&quot; wielen excl. ondersteek en geleiderails incl. armleuning, afn. beensteun, belastbaar tot 150 kg"/>
    <d v="2019-04-01T00:00:00"/>
    <s v="Gemeente Velsen"/>
  </r>
  <r>
    <n v="15"/>
    <s v="Douche/ toilethulpmiddelen, inclusief badliften"/>
    <s v="MODEL: Dolfijn douche/toiletstoel standaard"/>
    <d v="2020-02-01T00:00:00"/>
    <s v="Gemeente Velsen"/>
  </r>
  <r>
    <n v="15"/>
    <s v="Douche/ toilethulpmiddelen, inclusief badliften"/>
    <s v="MODEL: Dolfijn douche/toiletstoel standaard"/>
    <d v="2019-05-01T00:00:00"/>
    <s v="Gemeente Velsen"/>
  </r>
  <r>
    <n v="15"/>
    <s v="Douche/ toilethulpmiddelen, inclusief badliften"/>
    <s v="MODEL: Dolfijn douche/toiletstoel standaard"/>
    <d v="2019-06-01T00:00:00"/>
    <s v="Gemeente Velsen"/>
  </r>
  <r>
    <n v="15"/>
    <s v="Douche/ toilethulpmiddelen, inclusief badliften"/>
    <s v="MODEL: Ocean Ergo excl. toiletemmer en geleiderails incl. armleuning, afn. beensteun, belastbaar tot 150 kg"/>
    <d v="2019-05-01T00:00:00"/>
    <s v="Gemeente Velsen"/>
  </r>
  <r>
    <n v="15"/>
    <s v="Douche/ toilethulpmiddelen, inclusief badliften"/>
    <s v="MODEL: Ocean Ergo met 24&quot; wielen excl. ondersteek en geleiderails incl. armleuning, afn. beensteun, belastbaar tot 150 kg"/>
    <d v="2019-06-01T00:00:00"/>
    <s v="Gemeente Heemskerk"/>
  </r>
  <r>
    <n v="15"/>
    <s v="Douche/ toilethulpmiddelen, inclusief badliften"/>
    <s v="MODEL: Manatee, maat 3"/>
    <d v="2019-06-01T00:00:00"/>
    <s v="Gemeente Velsen"/>
  </r>
  <r>
    <n v="15"/>
    <s v="Douche/ toilethulpmiddelen, inclusief badliften"/>
    <s v="MODEL: Ocean Ergo met 24&quot; wielen excl. ondersteek en geleiderails incl. armleuning, afn. beensteun, belastbaar tot 150 kg"/>
    <d v="2020-07-01T00:00:00"/>
    <s v="Gemeente Velsen"/>
  </r>
  <r>
    <n v="15"/>
    <s v="Douche/ toilethulpmiddelen, inclusief badliften"/>
    <s v="MODEL: Aquatec Ocean E VIP douche/toiletstoel"/>
    <d v="2020-02-01T00:00:00"/>
    <s v="Gemeente Velsen"/>
  </r>
  <r>
    <n v="15"/>
    <s v="Douche/ toilethulpmiddelen, inclusief badliften"/>
    <s v="MODEL: Dolfijn douche/toiletstoel standaard"/>
    <d v="2019-11-01T00:00:00"/>
    <s v="Gemeente Heemskerk"/>
  </r>
  <r>
    <n v="15"/>
    <s v="Douche/ toilethulpmiddelen, inclusief badliften"/>
    <s v="Aquatec Ocean VIP douche/toiletstoel incl. ondersteek met geleiderails"/>
    <d v="2020-03-01T00:00:00"/>
    <s v="Gemeente Velsen"/>
  </r>
  <r>
    <n v="15"/>
    <s v="Douche/ toilethulpmiddelen, inclusief badliften"/>
    <s v="MODEL: Lagooni Life Special met hoog/laag systeem"/>
    <d v="2020-08-01T00:00:00"/>
    <s v="Gemeente Heemskerk"/>
  </r>
  <r>
    <n v="15"/>
    <s v="Douche/ toilethulpmiddelen, inclusief badliften"/>
    <s v="MODEL: Aquatec Ocean E VIP douche/toiletstoel"/>
    <d v="2020-03-01T00:00:00"/>
    <s v="Gemeente Heemskerk"/>
  </r>
  <r>
    <n v="15"/>
    <s v="Douche/ toilethulpmiddelen, inclusief badliften"/>
    <s v="MODEL: Aquatec Ocean E VIP douche/toiletstoel"/>
    <d v="2020-04-01T00:00:00"/>
    <s v="Gemeente Velsen"/>
  </r>
  <r>
    <n v="15"/>
    <s v="Douche/ toilethulpmiddelen, inclusief badliften"/>
    <s v="MODEL: Lagooni Compact met hoog-laag systeem, 4 zwenkwielen met rem"/>
    <d v="2020-03-01T00:00:00"/>
    <s v="Gemeente Velsen"/>
  </r>
  <r>
    <n v="15"/>
    <s v="Douche/ toilethulpmiddelen, inclusief badliften"/>
    <s v="MODEL: TDV standaard met wegdraaibare, afneembare beensteunen"/>
    <d v="2020-04-01T00:00:00"/>
    <s v="Gemeente Heemskerk"/>
  </r>
  <r>
    <n v="15"/>
    <s v="Douche/ toilethulpmiddelen, inclusief badliften"/>
    <s v="MODEL: Ocean Ergo met 24&quot; wielen excl. ondersteek en geleiderails incl. armleuning, afn. beensteun, belastbaar tot 150 kg"/>
    <d v="2020-04-01T00:00:00"/>
    <s v="Gemeente Velsen"/>
  </r>
  <r>
    <n v="15"/>
    <s v="Douche/ toilethulpmiddelen, inclusief badliften"/>
    <s v="Aquatec Ocean VIP douche/toiletstoel incl. ondersteek met geleiderails"/>
    <d v="2020-08-01T00:00:00"/>
    <s v="Gemeente Velsen"/>
  </r>
  <r>
    <n v="15"/>
    <s v="Douche/ toilethulpmiddelen, inclusief badliften"/>
    <s v="MODEL: Lagooni Compact met hoog-laag systeem, 4 zwenkwielen met rem"/>
    <d v="2020-09-01T00:00:00"/>
    <s v="Gemeente Heemskerk"/>
  </r>
  <r>
    <n v="15"/>
    <s v="Douche/ toilethulpmiddelen, inclusief badliften"/>
    <s v="MODEL: Flamingo High-Low, maat 2, incl. voetensteun en polstering (grijs)"/>
    <d v="2020-10-01T00:00:00"/>
    <s v="Gemeente Velsen"/>
  </r>
  <r>
    <n v="15"/>
    <s v="Douche/ toilethulpmiddelen, inclusief badliften"/>
    <s v="MODEL: Aquatec Ocean E VIP douche/toiletstoel"/>
    <d v="2020-10-01T00:00:00"/>
    <s v="Gemeente Velsen"/>
  </r>
  <r>
    <n v="15"/>
    <s v="Douche/ toilethulpmiddelen, inclusief badliften"/>
    <s v="MODEL: Aquatec Ocean E VIP douche/toiletstoel"/>
    <d v="2020-11-01T00:00:00"/>
    <s v="Gemeente Velsen"/>
  </r>
  <r>
    <n v="15"/>
    <s v="Douche/ toilethulpmiddelen, inclusief badliften"/>
    <s v="MODEL: Lagooni Life hoog-laag systeem"/>
    <d v="2020-11-01T00:00:00"/>
    <s v="Gemeente Velsen"/>
  </r>
  <r>
    <n v="15"/>
    <s v="Douche/ toilethulpmiddelen, inclusief badliften"/>
    <s v="MODEL: Flamingo toilet/douchestoel, maat 3"/>
    <d v="2020-11-01T00:00:00"/>
    <s v="Gemeente Beverwijk"/>
  </r>
  <r>
    <n v="15"/>
    <s v="Douche/ toilethulpmiddelen, inclusief badliften"/>
    <s v="MODEL: Lagooni Life Special 24&quot; wielen"/>
    <d v="2020-11-01T00:00:00"/>
    <s v="Gemeente Velsen"/>
  </r>
  <r>
    <n v="15"/>
    <s v="Douche/ toilethulpmiddelen, inclusief badliften"/>
    <s v="MODEL: Flamingo toilet/douchestoel, maat 2"/>
    <d v="2020-12-01T00:00:00"/>
    <s v="Gemeente Heemskerk"/>
  </r>
  <r>
    <n v="15"/>
    <s v="Douche/ toilethulpmiddelen, inclusief badliften"/>
    <s v="MODEL: Flamingo High-Low, maat 4, incl. voetensteun en polstering (grijs)"/>
    <d v="2021-01-01T00:00:00"/>
    <s v="Gemeente Beverwijk"/>
  </r>
  <r>
    <n v="15"/>
    <s v="Douche/ toilethulpmiddelen, inclusief badliften"/>
    <s v="MODEL: Flexo douche-/toiletstoel incl. afneembare voetplaten"/>
    <d v="2021-01-01T00:00:00"/>
    <s v="Gemeente Heemskerk"/>
  </r>
  <r>
    <n v="15"/>
    <s v="Douche/ toilethulpmiddelen, inclusief badliften"/>
    <s v="Clean douche en toiletstoel, 2 blok, wielen groen, incl. clean ondersteek, ovaal, met deksel en handvat en ondersteekhouder"/>
    <d v="2016-06-01T00:00:00"/>
    <s v="Gemeente Velsen"/>
  </r>
  <r>
    <n v="16"/>
    <s v="Universele &quot;losse&quot; elektrische hulpaandrijving voor gebruiker, dan wel begeleider"/>
    <s v="Excel Click &amp; Go &quot;Lite&quot;"/>
    <d v="2017-07-01T00:00:00"/>
    <s v="Gemeente Heemskerk"/>
  </r>
  <r>
    <n v="16"/>
    <s v="Universele &quot;losse&quot; elektrische hulpaandrijving voor gebruiker, dan wel begeleider"/>
    <s v="MODEL: Excel Click &amp; Go &quot;Lite&quot;"/>
    <s v="01-07-2000"/>
    <s v="Gemeente Beverwijk"/>
  </r>
  <r>
    <n v="16"/>
    <s v="Universele &quot;losse&quot; elektrische hulpaandrijving voor gebruiker, dan wel begeleider"/>
    <s v="MODEL: Excel Click &amp; Go compact Traveller"/>
    <d v="2007-06-19T00:00:00"/>
    <s v="Gemeente Velsen"/>
  </r>
  <r>
    <n v="16"/>
    <s v="Universele &quot;losse&quot; elektrische hulpaandrijving voor gebruiker, dan wel begeleider"/>
    <s v="MODEL: Alber e-motion M15 met ECS, uitgevoerd met 24&quot; aandrijfwielen, incl. accu's en acculader"/>
    <d v="2009-10-02T00:00:00"/>
    <s v="Gemeente Beverwijk"/>
  </r>
  <r>
    <n v="16"/>
    <s v="Universele &quot;losse&quot; elektrische hulpaandrijving voor gebruiker, dan wel begeleider"/>
    <s v="Alber E-Fix E25"/>
    <s v="01-07-2009"/>
    <s v="Gemeente Velsen"/>
  </r>
  <r>
    <n v="16"/>
    <s v="Universele &quot;losse&quot; elektrische hulpaandrijving voor gebruiker, dan wel begeleider"/>
    <s v="MODEL: TGA Powerpack duwondersteuning - standaard enkel wiel"/>
    <d v="2011-03-04T00:00:00"/>
    <s v="Gemeente Beverwijk"/>
  </r>
  <r>
    <n v="16"/>
    <s v="Universele &quot;losse&quot; elektrische hulpaandrijving voor gebruiker, dan wel begeleider"/>
    <s v="V-max aandrijfunit"/>
    <s v="01-07-2010"/>
    <s v="Gemeente Velsen"/>
  </r>
  <r>
    <n v="16"/>
    <s v="Universele &quot;losse&quot; elektrische hulpaandrijving voor gebruiker, dan wel begeleider"/>
    <s v="V-max aandrijfunit"/>
    <s v="01-07-2010"/>
    <s v="Gemeente Velsen"/>
  </r>
  <r>
    <n v="16"/>
    <s v="Universele &quot;losse&quot; elektrische hulpaandrijving voor gebruiker, dan wel begeleider"/>
    <s v="Alber E-Fix E25"/>
    <s v="01-07-2010"/>
    <s v="Gemeente Beverwijk"/>
  </r>
  <r>
    <n v="16"/>
    <s v="Universele &quot;losse&quot; elektrische hulpaandrijving voor gebruiker, dan wel begeleider"/>
    <s v="Alber E-Fix E25"/>
    <s v="01-07-2010"/>
    <s v="Gemeente Velsen"/>
  </r>
  <r>
    <n v="16"/>
    <s v="Universele &quot;losse&quot; elektrische hulpaandrijving voor gebruiker, dan wel begeleider"/>
    <s v="Alber E-Fix E25"/>
    <s v="01-07-2010"/>
    <s v="Gemeente Velsen"/>
  </r>
  <r>
    <n v="16"/>
    <s v="Universele &quot;losse&quot; elektrische hulpaandrijving voor gebruiker, dan wel begeleider"/>
    <s v="V-max aandrijfunit"/>
    <s v="01-07-2010"/>
    <s v="Gemeente Beverwijk"/>
  </r>
  <r>
    <n v="16"/>
    <s v="Universele &quot;losse&quot; elektrische hulpaandrijving voor gebruiker, dan wel begeleider"/>
    <s v="MODEL: Alber e-motion M15 met ECS, uitgevoerd met 24&quot; aandrijfwielen, incl. accu's en acculader"/>
    <d v="2011-03-24T00:00:00"/>
    <s v="Gemeente Velsen"/>
  </r>
  <r>
    <n v="16"/>
    <s v="Universele &quot;losse&quot; elektrische hulpaandrijving voor gebruiker, dan wel begeleider"/>
    <s v="MODEL: Alber e-motion M15 met ECS, uitgevoerd met 24&quot; aandrijfwielen, incl. accu's en acculader"/>
    <d v="2011-08-16T00:00:00"/>
    <s v="Gemeente Beverwijk"/>
  </r>
  <r>
    <n v="16"/>
    <s v="Universele &quot;losse&quot; elektrische hulpaandrijving voor gebruiker, dan wel begeleider"/>
    <s v="MODEL: Excel Click &amp; Go &quot;compact&quot;"/>
    <d v="2011-07-13T00:00:00"/>
    <s v="Gemeente Velsen"/>
  </r>
  <r>
    <n v="16"/>
    <s v="Universele &quot;losse&quot; elektrische hulpaandrijving voor gebruiker, dan wel begeleider"/>
    <s v="MODEL: Excel Click &amp; Go &quot;Lite&quot;"/>
    <s v="01-07-2011"/>
    <s v="Gemeente Heemskerk"/>
  </r>
  <r>
    <n v="16"/>
    <s v="Universele &quot;losse&quot; elektrische hulpaandrijving voor gebruiker, dan wel begeleider"/>
    <s v="Alber E-Motion M12"/>
    <s v="01-07-2011"/>
    <s v="Gemeente Beverwijk"/>
  </r>
  <r>
    <n v="16"/>
    <s v="Universele &quot;losse&quot; elektrische hulpaandrijving voor gebruiker, dan wel begeleider"/>
    <s v="V-max aandrijfunit"/>
    <s v="01-07-2011"/>
    <s v="Gemeente Velsen"/>
  </r>
  <r>
    <n v="16"/>
    <s v="Universele &quot;losse&quot; elektrische hulpaandrijving voor gebruiker, dan wel begeleider"/>
    <s v="MODEL: Alber e-motion M15 met twee 24&quot; aandrijfwielen met motoren, excl. accu's &amp; acculader (basismodel)"/>
    <d v="2009-04-17T00:00:00"/>
    <s v="Gemeente Beverwijk"/>
  </r>
  <r>
    <n v="16"/>
    <s v="Universele &quot;losse&quot; elektrische hulpaandrijving voor gebruiker, dan wel begeleider"/>
    <s v="MODEL: Alber e-motion M15 met twee 24&quot; aandrijfwielen met motoren, excl. accu's &amp; acculader (basismodel)"/>
    <d v="2013-02-01T00:00:00"/>
    <s v="Gemeente Heemskerk"/>
  </r>
  <r>
    <n v="16"/>
    <s v="Universele &quot;losse&quot; elektrische hulpaandrijving voor gebruiker, dan wel begeleider"/>
    <s v="Alber E-Motion M12"/>
    <s v="01-07-2012"/>
    <s v="Gemeente Velsen"/>
  </r>
  <r>
    <n v="16"/>
    <s v="Universele &quot;losse&quot; elektrische hulpaandrijving voor gebruiker, dan wel begeleider"/>
    <s v="Alber e-motion M15 met twee 24 inch aandrijfwielen met motoren, excl. accu's &amp; acculader (basismodel)"/>
    <s v="01-07-2012"/>
    <s v="Gemeente Beverwijk"/>
  </r>
  <r>
    <n v="16"/>
    <s v="Universele &quot;losse&quot; elektrische hulpaandrijving voor gebruiker, dan wel begeleider"/>
    <s v="MODEL: Excel Click &amp; Go &quot;Lite&quot;"/>
    <d v="2013-06-01T00:00:00"/>
    <s v="Gemeente Heemskerk"/>
  </r>
  <r>
    <n v="16"/>
    <s v="Universele &quot;losse&quot; elektrische hulpaandrijving voor gebruiker, dan wel begeleider"/>
    <s v="MODEL: Alber e-motion M15 met ECS, uitgevoerd met 24&quot; aandrijfwielen, excl. accu's en acculader"/>
    <d v="2013-11-01T00:00:00"/>
    <s v="Gemeente Beverwijk"/>
  </r>
  <r>
    <n v="16"/>
    <s v="Universele &quot;losse&quot; elektrische hulpaandrijving voor gebruiker, dan wel begeleider"/>
    <s v="Alber e-motion M15 met twee 24 inch aandrijfwielen met motoren, excl. accu's &amp; acculader (basismodel)"/>
    <s v="01-07-2013"/>
    <s v="Gemeente Beverwijk"/>
  </r>
  <r>
    <n v="16"/>
    <s v="Universele &quot;losse&quot; elektrische hulpaandrijving voor gebruiker, dan wel begeleider"/>
    <s v="MODEL: Alber e-motion M15 met ECS, uitgevoerd met 24&quot; aandrijfwielen, excl. accu's en acculader"/>
    <d v="2014-11-06T00:00:00"/>
    <s v="Gemeente Velsen"/>
  </r>
  <r>
    <n v="16"/>
    <s v="Universele &quot;losse&quot; elektrische hulpaandrijving voor gebruiker, dan wel begeleider"/>
    <s v="Excel Click &amp; Go &quot;compact&quot;"/>
    <s v="01-07-2014"/>
    <s v="Gemeente Velsen"/>
  </r>
  <r>
    <n v="16"/>
    <s v="Universele &quot;losse&quot; elektrische hulpaandrijving voor gebruiker, dan wel begeleider"/>
    <s v="Alber e-motion M15 met twee 24 inch aandrijfwielen met motoren, excl. accu's &amp; acculader (basismodel)"/>
    <s v="01-07-2014"/>
    <s v="Gemeente Velsen"/>
  </r>
  <r>
    <n v="16"/>
    <s v="Universele &quot;losse&quot; elektrische hulpaandrijving voor gebruiker, dan wel begeleider"/>
    <s v="Excel Click &amp; Go &quot;Lite&quot;"/>
    <s v="01-07-2014"/>
    <s v="Gemeente Heemskerk"/>
  </r>
  <r>
    <n v="16"/>
    <s v="Universele &quot;losse&quot; elektrische hulpaandrijving voor gebruiker, dan wel begeleider"/>
    <s v="MODEL: Alber e-motion M15 met twee 24&quot; aandrijfwielen met motoren, excl. accu's &amp; acculader (basismodel)"/>
    <d v="2015-12-07T00:00:00"/>
    <s v="Gemeente Velsen"/>
  </r>
  <r>
    <n v="16"/>
    <s v="Universele &quot;losse&quot; elektrische hulpaandrijving voor gebruiker, dan wel begeleider"/>
    <s v="MODEL: Viamobil V25, elektronische aandrijfunit met begeleidersbediening"/>
    <d v="2015-05-06T00:00:00"/>
    <s v="Gemeente Velsen"/>
  </r>
  <r>
    <n v="16"/>
    <s v="Universele &quot;losse&quot; elektrische hulpaandrijving voor gebruiker, dan wel begeleider"/>
    <s v="MODEL: Excel Click &amp; Go &quot;Lite&quot;"/>
    <d v="2016-06-17T00:00:00"/>
    <s v="Gemeente Heemskerk"/>
  </r>
  <r>
    <n v="16"/>
    <s v="Universele &quot;losse&quot; elektrische hulpaandrijving voor gebruiker, dan wel begeleider"/>
    <s v="MODEL: Excel Click &amp; Go &quot;Lite&quot;"/>
    <d v="2016-06-09T00:00:00"/>
    <s v="Gemeente Beverwijk"/>
  </r>
  <r>
    <n v="16"/>
    <s v="Universele &quot;losse&quot; elektrische hulpaandrijving voor gebruiker, dan wel begeleider"/>
    <s v="MODEL: Alber e-motion M15 met twee 24&quot; aandrijfwielen met motoren, excl. accu's &amp; acculader (basismodel)"/>
    <d v="2016-10-21T00:00:00"/>
    <s v="Gemeente Beverwijk"/>
  </r>
  <r>
    <n v="16"/>
    <s v="Universele &quot;losse&quot; elektrische hulpaandrijving voor gebruiker, dan wel begeleider"/>
    <s v="MODEL: Alber E-Fix E35"/>
    <d v="2018-02-01T00:00:00"/>
    <s v="Gemeente Velsen"/>
  </r>
  <r>
    <n v="16"/>
    <s v="Universele &quot;losse&quot; elektrische hulpaandrijving voor gebruiker, dan wel begeleider"/>
    <s v="MODEL: Alber e-motion M15 met ECS, uitgevoerd met 24&quot; aandrijfwielen, excl. accu's en acculader"/>
    <d v="2017-01-11T00:00:00"/>
    <s v="Gemeente Beverwijk"/>
  </r>
  <r>
    <n v="16"/>
    <s v="Universele &quot;losse&quot; elektrische hulpaandrijving voor gebruiker, dan wel begeleider"/>
    <s v="Alber E-Fix E35"/>
    <d v="2017-10-01T00:00:00"/>
    <s v="Gemeente Velsen"/>
  </r>
  <r>
    <n v="16"/>
    <s v="Universele &quot;losse&quot; elektrische hulpaandrijving voor gebruiker, dan wel begeleider"/>
    <s v="E-Drive hulpaandrijfsysteem 24&quot;"/>
    <d v="2017-10-01T00:00:00"/>
    <s v="Gemeente Beverwijk"/>
  </r>
  <r>
    <n v="16"/>
    <s v="Universele &quot;losse&quot; elektrische hulpaandrijving voor gebruiker, dan wel begeleider"/>
    <s v="MODEL: Alber E-Fix E35"/>
    <d v="2017-05-03T00:00:00"/>
    <s v="Gemeente Heemskerk"/>
  </r>
  <r>
    <n v="16"/>
    <s v="Universele &quot;losse&quot; elektrische hulpaandrijving voor gebruiker, dan wel begeleider"/>
    <s v="MODEL: Excel Click &amp; Go &quot;Lite&quot;"/>
    <d v="2017-07-07T00:00:00"/>
    <s v="Gemeente Velsen"/>
  </r>
  <r>
    <n v="16"/>
    <s v="Universele &quot;losse&quot; elektrische hulpaandrijving voor gebruiker, dan wel begeleider"/>
    <s v="MODEL: Alber E-Fix E35"/>
    <d v="2017-09-01T00:00:00"/>
    <s v="Gemeente Beverwijk"/>
  </r>
  <r>
    <n v="16"/>
    <s v="Universele &quot;losse&quot; elektrische hulpaandrijving voor gebruiker, dan wel begeleider"/>
    <s v="MODEL: Alber E-Fix E36, elektrische hulpaandrijving"/>
    <d v="2017-07-24T00:00:00"/>
    <s v="Gemeente Heemskerk"/>
  </r>
  <r>
    <n v="16"/>
    <s v="Universele &quot;losse&quot; elektrische hulpaandrijving voor gebruiker, dan wel begeleider"/>
    <s v="MODEL: Excel Click &amp; Go &quot;Lite&quot;"/>
    <s v="01-07-2017"/>
    <s v="Gemeente Velsen"/>
  </r>
  <r>
    <n v="16"/>
    <s v="Universele &quot;losse&quot; elektrische hulpaandrijving voor gebruiker, dan wel begeleider"/>
    <s v="MODEL: Alber e-motion M15 met twee 24 inch aandrijfwielen met motoren, excl. accu's &amp; acculader (basismodel)"/>
    <d v="2018-02-15T00:00:00"/>
    <s v="Gemeente Heemskerk"/>
  </r>
  <r>
    <n v="16"/>
    <s v="Universele &quot;losse&quot; elektrische hulpaandrijving voor gebruiker, dan wel begeleider"/>
    <s v="MODEL: SmartDrive Power Assist MX2, incl. connector t.b.v. rolstoel"/>
    <d v="2017-11-01T00:00:00"/>
    <s v="Gemeente Beverwijk"/>
  </r>
  <r>
    <n v="16"/>
    <s v="Universele &quot;losse&quot; elektrische hulpaandrijving voor gebruiker, dan wel begeleider"/>
    <s v="MODEL: Alber e-motion M15 met twee 24 inch aandrijfwielen met motoren, excl. accu's &amp; acculader (basismodel)"/>
    <d v="2017-11-01T00:00:00"/>
    <s v="Gemeente Velsen"/>
  </r>
  <r>
    <n v="16"/>
    <s v="Universele &quot;losse&quot; elektrische hulpaandrijving voor gebruiker, dan wel begeleider"/>
    <s v="MODEL: SmartDrive Power Assist MX2, incl. connector t.b.v. rolstoel"/>
    <d v="2018-02-01T00:00:00"/>
    <s v="Gemeente Beverwijk"/>
  </r>
  <r>
    <n v="16"/>
    <s v="Universele &quot;losse&quot; elektrische hulpaandrijving voor gebruiker, dan wel begeleider"/>
    <s v="MODEL: V-max aandrijfunit"/>
    <d v="2019-03-01T00:00:00"/>
    <s v="Gemeente Velsen"/>
  </r>
  <r>
    <n v="16"/>
    <s v="Universele &quot;losse&quot; elektrische hulpaandrijving voor gebruiker, dan wel begeleider"/>
    <s v="E-Fix/AL-E12"/>
    <s v="01-07-2017"/>
    <s v="Gemeente Heemskerk"/>
  </r>
  <r>
    <n v="16"/>
    <s v="Universele &quot;losse&quot; elektrische hulpaandrijving voor gebruiker, dan wel begeleider"/>
    <s v="Wheeldrive, hulpaandrijving voor manuele rolstoelen"/>
    <s v="01-07-2017"/>
    <s v="Gemeente Beverwijk"/>
  </r>
  <r>
    <n v="16"/>
    <s v="Universele &quot;losse&quot; elektrische hulpaandrijving voor gebruiker, dan wel begeleider"/>
    <s v="MODEL: Alber e-motion M15 met twee 24&quot; aandrijfwielen met motoren, excl. accu's &amp; acculader (basismodel)"/>
    <d v="2018-05-01T00:00:00"/>
    <s v="Gemeente Velsen"/>
  </r>
  <r>
    <n v="16"/>
    <s v="Universele &quot;losse&quot; elektrische hulpaandrijving voor gebruiker, dan wel begeleider"/>
    <s v="MODEL: Alber e-motion M15 met twee 24&quot; aandrijfwielen met motoren, excl. accu's &amp; acculader (basismodel)"/>
    <d v="2018-07-02T00:00:00"/>
    <s v="Gemeente Heemskerk"/>
  </r>
  <r>
    <n v="16"/>
    <s v="Universele &quot;losse&quot; elektrische hulpaandrijving voor gebruiker, dan wel begeleider"/>
    <s v="MODEL: Alber E-Fix E35"/>
    <d v="2018-06-01T00:00:00"/>
    <s v="Gemeente Velsen"/>
  </r>
  <r>
    <n v="16"/>
    <s v="Universele &quot;losse&quot; elektrische hulpaandrijving voor gebruiker, dan wel begeleider"/>
    <s v="MODEL: Excel Click &amp; Go Compact II"/>
    <d v="2018-06-01T00:00:00"/>
    <s v="Gemeente Heemskerk"/>
  </r>
  <r>
    <n v="16"/>
    <s v="Universele &quot;losse&quot; elektrische hulpaandrijving voor gebruiker, dan wel begeleider"/>
    <s v="MODEL: Alber E-Fix E35"/>
    <d v="2018-07-01T00:00:00"/>
    <s v="Gemeente Velsen"/>
  </r>
  <r>
    <n v="16"/>
    <s v="Universele &quot;losse&quot; elektrische hulpaandrijving voor gebruiker, dan wel begeleider"/>
    <s v="MODEL: SmartDrive MX2 incl. pushtracker met drie armbandjes (S,M,L), lader en handleiding"/>
    <d v="2019-01-01T00:00:00"/>
    <s v="Gemeente Beverwijk"/>
  </r>
  <r>
    <n v="16"/>
    <s v="Universele &quot;losse&quot; elektrische hulpaandrijving voor gebruiker, dan wel begeleider"/>
    <s v="MODEL: TGA Powerpack Reverse XL Plus - geschikt tot 200 kg"/>
    <d v="2018-11-01T00:00:00"/>
    <s v="Gemeente Velsen"/>
  </r>
  <r>
    <n v="16"/>
    <s v="Universele &quot;losse&quot; elektrische hulpaandrijving voor gebruiker, dan wel begeleider"/>
    <s v="Alber e-motion M15 met twee 24&quot; aandrijfwielen met motoren, excl. accu's &amp; acculader (basismodel)"/>
    <s v="01-07-2018"/>
    <s v="Gemeente Velsen"/>
  </r>
  <r>
    <n v="16"/>
    <s v="Universele &quot;losse&quot; elektrische hulpaandrijving voor gebruiker, dan wel begeleider"/>
    <s v="MODEL: Alber E-Fix E35 24&quot;, 6Ah"/>
    <d v="2019-02-01T00:00:00"/>
    <s v="Gemeente Heemskerk"/>
  </r>
  <r>
    <n v="16"/>
    <s v="Universele &quot;losse&quot; elektrische hulpaandrijving voor gebruiker, dan wel begeleider"/>
    <s v="MODEL: Alber E-Fix E36, elektrische hulpaandrijving"/>
    <d v="2019-04-01T00:00:00"/>
    <s v="Gemeente Velsen"/>
  </r>
  <r>
    <n v="16"/>
    <s v="Universele &quot;losse&quot; elektrische hulpaandrijving voor gebruiker, dan wel begeleider"/>
    <s v="MODEL: Alber E-Fix E35 24&quot;, 6Ah"/>
    <d v="2019-06-01T00:00:00"/>
    <s v="Gemeente Velsen"/>
  </r>
  <r>
    <n v="16"/>
    <s v="Universele &quot;losse&quot; elektrische hulpaandrijving voor gebruiker, dan wel begeleider"/>
    <s v="MODEL: SmartDrive MX2 incl. pushtracker met drie armbandjes (S,M,L), lader en handleiding"/>
    <d v="2019-06-01T00:00:00"/>
    <s v="Gemeente Beverwijk"/>
  </r>
  <r>
    <n v="16"/>
    <s v="Universele &quot;losse&quot; elektrische hulpaandrijving voor gebruiker, dan wel begeleider"/>
    <s v="MODEL: Excel Click &amp; Go Compact II"/>
    <d v="2019-10-01T00:00:00"/>
    <s v="Gemeente Velsen"/>
  </r>
  <r>
    <n v="16"/>
    <s v="Universele &quot;losse&quot; elektrische hulpaandrijving voor gebruiker, dan wel begeleider"/>
    <s v="MODEL: Alber E-motion M25 met ECS - 24&quot; - Band Marathon Plus Evo, zwart - Hoepel RVS"/>
    <d v="2019-10-01T00:00:00"/>
    <s v="Gemeente Heemskerk"/>
  </r>
  <r>
    <n v="16"/>
    <s v="Universele &quot;losse&quot; elektrische hulpaandrijving voor gebruiker, dan wel begeleider"/>
    <s v="MODEL: Excel Click &amp; Go &quot;Lite&quot;"/>
    <d v="2019-09-01T00:00:00"/>
    <s v="Gemeente Beverwijk"/>
  </r>
  <r>
    <n v="16"/>
    <s v="Universele &quot;losse&quot; elektrische hulpaandrijving voor gebruiker, dan wel begeleider"/>
    <s v="MODEL: Excel Click &amp; Go &quot;Lite&quot;"/>
    <d v="2020-09-01T00:00:00"/>
    <s v="Gemeente Beverwijk"/>
  </r>
  <r>
    <n v="16"/>
    <s v="Universele &quot;losse&quot; elektrische hulpaandrijving voor gebruiker, dan wel begeleider"/>
    <s v="MODEL: Alber SMOOV one incl bedieningsunit"/>
    <d v="2020-01-01T00:00:00"/>
    <s v="Gemeente Velsen"/>
  </r>
  <r>
    <n v="16"/>
    <s v="Universele &quot;losse&quot; elektrische hulpaandrijving voor gebruiker, dan wel begeleider"/>
    <s v="MODEL: Alber E-Fix E35 24&quot;, 6Ah"/>
    <d v="2020-11-01T00:00:00"/>
    <s v="Gemeente Heemskerk"/>
  </r>
  <r>
    <n v="16"/>
    <s v="Universele &quot;losse&quot; elektrische hulpaandrijving voor gebruiker, dan wel begeleider"/>
    <s v="MODEL: Alber E-Fix E35 24&quot;, 6Ah"/>
    <d v="2020-01-01T00:00:00"/>
    <s v="Gemeente Velsen"/>
  </r>
  <r>
    <n v="16"/>
    <s v="Universele &quot;losse&quot; elektrische hulpaandrijving voor gebruiker, dan wel begeleider"/>
    <s v="MODEL: Excel Click &amp; Go &quot;Lite&quot;"/>
    <d v="2020-01-01T00:00:00"/>
    <s v="Gemeente Heemskerk"/>
  </r>
  <r>
    <n v="16"/>
    <s v="Universele &quot;losse&quot; elektrische hulpaandrijving voor gebruiker, dan wel begeleider"/>
    <s v="MODEL: Alber E-motion M25 met ECS - 24&quot; - Band Marathon Plus Evo, zwart - Hoepel RVS"/>
    <d v="2020-03-01T00:00:00"/>
    <s v="Gemeente Heemskerk"/>
  </r>
  <r>
    <n v="16"/>
    <s v="Universele &quot;losse&quot; elektrische hulpaandrijving voor gebruiker, dan wel begeleider"/>
    <s v="MODEL: TGA Powerpack Reverse XL Plus - geschikt tot 200 kg"/>
    <d v="2020-03-01T00:00:00"/>
    <s v="Gemeente Velsen"/>
  </r>
  <r>
    <n v="16"/>
    <s v="Universele &quot;losse&quot; elektrische hulpaandrijving voor gebruiker, dan wel begeleider"/>
    <s v="MODEL: SmartDrive MX2 incl. pushtracker met drie armbandjes (S,M,L), lader en handleiding"/>
    <d v="2020-03-01T00:00:00"/>
    <s v="Gemeente Beverwijk"/>
  </r>
  <r>
    <n v="16"/>
    <s v="Universele &quot;losse&quot; elektrische hulpaandrijving voor gebruiker, dan wel begeleider"/>
    <s v="MODEL: SmartDrive MX2 incl. pushtracker met drie armbandjes (S,M,L), lader en handleiding"/>
    <d v="2020-05-01T00:00:00"/>
    <s v="Gemeente Beverwijk"/>
  </r>
  <r>
    <n v="16"/>
    <s v="Universele &quot;losse&quot; elektrische hulpaandrijving voor gebruiker, dan wel begeleider"/>
    <s v="MODEL: Alber E-motion M25 met ECS - 24&quot; - Band Marathon Plus Evo, zwart - Hoepel RVS"/>
    <d v="2020-08-01T00:00:00"/>
    <s v="Gemeente Beverwijk"/>
  </r>
  <r>
    <n v="16"/>
    <s v="Universele &quot;losse&quot; elektrische hulpaandrijving voor gebruiker, dan wel begeleider"/>
    <s v="MODEL: Alber E-motion M25 met ECS - 24&quot; - Band Marathon Plus Evo, zwart - Hoepel RVS"/>
    <d v="2020-07-01T00:00:00"/>
    <s v="Gemeente Beverwijk"/>
  </r>
  <r>
    <n v="16"/>
    <s v="Universele &quot;losse&quot; elektrische hulpaandrijving voor gebruiker, dan wel begeleider"/>
    <s v="MODEL: Alber E-motion M25 met ECS - 24&quot; - Band Marathon Plus Evo, zwart - Hoepel RVS"/>
    <d v="2020-09-01T00:00:00"/>
    <s v="Gemeente Velsen"/>
  </r>
  <r>
    <n v="16"/>
    <s v="Universele &quot;losse&quot; elektrische hulpaandrijving voor gebruiker, dan wel begeleider"/>
    <s v="MODEL: Excel Click &amp; Go &quot;Lite&quot;"/>
    <d v="2020-09-01T00:00:00"/>
    <s v="Gemeente Heemskerk"/>
  </r>
  <r>
    <n v="16"/>
    <s v="Universele &quot;losse&quot; elektrische hulpaandrijving voor gebruiker, dan wel begeleider"/>
    <s v="MODEL: Alber E-Fix E35 24&quot;, 6Ah"/>
    <d v="2020-09-01T00:00:00"/>
    <s v="Gemeente Beverwijk"/>
  </r>
  <r>
    <n v="16"/>
    <s v="Universele &quot;losse&quot; elektrische hulpaandrijving voor gebruiker, dan wel begeleider"/>
    <s v="MODEL: Alber E-motion M25 met ECS - 24&quot; - Band Marathon Plus Evo, zwart - Hoepel RVS"/>
    <d v="2020-10-01T00:00:00"/>
    <s v="Gemeente Beverwijk"/>
  </r>
  <r>
    <n v="16"/>
    <s v="Universele &quot;losse&quot; elektrische hulpaandrijving voor gebruiker, dan wel begeleider"/>
    <s v="MODEL: Alber E-motion M25 met ECS - 24&quot; - Band Marathon Plus Evo, zwart - Hoepel RVS"/>
    <d v="2020-10-01T00:00:00"/>
    <s v="Gemeente Velsen"/>
  </r>
  <r>
    <n v="16"/>
    <s v="Universele &quot;losse&quot; elektrische hulpaandrijving voor gebruiker, dan wel begeleider"/>
    <s v="MODEL: Alber SMOOV one incl bedieningsunit"/>
    <d v="2020-10-01T00:00:00"/>
    <s v="Gemeente Velsen"/>
  </r>
  <r>
    <n v="16"/>
    <s v="Universele &quot;losse&quot; elektrische hulpaandrijving voor gebruiker, dan wel begeleider"/>
    <s v="MODEL: Excel Click &amp; Go &quot;Lite&quot;"/>
    <d v="2020-11-01T00:00:00"/>
    <s v="Gemeente Heemskerk"/>
  </r>
  <r>
    <n v="17"/>
    <s v="Universeel aankoppelbaar fietsdeel, al dan niet met elektrische ondersteuning"/>
    <s v="Double performance tracker"/>
    <s v="01-07-2003"/>
    <s v="Gemeente Velsen"/>
  </r>
  <r>
    <n v="17"/>
    <s v="Universeel aankoppelbaar fietsdeel, al dan niet met elektrische ondersteuning"/>
    <s v="Double performance tracker"/>
    <s v="01-07-2004"/>
    <s v="Gemeente Beverwijk"/>
  </r>
  <r>
    <n v="17"/>
    <s v="Universeel aankoppelbaar fietsdeel, al dan niet met elektrische ondersteuning"/>
    <s v="Sport&amp;Actief handbike"/>
    <s v="01-07-2006"/>
    <s v="Gemeente Beverwijk"/>
  </r>
  <r>
    <n v="17"/>
    <s v="Universeel aankoppelbaar fietsdeel, al dan niet met elektrische ondersteuning"/>
    <s v="Tracker 20 E-Bike"/>
    <s v="01-07-2007"/>
    <s v="Gemeente Velsen"/>
  </r>
  <r>
    <n v="17"/>
    <s v="Universeel aankoppelbaar fietsdeel, al dan niet met elektrische ondersteuning"/>
    <s v="Quickie Runner"/>
    <s v="01-07-2008"/>
    <s v="Gemeente Beverwijk"/>
  </r>
  <r>
    <n v="17"/>
    <s v="Universeel aankoppelbaar fietsdeel, al dan niet met elektrische ondersteuning"/>
    <s v="Roam Runner handbike"/>
    <s v="01-07-2010"/>
    <s v="Gemeente Beverwijk"/>
  </r>
  <r>
    <n v="17"/>
    <s v="Universeel aankoppelbaar fietsdeel, al dan niet met elektrische ondersteuning"/>
    <s v="Roam Runner handbike"/>
    <s v="01-07-2010"/>
    <s v="Gemeente Velsen"/>
  </r>
  <r>
    <n v="17"/>
    <s v="Universeel aankoppelbaar fietsdeel, al dan niet met elektrische ondersteuning"/>
    <s v="Speedy Elektra"/>
    <s v="01-07-2013"/>
    <s v="Gemeente Beverwijk"/>
  </r>
  <r>
    <n v="17"/>
    <s v="Universeel aankoppelbaar fietsdeel, al dan niet met elektrische ondersteuning"/>
    <s v="MODEL: Roam Runner handbike"/>
    <d v="2014-09-01T00:00:00"/>
    <s v="Gemeente Heemskerk"/>
  </r>
  <r>
    <n v="17"/>
    <s v="Universeel aankoppelbaar fietsdeel, al dan niet met elektrische ondersteuning"/>
    <s v="MODEL: Roam Runner handbike met electro ondersteuning 24V"/>
    <d v="2014-10-07T00:00:00"/>
    <s v="Gemeente Velsen"/>
  </r>
  <r>
    <n v="17"/>
    <s v="Universeel aankoppelbaar fietsdeel, al dan niet met elektrische ondersteuning"/>
    <s v="MODEL: Roam Runner handbike met electro ondersteuning 24V"/>
    <d v="2015-10-06T00:00:00"/>
    <s v="Gemeente Velsen"/>
  </r>
  <r>
    <n v="17"/>
    <s v="Universeel aankoppelbaar fietsdeel, al dan niet met elektrische ondersteuning"/>
    <s v="Double performance tracker"/>
    <d v="2017-10-01T00:00:00"/>
    <s v="Gemeente Velsen"/>
  </r>
  <r>
    <n v="17"/>
    <s v="Universeel aankoppelbaar fietsdeel, al dan niet met elektrische ondersteuning"/>
    <s v="Speedy Bike"/>
    <d v="2017-10-01T00:00:00"/>
    <s v="Gemeente Beverwijk"/>
  </r>
  <r>
    <n v="17"/>
    <s v="Universeel aankoppelbaar fietsdeel, al dan niet met elektrische ondersteuning"/>
    <s v="Roam Runner handbike"/>
    <d v="2017-10-01T00:00:00"/>
    <s v="Gemeente Beverwijk"/>
  </r>
  <r>
    <n v="17"/>
    <s v="Universeel aankoppelbaar fietsdeel, al dan niet met elektrische ondersteuning"/>
    <s v="Quickie Runner"/>
    <d v="2017-10-01T00:00:00"/>
    <s v="Gemeente Velsen"/>
  </r>
  <r>
    <n v="17"/>
    <s v="Universeel aankoppelbaar fietsdeel, al dan niet met elektrische ondersteuning"/>
    <s v="Quickie Attitude Manual 20&quot;"/>
    <d v="2017-10-01T00:00:00"/>
    <s v="Gemeente Velsen"/>
  </r>
  <r>
    <n v="17"/>
    <s v="Universeel aankoppelbaar fietsdeel, al dan niet met elektrische ondersteuning"/>
    <s v="Stricker Electro Drive Smart"/>
    <d v="2017-10-01T00:00:00"/>
    <s v="Gemeente Heemskerk"/>
  </r>
  <r>
    <n v="17"/>
    <s v="Universeel aankoppelbaar fietsdeel, al dan niet met elektrische ondersteuning"/>
    <s v="Quickie Attitude Manual 20&quot;"/>
    <d v="2017-10-01T00:00:00"/>
    <s v="Gemeente Velsen"/>
  </r>
  <r>
    <n v="17"/>
    <s v="Universeel aankoppelbaar fietsdeel, al dan niet met elektrische ondersteuning"/>
    <s v="Quickie Attitude Manual 20&quot;"/>
    <d v="2017-10-01T00:00:00"/>
    <s v="Gemeente Heemskerk"/>
  </r>
  <r>
    <n v="17"/>
    <s v="Universeel aankoppelbaar fietsdeel, al dan niet met elektrische ondersteuning"/>
    <s v="MODEL: Quickie Attitude Hybrid 20&quot;"/>
    <s v="01-07-2017"/>
    <s v="Gemeente Heemskerk"/>
  </r>
  <r>
    <n v="17"/>
    <s v="Universeel aankoppelbaar fietsdeel, al dan niet met elektrische ondersteuning"/>
    <s v="MODEL: Roam Runner handbike met electro ondersteuning 24V"/>
    <d v="2018-02-01T00:00:00"/>
    <s v="Gemeente Velsen"/>
  </r>
  <r>
    <n v="17"/>
    <s v="Universeel aankoppelbaar fietsdeel, al dan niet met elektrische ondersteuning"/>
    <s v="Quickie Attitude Manual 20&quot;"/>
    <d v="2017-10-01T00:00:00"/>
    <s v="Gemeente Beverwijk"/>
  </r>
  <r>
    <n v="17"/>
    <s v="Universeel aankoppelbaar fietsdeel, al dan niet met elektrische ondersteuning"/>
    <s v="MODEL: Roam Runner handbike met electro ondersteuning 36V"/>
    <d v="2017-11-03T00:00:00"/>
    <s v="Gemeente Velsen"/>
  </r>
  <r>
    <n v="17"/>
    <s v="Universeel aankoppelbaar fietsdeel, al dan niet met elektrische ondersteuning"/>
    <s v="Tracker 20 sport"/>
    <s v="01-07-2017"/>
    <s v="Gemeente Heemskerk"/>
  </r>
  <r>
    <n v="17"/>
    <s v="Universeel aankoppelbaar fietsdeel, al dan niet met elektrische ondersteuning"/>
    <s v="Attitude Power 16&quot;"/>
    <s v="01-07-2017"/>
    <s v="Gemeente Beverwijk"/>
  </r>
  <r>
    <n v="17"/>
    <s v="Universeel aankoppelbaar fietsdeel, al dan niet met elektrische ondersteuning"/>
    <s v="MODEL: E-pilot P15 10 km/u standaard verlichting"/>
    <d v="2018-07-01T00:00:00"/>
    <s v="Gemeente Beverwijk"/>
  </r>
  <r>
    <n v="17"/>
    <s v="Universeel aankoppelbaar fietsdeel, al dan niet met elektrische ondersteuning"/>
    <s v="MODEL: Street-Jet aankoppelbike incl. frameklemmen"/>
    <d v="2018-11-01T00:00:00"/>
    <s v="Gemeente Beverwijk"/>
  </r>
  <r>
    <n v="17"/>
    <s v="Universeel aankoppelbaar fietsdeel, al dan niet met elektrische ondersteuning"/>
    <s v="MODEL: Roam Runner handbike met electro ondersteuning 36V"/>
    <d v="2019-04-01T00:00:00"/>
    <s v="Gemeente Beverwijk"/>
  </r>
  <r>
    <n v="17"/>
    <s v="Universeel aankoppelbaar fietsdeel, al dan niet met elektrische ondersteuning"/>
    <s v="MODEL: Roam Runner handbike met electro ondersteuning 36V"/>
    <d v="2019-04-01T00:00:00"/>
    <s v="Gemeente Heemskerk"/>
  </r>
  <r>
    <n v="17"/>
    <s v="Universeel aankoppelbaar fietsdeel, al dan niet met elektrische ondersteuning"/>
    <s v="MODEL: Quickie Attitude Hybrid 20&quot;"/>
    <d v="2019-05-01T00:00:00"/>
    <s v="Gemeente Beverwijk"/>
  </r>
  <r>
    <n v="17"/>
    <s v="Universeel aankoppelbaar fietsdeel, al dan niet met elektrische ondersteuning"/>
    <s v="MODEL: Quickie Attitude Manual 20&quot;"/>
    <d v="2019-07-01T00:00:00"/>
    <s v="Gemeente Beverwijk"/>
  </r>
  <r>
    <n v="17"/>
    <s v="Universeel aankoppelbaar fietsdeel, al dan niet met elektrische ondersteuning"/>
    <s v="MODEL: E-pilot P15 10 km/u standaard verlichting"/>
    <d v="2019-07-01T00:00:00"/>
    <s v="Gemeente Beverwijk"/>
  </r>
  <r>
    <n v="17"/>
    <s v="Universeel aankoppelbaar fietsdeel, al dan niet met elektrische ondersteuning"/>
    <s v="MODEL: Roam Runner handbike met electro ondersteuning 36V"/>
    <d v="2019-06-01T00:00:00"/>
    <s v="Gemeente Heemskerk"/>
  </r>
  <r>
    <n v="17"/>
    <s v="Universeel aankoppelbaar fietsdeel, al dan niet met elektrische ondersteuning"/>
    <s v="MODEL: Quickie Attitude Hybrid 20&quot;"/>
    <d v="2019-07-01T00:00:00"/>
    <s v="Gemeente Velsen"/>
  </r>
  <r>
    <n v="17"/>
    <s v="Universeel aankoppelbaar fietsdeel, al dan niet met elektrische ondersteuning"/>
    <s v="MODEL: Quickie Attitude Hybrid 20&quot;"/>
    <d v="2019-07-01T00:00:00"/>
    <s v="Gemeente Velsen"/>
  </r>
  <r>
    <n v="17"/>
    <s v="Universeel aankoppelbaar fietsdeel, al dan niet met elektrische ondersteuning"/>
    <s v="MODEL: Quickie Attitude Hybrid 20&quot;"/>
    <d v="2019-08-01T00:00:00"/>
    <s v="Gemeente Velsen"/>
  </r>
  <r>
    <n v="17"/>
    <s v="Universeel aankoppelbaar fietsdeel, al dan niet met elektrische ondersteuning"/>
    <s v="MODEL: Quickie Attitude Hybrid 20&quot;"/>
    <d v="2019-11-01T00:00:00"/>
    <s v="Gemeente Beverwijk"/>
  </r>
  <r>
    <n v="17"/>
    <s v="Universeel aankoppelbaar fietsdeel, al dan niet met elektrische ondersteuning"/>
    <s v="MODEL: Quickie Attitude Hybrid 20&quot;"/>
    <d v="2020-02-01T00:00:00"/>
    <s v="Gemeente Velsen"/>
  </r>
  <r>
    <n v="17"/>
    <s v="Universeel aankoppelbaar fietsdeel, al dan niet met elektrische ondersteuning"/>
    <s v="MODEL: Roam Runner handbike met electro ondersteuning 36V"/>
    <d v="2020-05-01T00:00:00"/>
    <s v="Gemeente Heemskerk"/>
  </r>
  <r>
    <n v="17"/>
    <s v="Universeel aankoppelbaar fietsdeel, al dan niet met elektrische ondersteuning"/>
    <s v="MODEL: Quickie Attitude Hybrid 20&quot;"/>
    <d v="2020-06-01T00:00:00"/>
    <s v="Gemeente Beverwijk"/>
  </r>
  <r>
    <n v="17"/>
    <s v="Universeel aankoppelbaar fietsdeel, al dan niet met elektrische ondersteuning"/>
    <s v="MODEL: Roam Runner handbike"/>
    <d v="2020-07-01T00:00:00"/>
    <s v="Gemeente Velsen"/>
  </r>
  <r>
    <n v="17"/>
    <s v="Universeel aankoppelbaar fietsdeel, al dan niet met elektrische ondersteuning"/>
    <s v="MODEL: Roam Runner handbike"/>
    <d v="2020-07-01T00:00:00"/>
    <s v="Gemeente Beverwijk"/>
  </r>
  <r>
    <n v="17"/>
    <s v="Universeel aankoppelbaar fietsdeel, al dan niet met elektrische ondersteuning"/>
    <s v="MODEL: Quickie Attitude Manual 20&quot;"/>
    <d v="2020-08-01T00:00:00"/>
    <s v="Gemeente Velsen"/>
  </r>
  <r>
    <n v="17"/>
    <s v="Universeel aankoppelbaar fietsdeel, al dan niet met elektrische ondersteuning"/>
    <s v="MODEL: Stricker Electro Drive Smart Lipo"/>
    <d v="2020-11-01T00:00:00"/>
    <s v="Gemeente Velsen"/>
  </r>
  <r>
    <n v="17"/>
    <s v="Universeel aankoppelbaar fietsdeel, al dan niet met elektrische ondersteuning"/>
    <s v="MODEL: Roam E-Bike met elektromotor"/>
    <d v="2020-12-01T00:00:00"/>
    <s v="Gemeente Beverwijk"/>
  </r>
  <r>
    <n v="18"/>
    <s v="Buiten standaard leveringsassortiment"/>
    <s v="Duofiets"/>
    <s v="01-07-2001"/>
    <s v="Gemeente Velsen"/>
  </r>
  <r>
    <n v="18"/>
    <s v="Buiten standaard leveringsassortiment"/>
    <s v="Nijland Sunny Sight Seeing Nando"/>
    <s v="01-07-2003"/>
    <s v="Gemeente Velsen"/>
  </r>
  <r>
    <n v="18"/>
    <s v="Buiten standaard leveringsassortiment"/>
    <s v="Twinny basis"/>
    <s v="01-07-2003"/>
    <s v="Gemeente Velsen"/>
  </r>
  <r>
    <n v="18"/>
    <s v="Buiten standaard leveringsassortiment"/>
    <s v="Nijland Sunny Sight Seeing Nindo"/>
    <s v="01-07-2006"/>
    <s v="Gemeente Heemskerk"/>
  </r>
  <r>
    <n v="18"/>
    <s v="Buiten standaard leveringsassortiment"/>
    <s v="Twinny basis"/>
    <s v="01-07-2006"/>
    <s v="Gemeente Velsen"/>
  </r>
  <r>
    <n v="18"/>
    <s v="Buiten standaard leveringsassortiment"/>
    <s v="Copilot 3/24, therapeutische driewieltandem, grote uitvoering"/>
    <s v="01-07-2006"/>
    <s v="Gemeente Velsen"/>
  </r>
  <r>
    <n v="18"/>
    <s v="Buiten standaard leveringsassortiment"/>
    <s v="Copilot 3/24, therapeutische driewieltandem, grote uitvoering"/>
    <s v="01-07-2007"/>
    <s v="Gemeente Heemskerk"/>
  </r>
  <r>
    <n v="18"/>
    <s v="Buiten standaard leveringsassortiment"/>
    <s v="Nijland Sunny Sight Seeing Nando"/>
    <s v="01-07-2009"/>
    <s v="Gemeente Heemskerk"/>
  </r>
  <r>
    <n v="18"/>
    <s v="Buiten standaard leveringsassortiment"/>
    <s v="MODEL: Copilot 26, therapeutische tandem"/>
    <d v="2012-11-06T00:00:00"/>
    <s v="Gemeente Beverwijk"/>
  </r>
  <r>
    <n v="18"/>
    <s v="Buiten standaard leveringsassortiment"/>
    <s v="O-Pair 2 basis"/>
    <s v="01-07-2010"/>
    <s v="Gemeente Heemskerk"/>
  </r>
  <r>
    <n v="18"/>
    <s v="Buiten standaard leveringsassortiment"/>
    <s v="Fun2Go Basis, driewielfiets"/>
    <s v="01-07-2010"/>
    <s v="Gemeente Heemskerk"/>
  </r>
  <r>
    <n v="18"/>
    <s v="Buiten standaard leveringsassortiment"/>
    <s v="Fun2Go Basis, driewielfiets"/>
    <s v="01-07-2010"/>
    <s v="Gemeente Heemskerk"/>
  </r>
  <r>
    <n v="18"/>
    <s v="Buiten standaard leveringsassortiment"/>
    <s v="Twinny basis"/>
    <s v="01-07-2010"/>
    <s v="Gemeente Velsen"/>
  </r>
  <r>
    <n v="18"/>
    <s v="Buiten standaard leveringsassortiment"/>
    <s v="PF Side by Side (7 versn. freewheel)"/>
    <s v="01-07-2010"/>
    <s v="Gemeente Heemskerk"/>
  </r>
  <r>
    <n v="18"/>
    <s v="Buiten standaard leveringsassortiment"/>
    <s v="Easy Sport Basis met Silent elektromotor (niet i.c.m. doortrapnaaf)"/>
    <s v="01-07-2010"/>
    <s v="Gemeente Velsen"/>
  </r>
  <r>
    <n v="18"/>
    <s v="Buiten standaard leveringsassortiment"/>
    <s v="Fun2Go Basis, driewielfiets"/>
    <s v="01-07-2011"/>
    <s v="Gemeente Velsen"/>
  </r>
  <r>
    <n v="18"/>
    <s v="Buiten standaard leveringsassortiment"/>
    <s v="Fun2Go Basis, driewielfiets"/>
    <s v="01-07-2011"/>
    <s v="Gemeente Heemskerk"/>
  </r>
  <r>
    <n v="18"/>
    <s v="Buiten standaard leveringsassortiment"/>
    <s v="Fun2Go Basis, driewielfiets"/>
    <s v="01-07-2012"/>
    <s v="Gemeente Heemskerk"/>
  </r>
  <r>
    <n v="18"/>
    <s v="Buiten standaard leveringsassortiment"/>
    <s v="Fun2Go Basis, driewielfiets"/>
    <s v="01-07-2012"/>
    <s v="Gemeente Heemskerk"/>
  </r>
  <r>
    <n v="18"/>
    <s v="Buiten standaard leveringsassortiment"/>
    <s v="R82 Panda Swing-Out"/>
    <s v="01-07-2013"/>
    <s v="Gemeente Velsen"/>
  </r>
  <r>
    <n v="18"/>
    <s v="Buiten standaard leveringsassortiment"/>
    <s v="Fun2Go Basis, driewielfiets"/>
    <s v="01-07-2013"/>
    <s v="Gemeente Heemskerk"/>
  </r>
  <r>
    <n v="18"/>
    <s v="Buiten standaard leveringsassortiment"/>
    <s v="Fun2Go Basis met Silent electro HT (motor achterzijde) &quot;nieuw&quot; Li-Ion 36V, 11Ah, incl. oplader (verplicht meetrappen)"/>
    <s v="01-07-2014"/>
    <s v="Gemeente Velsen"/>
  </r>
  <r>
    <n v="18"/>
    <s v="Buiten standaard leveringsassortiment"/>
    <s v="Fun2Go Basis, driewielfiets"/>
    <s v="01-07-2014"/>
    <s v="Gemeente Heemskerk"/>
  </r>
  <r>
    <n v="18"/>
    <s v="Buiten standaard leveringsassortiment"/>
    <s v="Fun2Go Basis, driewielfiets"/>
    <s v="01-07-2014"/>
    <s v="Gemeente Heemskerk"/>
  </r>
  <r>
    <n v="18"/>
    <s v="Buiten standaard leveringsassortiment"/>
    <s v="Twinny-Plus-3 basis"/>
    <s v="01-07-2014"/>
    <s v="Gemeente Heemskerk"/>
  </r>
  <r>
    <n v="18"/>
    <s v="Buiten standaard leveringsassortiment"/>
    <s v="PF Side by Side (7 versn. freewheel)"/>
    <s v="01-07-2014"/>
    <s v="Gemeente Velsen"/>
  </r>
  <r>
    <n v="18"/>
    <s v="Buiten standaard leveringsassortiment"/>
    <s v="PF Side by Side (7 versn. freewheel)"/>
    <s v="01-07-2014"/>
    <s v="Gemeente Heemskerk"/>
  </r>
  <r>
    <n v="18"/>
    <s v="Buiten standaard leveringsassortiment"/>
    <s v="Copilot 3/24, therapeutische driewieltandem, kleine uitvoering"/>
    <s v="01-07-2014"/>
    <s v="Gemeente Heemskerk"/>
  </r>
  <r>
    <n v="18"/>
    <s v="Buiten standaard leveringsassortiment"/>
    <s v="Fun2Go Basis, driewielfiets"/>
    <s v="01-07-2014"/>
    <s v="Gemeente Velsen"/>
  </r>
  <r>
    <n v="18"/>
    <s v="Buiten standaard leveringsassortiment"/>
    <s v="Kivo tweewieltandem"/>
    <s v="01-07-2014"/>
    <s v="Gemeente Heemskerk"/>
  </r>
  <r>
    <n v="18"/>
    <s v="Buiten standaard leveringsassortiment"/>
    <s v="MODEL: Easy Sport Basis met Silent HT elektromotor"/>
    <d v="2015-04-01T00:00:00"/>
    <s v="Gemeente Beverwijk"/>
  </r>
  <r>
    <n v="18"/>
    <s v="Buiten standaard leveringsassortiment"/>
    <s v="MODEL: Copilot 24 therapeutische tandem, grote uitvoering met electromotor PAS vario 36 volt"/>
    <d v="2015-12-01T00:00:00"/>
    <s v="Gemeente Velsen"/>
  </r>
  <r>
    <n v="18"/>
    <s v="Buiten standaard leveringsassortiment"/>
    <s v="Velo Plus 2 basis"/>
    <d v="2017-10-01T00:00:00"/>
    <s v="Gemeente Heemskerk"/>
  </r>
  <r>
    <n v="18"/>
    <s v="Buiten standaard leveringsassortiment"/>
    <s v="Velo Plus 2 basis"/>
    <d v="2017-10-01T00:00:00"/>
    <s v="Gemeente Velsen"/>
  </r>
  <r>
    <n v="18"/>
    <s v="Buiten standaard leveringsassortiment"/>
    <s v="MODEL: Easy Sport Basis met Silent HT elektromotor"/>
    <d v="2016-02-17T00:00:00"/>
    <s v="Gemeente Velsen"/>
  </r>
  <r>
    <n v="18"/>
    <s v="Buiten standaard leveringsassortiment"/>
    <s v="MODEL: Kivo tweewieltandem"/>
    <d v="2016-05-01T00:00:00"/>
    <s v="Gemeente Beverwijk"/>
  </r>
  <r>
    <n v="18"/>
    <s v="Buiten standaard leveringsassortiment"/>
    <s v="MODEL: Stingray Swing-Out maat 2, rechts, met Side-Impact hoofdsteun"/>
    <d v="2016-06-01T00:00:00"/>
    <s v="Gemeente Heemskerk"/>
  </r>
  <r>
    <n v="18"/>
    <s v="Buiten standaard leveringsassortiment"/>
    <s v="MODEL: Fun2Go Basis met Silent electromotor HT Li-Ion 36V , 11,2ah (verplicht meetrappen)"/>
    <d v="2016-11-01T00:00:00"/>
    <s v="Gemeente Velsen"/>
  </r>
  <r>
    <n v="18"/>
    <s v="Buiten standaard leveringsassortiment"/>
    <s v="MODEL: Stingray Swing-Out maat 4, rechts, met Side-Impact hoofdsteun"/>
    <s v="01-07-2016"/>
    <s v="Gemeente Velsen"/>
  </r>
  <r>
    <n v="18"/>
    <s v="Buiten standaard leveringsassortiment"/>
    <s v="Velo Plus 2 basis"/>
    <d v="2017-10-01T00:00:00"/>
    <s v="Gemeente Beverwijk"/>
  </r>
  <r>
    <n v="18"/>
    <s v="Buiten standaard leveringsassortiment"/>
    <s v="Twinny basis"/>
    <d v="2017-10-01T00:00:00"/>
    <s v="Gemeente Heemskerk"/>
  </r>
  <r>
    <n v="18"/>
    <s v="Buiten standaard leveringsassortiment"/>
    <s v="Velo Plus 2 basis"/>
    <d v="2017-10-01T00:00:00"/>
    <s v="Gemeente Heemskerk"/>
  </r>
  <r>
    <n v="18"/>
    <s v="Buiten standaard leveringsassortiment"/>
    <s v="Fun2Go Basis, driewielfiets"/>
    <d v="2017-10-01T00:00:00"/>
    <s v="Gemeente Beverwijk"/>
  </r>
  <r>
    <n v="18"/>
    <s v="Buiten standaard leveringsassortiment"/>
    <s v="MODEL: Stingray Swing-Out maat 1, rechts, met Side-Impact hoofdsteun"/>
    <d v="2018-11-01T00:00:00"/>
    <s v="Gemeente Heemskerk"/>
  </r>
  <r>
    <n v="18"/>
    <s v="Buiten standaard leveringsassortiment"/>
    <s v="MODEL: Stingray Swing-Out maat 1, rechts, met Side-Impact hoofdsteun"/>
    <d v="2017-07-01T00:00:00"/>
    <s v="Gemeente Beverwijk"/>
  </r>
  <r>
    <n v="18"/>
    <s v="Buiten standaard leveringsassortiment"/>
    <s v="MODEL: Fun2Go Basis met Silent electromotor (=verplicht meetrappen)"/>
    <d v="2018-02-20T00:00:00"/>
    <s v="Gemeente Heemskerk"/>
  </r>
  <r>
    <n v="18"/>
    <s v="Buiten standaard leveringsassortiment"/>
    <s v="Kivo tweewieltandem"/>
    <d v="2017-10-01T00:00:00"/>
    <s v="Gemeente Velsen"/>
  </r>
  <r>
    <n v="18"/>
    <s v="Buiten standaard leveringsassortiment"/>
    <s v="Fun2Go Basis, driewielfiets"/>
    <d v="2017-10-01T00:00:00"/>
    <s v="Gemeente Heemskerk"/>
  </r>
  <r>
    <n v="18"/>
    <s v="Buiten standaard leveringsassortiment"/>
    <s v="Fun2Go Basis, driewielfiets"/>
    <d v="2017-10-01T00:00:00"/>
    <s v="Gemeente Heemskerk"/>
  </r>
  <r>
    <n v="18"/>
    <s v="Buiten standaard leveringsassortiment"/>
    <s v="Fun2Go Basis, driewielfiets"/>
    <d v="2017-10-01T00:00:00"/>
    <s v="Gemeente Velsen"/>
  </r>
  <r>
    <n v="18"/>
    <s v="Buiten standaard leveringsassortiment"/>
    <s v="MODEL: Twinny-3 basis met Silent elektro HT, Li-ion, 36V/12,4Ah"/>
    <d v="2017-11-27T00:00:00"/>
    <s v="Gemeente Beverwijk"/>
  </r>
  <r>
    <n v="18"/>
    <s v="Buiten standaard leveringsassortiment"/>
    <s v="MODEL: Twinny-3 basis"/>
    <d v="2018-01-01T00:00:00"/>
    <s v="Gemeente Velsen"/>
  </r>
  <r>
    <n v="18"/>
    <s v="Buiten standaard leveringsassortiment"/>
    <s v="Wavebreaker, opvouwbare tandem met 5 versnellingen"/>
    <s v="01-07-2017"/>
    <s v="Gemeente Velsen"/>
  </r>
  <r>
    <n v="18"/>
    <s v="Buiten standaard leveringsassortiment"/>
    <s v="Fun2Go Basis met Silent electromotor (=verplicht meetrappen)"/>
    <s v="01-07-2017"/>
    <s v="Gemeente Velsen"/>
  </r>
  <r>
    <n v="18"/>
    <s v="Buiten standaard leveringsassortiment"/>
    <s v="O-Pair 2 Basis met Silent elektro HT"/>
    <s v="01-07-2017"/>
    <s v="Gemeente Heemskerk"/>
  </r>
  <r>
    <n v="18"/>
    <s v="Buiten standaard leveringsassortiment"/>
    <s v="Velo Plus 2 basis met electromotor, gashendel/censor"/>
    <s v="01-07-2017"/>
    <s v="Gemeente Heemskerk"/>
  </r>
  <r>
    <n v="18"/>
    <s v="Buiten standaard leveringsassortiment"/>
    <s v="Kivo tweewieltandem met Silent elektromotor"/>
    <s v="01-07-2017"/>
    <s v="Gemeente Beverwijk"/>
  </r>
  <r>
    <n v="18"/>
    <s v="Buiten standaard leveringsassortiment"/>
    <s v="Fun2Go Basis met Silent electromotor (=verplicht meetrappen)"/>
    <d v="2019-12-01T00:00:00"/>
    <s v="Gemeente Heemskerk"/>
  </r>
  <r>
    <n v="18"/>
    <s v="Buiten standaard leveringsassortiment"/>
    <s v="MODEL: Easy Sport Basis met Silent HT elektromotor"/>
    <d v="2018-02-01T00:00:00"/>
    <s v="Gemeente Heemskerk"/>
  </r>
  <r>
    <n v="18"/>
    <s v="Buiten standaard leveringsassortiment"/>
    <s v="MODEL: Fun2Go Basis met Silent electromotor (=verplicht meetrappen)"/>
    <d v="2018-02-14T00:00:00"/>
    <s v="Gemeente Velsen"/>
  </r>
  <r>
    <n v="18"/>
    <s v="Buiten standaard leveringsassortiment"/>
    <s v="MODEL: Stingray Swing-Out maat 3, links, met Side-Impact hoofdsteun"/>
    <d v="2019-09-01T00:00:00"/>
    <s v="Gemeente Beverwijk"/>
  </r>
  <r>
    <n v="18"/>
    <s v="Buiten standaard leveringsassortiment"/>
    <s v="MODEL: Easy Sport Basis met Silent HT elektromotor"/>
    <d v="2018-07-12T00:00:00"/>
    <s v="Gemeente Velsen"/>
  </r>
  <r>
    <n v="18"/>
    <s v="Buiten standaard leveringsassortiment"/>
    <s v="Mobi Pro H"/>
    <d v="2020-02-06T00:00:00"/>
    <s v="Gemeente Velsen"/>
  </r>
  <r>
    <n v="18"/>
    <s v="Buiten standaard leveringsassortiment"/>
    <s v="Mobi Pro H"/>
    <d v="2018-10-01T00:00:00"/>
    <s v="Gemeente Beverwijk"/>
  </r>
  <r>
    <n v="18"/>
    <s v="Buiten standaard leveringsassortiment"/>
    <s v="MODEL: O-Pair 3 Basis &quot;NIEUW&quot; met Silent elektro HT incl. 8 versnellingen derailleur"/>
    <d v="2018-06-01T00:00:00"/>
    <s v="Gemeente Heemskerk"/>
  </r>
  <r>
    <n v="18"/>
    <s v="Buiten standaard leveringsassortiment"/>
    <s v="MODEL: Fun2Go Basis met Silent electro HT (motor achterzijde) &quot;nieuw&quot; Li-Ion 36V, 11Ah, incl. oplader (verplicht meetrappen)"/>
    <d v="2018-06-01T00:00:00"/>
    <s v="Gemeente Velsen"/>
  </r>
  <r>
    <n v="18"/>
    <s v="Buiten standaard leveringsassortiment"/>
    <s v="MODEL: Stingray Swing-Out maat 3, rechts, met Side-Impact hoofdsteun"/>
    <d v="2018-06-01T00:00:00"/>
    <s v="Gemeente Beverwijk"/>
  </r>
  <r>
    <n v="18"/>
    <s v="Buiten standaard leveringsassortiment"/>
    <s v="MODEL: Velo Plus 3 basis met silent elektro HT incl. 8-versnellingen derailleur"/>
    <d v="2018-07-01T00:00:00"/>
    <s v="Gemeente Velsen"/>
  </r>
  <r>
    <n v="18"/>
    <s v="Buiten standaard leveringsassortiment"/>
    <s v="MODEL: Fun2Go Basis met Silent electro HT (motor achterzijde) &quot;nieuw&quot; Li-Ion 36V, 11Ah, incl. oplader (verplicht meetrappen)"/>
    <d v="2018-08-01T00:00:00"/>
    <s v="Gemeente Velsen"/>
  </r>
  <r>
    <n v="18"/>
    <s v="Buiten standaard leveringsassortiment"/>
    <s v="MODEL: Kivo tweewieltandem"/>
    <d v="2018-09-01T00:00:00"/>
    <s v="Gemeente Beverwijk"/>
  </r>
  <r>
    <n v="18"/>
    <s v="Buiten standaard leveringsassortiment"/>
    <s v="MODEL: Twinny-3 basis met Silent elektromotor, Li-ion, 36V/12,4Ah"/>
    <d v="2018-11-01T00:00:00"/>
    <s v="Gemeente Heemskerk"/>
  </r>
  <r>
    <n v="18"/>
    <s v="Buiten standaard leveringsassortiment"/>
    <s v="MODEL: Tavara Balance basis met Silent elektro motor"/>
    <d v="2018-11-06T00:00:00"/>
    <s v="Gemeente Beverwijk"/>
  </r>
  <r>
    <n v="18"/>
    <s v="Buiten standaard leveringsassortiment"/>
    <s v="MODEL: Solo 4, basismodel"/>
    <d v="2018-11-01T00:00:00"/>
    <s v="Gemeente Velsen"/>
  </r>
  <r>
    <n v="18"/>
    <s v="Buiten standaard leveringsassortiment"/>
    <s v="MODEL: Fun2Go Basis met Silent electro HT (motor achterzijde) &quot;nieuw&quot; Li-Ion 36V, 11Ah, incl. oplader (verplicht meetrappen)"/>
    <d v="2018-11-01T00:00:00"/>
    <s v="Gemeente Heemskerk"/>
  </r>
  <r>
    <n v="18"/>
    <s v="Buiten standaard leveringsassortiment"/>
    <s v="MODEL: Kivo tweewieltandem met Silent elektromotor"/>
    <d v="2019-01-01T00:00:00"/>
    <s v="Gemeente Velsen"/>
  </r>
  <r>
    <n v="18"/>
    <s v="Buiten standaard leveringsassortiment"/>
    <s v="MODEL: Quickie Attitude Hybrid 20&quot;"/>
    <d v="2019-01-01T00:00:00"/>
    <s v="Gemeente Heemskerk"/>
  </r>
  <r>
    <n v="18"/>
    <s v="Buiten standaard leveringsassortiment"/>
    <s v="MODEL: Classic maxx, elektrische scooter, 15 km/h (max. belasting 300 kg)"/>
    <d v="2019-02-01T00:00:00"/>
    <s v="Gemeente Heemskerk"/>
  </r>
  <r>
    <n v="18"/>
    <s v="Buiten standaard leveringsassortiment"/>
    <s v="MODEL: Fun2Go Basis met Silent electro HT (motor achterzijde) &quot;nieuw&quot; Li-Ion 36V, 11Ah, incl. oplader (verplicht meetrappen)"/>
    <d v="2019-02-01T00:00:00"/>
    <s v="Gemeente Heemskerk"/>
  </r>
  <r>
    <n v="18"/>
    <s v="Buiten standaard leveringsassortiment"/>
    <s v="MODEL: Fun2Go Basis met Silent electro HT (motor achterzijde) &quot;nieuw&quot; Li-Ion 36V, 11Ah, incl. oplader (verplicht meetrappen)"/>
    <d v="2019-03-01T00:00:00"/>
    <s v="Gemeente Velsen"/>
  </r>
  <r>
    <n v="18"/>
    <s v="Buiten standaard leveringsassortiment"/>
    <s v="MODEL: Kivo tweewieltandem"/>
    <d v="2019-03-01T00:00:00"/>
    <s v="Gemeente Velsen"/>
  </r>
  <r>
    <n v="18"/>
    <s v="Buiten standaard leveringsassortiment"/>
    <s v="MODEL: Kivo tweewieltandem"/>
    <d v="2019-04-01T00:00:00"/>
    <s v="Gemeente Beverwijk"/>
  </r>
  <r>
    <n v="18"/>
    <s v="Buiten standaard leveringsassortiment"/>
    <s v="MODEL: Hase Pino Steps"/>
    <d v="2019-04-01T00:00:00"/>
    <s v="Gemeente Beverwijk"/>
  </r>
  <r>
    <n v="18"/>
    <s v="Buiten standaard leveringsassortiment"/>
    <s v="MODEL: Twinny-3 basis met Silent elektromotor, Li-ion, 36V/12,4Ah"/>
    <d v="2019-05-01T00:00:00"/>
    <s v="Gemeente Velsen"/>
  </r>
  <r>
    <n v="18"/>
    <s v="Buiten standaard leveringsassortiment"/>
    <s v="MODEL: Kivo tweewieltandem"/>
    <d v="2019-06-01T00:00:00"/>
    <s v="Gemeente Heemskerk"/>
  </r>
  <r>
    <n v="18"/>
    <s v="Buiten standaard leveringsassortiment"/>
    <s v="MODEL: Fun2Go Basis met Silent electro HT (motor achterzijde) &quot;nieuw&quot; Li-Ion 36V, 11Ah, incl. oplader (verplicht meetrappen)"/>
    <d v="2019-06-01T00:00:00"/>
    <s v="Gemeente Heemskerk"/>
  </r>
  <r>
    <n v="18"/>
    <s v="Buiten standaard leveringsassortiment"/>
    <s v="MODEL: Kivo tweewieltandem"/>
    <d v="2019-07-01T00:00:00"/>
    <s v="Gemeente Beverwijk"/>
  </r>
  <r>
    <n v="18"/>
    <s v="Buiten standaard leveringsassortiment"/>
    <s v="MODEL: Twinny-3 basis met Silent elektromotor, Li-ion, 36V/12,4Ah"/>
    <d v="2019-07-01T00:00:00"/>
    <s v="Gemeente Beverwijk"/>
  </r>
  <r>
    <n v="18"/>
    <s v="Buiten standaard leveringsassortiment"/>
    <s v="MODEL: Velo Plus 3 basis met silent elektro HT incl. 8-versnellingen derailleur"/>
    <d v="2019-07-01T00:00:00"/>
    <s v="Gemeente Heemskerk"/>
  </r>
  <r>
    <n v="18"/>
    <s v="Buiten standaard leveringsassortiment"/>
    <s v="MODEL: Fun2Go Basis met Silent electro HT (motor achterzijde) &quot;nieuw&quot; Li-Ion 36V, 11Ah, incl. oplader (verplicht meetrappen)"/>
    <d v="2019-10-01T00:00:00"/>
    <s v="Gemeente Heemskerk"/>
  </r>
  <r>
    <n v="18"/>
    <s v="Buiten standaard leveringsassortiment"/>
    <s v="MODEL: Twinny-3 basis met Silent elektromotor, Li-ion, 36V/12,4Ah"/>
    <d v="2019-10-01T00:00:00"/>
    <s v="Gemeente Heemskerk"/>
  </r>
  <r>
    <n v="18"/>
    <s v="Buiten standaard leveringsassortiment"/>
    <s v="MODEL: Easy Sport Basis met Silent elektromotor (niet i.c.m. doortrapnaaf)"/>
    <d v="2019-09-23T00:00:00"/>
    <s v="Gemeente Velsen"/>
  </r>
  <r>
    <n v="18"/>
    <s v="Buiten standaard leveringsassortiment"/>
    <s v="MODEL: Fun2Go Basis met Silent electro HT (motor achterzijde) &quot;nieuw&quot; Li-Ion 36V, 11Ah, incl. oplader (verplicht meetrappen)"/>
    <d v="2019-11-01T00:00:00"/>
    <s v="Gemeente Heemskerk"/>
  </r>
  <r>
    <n v="18"/>
    <s v="Buiten standaard leveringsassortiment"/>
    <s v="MODEL: Kivo tweewieltandem met Silent elektromotor"/>
    <d v="2019-11-01T00:00:00"/>
    <s v="Gemeente Heemskerk"/>
  </r>
  <r>
    <n v="18"/>
    <s v="Buiten standaard leveringsassortiment"/>
    <s v="MODEL: Fun2Go Basis met Silent electro HT (motor achterzijde) &quot;nieuw&quot; Li-Ion 36V, 11Ah, incl. oplader (verplicht meetrappen)"/>
    <d v="2019-11-01T00:00:00"/>
    <s v="Gemeente Heemskerk"/>
  </r>
  <r>
    <n v="18"/>
    <s v="Buiten standaard leveringsassortiment"/>
    <s v="MODEL: Twinny-Plus-3 basis met Silent elektromotor, Li-ion, 36V/11,2Ah"/>
    <d v="2019-11-01T00:00:00"/>
    <s v="Gemeente Velsen"/>
  </r>
  <r>
    <n v="18"/>
    <s v="Buiten standaard leveringsassortiment"/>
    <s v="MODEL: Twinny-3 basis met Silent elektromotor, Li-ion, 36V/12,4Ah"/>
    <d v="2019-12-01T00:00:00"/>
    <s v="Gemeente Heemskerk"/>
  </r>
  <r>
    <n v="18"/>
    <s v="Buiten standaard leveringsassortiment"/>
    <s v="MODEL: Fun2Go Basis met Silent electro HT (motor achterzijde) &quot;nieuw&quot; Li-Ion 36V, 11Ah, incl. oplader (verplicht meetrappen)"/>
    <d v="2019-12-01T00:00:00"/>
    <s v="Gemeente Heemskerk"/>
  </r>
  <r>
    <n v="18"/>
    <s v="Buiten standaard leveringsassortiment"/>
    <s v="MODEL: Fun2Go Basis met Silent electro HT (motor achterzijde) &quot;nieuw&quot; Li-Ion 36V, 11Ah, incl. oplader (verplicht meetrappen)"/>
    <d v="2019-12-01T00:00:00"/>
    <s v="Gemeente Heemskerk"/>
  </r>
  <r>
    <n v="18"/>
    <s v="Buiten standaard leveringsassortiment"/>
    <s v="MODEL: Sara Stedy, opstahulp met mech. potenspreiding en naar de zijkant wegklapbare zitting"/>
    <d v="2020-01-01T00:00:00"/>
    <s v="Gemeente Beverwijk"/>
  </r>
  <r>
    <n v="18"/>
    <s v="Buiten standaard leveringsassortiment"/>
    <s v="MODEL: Kivo tweewieltandem"/>
    <d v="2020-02-01T00:00:00"/>
    <s v="Gemeente Beverwijk"/>
  </r>
  <r>
    <n v="18"/>
    <s v="Buiten standaard leveringsassortiment"/>
    <s v="MODEL: Roam Connect Carrier"/>
    <d v="2020-02-01T00:00:00"/>
    <s v="Gemeente Velsen"/>
  </r>
  <r>
    <n v="18"/>
    <s v="Buiten standaard leveringsassortiment"/>
    <s v="MODEL: Easy Sport Basis met Silent elektromotor (niet i.c.m. doortrapnaaf)"/>
    <d v="2020-02-01T00:00:00"/>
    <s v="Gemeente Beverwijk"/>
  </r>
  <r>
    <n v="18"/>
    <s v="Buiten standaard leveringsassortiment"/>
    <s v="MODEL: KIVO PLUS driewieltandem"/>
    <d v="2020-02-01T00:00:00"/>
    <s v="Gemeente Heemskerk"/>
  </r>
  <r>
    <n v="18"/>
    <s v="Buiten standaard leveringsassortiment"/>
    <s v="MODEL: Fun2Go Basis met Silent electro HT (motor achterzijde) &quot;nieuw&quot; Li-Ion 36V, 11Ah, incl. oplader (verplicht meetrappen)"/>
    <d v="2020-03-01T00:00:00"/>
    <s v="Gemeente Heemskerk"/>
  </r>
  <r>
    <n v="18"/>
    <s v="Buiten standaard leveringsassortiment"/>
    <s v="MODEL: Tavara Balance basis met Silent elektro motor"/>
    <d v="2020-04-01T00:00:00"/>
    <s v="Gemeente Velsen"/>
  </r>
  <r>
    <n v="18"/>
    <s v="Buiten standaard leveringsassortiment"/>
    <s v="MODEL: Mobi Pro Flexi"/>
    <d v="2020-04-01T00:00:00"/>
    <s v="Gemeente Velsen"/>
  </r>
  <r>
    <n v="18"/>
    <s v="Buiten standaard leveringsassortiment"/>
    <s v="MODEL: Stingray Swing-Out maat 1, rechts, met Side-Impact hoofdsteun"/>
    <d v="2020-05-01T00:00:00"/>
    <s v="Gemeente Heemskerk"/>
  </r>
  <r>
    <n v="18"/>
    <s v="Buiten standaard leveringsassortiment"/>
    <s v="MODEL: Fun2Go Basis met Silent electro HT (motor achterzijde) &quot;nieuw&quot; Li-Ion 36V, 11Ah, incl. oplader (verplicht meetrappen)"/>
    <d v="2020-07-01T00:00:00"/>
    <s v="Gemeente Velsen"/>
  </r>
  <r>
    <n v="18"/>
    <s v="Buiten standaard leveringsassortiment"/>
    <s v="MODEL: Twinny-3 basis met Silent elektromotor, Li-ion, 36V/12,4Ah"/>
    <d v="2020-07-01T00:00:00"/>
    <s v="Gemeente Heemskerk"/>
  </r>
  <r>
    <n v="18"/>
    <s v="Buiten standaard leveringsassortiment"/>
    <s v="MODEL: Carrot autostoel, maat XL, zwart"/>
    <d v="2020-08-01T00:00:00"/>
    <s v="Gemeente Velsen"/>
  </r>
  <r>
    <n v="18"/>
    <s v="Buiten standaard leveringsassortiment"/>
    <s v="MODEL: Twinny-Plus-3 basis met Silent elektromotor, Li-ion, 36V/11,2Ah"/>
    <d v="2020-08-01T00:00:00"/>
    <s v="Gemeente Beverwijk"/>
  </r>
  <r>
    <n v="18"/>
    <s v="Buiten standaard leveringsassortiment"/>
    <s v="MODEL: Easy-Go basis met Silent elektromotor HT- Li-ion 36V, 11,2"/>
    <d v="2020-08-01T00:00:00"/>
    <s v="Gemeente Heemskerk"/>
  </r>
  <r>
    <n v="18"/>
    <s v="Buiten standaard leveringsassortiment"/>
    <s v="MODEL: Twinny-3 basis met Silent elektromotor, Li-ion, 36V/12,4Ah"/>
    <d v="2020-10-01T00:00:00"/>
    <s v="Gemeente Heemskerk"/>
  </r>
  <r>
    <n v="18"/>
    <s v="Buiten standaard leveringsassortiment"/>
    <s v="MODEL: Roam Connect Carrier"/>
    <d v="2020-09-01T00:00:00"/>
    <s v="Gemeente Velsen"/>
  </r>
  <r>
    <n v="18"/>
    <s v="Buiten standaard leveringsassortiment"/>
    <s v="MODEL: Kivo tweewieltandem"/>
    <d v="2020-10-01T00:00:00"/>
    <s v="Gemeente Velsen"/>
  </r>
  <r>
    <n v="18"/>
    <s v="Buiten standaard leveringsassortiment"/>
    <s v="MODEL: Fun2Go Basis met Silent electro HT (motor achterzijde) &quot;nieuw&quot; Li-Ion 36V, 11Ah, incl. oplader (verplicht meetrappen)"/>
    <d v="2020-12-01T00:00:00"/>
    <s v="Gemeente Heemskerk"/>
  </r>
  <r>
    <n v="18"/>
    <s v="Buiten standaard leveringsassortiment"/>
    <s v="MODEL: Fun2Go Basis met Silent electro HT (motor achterzijde) &quot;nieuw&quot; Li-Ion 36V, 11Ah, incl. oplader (verplicht meetrappen)"/>
    <d v="2021-01-01T00:00:00"/>
    <s v="Gemeente Velsen"/>
  </r>
  <r>
    <n v="18"/>
    <s v="Buiten standaard leveringsassortiment"/>
    <s v="MODEL: Fun2Go Basis met Silent electro HT (motor achterzijde) &quot;nieuw&quot; Li-Ion 36V, 11Ah, incl. oplader (verplicht meetrappen)"/>
    <d v="2021-01-01T00:00:00"/>
    <s v="Gemeente Velsen"/>
  </r>
  <r>
    <n v="18"/>
    <s v="Buiten standaard leveringsassortiment"/>
    <s v="MODEL: Fun2Go Basis met Silent electro HT (motor achterzijde) &quot;nieuw&quot; Li-Ion 36V, 11Ah, incl. oplader (verplicht meetrappen)"/>
    <d v="2021-01-01T00:00:00"/>
    <s v="Gemeente Heemskerk"/>
  </r>
  <r>
    <n v="18"/>
    <s v="Buiten standaard leveringsassortiment"/>
    <s v="MODEL: Fun2Go Basis met Silent electro HT (motor achterzijde) &quot;nieuw&quot; Li-Ion 36V, 11Ah, incl. oplader (verplicht meetrappen)"/>
    <d v="2021-01-01T00:00:00"/>
    <s v="Gemeente Heemskerk"/>
  </r>
  <r>
    <s v="9a"/>
    <s v="Driewielfietsen voor volwassenen en kinderen vanaf 5 jaar, manueel."/>
    <s v="Sunny Normal D"/>
    <s v="01-07-1993"/>
    <s v="Gemeente Velsen"/>
  </r>
  <r>
    <s v="9a"/>
    <s v="Driewielfietsen voor volwassenen en kinderen vanaf 5 jaar, manueel."/>
    <s v="Huka ATD standaard uitvoering"/>
    <s v="01-07-1994"/>
    <s v="Gemeente Velsen"/>
  </r>
  <r>
    <s v="9a"/>
    <s v="Driewielfietsen voor volwassenen en kinderen vanaf 5 jaar, manueel."/>
    <s v="Huka ATD standaard uitvoering"/>
    <s v="01-07-2000"/>
    <s v="Gemeente Velsen"/>
  </r>
  <r>
    <s v="9a"/>
    <s v="Driewielfietsen voor volwassenen en kinderen vanaf 5 jaar, manueel."/>
    <s v="Huka ATD standaard uitvoering"/>
    <s v="01-07-2001"/>
    <s v="Gemeente Heemskerk"/>
  </r>
  <r>
    <s v="9a"/>
    <s v="Driewielfietsen voor volwassenen en kinderen vanaf 5 jaar, manueel."/>
    <s v="Maxi 2 basis"/>
    <s v="01-07-2004"/>
    <s v="Gemeente Velsen"/>
  </r>
  <r>
    <s v="9a"/>
    <s v="Driewielfietsen voor volwassenen en kinderen vanaf 5 jaar, manueel."/>
    <s v="Trike Senior (100001)"/>
    <s v="01-07-2004"/>
    <s v="Gemeente Heemskerk"/>
  </r>
  <r>
    <s v="9a"/>
    <s v="Driewielfietsen voor volwassenen en kinderen vanaf 5 jaar, manueel."/>
    <s v="Triple R Basis"/>
    <s v="01-07-2005"/>
    <s v="Gemeente Heemskerk"/>
  </r>
  <r>
    <s v="9a"/>
    <s v="Driewielfietsen voor volwassenen en kinderen vanaf 5 jaar, manueel."/>
    <s v="Trike Senior (100001)"/>
    <s v="01-07-2006"/>
    <s v="Gemeente Beverwijk"/>
  </r>
  <r>
    <s v="9a"/>
    <s v="Driewielfietsen voor volwassenen en kinderen vanaf 5 jaar, manueel."/>
    <s v="Huka ATB standaard uitvoering"/>
    <s v="01-07-2006"/>
    <s v="Gemeente Velsen"/>
  </r>
  <r>
    <s v="9a"/>
    <s v="Driewielfietsen voor volwassenen en kinderen vanaf 5 jaar, manueel."/>
    <s v="Sunny Diamond"/>
    <s v="01-07-2007"/>
    <s v="Gemeente Velsen"/>
  </r>
  <r>
    <s v="9a"/>
    <s v="Driewielfietsen voor volwassenen en kinderen vanaf 5 jaar, manueel."/>
    <s v="Maxi 2 basis"/>
    <s v="01-07-2007"/>
    <s v="Gemeente Beverwijk"/>
  </r>
  <r>
    <s v="9a"/>
    <s v="Driewielfietsen voor volwassenen en kinderen vanaf 5 jaar, manueel."/>
    <s v="Viktor Basis"/>
    <s v="01-07-2007"/>
    <s v="Gemeente Heemskerk"/>
  </r>
  <r>
    <s v="9a"/>
    <s v="Driewielfietsen voor volwassenen en kinderen vanaf 5 jaar, manueel."/>
    <s v="Huka ATD standaard uitvoering"/>
    <s v="01-07-2007"/>
    <s v="Gemeente Velsen"/>
  </r>
  <r>
    <s v="9a"/>
    <s v="Driewielfietsen voor volwassenen en kinderen vanaf 5 jaar, manueel."/>
    <s v="Huka ATD standaard uitvoering"/>
    <s v="01-07-2007"/>
    <s v="Gemeente Heemskerk"/>
  </r>
  <r>
    <s v="9a"/>
    <s v="Driewielfietsen voor volwassenen en kinderen vanaf 5 jaar, manueel."/>
    <s v="Huka ATB standaard uitvoering"/>
    <s v="01-07-2008"/>
    <s v="Gemeente Velsen"/>
  </r>
  <r>
    <s v="9a"/>
    <s v="Driewielfietsen voor volwassenen en kinderen vanaf 5 jaar, manueel."/>
    <s v="Sunny Diamond"/>
    <s v="01-07-2008"/>
    <s v="Gemeente Beverwijk"/>
  </r>
  <r>
    <s v="9a"/>
    <s v="Driewielfietsen voor volwassenen en kinderen vanaf 5 jaar, manueel."/>
    <s v="Sunny Diamond"/>
    <s v="01-07-2008"/>
    <s v="Gemeente Heemskerk"/>
  </r>
  <r>
    <s v="9a"/>
    <s v="Driewielfietsen voor volwassenen en kinderen vanaf 5 jaar, manueel."/>
    <s v="Sunny Diamond"/>
    <s v="01-07-2008"/>
    <s v="Gemeente Velsen"/>
  </r>
  <r>
    <s v="9a"/>
    <s v="Driewielfietsen voor volwassenen en kinderen vanaf 5 jaar, manueel."/>
    <s v="Huka ATC standaard uitvoering"/>
    <s v="01-07-2008"/>
    <s v="Gemeente Velsen"/>
  </r>
  <r>
    <s v="9a"/>
    <s v="Driewielfietsen voor volwassenen en kinderen vanaf 5 jaar, manueel."/>
    <s v="Maxi 2 basis"/>
    <s v="01-07-2008"/>
    <s v="Gemeente Velsen"/>
  </r>
  <r>
    <s v="9a"/>
    <s v="Driewielfietsen voor volwassenen en kinderen vanaf 5 jaar, manueel."/>
    <s v="Huka ATD-classica standaard forest-green"/>
    <s v="01-07-2008"/>
    <s v="Gemeente Velsen"/>
  </r>
  <r>
    <s v="9a"/>
    <s v="Driewielfietsen voor volwassenen en kinderen vanaf 5 jaar, manueel."/>
    <s v="Huka ATD standaard uitvoering"/>
    <d v="2012-01-01T00:00:00"/>
    <s v="Gemeente Heemskerk"/>
  </r>
  <r>
    <s v="9a"/>
    <s v="Driewielfietsen voor volwassenen en kinderen vanaf 5 jaar, manueel."/>
    <s v="Sunny Clip"/>
    <s v="01-07-2010"/>
    <s v="Gemeente Velsen"/>
  </r>
  <r>
    <s v="9a"/>
    <s v="Driewielfietsen voor volwassenen en kinderen vanaf 5 jaar, manueel."/>
    <s v="Mini 2 doortrapper + trommelrem en velgrem voor"/>
    <s v="01-07-2010"/>
    <s v="Gemeente Heemskerk"/>
  </r>
  <r>
    <s v="9a"/>
    <s v="Driewielfietsen voor volwassenen en kinderen vanaf 5 jaar, manueel."/>
    <s v="Sunny Diamond"/>
    <s v="01-07-2010"/>
    <s v="Gemeente Heemskerk"/>
  </r>
  <r>
    <s v="9a"/>
    <s v="Driewielfietsen voor volwassenen en kinderen vanaf 5 jaar, manueel."/>
    <s v="MODEL: Midi 2 basis"/>
    <s v="01-07-2011"/>
    <s v="Gemeente Heemskerk"/>
  </r>
  <r>
    <s v="9a"/>
    <s v="Driewielfietsen voor volwassenen en kinderen vanaf 5 jaar, manueel."/>
    <s v="Midi 2 basis"/>
    <d v="2012-10-28T00:00:00"/>
    <s v="Gemeente Beverwijk"/>
  </r>
  <r>
    <s v="9a"/>
    <s v="Driewielfietsen voor volwassenen en kinderen vanaf 5 jaar, manueel."/>
    <s v="Maxi 2 basis"/>
    <s v="01-07-2012"/>
    <s v="Gemeente Heemskerk"/>
  </r>
  <r>
    <s v="9a"/>
    <s v="Driewielfietsen voor volwassenen en kinderen vanaf 5 jaar, manueel."/>
    <s v="Sunny Diamond"/>
    <s v="01-07-2012"/>
    <s v="Gemeente Velsen"/>
  </r>
  <r>
    <s v="9a"/>
    <s v="Driewielfietsen voor volwassenen en kinderen vanaf 5 jaar, manueel."/>
    <s v="Huka ATB standaard uitvoering"/>
    <s v="01-07-2012"/>
    <s v="Gemeente Heemskerk"/>
  </r>
  <r>
    <s v="9a"/>
    <s v="Driewielfietsen voor volwassenen en kinderen vanaf 5 jaar, manueel."/>
    <s v="MODEL: AT-City 24&quot; driewielfiets"/>
    <s v="01-07-2013"/>
    <s v="Gemeente Velsen"/>
  </r>
  <r>
    <s v="9a"/>
    <s v="Driewielfietsen voor volwassenen en kinderen vanaf 5 jaar, manueel."/>
    <s v="MODEL: Huka ATD standaard uitvoering"/>
    <d v="2014-02-01T00:00:00"/>
    <s v="Gemeente Beverwijk"/>
  </r>
  <r>
    <s v="9a"/>
    <s v="Driewielfietsen voor volwassenen en kinderen vanaf 5 jaar, manueel."/>
    <s v="Maxi 2 basis"/>
    <s v="01-07-2013"/>
    <s v="Gemeente Heemskerk"/>
  </r>
  <r>
    <s v="9a"/>
    <s v="Driewielfietsen voor volwassenen en kinderen vanaf 5 jaar, manueel."/>
    <s v="Mini 3 basis"/>
    <s v="01-07-2013"/>
    <s v="Gemeente Velsen"/>
  </r>
  <r>
    <s v="9a"/>
    <s v="Driewielfietsen voor volwassenen en kinderen vanaf 5 jaar, manueel."/>
    <s v="Huka ATD standaard uitvoering"/>
    <s v="01-07-2013"/>
    <s v="Gemeente Velsen"/>
  </r>
  <r>
    <s v="9a"/>
    <s v="Driewielfietsen voor volwassenen en kinderen vanaf 5 jaar, manueel."/>
    <s v="MODEL: Midi 2 basis"/>
    <d v="2015-01-01T00:00:00"/>
    <s v="Gemeente Beverwijk"/>
  </r>
  <r>
    <s v="9a"/>
    <s v="Driewielfietsen voor volwassenen en kinderen vanaf 5 jaar, manueel."/>
    <s v="MODEL: Mini 3 basis"/>
    <s v="01-07-2014"/>
    <s v="Gemeente Beverwijk"/>
  </r>
  <r>
    <s v="9a"/>
    <s v="Driewielfietsen voor volwassenen en kinderen vanaf 5 jaar, manueel."/>
    <s v="MODEL: Midi 2 basis"/>
    <s v="01-07-2014"/>
    <s v="Gemeente Velsen"/>
  </r>
  <r>
    <s v="9a"/>
    <s v="Driewielfietsen voor volwassenen en kinderen vanaf 5 jaar, manueel."/>
    <s v="Maxi 2 basis"/>
    <s v="01-07-2014"/>
    <s v="Gemeente Heemskerk"/>
  </r>
  <r>
    <s v="9a"/>
    <s v="Driewielfietsen voor volwassenen en kinderen vanaf 5 jaar, manueel."/>
    <s v="Easy Rider 2 basis"/>
    <s v="01-07-2014"/>
    <s v="Gemeente Heemskerk"/>
  </r>
  <r>
    <s v="9a"/>
    <s v="Driewielfietsen voor volwassenen en kinderen vanaf 5 jaar, manueel."/>
    <s v="Midi 2 basis"/>
    <s v="01-07-2014"/>
    <s v="Gemeente Velsen"/>
  </r>
  <r>
    <s v="9a"/>
    <s v="Driewielfietsen voor volwassenen en kinderen vanaf 5 jaar, manueel."/>
    <s v="MODEL: Maxi 2 basis"/>
    <d v="2015-10-09T00:00:00"/>
    <s v="Gemeente Velsen"/>
  </r>
  <r>
    <s v="9a"/>
    <s v="Driewielfietsen voor volwassenen en kinderen vanaf 5 jaar, manueel."/>
    <s v="Easy Rider 2 basis"/>
    <d v="2017-10-01T00:00:00"/>
    <s v="Gemeente Heemskerk"/>
  </r>
  <r>
    <s v="9a"/>
    <s v="Driewielfietsen voor volwassenen en kinderen vanaf 5 jaar, manueel."/>
    <s v="Midi 2 basis"/>
    <d v="2017-10-01T00:00:00"/>
    <s v="Gemeente Velsen"/>
  </r>
  <r>
    <s v="9a"/>
    <s v="Driewielfietsen voor volwassenen en kinderen vanaf 5 jaar, manueel."/>
    <s v="Maxi 2 basis"/>
    <d v="2017-10-01T00:00:00"/>
    <s v="Gemeente Velsen"/>
  </r>
  <r>
    <s v="9a"/>
    <s v="Driewielfietsen voor volwassenen en kinderen vanaf 5 jaar, manueel."/>
    <s v="Easy Rider 2 basis"/>
    <d v="2017-10-01T00:00:00"/>
    <s v="Gemeente Heemskerk"/>
  </r>
  <r>
    <s v="9a"/>
    <s v="Driewielfietsen voor volwassenen en kinderen vanaf 5 jaar, manueel."/>
    <s v="Midi 2 basis"/>
    <d v="2017-10-01T00:00:00"/>
    <s v="Gemeente Heemskerk"/>
  </r>
  <r>
    <s v="9a"/>
    <s v="Driewielfietsen voor volwassenen en kinderen vanaf 5 jaar, manueel."/>
    <s v="MODEL: Mini 3 basis"/>
    <d v="2016-10-01T00:00:00"/>
    <s v="Gemeente Heemskerk"/>
  </r>
  <r>
    <s v="9a"/>
    <s v="Driewielfietsen voor volwassenen en kinderen vanaf 5 jaar, manueel."/>
    <s v="Easy Rider 2 basis"/>
    <d v="2017-10-01T00:00:00"/>
    <s v="Gemeente Heemskerk"/>
  </r>
  <r>
    <s v="9a"/>
    <s v="Driewielfietsen voor volwassenen en kinderen vanaf 5 jaar, manueel."/>
    <s v="Maxi 2 basis"/>
    <d v="2017-10-01T00:00:00"/>
    <s v="Gemeente Beverwijk"/>
  </r>
  <r>
    <s v="9a"/>
    <s v="Driewielfietsen voor volwassenen en kinderen vanaf 5 jaar, manueel."/>
    <s v="Easy Rider 2 basis"/>
    <d v="2017-10-01T00:00:00"/>
    <s v="Gemeente Beverwijk"/>
  </r>
  <r>
    <s v="9a"/>
    <s v="Driewielfietsen voor volwassenen en kinderen vanaf 5 jaar, manueel."/>
    <s v="Midi 2 basis"/>
    <s v="01-07-2016"/>
    <s v="Gemeente Heemskerk"/>
  </r>
  <r>
    <s v="9a"/>
    <s v="Driewielfietsen voor volwassenen en kinderen vanaf 5 jaar, manueel."/>
    <s v="MODEL: Maxi 2 basis"/>
    <d v="2018-04-01T00:00:00"/>
    <s v="Gemeente Beverwijk"/>
  </r>
  <r>
    <s v="9a"/>
    <s v="Driewielfietsen voor volwassenen en kinderen vanaf 5 jaar, manueel."/>
    <s v="Easy Rider 2 basis"/>
    <d v="2017-10-01T00:00:00"/>
    <s v="Gemeente Heemskerk"/>
  </r>
  <r>
    <s v="9a"/>
    <s v="Driewielfietsen voor volwassenen en kinderen vanaf 5 jaar, manueel."/>
    <s v="Maxi 2 basis"/>
    <d v="2017-10-01T00:00:00"/>
    <s v="Gemeente Velsen"/>
  </r>
  <r>
    <s v="9a"/>
    <s v="Driewielfietsen voor volwassenen en kinderen vanaf 5 jaar, manueel."/>
    <s v="Midi 2 basis"/>
    <d v="2017-10-01T00:00:00"/>
    <s v="Gemeente Velsen"/>
  </r>
  <r>
    <s v="9a"/>
    <s v="Driewielfietsen voor volwassenen en kinderen vanaf 5 jaar, manueel."/>
    <s v="MODEL: Mini 3 basis"/>
    <d v="2018-05-01T00:00:00"/>
    <s v="Gemeente Beverwijk"/>
  </r>
  <r>
    <s v="9a"/>
    <s v="Driewielfietsen voor volwassenen en kinderen vanaf 5 jaar, manueel."/>
    <s v="MODEL: Midi 2 basis"/>
    <d v="2019-06-01T00:00:00"/>
    <s v="Gemeente Heemskerk"/>
  </r>
  <r>
    <s v="9a"/>
    <s v="Driewielfietsen voor volwassenen en kinderen vanaf 5 jaar, manueel."/>
    <s v="MODEL: Midi 2 basis"/>
    <d v="2019-06-01T00:00:00"/>
    <s v="Gemeente Heemskerk"/>
  </r>
  <r>
    <s v="9a"/>
    <s v="Driewielfietsen voor volwassenen en kinderen vanaf 5 jaar, manueel."/>
    <s v="MODEL: Easy Rider met frame versterkt (tot ca. 150 kg)"/>
    <d v="2019-11-01T00:00:00"/>
    <s v="Gemeente Beverwijk"/>
  </r>
  <r>
    <s v="9a"/>
    <s v="Driewielfietsen voor volwassenen en kinderen vanaf 5 jaar, manueel."/>
    <s v="MODEL: Mini 3 basis"/>
    <d v="2020-02-01T00:00:00"/>
    <s v="Gemeente Beverwijk"/>
  </r>
  <r>
    <s v="9a"/>
    <s v="Driewielfietsen voor volwassenen en kinderen vanaf 5 jaar, manueel."/>
    <s v="MODEL: Mini 3 basis"/>
    <d v="2020-02-01T00:00:00"/>
    <s v="Gemeente Heemskerk"/>
  </r>
  <r>
    <s v="9a"/>
    <s v="Driewielfietsen voor volwassenen en kinderen vanaf 5 jaar, manueel."/>
    <s v="MODEL: Mini 3 basis"/>
    <d v="2020-11-01T00:00:00"/>
    <s v="Gemeente Velsen"/>
  </r>
  <r>
    <s v="9a"/>
    <s v="Driewielfietsen voor volwassenen en kinderen vanaf 5 jaar, manueel."/>
    <s v="MODEL: Easy Rider 2 basis met versterkt frame tot 150kg MET Silent Elektromotor"/>
    <d v="2020-02-01T00:00:00"/>
    <s v="Gemeente Velsen"/>
  </r>
  <r>
    <s v="9a"/>
    <s v="Driewielfietsen voor volwassenen en kinderen vanaf 5 jaar, manueel."/>
    <s v="MODEL: Maxi 2 basis"/>
    <d v="2021-01-01T00:00:00"/>
    <s v="Gemeente Beverwijk"/>
  </r>
  <r>
    <s v="9a"/>
    <s v="Driewielfietsen voor volwassenen en kinderen vanaf 5 jaar, manueel."/>
    <s v="MODEL: Midi 2 basis"/>
    <d v="2020-09-01T00:00:00"/>
    <s v="Gemeente Velsen"/>
  </r>
  <r>
    <s v="9a"/>
    <s v="Driewielfietsen voor volwassenen en kinderen vanaf 5 jaar, manueel."/>
    <s v="MODEL: Easy Rider 2 basis met versterkt frame tot 150kg MET Silent Elektromotor"/>
    <d v="2020-12-01T00:00:00"/>
    <s v="Gemeente Beverwijk"/>
  </r>
  <r>
    <s v="9b"/>
    <s v="Driewielfietsen voor volwassenen en kinderen vanaf 5 jaar, met elektrische ondersteuning."/>
    <s v="Sunny Easy Pas 5 versnellingsnaaf met freewheel"/>
    <s v="01-07-2008"/>
    <s v="Gemeente Heemskerk"/>
  </r>
  <r>
    <s v="9b"/>
    <s v="Driewielfietsen voor volwassenen en kinderen vanaf 5 jaar, met elektrische ondersteuning."/>
    <s v="Sunny Easy Pas 5 versnellingsnaaf met freewheel"/>
    <s v="01-07-2010"/>
    <s v="Gemeente Heemskerk"/>
  </r>
  <r>
    <s v="9b"/>
    <s v="Driewielfietsen voor volwassenen en kinderen vanaf 5 jaar, met elektrische ondersteuning."/>
    <s v="MODEL: ATD met electromotor PAS-vario"/>
    <d v="2011-08-24T00:00:00"/>
    <s v="Gemeente Velsen"/>
  </r>
  <r>
    <s v="9b"/>
    <s v="Driewielfietsen voor volwassenen en kinderen vanaf 5 jaar, met elektrische ondersteuning."/>
    <s v="MODEL: Maxi 2 basis met electro motor PAS-vario"/>
    <d v="2011-12-01T00:00:00"/>
    <s v="Gemeente Velsen"/>
  </r>
  <r>
    <s v="9b"/>
    <s v="Driewielfietsen voor volwassenen en kinderen vanaf 5 jaar, met elektrische ondersteuning."/>
    <s v="Easy Rider 2 basis met electro motor PAS-vario"/>
    <s v="01-07-2011"/>
    <s v="Gemeente Velsen"/>
  </r>
  <r>
    <s v="9b"/>
    <s v="Driewielfietsen voor volwassenen en kinderen vanaf 5 jaar, met elektrische ondersteuning."/>
    <s v="MODEL: Maxi 2 basis met Silent electro motor (niet i.c.m. doortrapnaaf)"/>
    <d v="2013-07-12T00:00:00"/>
    <s v="Gemeente Beverwijk"/>
  </r>
  <r>
    <s v="9b"/>
    <s v="Driewielfietsen voor volwassenen en kinderen vanaf 5 jaar, met elektrische ondersteuning."/>
    <s v="MODEL: Maxi 2 basis met Silent electro motor (niet i.c.m. doortrapnaaf)"/>
    <d v="2013-09-01T00:00:00"/>
    <s v="Gemeente Beverwijk"/>
  </r>
  <r>
    <s v="9b"/>
    <s v="Driewielfietsen voor volwassenen en kinderen vanaf 5 jaar, met elektrische ondersteuning."/>
    <s v="MODEL: Midi 2 Basis met Silent electromotor"/>
    <d v="2015-04-01T00:00:00"/>
    <s v="Gemeente Heemskerk"/>
  </r>
  <r>
    <s v="9b"/>
    <s v="Driewielfietsen voor volwassenen en kinderen vanaf 5 jaar, met elektrische ondersteuning."/>
    <s v="MODEL: Easy Rider 2 basis met Silent electro motor (niet i.c.m. doortrapnaaf)"/>
    <s v="01-07-2014"/>
    <s v="Gemeente Heemskerk"/>
  </r>
  <r>
    <s v="9b"/>
    <s v="Driewielfietsen voor volwassenen en kinderen vanaf 5 jaar, met elektrische ondersteuning."/>
    <s v="MODEL: Midi 2 Basis met Silent electromotor"/>
    <d v="2016-04-01T00:00:00"/>
    <s v="Gemeente Heemskerk"/>
  </r>
  <r>
    <s v="9b"/>
    <s v="Driewielfietsen voor volwassenen en kinderen vanaf 5 jaar, met elektrische ondersteuning."/>
    <s v="MODEL: Midi 2 Basis met Silent electromotor"/>
    <d v="2016-08-01T00:00:00"/>
    <s v="Gemeente Velsen"/>
  </r>
  <r>
    <s v="9b"/>
    <s v="Driewielfietsen voor volwassenen en kinderen vanaf 5 jaar, met elektrische ondersteuning."/>
    <s v="MODEL: Maxi 2 basis met Silent electro motor (niet i.c.m. doortrapnaaf)"/>
    <d v="2016-04-21T00:00:00"/>
    <s v="Gemeente Beverwijk"/>
  </r>
  <r>
    <s v="9b"/>
    <s v="Driewielfietsen voor volwassenen en kinderen vanaf 5 jaar, met elektrische ondersteuning."/>
    <s v="MODEL: Midi 2 Basis met Silent electromotor"/>
    <d v="2016-08-01T00:00:00"/>
    <s v="Gemeente Heemskerk"/>
  </r>
  <r>
    <s v="9b"/>
    <s v="Driewielfietsen voor volwassenen en kinderen vanaf 5 jaar, met elektrische ondersteuning."/>
    <s v="MODEL: Maxi 2 basis met Silent electro motor (niet i.c.m. doortrapnaaf)"/>
    <d v="2017-03-01T00:00:00"/>
    <s v="Gemeente Velsen"/>
  </r>
  <r>
    <s v="9b"/>
    <s v="Driewielfietsen voor volwassenen en kinderen vanaf 5 jaar, met elektrische ondersteuning."/>
    <s v="MODEL: Midi 2 Basis met Silent electromotor"/>
    <d v="2016-12-01T00:00:00"/>
    <s v="Gemeente Heemskerk"/>
  </r>
  <r>
    <s v="9b"/>
    <s v="Driewielfietsen voor volwassenen en kinderen vanaf 5 jaar, met elektrische ondersteuning."/>
    <s v="MODEL: Easy Rider 2 basis met Silent electromotor HT, Li-ion, 36V/11,2Ah"/>
    <d v="2017-06-30T00:00:00"/>
    <s v="Gemeente Beverwijk"/>
  </r>
  <r>
    <s v="9b"/>
    <s v="Driewielfietsen voor volwassenen en kinderen vanaf 5 jaar, met elektrische ondersteuning."/>
    <s v="MODEL: Midi 2 Basis met Silent electromotor"/>
    <d v="2017-06-28T00:00:00"/>
    <s v="Gemeente Heemskerk"/>
  </r>
  <r>
    <s v="9b"/>
    <s v="Driewielfietsen voor volwassenen en kinderen vanaf 5 jaar, met elektrische ondersteuning."/>
    <s v="MODEL: Midi 2 Basis met Silent electromotor"/>
    <d v="2017-08-23T00:00:00"/>
    <s v="Gemeente Beverwijk"/>
  </r>
  <r>
    <s v="9b"/>
    <s v="Driewielfietsen voor volwassenen en kinderen vanaf 5 jaar, met elektrische ondersteuning."/>
    <s v="MODEL: Easy Rider 2 basis met Silent electromotor HT, Li-ion, 36V/11,2Ah"/>
    <d v="2017-10-30T00:00:00"/>
    <s v="Gemeente Velsen"/>
  </r>
  <r>
    <s v="9b"/>
    <s v="Driewielfietsen voor volwassenen en kinderen vanaf 5 jaar, met elektrische ondersteuning."/>
    <s v="MODEL: Midi 2 Basis met Silent electromotor"/>
    <d v="2018-01-01T00:00:00"/>
    <s v="Gemeente Velsen"/>
  </r>
  <r>
    <s v="9b"/>
    <s v="Driewielfietsen voor volwassenen en kinderen vanaf 5 jaar, met elektrische ondersteuning."/>
    <s v="Easy Rider 2 basis met electro motor PAS-vario"/>
    <s v="01-07-2017"/>
    <s v="Gemeente Velsen"/>
  </r>
  <r>
    <s v="9b"/>
    <s v="Driewielfietsen voor volwassenen en kinderen vanaf 5 jaar, met elektrische ondersteuning."/>
    <s v="MODEL: Midi 2 Basis met Silent electromotor"/>
    <d v="2019-08-02T00:00:00"/>
    <s v="Gemeente Heemskerk"/>
  </r>
  <r>
    <s v="9b"/>
    <s v="Driewielfietsen voor volwassenen en kinderen vanaf 5 jaar, met elektrische ondersteuning."/>
    <s v="MODEL: Easy Rider 2 basis met Silent electromotor HT, Li-ion, 36V/11,2Ah"/>
    <d v="2020-11-01T00:00:00"/>
    <s v="Gemeente Heemskerk"/>
  </r>
  <r>
    <s v="9b"/>
    <s v="Driewielfietsen voor volwassenen en kinderen vanaf 5 jaar, met elektrische ondersteuning."/>
    <s v="MODEL: Easy Rider 2 basis met Silent electromotor HT, Li-ion, 36V/11,2Ah"/>
    <d v="2018-03-01T00:00:00"/>
    <s v="Gemeente Heemskerk"/>
  </r>
  <r>
    <s v="9b"/>
    <s v="Driewielfietsen voor volwassenen en kinderen vanaf 5 jaar, met elektrische ondersteuning."/>
    <s v="MODEL: Maxi 2 basis met Silent elektro HT Li-Ion, 36V/11,2Ah, incl. oplader"/>
    <d v="2018-04-16T00:00:00"/>
    <s v="Gemeente Heemskerk"/>
  </r>
  <r>
    <s v="9b"/>
    <s v="Driewielfietsen voor volwassenen en kinderen vanaf 5 jaar, met elektrische ondersteuning."/>
    <s v="MODEL: Midi 2 Basis met Silent electromotor"/>
    <d v="2018-11-01T00:00:00"/>
    <s v="Gemeente Beverwijk"/>
  </r>
  <r>
    <s v="9b"/>
    <s v="Driewielfietsen voor volwassenen en kinderen vanaf 5 jaar, met elektrische ondersteuning."/>
    <s v="MODEL: Easy Rider 2 basis met Silent electro motor (niet i.c.m. doortrapnaaf)"/>
    <d v="2018-08-01T00:00:00"/>
    <s v="Gemeente Heemskerk"/>
  </r>
  <r>
    <s v="9b"/>
    <s v="Driewielfietsen voor volwassenen en kinderen vanaf 5 jaar, met elektrische ondersteuning."/>
    <s v="MODEL: Midi 2 Basis met Silent electromotor"/>
    <d v="2018-10-30T00:00:00"/>
    <s v="Gemeente Heemskerk"/>
  </r>
  <r>
    <s v="9b"/>
    <s v="Driewielfietsen voor volwassenen en kinderen vanaf 5 jaar, met elektrische ondersteuning."/>
    <s v="MODEL: Midi 2 Basis met Silent electromotor"/>
    <d v="2018-10-01T00:00:00"/>
    <s v="Gemeente Velsen"/>
  </r>
  <r>
    <s v="9b"/>
    <s v="Driewielfietsen voor volwassenen en kinderen vanaf 5 jaar, met elektrische ondersteuning."/>
    <s v="MODEL: Midi 2 Basis met Silent electromotor"/>
    <d v="2019-04-01T00:00:00"/>
    <s v="Gemeente Velsen"/>
  </r>
  <r>
    <s v="9b"/>
    <s v="Driewielfietsen voor volwassenen en kinderen vanaf 5 jaar, met elektrische ondersteuning."/>
    <s v="MODEL: Midi 2 Basis met Silent electromotor"/>
    <d v="2018-10-01T00:00:00"/>
    <s v="Gemeente Beverwijk"/>
  </r>
  <r>
    <s v="9b"/>
    <s v="Driewielfietsen voor volwassenen en kinderen vanaf 5 jaar, met elektrische ondersteuning."/>
    <s v="MODEL: Easy Rider 2 basis met Silent electro motor (niet i.c.m. doortrapnaaf)"/>
    <d v="2018-10-01T00:00:00"/>
    <s v="Gemeente Beverwijk"/>
  </r>
  <r>
    <s v="9b"/>
    <s v="Driewielfietsen voor volwassenen en kinderen vanaf 5 jaar, met elektrische ondersteuning."/>
    <s v="MODEL: Midi 2 Basis met Silent electromotor"/>
    <d v="2018-11-01T00:00:00"/>
    <s v="Gemeente Velsen"/>
  </r>
  <r>
    <s v="9b"/>
    <s v="Driewielfietsen voor volwassenen en kinderen vanaf 5 jaar, met elektrische ondersteuning."/>
    <s v="MODEL: Easy Rider 2 basis met Silent electro motor (niet i.c.m. doortrapnaaf)"/>
    <d v="2018-11-01T00:00:00"/>
    <s v="Gemeente Velsen"/>
  </r>
  <r>
    <s v="9b"/>
    <s v="Driewielfietsen voor volwassenen en kinderen vanaf 5 jaar, met elektrische ondersteuning."/>
    <s v="MODEL: Maxi 2 basis met Silent electro motor (niet i.c.m. doortrapnaaf)"/>
    <d v="2019-03-01T00:00:00"/>
    <s v="Gemeente Velsen"/>
  </r>
  <r>
    <s v="9b"/>
    <s v="Driewielfietsen voor volwassenen en kinderen vanaf 5 jaar, met elektrische ondersteuning."/>
    <s v="MODEL: Easy Rider 2 basis met Silent electro motor (niet i.c.m. doortrapnaaf)"/>
    <d v="2019-01-01T00:00:00"/>
    <s v="Gemeente Velsen"/>
  </r>
  <r>
    <s v="9b"/>
    <s v="Driewielfietsen voor volwassenen en kinderen vanaf 5 jaar, met elektrische ondersteuning."/>
    <s v="MODEL: Maxi 2 basis met Silent elektro HT Li-Ion, 36V/11,2Ah, incl. oplader"/>
    <d v="2018-12-01T00:00:00"/>
    <s v="Gemeente Heemskerk"/>
  </r>
  <r>
    <s v="9b"/>
    <s v="Driewielfietsen voor volwassenen en kinderen vanaf 5 jaar, met elektrische ondersteuning."/>
    <s v="MODEL: Maxi 2 basis met Silent electro motor (niet i.c.m. doortrapnaaf)"/>
    <d v="2019-01-01T00:00:00"/>
    <s v="Gemeente Heemskerk"/>
  </r>
  <r>
    <s v="9b"/>
    <s v="Driewielfietsen voor volwassenen en kinderen vanaf 5 jaar, met elektrische ondersteuning."/>
    <s v="MODEL: Maxi 2 basis met Silent electro motor (niet i.c.m. doortrapnaaf)"/>
    <d v="2019-02-01T00:00:00"/>
    <s v="Gemeente Heemskerk"/>
  </r>
  <r>
    <s v="9b"/>
    <s v="Driewielfietsen voor volwassenen en kinderen vanaf 5 jaar, met elektrische ondersteuning."/>
    <s v="MODEL: Midi 2 Basis met Silent electromotor"/>
    <d v="2019-02-01T00:00:00"/>
    <s v="Gemeente Velsen"/>
  </r>
  <r>
    <s v="9b"/>
    <s v="Driewielfietsen voor volwassenen en kinderen vanaf 5 jaar, met elektrische ondersteuning."/>
    <s v="MODEL: Easy Rider 2 basis met Silent electro motor (niet i.c.m. doortrapnaaf)"/>
    <d v="2019-02-01T00:00:00"/>
    <s v="Gemeente Velsen"/>
  </r>
  <r>
    <s v="9b"/>
    <s v="Driewielfietsen voor volwassenen en kinderen vanaf 5 jaar, met elektrische ondersteuning."/>
    <s v="MODEL: Maxi 2 basis met Silent electro motor (niet i.c.m. doortrapnaaf)"/>
    <d v="2019-02-01T00:00:00"/>
    <s v="Gemeente Heemskerk"/>
  </r>
  <r>
    <s v="9b"/>
    <s v="Driewielfietsen voor volwassenen en kinderen vanaf 5 jaar, met elektrische ondersteuning."/>
    <s v="MODEL: Maxi 2 basis met Silent electro motor (niet i.c.m. doortrapnaaf)"/>
    <d v="2019-04-01T00:00:00"/>
    <s v="Gemeente Heemskerk"/>
  </r>
  <r>
    <s v="9b"/>
    <s v="Driewielfietsen voor volwassenen en kinderen vanaf 5 jaar, met elektrische ondersteuning."/>
    <s v="MODEL: Midi 2 Basis met Silent electromotor"/>
    <d v="2019-04-01T00:00:00"/>
    <s v="Gemeente Heemskerk"/>
  </r>
  <r>
    <s v="9b"/>
    <s v="Driewielfietsen voor volwassenen en kinderen vanaf 5 jaar, met elektrische ondersteuning."/>
    <s v="MODEL: Mini 3 basis met silent elektro motor"/>
    <d v="2019-05-01T00:00:00"/>
    <s v="Gemeente Beverwijk"/>
  </r>
  <r>
    <s v="9b"/>
    <s v="Driewielfietsen voor volwassenen en kinderen vanaf 5 jaar, met elektrische ondersteuning."/>
    <s v="MODEL: Maxi 2 basis met Silent electro motor (niet i.c.m. doortrapnaaf)"/>
    <d v="2019-04-01T00:00:00"/>
    <s v="Gemeente Beverwijk"/>
  </r>
  <r>
    <s v="9b"/>
    <s v="Driewielfietsen voor volwassenen en kinderen vanaf 5 jaar, met elektrische ondersteuning."/>
    <s v="MODEL: Viktoria basis met Silent elektro HT, Li-ion 36V, 11,2 Ah (verplicht meetrappen, incl. 6 versnel. derailleur)"/>
    <d v="2019-05-01T00:00:00"/>
    <s v="Gemeente Beverwijk"/>
  </r>
  <r>
    <s v="9b"/>
    <s v="Driewielfietsen voor volwassenen en kinderen vanaf 5 jaar, met elektrische ondersteuning."/>
    <s v="MODEL: Midi 2 Basis met Silent electromotor"/>
    <d v="2019-05-01T00:00:00"/>
    <s v="Gemeente Beverwijk"/>
  </r>
  <r>
    <s v="9b"/>
    <s v="Driewielfietsen voor volwassenen en kinderen vanaf 5 jaar, met elektrische ondersteuning."/>
    <s v="MODEL: Midi 2 Basis met Silent electromotor"/>
    <d v="2019-05-01T00:00:00"/>
    <s v="Gemeente Heemskerk"/>
  </r>
  <r>
    <s v="9b"/>
    <s v="Driewielfietsen voor volwassenen en kinderen vanaf 5 jaar, met elektrische ondersteuning."/>
    <s v="MODEL: Kettwiesel/Lepus standaard model, vouwbaar frame met motor Shimano"/>
    <d v="2020-05-01T00:00:00"/>
    <s v="Gemeente Velsen"/>
  </r>
  <r>
    <s v="9b"/>
    <s v="Driewielfietsen voor volwassenen en kinderen vanaf 5 jaar, met elektrische ondersteuning."/>
    <s v="MODEL: Easy Rider 2 basis met Silent electro motor (niet i.c.m. doortrapnaaf)"/>
    <d v="2019-06-01T00:00:00"/>
    <s v="Gemeente Heemskerk"/>
  </r>
  <r>
    <s v="9b"/>
    <s v="Driewielfietsen voor volwassenen en kinderen vanaf 5 jaar, met elektrische ondersteuning."/>
    <s v="MODEL: Easy Rider 2 basis met Silent electro motor (niet i.c.m. doortrapnaaf)"/>
    <d v="2019-07-01T00:00:00"/>
    <s v="Gemeente Beverwijk"/>
  </r>
  <r>
    <s v="9b"/>
    <s v="Driewielfietsen voor volwassenen en kinderen vanaf 5 jaar, met elektrische ondersteuning."/>
    <s v="MODEL: Easy Rider 2 basis met Silent electro motor (niet i.c.m. doortrapnaaf)"/>
    <d v="2019-06-01T00:00:00"/>
    <s v="Gemeente Velsen"/>
  </r>
  <r>
    <s v="9b"/>
    <s v="Driewielfietsen voor volwassenen en kinderen vanaf 5 jaar, met elektrische ondersteuning."/>
    <s v="MODEL: Easy Rider 2 basis met Silent electro motor (niet i.c.m. doortrapnaaf)"/>
    <d v="2019-07-01T00:00:00"/>
    <s v="Gemeente Heemskerk"/>
  </r>
  <r>
    <s v="9b"/>
    <s v="Driewielfietsen voor volwassenen en kinderen vanaf 5 jaar, met elektrische ondersteuning."/>
    <s v="MODEL: Easy Rider 2 basis met Silent electro motor (niet i.c.m. doortrapnaaf)"/>
    <d v="2019-07-01T00:00:00"/>
    <s v="Gemeente Heemskerk"/>
  </r>
  <r>
    <s v="9b"/>
    <s v="Driewielfietsen voor volwassenen en kinderen vanaf 5 jaar, met elektrische ondersteuning."/>
    <s v="MODEL: Midi 2 basis met elektromotor"/>
    <d v="2019-07-17T00:00:00"/>
    <s v="Gemeente Heemskerk"/>
  </r>
  <r>
    <s v="9b"/>
    <s v="Driewielfietsen voor volwassenen en kinderen vanaf 5 jaar, met elektrische ondersteuning."/>
    <s v="MODEL: Maxi 2 basis met Silent electro motor (niet i.c.m. doortrapnaaf)"/>
    <d v="2020-11-01T00:00:00"/>
    <s v="Gemeente Heemskerk"/>
  </r>
  <r>
    <s v="9b"/>
    <s v="Driewielfietsen voor volwassenen en kinderen vanaf 5 jaar, met elektrische ondersteuning."/>
    <s v="MODEL: Midi 2 Basis met Silent electromotor"/>
    <d v="2019-07-23T00:00:00"/>
    <s v="Gemeente Velsen"/>
  </r>
  <r>
    <s v="9b"/>
    <s v="Driewielfietsen voor volwassenen en kinderen vanaf 5 jaar, met elektrische ondersteuning."/>
    <s v="MODEL: Easy Rider 2 basis met Silent electro motor (niet i.c.m. doortrapnaaf)"/>
    <d v="2019-08-01T00:00:00"/>
    <s v="Gemeente Velsen"/>
  </r>
  <r>
    <s v="9b"/>
    <s v="Driewielfietsen voor volwassenen en kinderen vanaf 5 jaar, met elektrische ondersteuning."/>
    <s v="MODEL: Mini 3 basis met silent elektro motor"/>
    <d v="2019-08-01T00:00:00"/>
    <s v="Gemeente Heemskerk"/>
  </r>
  <r>
    <s v="9b"/>
    <s v="Driewielfietsen voor volwassenen en kinderen vanaf 5 jaar, met elektrische ondersteuning."/>
    <s v="MODEL: Easy Rider 2 basis met Silent electro motor (niet i.c.m. doortrapnaaf)"/>
    <d v="2019-09-01T00:00:00"/>
    <s v="Gemeente Velsen"/>
  </r>
  <r>
    <s v="9b"/>
    <s v="Driewielfietsen voor volwassenen en kinderen vanaf 5 jaar, met elektrische ondersteuning."/>
    <s v="MODEL: Easy Rider Junior basis met Silent electro motor"/>
    <d v="2019-11-01T00:00:00"/>
    <s v="Gemeente Beverwijk"/>
  </r>
  <r>
    <s v="9b"/>
    <s v="Driewielfietsen voor volwassenen en kinderen vanaf 5 jaar, met elektrische ondersteuning."/>
    <s v="MODEL: Easy Rider 2 basis met Silent electro motor (niet i.c.m. doortrapnaaf)"/>
    <d v="2019-11-01T00:00:00"/>
    <s v="Gemeente Beverwijk"/>
  </r>
  <r>
    <s v="9b"/>
    <s v="Driewielfietsen voor volwassenen en kinderen vanaf 5 jaar, met elektrische ondersteuning."/>
    <s v="MODEL: City 24 standaard uitvoering met electromotor PAS-vario direct drive 36V, Li-Ion, CP26, 11Ah accu"/>
    <d v="2019-10-18T00:00:00"/>
    <s v="Gemeente Beverwijk"/>
  </r>
  <r>
    <s v="9b"/>
    <s v="Driewielfietsen voor volwassenen en kinderen vanaf 5 jaar, met elektrische ondersteuning."/>
    <s v="MODEL: Midi 2 Basis met Silent electromotor"/>
    <d v="2020-02-01T00:00:00"/>
    <s v="Gemeente Velsen"/>
  </r>
  <r>
    <s v="9b"/>
    <s v="Driewielfietsen voor volwassenen en kinderen vanaf 5 jaar, met elektrische ondersteuning."/>
    <s v="MODEL: Midi 2 Basis met Silent electromotor"/>
    <d v="2020-01-01T00:00:00"/>
    <s v="Gemeente Heemskerk"/>
  </r>
  <r>
    <s v="9b"/>
    <s v="Driewielfietsen voor volwassenen en kinderen vanaf 5 jaar, met elektrische ondersteuning."/>
    <s v="MODEL: Easy Rider 2 basis met Silent electro motor (niet i.c.m. doortrapnaaf)"/>
    <d v="2019-12-01T00:00:00"/>
    <s v="Gemeente Velsen"/>
  </r>
  <r>
    <s v="9b"/>
    <s v="Driewielfietsen voor volwassenen en kinderen vanaf 5 jaar, met elektrische ondersteuning."/>
    <s v="MODEL: Maxi 2 basis met Silent electro motor (niet i.c.m. doortrapnaaf)"/>
    <d v="2020-01-01T00:00:00"/>
    <s v="Gemeente Velsen"/>
  </r>
  <r>
    <s v="9b"/>
    <s v="Driewielfietsen voor volwassenen en kinderen vanaf 5 jaar, met elektrische ondersteuning."/>
    <s v="MODEL: Easy Rider 2 basis met Silent electro motor (niet i.c.m. doortrapnaaf)"/>
    <d v="2020-02-01T00:00:00"/>
    <s v="Gemeente Beverwijk"/>
  </r>
  <r>
    <s v="9b"/>
    <s v="Driewielfietsen voor volwassenen en kinderen vanaf 5 jaar, met elektrische ondersteuning."/>
    <s v="MODEL: Easy Rider 2 basis met Silent electro motor (niet i.c.m. doortrapnaaf)"/>
    <d v="2020-02-01T00:00:00"/>
    <s v="Gemeente Velsen"/>
  </r>
  <r>
    <s v="9b"/>
    <s v="Driewielfietsen voor volwassenen en kinderen vanaf 5 jaar, met elektrische ondersteuning."/>
    <s v="MODEL: Maxi 2 basis met Silent electro motor (niet i.c.m. doortrapnaaf)"/>
    <d v="2020-03-01T00:00:00"/>
    <s v="Gemeente Velsen"/>
  </r>
  <r>
    <s v="9b"/>
    <s v="Driewielfietsen voor volwassenen en kinderen vanaf 5 jaar, met elektrische ondersteuning."/>
    <s v="MODEL: Midi 2 Basis met Silent electromotor"/>
    <d v="2020-03-01T00:00:00"/>
    <s v="Gemeente Velsen"/>
  </r>
  <r>
    <s v="9b"/>
    <s v="Driewielfietsen voor volwassenen en kinderen vanaf 5 jaar, met elektrische ondersteuning."/>
    <s v="MODEL: Maxi 2 basis met Silent electro motor (niet i.c.m. doortrapnaaf)"/>
    <d v="2020-04-01T00:00:00"/>
    <s v="Gemeente Beverwijk"/>
  </r>
  <r>
    <s v="9b"/>
    <s v="Driewielfietsen voor volwassenen en kinderen vanaf 5 jaar, met elektrische ondersteuning."/>
    <s v="MODEL: Easy Rider 2 basis met Silent electro motor (niet i.c.m. doortrapnaaf)"/>
    <d v="2020-04-01T00:00:00"/>
    <s v="Gemeente Heemskerk"/>
  </r>
  <r>
    <s v="9b"/>
    <s v="Driewielfietsen voor volwassenen en kinderen vanaf 5 jaar, met elektrische ondersteuning."/>
    <s v="MODEL: Easy Rider 2 basis met Silent electro motor (niet i.c.m. doortrapnaaf)"/>
    <d v="2020-04-01T00:00:00"/>
    <s v="Gemeente Velsen"/>
  </r>
  <r>
    <s v="9b"/>
    <s v="Driewielfietsen voor volwassenen en kinderen vanaf 5 jaar, met elektrische ondersteuning."/>
    <s v="MODEL: Maxi 2 basis met Silent electro motor (niet i.c.m. doortrapnaaf)"/>
    <d v="2020-06-01T00:00:00"/>
    <s v="Gemeente Heemskerk"/>
  </r>
  <r>
    <s v="9b"/>
    <s v="Driewielfietsen voor volwassenen en kinderen vanaf 5 jaar, met elektrische ondersteuning."/>
    <s v="MODEL: Midi 2 Basis met Silent electromotor"/>
    <d v="2020-09-01T00:00:00"/>
    <s v="Gemeente Velsen"/>
  </r>
  <r>
    <s v="9b"/>
    <s v="Driewielfietsen voor volwassenen en kinderen vanaf 5 jaar, met elektrische ondersteuning."/>
    <s v="MODEL: Maxi 2 basis met Silent electro motor (niet i.c.m. doortrapnaaf)"/>
    <d v="2020-06-01T00:00:00"/>
    <s v="Gemeente Velsen"/>
  </r>
  <r>
    <s v="9b"/>
    <s v="Driewielfietsen voor volwassenen en kinderen vanaf 5 jaar, met elektrische ondersteuning."/>
    <s v="MODEL: Easy Rider 2 basis met Silent electro motor (niet i.c.m. doortrapnaaf)"/>
    <d v="2020-07-01T00:00:00"/>
    <s v="Gemeente Heemskerk"/>
  </r>
  <r>
    <s v="9b"/>
    <s v="Driewielfietsen voor volwassenen en kinderen vanaf 5 jaar, met elektrische ondersteuning."/>
    <s v="MODEL: Maxi 2 basis met Silent electro motor (niet i.c.m. doortrapnaaf)"/>
    <d v="2020-07-01T00:00:00"/>
    <s v="Gemeente Velsen"/>
  </r>
  <r>
    <s v="9b"/>
    <s v="Driewielfietsen voor volwassenen en kinderen vanaf 5 jaar, met elektrische ondersteuning."/>
    <s v="MODEL: Midi 2 Basis met Silent electromotor"/>
    <d v="2020-07-01T00:00:00"/>
    <s v="Gemeente Heemskerk"/>
  </r>
  <r>
    <s v="9b"/>
    <s v="Driewielfietsen voor volwassenen en kinderen vanaf 5 jaar, met elektrische ondersteuning."/>
    <s v="MODEL: Maxi 2 basis met Silent electro motor (niet i.c.m. doortrapnaaf)"/>
    <d v="2020-07-20T00:00:00"/>
    <s v="Gemeente Heemskerk"/>
  </r>
  <r>
    <s v="9b"/>
    <s v="Driewielfietsen voor volwassenen en kinderen vanaf 5 jaar, met elektrische ondersteuning."/>
    <s v="MODEL: Maxi 2 basis met Silent electro motor (niet i.c.m. doortrapnaaf)"/>
    <d v="2020-11-01T00:00:00"/>
    <s v="Gemeente Velsen"/>
  </r>
  <r>
    <s v="9b"/>
    <s v="Driewielfietsen voor volwassenen en kinderen vanaf 5 jaar, met elektrische ondersteuning."/>
    <s v="MODEL: Midi 2 Basis met Silent electromotor"/>
    <d v="2020-09-01T00:00:00"/>
    <s v="Gemeente Velsen"/>
  </r>
  <r>
    <s v="9b"/>
    <s v="Driewielfietsen voor volwassenen en kinderen vanaf 5 jaar, met elektrische ondersteuning."/>
    <s v="MODEL: Maxi 2 basis met Silent electro motor (niet i.c.m. doortrapnaaf)"/>
    <d v="2020-09-01T00:00:00"/>
    <s v="Gemeente Heemskerk"/>
  </r>
  <r>
    <s v="9b"/>
    <s v="Driewielfietsen voor volwassenen en kinderen vanaf 5 jaar, met elektrische ondersteuning."/>
    <s v="MODEL: Easy Rider 2 basis met Silent electro motor (niet i.c.m. doortrapnaaf)"/>
    <d v="2020-10-01T00:00:00"/>
    <s v="Gemeente Velsen"/>
  </r>
  <r>
    <s v="9b"/>
    <s v="Driewielfietsen voor volwassenen en kinderen vanaf 5 jaar, met elektrische ondersteuning."/>
    <s v="MODEL: Maxi 2 basis met Silent electro motor (niet i.c.m. doortrapnaaf)"/>
    <d v="2020-09-01T00:00:00"/>
    <s v="Gemeente Beverwijk"/>
  </r>
  <r>
    <s v="9b"/>
    <s v="Driewielfietsen voor volwassenen en kinderen vanaf 5 jaar, met elektrische ondersteuning."/>
    <s v="MODEL: Easy Rider 2 basis met Silent electro motor (niet i.c.m. doortrapnaaf)"/>
    <d v="2020-09-01T00:00:00"/>
    <s v="Gemeente Velsen"/>
  </r>
  <r>
    <s v="9b"/>
    <s v="Driewielfietsen voor volwassenen en kinderen vanaf 5 jaar, met elektrische ondersteuning."/>
    <s v="MODEL: Easy Rider 2 basis met Silent electro motor (niet i.c.m. doortrapnaaf)"/>
    <d v="2020-09-01T00:00:00"/>
    <s v="Gemeente Heemskerk"/>
  </r>
  <r>
    <s v="9b"/>
    <s v="Driewielfietsen voor volwassenen en kinderen vanaf 5 jaar, met elektrische ondersteuning."/>
    <s v="MODEL: Easy Rider 2 basis met Silent electro motor (niet i.c.m. doortrapnaaf)"/>
    <d v="2020-10-01T00:00:00"/>
    <s v="Gemeente Velsen"/>
  </r>
  <r>
    <s v="9b"/>
    <s v="Driewielfietsen voor volwassenen en kinderen vanaf 5 jaar, met elektrische ondersteuning."/>
    <s v="MODEL: Easy Rider 2 basis met Silent electro motor (niet i.c.m. doortrapnaaf)"/>
    <d v="2020-09-01T00:00:00"/>
    <s v="Gemeente Beverwijk"/>
  </r>
  <r>
    <s v="9b"/>
    <s v="Driewielfietsen voor volwassenen en kinderen vanaf 5 jaar, met elektrische ondersteuning."/>
    <s v="MODEL: Maxi 2 basis met Silent electro motor (niet i.c.m. doortrapnaaf)"/>
    <d v="2020-10-01T00:00:00"/>
    <s v="Gemeente Beverwijk"/>
  </r>
  <r>
    <s v="9b"/>
    <s v="Driewielfietsen voor volwassenen en kinderen vanaf 5 jaar, met elektrische ondersteuning."/>
    <s v="MODEL: Midi 2 Basis met Silent electromotor"/>
    <d v="2020-11-01T00:00:00"/>
    <s v="Gemeente Velsen"/>
  </r>
  <r>
    <s v="9b"/>
    <s v="Driewielfietsen voor volwassenen en kinderen vanaf 5 jaar, met elektrische ondersteuning."/>
    <s v="MODEL: Easy Rider 2 basis met Silent electro motor (niet i.c.m. doortrapnaaf)"/>
    <d v="2020-11-01T00:00:00"/>
    <s v="Gemeente Heemskerk"/>
  </r>
  <r>
    <s v="9b"/>
    <s v="Driewielfietsen voor volwassenen en kinderen vanaf 5 jaar, met elektrische ondersteuning."/>
    <s v="MODEL: Easy Rider 2 basis met Silent electro motor (niet i.c.m. doortrapnaaf)"/>
    <d v="2020-11-01T00:00:00"/>
    <s v="Gemeente Velsen"/>
  </r>
  <r>
    <s v="9b"/>
    <s v="Driewielfietsen voor volwassenen en kinderen vanaf 5 jaar, met elektrische ondersteuning."/>
    <s v="MODEL: Easy Rider 2 basis met Silent electro motor (niet i.c.m. doortrapnaaf)"/>
    <d v="2020-11-01T00:00:00"/>
    <s v="Gemeente Heemskerk"/>
  </r>
  <r>
    <s v="9b"/>
    <s v="Driewielfietsen voor volwassenen en kinderen vanaf 5 jaar, met elektrische ondersteuning."/>
    <s v="MODEL: Easy Rider 2 basis met Silent electro motor (niet i.c.m. doortrapnaaf)"/>
    <d v="2020-11-01T00:00:00"/>
    <s v="Gemeente Heemskerk"/>
  </r>
  <r>
    <s v="9b"/>
    <s v="Driewielfietsen voor volwassenen en kinderen vanaf 5 jaar, met elektrische ondersteuning."/>
    <s v="MODEL: Easy Rider 2 basis met Silent electro motor (niet i.c.m. doortrapnaaf)"/>
    <d v="2020-12-01T00:00:00"/>
    <s v="Gemeente Beverwijk"/>
  </r>
  <r>
    <s v="9b"/>
    <s v="Driewielfietsen voor volwassenen en kinderen vanaf 5 jaar, met elektrische ondersteuning."/>
    <s v="MODEL: Easy Rider 2 basis met Silent electro motor (niet i.c.m. doortrapnaaf)"/>
    <d v="2021-01-01T00:00:00"/>
    <s v="Gemeente Velsen"/>
  </r>
  <r>
    <s v="9b"/>
    <s v="Driewielfietsen voor volwassenen en kinderen vanaf 5 jaar, met elektrische ondersteuning."/>
    <s v="MODEL: Easy Rider 2 basis met Silent electro motor (niet i.c.m. doortrapnaaf)"/>
    <d v="2021-01-01T00:00:00"/>
    <s v="Gemeente Heemskerk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C1BC8CA-1BAE-40E2-AAB4-6B61632EC51A}" name="Draaitabel1" cacheId="0" applyNumberFormats="0" applyBorderFormats="0" applyFontFormats="0" applyPatternFormats="0" applyAlignmentFormats="0" applyWidthHeightFormats="1" dataCaption="Waarden" updatedVersion="6" minRefreshableVersion="3" useAutoFormatting="1" itemPrintTitles="1" createdVersion="6" indent="0" outline="1" outlineData="1" multipleFieldFilters="0">
  <location ref="H2965:J2982" firstHeaderRow="1" firstDataRow="1" firstDataCol="0"/>
  <pivotFields count="5">
    <pivotField showAll="0"/>
    <pivotField showAll="0"/>
    <pivotField showAll="0"/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B8:K3187" totalsRowShown="0" headerRowDxfId="11" tableBorderDxfId="10">
  <autoFilter ref="B8:K3187" xr:uid="{00000000-0009-0000-0100-000003000000}"/>
  <tableColumns count="10">
    <tableColumn id="1" xr3:uid="{00000000-0010-0000-0000-000001000000}" name="Gemeente" dataDxfId="9"/>
    <tableColumn id="2" xr3:uid="{00000000-0010-0000-0000-000002000000}" name="VoorzNr" dataDxfId="8"/>
    <tableColumn id="3" xr3:uid="{00000000-0010-0000-0000-000003000000}" name="Merk en type" dataDxfId="7"/>
    <tableColumn id="4" xr3:uid="{00000000-0010-0000-0000-000004000000}" name="Aanschafdatum" dataDxfId="6"/>
    <tableColumn id="5" xr3:uid="{00000000-0010-0000-0000-000005000000}" name="BCP" dataDxfId="5"/>
    <tableColumn id="6" xr3:uid="{00000000-0010-0000-0000-000006000000}" name="BCP min korting" dataDxfId="4"/>
    <tableColumn id="7" xr3:uid="{00000000-0010-0000-0000-000007000000}" name="afschrijftermijn" dataDxfId="3"/>
    <tableColumn id="8" xr3:uid="{00000000-0010-0000-0000-000008000000}" name="Leeftijd in mnd" dataDxfId="2"/>
    <tableColumn id="9" xr3:uid="{00000000-0010-0000-0000-000009000000}" name="Afschrijving" dataDxfId="1"/>
    <tableColumn id="10" xr3:uid="{00000000-0010-0000-0000-00000A000000}" name="Overname €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98898-3913-49FF-8E37-0A2AC9187A88}">
  <dimension ref="A3:G27"/>
  <sheetViews>
    <sheetView tabSelected="1" workbookViewId="0">
      <selection activeCell="E9" sqref="E9"/>
    </sheetView>
  </sheetViews>
  <sheetFormatPr defaultRowHeight="12.75" x14ac:dyDescent="0.2"/>
  <cols>
    <col min="1" max="1" width="10.42578125" style="19" bestFit="1" customWidth="1"/>
    <col min="2" max="2" width="84.28515625" style="19" bestFit="1" customWidth="1"/>
    <col min="3" max="3" width="19.28515625" style="19" bestFit="1" customWidth="1"/>
    <col min="4" max="4" width="8.85546875" style="95"/>
  </cols>
  <sheetData>
    <row r="3" spans="1:4" ht="15" x14ac:dyDescent="0.25">
      <c r="B3" s="90" t="s">
        <v>17</v>
      </c>
      <c r="C3" s="91" t="s">
        <v>3733</v>
      </c>
    </row>
    <row r="4" spans="1:4" x14ac:dyDescent="0.2">
      <c r="A4" s="65">
        <v>1</v>
      </c>
      <c r="B4" s="92" t="s">
        <v>19</v>
      </c>
      <c r="C4" s="93">
        <v>560</v>
      </c>
      <c r="D4" s="95">
        <f>C4/$C$24</f>
        <v>0.18912529550827423</v>
      </c>
    </row>
    <row r="5" spans="1:4" x14ac:dyDescent="0.2">
      <c r="A5" s="65">
        <v>2</v>
      </c>
      <c r="B5" s="92" t="s">
        <v>20</v>
      </c>
      <c r="C5" s="93">
        <v>121</v>
      </c>
      <c r="D5" s="95">
        <f t="shared" ref="D5:D22" si="0">C5/$C$24</f>
        <v>4.0864572779466396E-2</v>
      </c>
    </row>
    <row r="6" spans="1:4" x14ac:dyDescent="0.2">
      <c r="A6" s="65">
        <v>3</v>
      </c>
      <c r="B6" s="92" t="s">
        <v>21</v>
      </c>
      <c r="C6" s="93">
        <v>390</v>
      </c>
      <c r="D6" s="95">
        <f t="shared" si="0"/>
        <v>0.13171225937183384</v>
      </c>
    </row>
    <row r="7" spans="1:4" x14ac:dyDescent="0.2">
      <c r="A7" s="65">
        <v>4</v>
      </c>
      <c r="B7" s="92" t="s">
        <v>22</v>
      </c>
      <c r="C7" s="93">
        <v>51</v>
      </c>
      <c r="D7" s="95">
        <f t="shared" si="0"/>
        <v>1.7223910840932118E-2</v>
      </c>
    </row>
    <row r="8" spans="1:4" x14ac:dyDescent="0.2">
      <c r="A8" s="65">
        <v>5</v>
      </c>
      <c r="B8" s="92" t="s">
        <v>23</v>
      </c>
      <c r="C8" s="93">
        <v>351</v>
      </c>
      <c r="D8" s="95">
        <f t="shared" si="0"/>
        <v>0.11854103343465046</v>
      </c>
    </row>
    <row r="9" spans="1:4" x14ac:dyDescent="0.2">
      <c r="A9" s="65">
        <v>6</v>
      </c>
      <c r="B9" s="92" t="s">
        <v>24</v>
      </c>
      <c r="C9" s="93">
        <v>786</v>
      </c>
      <c r="D9" s="95">
        <f t="shared" si="0"/>
        <v>0.26545086119554206</v>
      </c>
    </row>
    <row r="10" spans="1:4" x14ac:dyDescent="0.2">
      <c r="A10" s="65">
        <v>7</v>
      </c>
      <c r="B10" s="92" t="s">
        <v>26</v>
      </c>
      <c r="C10" s="93">
        <v>40</v>
      </c>
      <c r="D10" s="95">
        <f t="shared" si="0"/>
        <v>1.3508949679162444E-2</v>
      </c>
    </row>
    <row r="11" spans="1:4" x14ac:dyDescent="0.2">
      <c r="A11" s="65">
        <v>8</v>
      </c>
      <c r="B11" s="92" t="s">
        <v>25</v>
      </c>
      <c r="C11" s="93">
        <v>70</v>
      </c>
      <c r="D11" s="95">
        <f t="shared" si="0"/>
        <v>2.3640661938534278E-2</v>
      </c>
    </row>
    <row r="12" spans="1:4" x14ac:dyDescent="0.2">
      <c r="A12" s="65" t="s">
        <v>27</v>
      </c>
      <c r="B12" s="92" t="s">
        <v>28</v>
      </c>
      <c r="C12" s="93">
        <v>67</v>
      </c>
      <c r="D12" s="95">
        <f t="shared" si="0"/>
        <v>2.2627490712597096E-2</v>
      </c>
    </row>
    <row r="13" spans="1:4" x14ac:dyDescent="0.2">
      <c r="A13" s="65" t="s">
        <v>29</v>
      </c>
      <c r="B13" s="92" t="s">
        <v>30</v>
      </c>
      <c r="C13" s="93">
        <v>100</v>
      </c>
      <c r="D13" s="95">
        <f t="shared" si="0"/>
        <v>3.3772374197906116E-2</v>
      </c>
    </row>
    <row r="14" spans="1:4" x14ac:dyDescent="0.2">
      <c r="A14" s="65">
        <v>10</v>
      </c>
      <c r="B14" s="92" t="s">
        <v>31</v>
      </c>
      <c r="C14" s="93">
        <v>4</v>
      </c>
      <c r="D14" s="95">
        <f t="shared" si="0"/>
        <v>1.3508949679162446E-3</v>
      </c>
    </row>
    <row r="15" spans="1:4" x14ac:dyDescent="0.2">
      <c r="A15" s="65">
        <v>11</v>
      </c>
      <c r="B15" s="92" t="s">
        <v>32</v>
      </c>
      <c r="C15" s="93">
        <v>12</v>
      </c>
      <c r="D15" s="95">
        <f t="shared" si="0"/>
        <v>4.0526849037487338E-3</v>
      </c>
    </row>
    <row r="16" spans="1:4" x14ac:dyDescent="0.2">
      <c r="A16" s="65">
        <v>12</v>
      </c>
      <c r="B16" s="92" t="s">
        <v>33</v>
      </c>
      <c r="C16" s="93">
        <v>12</v>
      </c>
      <c r="D16" s="95">
        <f t="shared" si="0"/>
        <v>4.0526849037487338E-3</v>
      </c>
    </row>
    <row r="17" spans="1:7" x14ac:dyDescent="0.2">
      <c r="A17" s="65">
        <v>13</v>
      </c>
      <c r="B17" s="92" t="s">
        <v>35</v>
      </c>
      <c r="C17" s="93">
        <v>42</v>
      </c>
      <c r="D17" s="95">
        <f t="shared" si="0"/>
        <v>1.4184397163120567E-2</v>
      </c>
    </row>
    <row r="18" spans="1:7" x14ac:dyDescent="0.2">
      <c r="A18" s="65">
        <v>14</v>
      </c>
      <c r="B18" s="92" t="s">
        <v>34</v>
      </c>
      <c r="C18" s="93">
        <v>10</v>
      </c>
      <c r="D18" s="95">
        <f t="shared" si="0"/>
        <v>3.3772374197906111E-3</v>
      </c>
    </row>
    <row r="19" spans="1:7" x14ac:dyDescent="0.2">
      <c r="A19" s="65">
        <v>15</v>
      </c>
      <c r="B19" s="92" t="s">
        <v>36</v>
      </c>
      <c r="C19" s="93">
        <v>97</v>
      </c>
      <c r="D19" s="95">
        <f t="shared" si="0"/>
        <v>3.275920297196893E-2</v>
      </c>
    </row>
    <row r="20" spans="1:7" x14ac:dyDescent="0.2">
      <c r="A20" s="65">
        <v>16</v>
      </c>
      <c r="B20" s="92" t="s">
        <v>37</v>
      </c>
      <c r="C20" s="93">
        <v>83</v>
      </c>
      <c r="D20" s="95">
        <f t="shared" si="0"/>
        <v>2.8031070584262074E-2</v>
      </c>
    </row>
    <row r="21" spans="1:7" x14ac:dyDescent="0.2">
      <c r="A21" s="65">
        <v>17</v>
      </c>
      <c r="B21" s="92" t="s">
        <v>38</v>
      </c>
      <c r="C21" s="93">
        <v>45</v>
      </c>
      <c r="D21" s="95">
        <f t="shared" si="0"/>
        <v>1.5197568389057751E-2</v>
      </c>
    </row>
    <row r="22" spans="1:7" x14ac:dyDescent="0.2">
      <c r="A22" s="65">
        <v>18</v>
      </c>
      <c r="B22" s="92" t="s">
        <v>39</v>
      </c>
      <c r="C22" s="93">
        <v>120</v>
      </c>
      <c r="D22" s="95">
        <f t="shared" si="0"/>
        <v>4.0526849037487336E-2</v>
      </c>
    </row>
    <row r="23" spans="1:7" x14ac:dyDescent="0.2">
      <c r="C23" s="94"/>
    </row>
    <row r="24" spans="1:7" ht="15" x14ac:dyDescent="0.25">
      <c r="B24" s="88" t="s">
        <v>40</v>
      </c>
      <c r="C24" s="93">
        <f>SUM(C4:C23)</f>
        <v>2961</v>
      </c>
    </row>
    <row r="27" spans="1:7" x14ac:dyDescent="0.2">
      <c r="G27" s="89"/>
    </row>
  </sheetData>
  <sheetProtection algorithmName="SHA-512" hashValue="Uo8+Pdvc/T4LZx8yDSQ0fIQpfk/5TMhFTIJL5rzzgJNjCo1zWZZJscyfqil3ilEK0nDDdiNYgWyEpYap2N+Now==" saltValue="xB//sUOtz0434Tw3P4u/6w==" spinCount="100000" sheet="1" objects="1" scenarios="1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9BF67-30F3-413E-84F2-76C8E76F01D1}">
  <dimension ref="A1:D42"/>
  <sheetViews>
    <sheetView workbookViewId="0">
      <selection activeCell="C23" sqref="C23"/>
    </sheetView>
  </sheetViews>
  <sheetFormatPr defaultRowHeight="15" x14ac:dyDescent="0.25"/>
  <cols>
    <col min="1" max="1" width="8.85546875" style="19"/>
    <col min="2" max="2" width="84.28515625" customWidth="1"/>
    <col min="3" max="3" width="21.7109375" style="19" bestFit="1" customWidth="1"/>
    <col min="4" max="4" width="8.85546875" style="62"/>
    <col min="258" max="258" width="76.85546875" customWidth="1"/>
    <col min="259" max="259" width="21.7109375" bestFit="1" customWidth="1"/>
    <col min="514" max="514" width="76.85546875" customWidth="1"/>
    <col min="515" max="515" width="21.7109375" bestFit="1" customWidth="1"/>
    <col min="770" max="770" width="76.85546875" customWidth="1"/>
    <col min="771" max="771" width="21.7109375" bestFit="1" customWidth="1"/>
    <col min="1026" max="1026" width="76.85546875" customWidth="1"/>
    <col min="1027" max="1027" width="21.7109375" bestFit="1" customWidth="1"/>
    <col min="1282" max="1282" width="76.85546875" customWidth="1"/>
    <col min="1283" max="1283" width="21.7109375" bestFit="1" customWidth="1"/>
    <col min="1538" max="1538" width="76.85546875" customWidth="1"/>
    <col min="1539" max="1539" width="21.7109375" bestFit="1" customWidth="1"/>
    <col min="1794" max="1794" width="76.85546875" customWidth="1"/>
    <col min="1795" max="1795" width="21.7109375" bestFit="1" customWidth="1"/>
    <col min="2050" max="2050" width="76.85546875" customWidth="1"/>
    <col min="2051" max="2051" width="21.7109375" bestFit="1" customWidth="1"/>
    <col min="2306" max="2306" width="76.85546875" customWidth="1"/>
    <col min="2307" max="2307" width="21.7109375" bestFit="1" customWidth="1"/>
    <col min="2562" max="2562" width="76.85546875" customWidth="1"/>
    <col min="2563" max="2563" width="21.7109375" bestFit="1" customWidth="1"/>
    <col min="2818" max="2818" width="76.85546875" customWidth="1"/>
    <col min="2819" max="2819" width="21.7109375" bestFit="1" customWidth="1"/>
    <col min="3074" max="3074" width="76.85546875" customWidth="1"/>
    <col min="3075" max="3075" width="21.7109375" bestFit="1" customWidth="1"/>
    <col min="3330" max="3330" width="76.85546875" customWidth="1"/>
    <col min="3331" max="3331" width="21.7109375" bestFit="1" customWidth="1"/>
    <col min="3586" max="3586" width="76.85546875" customWidth="1"/>
    <col min="3587" max="3587" width="21.7109375" bestFit="1" customWidth="1"/>
    <col min="3842" max="3842" width="76.85546875" customWidth="1"/>
    <col min="3843" max="3843" width="21.7109375" bestFit="1" customWidth="1"/>
    <col min="4098" max="4098" width="76.85546875" customWidth="1"/>
    <col min="4099" max="4099" width="21.7109375" bestFit="1" customWidth="1"/>
    <col min="4354" max="4354" width="76.85546875" customWidth="1"/>
    <col min="4355" max="4355" width="21.7109375" bestFit="1" customWidth="1"/>
    <col min="4610" max="4610" width="76.85546875" customWidth="1"/>
    <col min="4611" max="4611" width="21.7109375" bestFit="1" customWidth="1"/>
    <col min="4866" max="4866" width="76.85546875" customWidth="1"/>
    <col min="4867" max="4867" width="21.7109375" bestFit="1" customWidth="1"/>
    <col min="5122" max="5122" width="76.85546875" customWidth="1"/>
    <col min="5123" max="5123" width="21.7109375" bestFit="1" customWidth="1"/>
    <col min="5378" max="5378" width="76.85546875" customWidth="1"/>
    <col min="5379" max="5379" width="21.7109375" bestFit="1" customWidth="1"/>
    <col min="5634" max="5634" width="76.85546875" customWidth="1"/>
    <col min="5635" max="5635" width="21.7109375" bestFit="1" customWidth="1"/>
    <col min="5890" max="5890" width="76.85546875" customWidth="1"/>
    <col min="5891" max="5891" width="21.7109375" bestFit="1" customWidth="1"/>
    <col min="6146" max="6146" width="76.85546875" customWidth="1"/>
    <col min="6147" max="6147" width="21.7109375" bestFit="1" customWidth="1"/>
    <col min="6402" max="6402" width="76.85546875" customWidth="1"/>
    <col min="6403" max="6403" width="21.7109375" bestFit="1" customWidth="1"/>
    <col min="6658" max="6658" width="76.85546875" customWidth="1"/>
    <col min="6659" max="6659" width="21.7109375" bestFit="1" customWidth="1"/>
    <col min="6914" max="6914" width="76.85546875" customWidth="1"/>
    <col min="6915" max="6915" width="21.7109375" bestFit="1" customWidth="1"/>
    <col min="7170" max="7170" width="76.85546875" customWidth="1"/>
    <col min="7171" max="7171" width="21.7109375" bestFit="1" customWidth="1"/>
    <col min="7426" max="7426" width="76.85546875" customWidth="1"/>
    <col min="7427" max="7427" width="21.7109375" bestFit="1" customWidth="1"/>
    <col min="7682" max="7682" width="76.85546875" customWidth="1"/>
    <col min="7683" max="7683" width="21.7109375" bestFit="1" customWidth="1"/>
    <col min="7938" max="7938" width="76.85546875" customWidth="1"/>
    <col min="7939" max="7939" width="21.7109375" bestFit="1" customWidth="1"/>
    <col min="8194" max="8194" width="76.85546875" customWidth="1"/>
    <col min="8195" max="8195" width="21.7109375" bestFit="1" customWidth="1"/>
    <col min="8450" max="8450" width="76.85546875" customWidth="1"/>
    <col min="8451" max="8451" width="21.7109375" bestFit="1" customWidth="1"/>
    <col min="8706" max="8706" width="76.85546875" customWidth="1"/>
    <col min="8707" max="8707" width="21.7109375" bestFit="1" customWidth="1"/>
    <col min="8962" max="8962" width="76.85546875" customWidth="1"/>
    <col min="8963" max="8963" width="21.7109375" bestFit="1" customWidth="1"/>
    <col min="9218" max="9218" width="76.85546875" customWidth="1"/>
    <col min="9219" max="9219" width="21.7109375" bestFit="1" customWidth="1"/>
    <col min="9474" max="9474" width="76.85546875" customWidth="1"/>
    <col min="9475" max="9475" width="21.7109375" bestFit="1" customWidth="1"/>
    <col min="9730" max="9730" width="76.85546875" customWidth="1"/>
    <col min="9731" max="9731" width="21.7109375" bestFit="1" customWidth="1"/>
    <col min="9986" max="9986" width="76.85546875" customWidth="1"/>
    <col min="9987" max="9987" width="21.7109375" bestFit="1" customWidth="1"/>
    <col min="10242" max="10242" width="76.85546875" customWidth="1"/>
    <col min="10243" max="10243" width="21.7109375" bestFit="1" customWidth="1"/>
    <col min="10498" max="10498" width="76.85546875" customWidth="1"/>
    <col min="10499" max="10499" width="21.7109375" bestFit="1" customWidth="1"/>
    <col min="10754" max="10754" width="76.85546875" customWidth="1"/>
    <col min="10755" max="10755" width="21.7109375" bestFit="1" customWidth="1"/>
    <col min="11010" max="11010" width="76.85546875" customWidth="1"/>
    <col min="11011" max="11011" width="21.7109375" bestFit="1" customWidth="1"/>
    <col min="11266" max="11266" width="76.85546875" customWidth="1"/>
    <col min="11267" max="11267" width="21.7109375" bestFit="1" customWidth="1"/>
    <col min="11522" max="11522" width="76.85546875" customWidth="1"/>
    <col min="11523" max="11523" width="21.7109375" bestFit="1" customWidth="1"/>
    <col min="11778" max="11778" width="76.85546875" customWidth="1"/>
    <col min="11779" max="11779" width="21.7109375" bestFit="1" customWidth="1"/>
    <col min="12034" max="12034" width="76.85546875" customWidth="1"/>
    <col min="12035" max="12035" width="21.7109375" bestFit="1" customWidth="1"/>
    <col min="12290" max="12290" width="76.85546875" customWidth="1"/>
    <col min="12291" max="12291" width="21.7109375" bestFit="1" customWidth="1"/>
    <col min="12546" max="12546" width="76.85546875" customWidth="1"/>
    <col min="12547" max="12547" width="21.7109375" bestFit="1" customWidth="1"/>
    <col min="12802" max="12802" width="76.85546875" customWidth="1"/>
    <col min="12803" max="12803" width="21.7109375" bestFit="1" customWidth="1"/>
    <col min="13058" max="13058" width="76.85546875" customWidth="1"/>
    <col min="13059" max="13059" width="21.7109375" bestFit="1" customWidth="1"/>
    <col min="13314" max="13314" width="76.85546875" customWidth="1"/>
    <col min="13315" max="13315" width="21.7109375" bestFit="1" customWidth="1"/>
    <col min="13570" max="13570" width="76.85546875" customWidth="1"/>
    <col min="13571" max="13571" width="21.7109375" bestFit="1" customWidth="1"/>
    <col min="13826" max="13826" width="76.85546875" customWidth="1"/>
    <col min="13827" max="13827" width="21.7109375" bestFit="1" customWidth="1"/>
    <col min="14082" max="14082" width="76.85546875" customWidth="1"/>
    <col min="14083" max="14083" width="21.7109375" bestFit="1" customWidth="1"/>
    <col min="14338" max="14338" width="76.85546875" customWidth="1"/>
    <col min="14339" max="14339" width="21.7109375" bestFit="1" customWidth="1"/>
    <col min="14594" max="14594" width="76.85546875" customWidth="1"/>
    <col min="14595" max="14595" width="21.7109375" bestFit="1" customWidth="1"/>
    <col min="14850" max="14850" width="76.85546875" customWidth="1"/>
    <col min="14851" max="14851" width="21.7109375" bestFit="1" customWidth="1"/>
    <col min="15106" max="15106" width="76.85546875" customWidth="1"/>
    <col min="15107" max="15107" width="21.7109375" bestFit="1" customWidth="1"/>
    <col min="15362" max="15362" width="76.85546875" customWidth="1"/>
    <col min="15363" max="15363" width="21.7109375" bestFit="1" customWidth="1"/>
    <col min="15618" max="15618" width="76.85546875" customWidth="1"/>
    <col min="15619" max="15619" width="21.7109375" bestFit="1" customWidth="1"/>
    <col min="15874" max="15874" width="76.85546875" customWidth="1"/>
    <col min="15875" max="15875" width="21.7109375" bestFit="1" customWidth="1"/>
    <col min="16130" max="16130" width="76.85546875" customWidth="1"/>
    <col min="16131" max="16131" width="21.7109375" bestFit="1" customWidth="1"/>
  </cols>
  <sheetData>
    <row r="1" spans="1:4" x14ac:dyDescent="0.25">
      <c r="B1" s="32" t="s">
        <v>41</v>
      </c>
    </row>
    <row r="2" spans="1:4" x14ac:dyDescent="0.25">
      <c r="B2" s="20"/>
    </row>
    <row r="3" spans="1:4" s="25" customFormat="1" x14ac:dyDescent="0.25">
      <c r="A3" s="21"/>
      <c r="B3" s="22" t="s">
        <v>17</v>
      </c>
      <c r="C3" s="23" t="s">
        <v>18</v>
      </c>
      <c r="D3" s="24"/>
    </row>
    <row r="4" spans="1:4" ht="15" customHeight="1" x14ac:dyDescent="0.25">
      <c r="A4" s="63">
        <v>1</v>
      </c>
      <c r="B4" s="64" t="s">
        <v>19</v>
      </c>
      <c r="C4" s="65">
        <v>172</v>
      </c>
    </row>
    <row r="5" spans="1:4" ht="15" customHeight="1" x14ac:dyDescent="0.25">
      <c r="A5" s="63">
        <v>2</v>
      </c>
      <c r="B5" s="64" t="s">
        <v>20</v>
      </c>
      <c r="C5" s="65">
        <v>35</v>
      </c>
    </row>
    <row r="6" spans="1:4" ht="15" customHeight="1" x14ac:dyDescent="0.25">
      <c r="A6" s="63">
        <v>3</v>
      </c>
      <c r="B6" s="64" t="s">
        <v>21</v>
      </c>
      <c r="C6" s="65">
        <v>123</v>
      </c>
    </row>
    <row r="7" spans="1:4" ht="15" customHeight="1" x14ac:dyDescent="0.25">
      <c r="A7" s="63">
        <v>4</v>
      </c>
      <c r="B7" s="64" t="s">
        <v>22</v>
      </c>
      <c r="C7" s="65">
        <v>18</v>
      </c>
    </row>
    <row r="8" spans="1:4" ht="15" customHeight="1" x14ac:dyDescent="0.25">
      <c r="A8" s="63">
        <v>5</v>
      </c>
      <c r="B8" s="64" t="s">
        <v>23</v>
      </c>
      <c r="C8" s="65">
        <v>185</v>
      </c>
    </row>
    <row r="9" spans="1:4" ht="15" customHeight="1" x14ac:dyDescent="0.25">
      <c r="A9" s="63">
        <v>6</v>
      </c>
      <c r="B9" s="64" t="s">
        <v>24</v>
      </c>
      <c r="C9" s="65">
        <v>247</v>
      </c>
    </row>
    <row r="10" spans="1:4" ht="15" customHeight="1" x14ac:dyDescent="0.25">
      <c r="A10" s="63">
        <v>7</v>
      </c>
      <c r="B10" s="64" t="s">
        <v>26</v>
      </c>
      <c r="C10" s="65">
        <v>16</v>
      </c>
    </row>
    <row r="11" spans="1:4" ht="15" customHeight="1" x14ac:dyDescent="0.25">
      <c r="A11" s="63">
        <v>8</v>
      </c>
      <c r="B11" s="64" t="s">
        <v>25</v>
      </c>
      <c r="C11" s="65">
        <v>40</v>
      </c>
    </row>
    <row r="12" spans="1:4" ht="15" customHeight="1" x14ac:dyDescent="0.25">
      <c r="A12" s="63" t="s">
        <v>27</v>
      </c>
      <c r="B12" s="64" t="s">
        <v>28</v>
      </c>
      <c r="C12" s="65">
        <v>11</v>
      </c>
    </row>
    <row r="13" spans="1:4" ht="15" customHeight="1" x14ac:dyDescent="0.25">
      <c r="A13" s="63" t="s">
        <v>29</v>
      </c>
      <c r="B13" s="64" t="s">
        <v>30</v>
      </c>
      <c r="C13" s="65">
        <v>40</v>
      </c>
    </row>
    <row r="14" spans="1:4" ht="15" customHeight="1" x14ac:dyDescent="0.25">
      <c r="A14" s="63">
        <v>10</v>
      </c>
      <c r="B14" s="64" t="s">
        <v>31</v>
      </c>
      <c r="C14" s="65">
        <v>7</v>
      </c>
    </row>
    <row r="15" spans="1:4" ht="15" customHeight="1" x14ac:dyDescent="0.25">
      <c r="A15" s="63">
        <v>11</v>
      </c>
      <c r="B15" s="64" t="s">
        <v>32</v>
      </c>
      <c r="C15" s="65">
        <v>3</v>
      </c>
    </row>
    <row r="16" spans="1:4" ht="15" customHeight="1" x14ac:dyDescent="0.25">
      <c r="A16" s="63">
        <v>12</v>
      </c>
      <c r="B16" s="64" t="s">
        <v>33</v>
      </c>
      <c r="C16" s="65">
        <v>10</v>
      </c>
    </row>
    <row r="17" spans="1:4" ht="15" customHeight="1" x14ac:dyDescent="0.25">
      <c r="A17" s="63">
        <v>13</v>
      </c>
      <c r="B17" s="64" t="s">
        <v>35</v>
      </c>
      <c r="C17" s="65">
        <v>17</v>
      </c>
    </row>
    <row r="18" spans="1:4" ht="15" customHeight="1" x14ac:dyDescent="0.25">
      <c r="A18" s="63">
        <v>14</v>
      </c>
      <c r="B18" s="64" t="s">
        <v>34</v>
      </c>
      <c r="C18" s="65">
        <v>0</v>
      </c>
    </row>
    <row r="19" spans="1:4" ht="15" customHeight="1" x14ac:dyDescent="0.25">
      <c r="A19" s="63">
        <v>15</v>
      </c>
      <c r="B19" s="64" t="s">
        <v>36</v>
      </c>
      <c r="C19" s="65">
        <v>39</v>
      </c>
    </row>
    <row r="20" spans="1:4" ht="15" customHeight="1" x14ac:dyDescent="0.25">
      <c r="A20" s="63">
        <v>16</v>
      </c>
      <c r="B20" s="64" t="s">
        <v>37</v>
      </c>
      <c r="C20" s="65">
        <v>48</v>
      </c>
    </row>
    <row r="21" spans="1:4" ht="15" customHeight="1" x14ac:dyDescent="0.25">
      <c r="A21" s="63">
        <v>17</v>
      </c>
      <c r="B21" s="64" t="s">
        <v>38</v>
      </c>
      <c r="C21" s="65">
        <v>18</v>
      </c>
    </row>
    <row r="22" spans="1:4" ht="15" customHeight="1" x14ac:dyDescent="0.25">
      <c r="A22" s="65">
        <v>18</v>
      </c>
      <c r="B22" s="31" t="s">
        <v>39</v>
      </c>
      <c r="C22" s="65">
        <v>104</v>
      </c>
    </row>
    <row r="23" spans="1:4" s="25" customFormat="1" x14ac:dyDescent="0.25">
      <c r="A23" s="21"/>
      <c r="B23" s="30" t="s">
        <v>40</v>
      </c>
      <c r="C23" s="93">
        <f>SUM(C4:C22)</f>
        <v>1133</v>
      </c>
      <c r="D23" s="24"/>
    </row>
    <row r="24" spans="1:4" x14ac:dyDescent="0.25">
      <c r="B24" s="26"/>
      <c r="C24" s="27"/>
    </row>
    <row r="25" spans="1:4" x14ac:dyDescent="0.25">
      <c r="B25" s="26"/>
      <c r="C25" s="27"/>
    </row>
    <row r="26" spans="1:4" x14ac:dyDescent="0.25">
      <c r="B26" s="26"/>
      <c r="C26" s="27"/>
    </row>
    <row r="27" spans="1:4" x14ac:dyDescent="0.25">
      <c r="B27" s="26"/>
      <c r="C27" s="27"/>
    </row>
    <row r="28" spans="1:4" x14ac:dyDescent="0.25">
      <c r="B28" s="26"/>
      <c r="C28" s="27"/>
    </row>
    <row r="29" spans="1:4" x14ac:dyDescent="0.25">
      <c r="B29" s="26"/>
      <c r="C29" s="27"/>
    </row>
    <row r="30" spans="1:4" x14ac:dyDescent="0.25">
      <c r="B30" s="26"/>
      <c r="C30" s="27"/>
    </row>
    <row r="31" spans="1:4" x14ac:dyDescent="0.25">
      <c r="B31" s="26"/>
      <c r="C31" s="27"/>
    </row>
    <row r="32" spans="1:4" x14ac:dyDescent="0.25">
      <c r="B32" s="26"/>
      <c r="C32" s="27"/>
    </row>
    <row r="33" spans="2:3" x14ac:dyDescent="0.25">
      <c r="B33" s="26"/>
      <c r="C33" s="27"/>
    </row>
    <row r="34" spans="2:3" x14ac:dyDescent="0.25">
      <c r="B34" s="26"/>
      <c r="C34" s="27"/>
    </row>
    <row r="35" spans="2:3" x14ac:dyDescent="0.25">
      <c r="B35" s="26"/>
      <c r="C35" s="27"/>
    </row>
    <row r="36" spans="2:3" x14ac:dyDescent="0.25">
      <c r="B36" s="26"/>
      <c r="C36" s="27"/>
    </row>
    <row r="37" spans="2:3" x14ac:dyDescent="0.25">
      <c r="B37" s="26"/>
      <c r="C37" s="27"/>
    </row>
    <row r="38" spans="2:3" x14ac:dyDescent="0.25">
      <c r="B38" s="26"/>
      <c r="C38" s="27"/>
    </row>
    <row r="39" spans="2:3" x14ac:dyDescent="0.25">
      <c r="B39" s="26"/>
      <c r="C39" s="27"/>
    </row>
    <row r="40" spans="2:3" x14ac:dyDescent="0.25">
      <c r="B40" s="26"/>
      <c r="C40" s="27"/>
    </row>
    <row r="41" spans="2:3" x14ac:dyDescent="0.25">
      <c r="B41" s="26"/>
      <c r="C41" s="27"/>
    </row>
    <row r="42" spans="2:3" x14ac:dyDescent="0.25">
      <c r="B42" s="26"/>
      <c r="C42" s="27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A2522-C418-4ECE-BB4D-4089EEEAE16B}">
  <dimension ref="A1:D42"/>
  <sheetViews>
    <sheetView workbookViewId="0"/>
  </sheetViews>
  <sheetFormatPr defaultRowHeight="15" x14ac:dyDescent="0.25"/>
  <cols>
    <col min="1" max="1" width="8.85546875" style="19"/>
    <col min="2" max="2" width="84.28515625" customWidth="1"/>
    <col min="3" max="3" width="21.7109375" style="19" bestFit="1" customWidth="1"/>
    <col min="4" max="4" width="8.85546875" style="62"/>
    <col min="258" max="258" width="76.85546875" customWidth="1"/>
    <col min="259" max="259" width="21.7109375" bestFit="1" customWidth="1"/>
    <col min="514" max="514" width="76.85546875" customWidth="1"/>
    <col min="515" max="515" width="21.7109375" bestFit="1" customWidth="1"/>
    <col min="770" max="770" width="76.85546875" customWidth="1"/>
    <col min="771" max="771" width="21.7109375" bestFit="1" customWidth="1"/>
    <col min="1026" max="1026" width="76.85546875" customWidth="1"/>
    <col min="1027" max="1027" width="21.7109375" bestFit="1" customWidth="1"/>
    <col min="1282" max="1282" width="76.85546875" customWidth="1"/>
    <col min="1283" max="1283" width="21.7109375" bestFit="1" customWidth="1"/>
    <col min="1538" max="1538" width="76.85546875" customWidth="1"/>
    <col min="1539" max="1539" width="21.7109375" bestFit="1" customWidth="1"/>
    <col min="1794" max="1794" width="76.85546875" customWidth="1"/>
    <col min="1795" max="1795" width="21.7109375" bestFit="1" customWidth="1"/>
    <col min="2050" max="2050" width="76.85546875" customWidth="1"/>
    <col min="2051" max="2051" width="21.7109375" bestFit="1" customWidth="1"/>
    <col min="2306" max="2306" width="76.85546875" customWidth="1"/>
    <col min="2307" max="2307" width="21.7109375" bestFit="1" customWidth="1"/>
    <col min="2562" max="2562" width="76.85546875" customWidth="1"/>
    <col min="2563" max="2563" width="21.7109375" bestFit="1" customWidth="1"/>
    <col min="2818" max="2818" width="76.85546875" customWidth="1"/>
    <col min="2819" max="2819" width="21.7109375" bestFit="1" customWidth="1"/>
    <col min="3074" max="3074" width="76.85546875" customWidth="1"/>
    <col min="3075" max="3075" width="21.7109375" bestFit="1" customWidth="1"/>
    <col min="3330" max="3330" width="76.85546875" customWidth="1"/>
    <col min="3331" max="3331" width="21.7109375" bestFit="1" customWidth="1"/>
    <col min="3586" max="3586" width="76.85546875" customWidth="1"/>
    <col min="3587" max="3587" width="21.7109375" bestFit="1" customWidth="1"/>
    <col min="3842" max="3842" width="76.85546875" customWidth="1"/>
    <col min="3843" max="3843" width="21.7109375" bestFit="1" customWidth="1"/>
    <col min="4098" max="4098" width="76.85546875" customWidth="1"/>
    <col min="4099" max="4099" width="21.7109375" bestFit="1" customWidth="1"/>
    <col min="4354" max="4354" width="76.85546875" customWidth="1"/>
    <col min="4355" max="4355" width="21.7109375" bestFit="1" customWidth="1"/>
    <col min="4610" max="4610" width="76.85546875" customWidth="1"/>
    <col min="4611" max="4611" width="21.7109375" bestFit="1" customWidth="1"/>
    <col min="4866" max="4866" width="76.85546875" customWidth="1"/>
    <col min="4867" max="4867" width="21.7109375" bestFit="1" customWidth="1"/>
    <col min="5122" max="5122" width="76.85546875" customWidth="1"/>
    <col min="5123" max="5123" width="21.7109375" bestFit="1" customWidth="1"/>
    <col min="5378" max="5378" width="76.85546875" customWidth="1"/>
    <col min="5379" max="5379" width="21.7109375" bestFit="1" customWidth="1"/>
    <col min="5634" max="5634" width="76.85546875" customWidth="1"/>
    <col min="5635" max="5635" width="21.7109375" bestFit="1" customWidth="1"/>
    <col min="5890" max="5890" width="76.85546875" customWidth="1"/>
    <col min="5891" max="5891" width="21.7109375" bestFit="1" customWidth="1"/>
    <col min="6146" max="6146" width="76.85546875" customWidth="1"/>
    <col min="6147" max="6147" width="21.7109375" bestFit="1" customWidth="1"/>
    <col min="6402" max="6402" width="76.85546875" customWidth="1"/>
    <col min="6403" max="6403" width="21.7109375" bestFit="1" customWidth="1"/>
    <col min="6658" max="6658" width="76.85546875" customWidth="1"/>
    <col min="6659" max="6659" width="21.7109375" bestFit="1" customWidth="1"/>
    <col min="6914" max="6914" width="76.85546875" customWidth="1"/>
    <col min="6915" max="6915" width="21.7109375" bestFit="1" customWidth="1"/>
    <col min="7170" max="7170" width="76.85546875" customWidth="1"/>
    <col min="7171" max="7171" width="21.7109375" bestFit="1" customWidth="1"/>
    <col min="7426" max="7426" width="76.85546875" customWidth="1"/>
    <col min="7427" max="7427" width="21.7109375" bestFit="1" customWidth="1"/>
    <col min="7682" max="7682" width="76.85546875" customWidth="1"/>
    <col min="7683" max="7683" width="21.7109375" bestFit="1" customWidth="1"/>
    <col min="7938" max="7938" width="76.85546875" customWidth="1"/>
    <col min="7939" max="7939" width="21.7109375" bestFit="1" customWidth="1"/>
    <col min="8194" max="8194" width="76.85546875" customWidth="1"/>
    <col min="8195" max="8195" width="21.7109375" bestFit="1" customWidth="1"/>
    <col min="8450" max="8450" width="76.85546875" customWidth="1"/>
    <col min="8451" max="8451" width="21.7109375" bestFit="1" customWidth="1"/>
    <col min="8706" max="8706" width="76.85546875" customWidth="1"/>
    <col min="8707" max="8707" width="21.7109375" bestFit="1" customWidth="1"/>
    <col min="8962" max="8962" width="76.85546875" customWidth="1"/>
    <col min="8963" max="8963" width="21.7109375" bestFit="1" customWidth="1"/>
    <col min="9218" max="9218" width="76.85546875" customWidth="1"/>
    <col min="9219" max="9219" width="21.7109375" bestFit="1" customWidth="1"/>
    <col min="9474" max="9474" width="76.85546875" customWidth="1"/>
    <col min="9475" max="9475" width="21.7109375" bestFit="1" customWidth="1"/>
    <col min="9730" max="9730" width="76.85546875" customWidth="1"/>
    <col min="9731" max="9731" width="21.7109375" bestFit="1" customWidth="1"/>
    <col min="9986" max="9986" width="76.85546875" customWidth="1"/>
    <col min="9987" max="9987" width="21.7109375" bestFit="1" customWidth="1"/>
    <col min="10242" max="10242" width="76.85546875" customWidth="1"/>
    <col min="10243" max="10243" width="21.7109375" bestFit="1" customWidth="1"/>
    <col min="10498" max="10498" width="76.85546875" customWidth="1"/>
    <col min="10499" max="10499" width="21.7109375" bestFit="1" customWidth="1"/>
    <col min="10754" max="10754" width="76.85546875" customWidth="1"/>
    <col min="10755" max="10755" width="21.7109375" bestFit="1" customWidth="1"/>
    <col min="11010" max="11010" width="76.85546875" customWidth="1"/>
    <col min="11011" max="11011" width="21.7109375" bestFit="1" customWidth="1"/>
    <col min="11266" max="11266" width="76.85546875" customWidth="1"/>
    <col min="11267" max="11267" width="21.7109375" bestFit="1" customWidth="1"/>
    <col min="11522" max="11522" width="76.85546875" customWidth="1"/>
    <col min="11523" max="11523" width="21.7109375" bestFit="1" customWidth="1"/>
    <col min="11778" max="11778" width="76.85546875" customWidth="1"/>
    <col min="11779" max="11779" width="21.7109375" bestFit="1" customWidth="1"/>
    <col min="12034" max="12034" width="76.85546875" customWidth="1"/>
    <col min="12035" max="12035" width="21.7109375" bestFit="1" customWidth="1"/>
    <col min="12290" max="12290" width="76.85546875" customWidth="1"/>
    <col min="12291" max="12291" width="21.7109375" bestFit="1" customWidth="1"/>
    <col min="12546" max="12546" width="76.85546875" customWidth="1"/>
    <col min="12547" max="12547" width="21.7109375" bestFit="1" customWidth="1"/>
    <col min="12802" max="12802" width="76.85546875" customWidth="1"/>
    <col min="12803" max="12803" width="21.7109375" bestFit="1" customWidth="1"/>
    <col min="13058" max="13058" width="76.85546875" customWidth="1"/>
    <col min="13059" max="13059" width="21.7109375" bestFit="1" customWidth="1"/>
    <col min="13314" max="13314" width="76.85546875" customWidth="1"/>
    <col min="13315" max="13315" width="21.7109375" bestFit="1" customWidth="1"/>
    <col min="13570" max="13570" width="76.85546875" customWidth="1"/>
    <col min="13571" max="13571" width="21.7109375" bestFit="1" customWidth="1"/>
    <col min="13826" max="13826" width="76.85546875" customWidth="1"/>
    <col min="13827" max="13827" width="21.7109375" bestFit="1" customWidth="1"/>
    <col min="14082" max="14082" width="76.85546875" customWidth="1"/>
    <col min="14083" max="14083" width="21.7109375" bestFit="1" customWidth="1"/>
    <col min="14338" max="14338" width="76.85546875" customWidth="1"/>
    <col min="14339" max="14339" width="21.7109375" bestFit="1" customWidth="1"/>
    <col min="14594" max="14594" width="76.85546875" customWidth="1"/>
    <col min="14595" max="14595" width="21.7109375" bestFit="1" customWidth="1"/>
    <col min="14850" max="14850" width="76.85546875" customWidth="1"/>
    <col min="14851" max="14851" width="21.7109375" bestFit="1" customWidth="1"/>
    <col min="15106" max="15106" width="76.85546875" customWidth="1"/>
    <col min="15107" max="15107" width="21.7109375" bestFit="1" customWidth="1"/>
    <col min="15362" max="15362" width="76.85546875" customWidth="1"/>
    <col min="15363" max="15363" width="21.7109375" bestFit="1" customWidth="1"/>
    <col min="15618" max="15618" width="76.85546875" customWidth="1"/>
    <col min="15619" max="15619" width="21.7109375" bestFit="1" customWidth="1"/>
    <col min="15874" max="15874" width="76.85546875" customWidth="1"/>
    <col min="15875" max="15875" width="21.7109375" bestFit="1" customWidth="1"/>
    <col min="16130" max="16130" width="76.85546875" customWidth="1"/>
    <col min="16131" max="16131" width="21.7109375" bestFit="1" customWidth="1"/>
  </cols>
  <sheetData>
    <row r="1" spans="1:4" x14ac:dyDescent="0.25">
      <c r="B1" s="32" t="s">
        <v>42</v>
      </c>
    </row>
    <row r="2" spans="1:4" x14ac:dyDescent="0.25">
      <c r="B2" s="20"/>
    </row>
    <row r="3" spans="1:4" s="25" customFormat="1" x14ac:dyDescent="0.25">
      <c r="A3" s="21"/>
      <c r="B3" s="22" t="s">
        <v>17</v>
      </c>
      <c r="C3" s="23" t="s">
        <v>18</v>
      </c>
      <c r="D3" s="24"/>
    </row>
    <row r="4" spans="1:4" ht="15" customHeight="1" x14ac:dyDescent="0.25">
      <c r="A4" s="63">
        <v>1</v>
      </c>
      <c r="B4" s="64" t="s">
        <v>19</v>
      </c>
      <c r="C4" s="65">
        <v>108</v>
      </c>
    </row>
    <row r="5" spans="1:4" ht="15" customHeight="1" x14ac:dyDescent="0.25">
      <c r="A5" s="63">
        <v>2</v>
      </c>
      <c r="B5" s="64" t="s">
        <v>20</v>
      </c>
      <c r="C5" s="65">
        <v>23</v>
      </c>
    </row>
    <row r="6" spans="1:4" ht="15" customHeight="1" x14ac:dyDescent="0.25">
      <c r="A6" s="63">
        <v>3</v>
      </c>
      <c r="B6" s="64" t="s">
        <v>21</v>
      </c>
      <c r="C6" s="65">
        <v>80</v>
      </c>
    </row>
    <row r="7" spans="1:4" ht="15" customHeight="1" x14ac:dyDescent="0.25">
      <c r="A7" s="63">
        <v>4</v>
      </c>
      <c r="B7" s="64" t="s">
        <v>22</v>
      </c>
      <c r="C7" s="65">
        <v>40</v>
      </c>
    </row>
    <row r="8" spans="1:4" ht="15" customHeight="1" x14ac:dyDescent="0.25">
      <c r="A8" s="63">
        <v>5</v>
      </c>
      <c r="B8" s="64" t="s">
        <v>23</v>
      </c>
      <c r="C8" s="65">
        <v>181</v>
      </c>
    </row>
    <row r="9" spans="1:4" ht="15" customHeight="1" x14ac:dyDescent="0.25">
      <c r="A9" s="63">
        <v>6</v>
      </c>
      <c r="B9" s="64" t="s">
        <v>24</v>
      </c>
      <c r="C9" s="65">
        <v>193</v>
      </c>
    </row>
    <row r="10" spans="1:4" ht="15" customHeight="1" x14ac:dyDescent="0.25">
      <c r="A10" s="63">
        <v>7</v>
      </c>
      <c r="B10" s="64" t="s">
        <v>26</v>
      </c>
      <c r="C10" s="65">
        <v>10</v>
      </c>
    </row>
    <row r="11" spans="1:4" ht="15" customHeight="1" x14ac:dyDescent="0.25">
      <c r="A11" s="63">
        <v>8</v>
      </c>
      <c r="B11" s="64" t="s">
        <v>25</v>
      </c>
      <c r="C11" s="65">
        <v>25</v>
      </c>
    </row>
    <row r="12" spans="1:4" ht="15" customHeight="1" x14ac:dyDescent="0.25">
      <c r="A12" s="63" t="s">
        <v>27</v>
      </c>
      <c r="B12" s="64" t="s">
        <v>28</v>
      </c>
      <c r="C12" s="65">
        <v>18</v>
      </c>
    </row>
    <row r="13" spans="1:4" ht="15" customHeight="1" x14ac:dyDescent="0.25">
      <c r="A13" s="63" t="s">
        <v>29</v>
      </c>
      <c r="B13" s="64" t="s">
        <v>30</v>
      </c>
      <c r="C13" s="65">
        <v>67</v>
      </c>
    </row>
    <row r="14" spans="1:4" ht="15" customHeight="1" x14ac:dyDescent="0.25">
      <c r="A14" s="63">
        <v>10</v>
      </c>
      <c r="B14" s="64" t="s">
        <v>31</v>
      </c>
      <c r="C14" s="65">
        <v>3</v>
      </c>
    </row>
    <row r="15" spans="1:4" ht="15" customHeight="1" x14ac:dyDescent="0.25">
      <c r="A15" s="63">
        <v>11</v>
      </c>
      <c r="B15" s="64" t="s">
        <v>32</v>
      </c>
      <c r="C15" s="65">
        <v>2</v>
      </c>
    </row>
    <row r="16" spans="1:4" ht="15" customHeight="1" x14ac:dyDescent="0.25">
      <c r="A16" s="63">
        <v>12</v>
      </c>
      <c r="B16" s="64" t="s">
        <v>33</v>
      </c>
      <c r="C16" s="65">
        <v>13</v>
      </c>
    </row>
    <row r="17" spans="1:4" ht="15" customHeight="1" x14ac:dyDescent="0.25">
      <c r="A17" s="63">
        <v>13</v>
      </c>
      <c r="B17" s="64" t="s">
        <v>35</v>
      </c>
      <c r="C17" s="65">
        <v>39</v>
      </c>
    </row>
    <row r="18" spans="1:4" ht="15" customHeight="1" x14ac:dyDescent="0.25">
      <c r="A18" s="63">
        <v>14</v>
      </c>
      <c r="B18" s="64" t="s">
        <v>34</v>
      </c>
      <c r="C18" s="65">
        <v>0</v>
      </c>
    </row>
    <row r="19" spans="1:4" ht="15" customHeight="1" x14ac:dyDescent="0.25">
      <c r="A19" s="63">
        <v>15</v>
      </c>
      <c r="B19" s="64" t="s">
        <v>36</v>
      </c>
      <c r="C19" s="65">
        <v>37</v>
      </c>
    </row>
    <row r="20" spans="1:4" ht="15" customHeight="1" x14ac:dyDescent="0.25">
      <c r="A20" s="63">
        <v>16</v>
      </c>
      <c r="B20" s="64" t="s">
        <v>37</v>
      </c>
      <c r="C20" s="65">
        <v>45</v>
      </c>
    </row>
    <row r="21" spans="1:4" ht="15" customHeight="1" x14ac:dyDescent="0.25">
      <c r="A21" s="63">
        <v>17</v>
      </c>
      <c r="B21" s="64" t="s">
        <v>38</v>
      </c>
      <c r="C21" s="65">
        <v>11</v>
      </c>
    </row>
    <row r="22" spans="1:4" ht="15" customHeight="1" x14ac:dyDescent="0.25">
      <c r="A22" s="65">
        <v>18</v>
      </c>
      <c r="B22" s="31" t="s">
        <v>39</v>
      </c>
      <c r="C22" s="65">
        <v>88</v>
      </c>
    </row>
    <row r="23" spans="1:4" s="25" customFormat="1" x14ac:dyDescent="0.25">
      <c r="A23" s="21"/>
      <c r="B23" s="30" t="s">
        <v>40</v>
      </c>
      <c r="C23" s="93">
        <f>SUM(C4:C22)</f>
        <v>983</v>
      </c>
      <c r="D23" s="24"/>
    </row>
    <row r="24" spans="1:4" x14ac:dyDescent="0.25">
      <c r="B24" s="26"/>
    </row>
    <row r="25" spans="1:4" x14ac:dyDescent="0.25">
      <c r="B25" s="26"/>
      <c r="C25" s="27"/>
    </row>
    <row r="26" spans="1:4" x14ac:dyDescent="0.25">
      <c r="B26" s="26"/>
      <c r="C26" s="27"/>
    </row>
    <row r="27" spans="1:4" x14ac:dyDescent="0.25">
      <c r="B27" s="26"/>
      <c r="C27" s="27"/>
    </row>
    <row r="28" spans="1:4" x14ac:dyDescent="0.25">
      <c r="B28" s="26"/>
      <c r="C28" s="27"/>
    </row>
    <row r="29" spans="1:4" x14ac:dyDescent="0.25">
      <c r="B29" s="26"/>
      <c r="C29" s="27"/>
    </row>
    <row r="30" spans="1:4" x14ac:dyDescent="0.25">
      <c r="B30" s="26"/>
      <c r="C30" s="27"/>
    </row>
    <row r="31" spans="1:4" x14ac:dyDescent="0.25">
      <c r="B31" s="26"/>
      <c r="C31" s="27"/>
    </row>
    <row r="32" spans="1:4" x14ac:dyDescent="0.25">
      <c r="B32" s="26"/>
      <c r="C32" s="27"/>
    </row>
    <row r="33" spans="2:3" x14ac:dyDescent="0.25">
      <c r="B33" s="26"/>
      <c r="C33" s="27"/>
    </row>
    <row r="34" spans="2:3" x14ac:dyDescent="0.25">
      <c r="B34" s="26"/>
      <c r="C34" s="27"/>
    </row>
    <row r="35" spans="2:3" x14ac:dyDescent="0.25">
      <c r="B35" s="26"/>
      <c r="C35" s="27"/>
    </row>
    <row r="36" spans="2:3" x14ac:dyDescent="0.25">
      <c r="B36" s="26"/>
      <c r="C36" s="27"/>
    </row>
    <row r="37" spans="2:3" x14ac:dyDescent="0.25">
      <c r="B37" s="26"/>
      <c r="C37" s="27"/>
    </row>
    <row r="38" spans="2:3" x14ac:dyDescent="0.25">
      <c r="B38" s="26"/>
      <c r="C38" s="27"/>
    </row>
    <row r="39" spans="2:3" x14ac:dyDescent="0.25">
      <c r="B39" s="26"/>
      <c r="C39" s="27"/>
    </row>
    <row r="40" spans="2:3" x14ac:dyDescent="0.25">
      <c r="B40" s="26"/>
      <c r="C40" s="27"/>
    </row>
    <row r="41" spans="2:3" x14ac:dyDescent="0.25">
      <c r="B41" s="26"/>
      <c r="C41" s="27"/>
    </row>
    <row r="42" spans="2:3" x14ac:dyDescent="0.25">
      <c r="B42" s="26"/>
      <c r="C42" s="2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6F323-1401-4EF6-8312-BD53919D3B4B}">
  <dimension ref="A1:J2982"/>
  <sheetViews>
    <sheetView workbookViewId="0"/>
  </sheetViews>
  <sheetFormatPr defaultColWidth="8.85546875" defaultRowHeight="12" x14ac:dyDescent="0.2"/>
  <cols>
    <col min="1" max="1" width="12.85546875" style="71" customWidth="1"/>
    <col min="2" max="2" width="12.85546875" style="72" customWidth="1"/>
    <col min="3" max="3" width="75" style="71" bestFit="1" customWidth="1"/>
    <col min="4" max="4" width="43" style="71" customWidth="1"/>
    <col min="5" max="5" width="22.42578125" style="73" customWidth="1"/>
    <col min="6" max="6" width="22.42578125" style="71" customWidth="1"/>
    <col min="7" max="7" width="8.85546875" style="71"/>
    <col min="8" max="8" width="14.28515625" style="74" customWidth="1"/>
    <col min="9" max="16384" width="8.85546875" style="71"/>
  </cols>
  <sheetData>
    <row r="1" spans="1:8" s="54" customFormat="1" ht="12.75" thickBot="1" x14ac:dyDescent="0.25">
      <c r="A1" s="71"/>
      <c r="B1" s="72"/>
      <c r="C1" s="71"/>
      <c r="E1" s="55"/>
      <c r="H1" s="61"/>
    </row>
    <row r="2" spans="1:8" s="54" customFormat="1" ht="13.9" customHeight="1" thickBot="1" x14ac:dyDescent="0.25">
      <c r="A2" s="96" t="s">
        <v>3732</v>
      </c>
      <c r="B2" s="97"/>
      <c r="C2" s="98"/>
      <c r="E2" s="55"/>
      <c r="H2" s="61"/>
    </row>
    <row r="3" spans="1:8" s="54" customFormat="1" x14ac:dyDescent="0.2">
      <c r="A3" s="71"/>
      <c r="B3" s="72"/>
      <c r="E3" s="55"/>
      <c r="H3" s="61"/>
    </row>
    <row r="4" spans="1:8" s="54" customFormat="1" x14ac:dyDescent="0.2">
      <c r="A4" s="56" t="s">
        <v>5</v>
      </c>
      <c r="B4" s="66" t="s">
        <v>3731</v>
      </c>
      <c r="C4" s="56" t="s">
        <v>12</v>
      </c>
      <c r="D4" s="56" t="s">
        <v>13</v>
      </c>
      <c r="E4" s="57" t="s">
        <v>15</v>
      </c>
      <c r="F4" s="58" t="s">
        <v>4</v>
      </c>
      <c r="H4" s="61"/>
    </row>
    <row r="5" spans="1:8" s="54" customFormat="1" x14ac:dyDescent="0.2">
      <c r="A5" s="70" t="s">
        <v>45</v>
      </c>
      <c r="B5" s="67">
        <v>1</v>
      </c>
      <c r="C5" s="59" t="s">
        <v>19</v>
      </c>
      <c r="D5" s="59" t="s">
        <v>3228</v>
      </c>
      <c r="E5" s="60">
        <v>43191</v>
      </c>
      <c r="F5" s="60" t="s">
        <v>3223</v>
      </c>
      <c r="H5" s="61"/>
    </row>
    <row r="6" spans="1:8" s="54" customFormat="1" x14ac:dyDescent="0.2">
      <c r="A6" s="70" t="s">
        <v>52</v>
      </c>
      <c r="B6" s="67">
        <v>1</v>
      </c>
      <c r="C6" s="59" t="s">
        <v>19</v>
      </c>
      <c r="D6" s="59" t="s">
        <v>3232</v>
      </c>
      <c r="E6" s="60">
        <v>43009</v>
      </c>
      <c r="F6" s="60" t="s">
        <v>3225</v>
      </c>
      <c r="H6" s="61"/>
    </row>
    <row r="7" spans="1:8" s="54" customFormat="1" x14ac:dyDescent="0.2">
      <c r="A7" s="70" t="s">
        <v>64</v>
      </c>
      <c r="B7" s="67">
        <v>1</v>
      </c>
      <c r="C7" s="59" t="s">
        <v>19</v>
      </c>
      <c r="D7" s="59" t="s">
        <v>3247</v>
      </c>
      <c r="E7" s="60" t="s">
        <v>3245</v>
      </c>
      <c r="F7" s="60" t="s">
        <v>3223</v>
      </c>
      <c r="H7" s="61"/>
    </row>
    <row r="8" spans="1:8" s="54" customFormat="1" x14ac:dyDescent="0.2">
      <c r="A8" s="70" t="s">
        <v>65</v>
      </c>
      <c r="B8" s="67">
        <v>1</v>
      </c>
      <c r="C8" s="59" t="s">
        <v>19</v>
      </c>
      <c r="D8" s="59" t="s">
        <v>3248</v>
      </c>
      <c r="E8" s="60" t="s">
        <v>3249</v>
      </c>
      <c r="F8" s="60" t="s">
        <v>3223</v>
      </c>
      <c r="H8" s="61"/>
    </row>
    <row r="9" spans="1:8" s="54" customFormat="1" x14ac:dyDescent="0.2">
      <c r="A9" s="70" t="s">
        <v>67</v>
      </c>
      <c r="B9" s="67">
        <v>1</v>
      </c>
      <c r="C9" s="59" t="s">
        <v>19</v>
      </c>
      <c r="D9" s="59" t="s">
        <v>3248</v>
      </c>
      <c r="E9" s="60" t="s">
        <v>3250</v>
      </c>
      <c r="F9" s="60" t="s">
        <v>3224</v>
      </c>
      <c r="H9" s="61"/>
    </row>
    <row r="10" spans="1:8" s="54" customFormat="1" x14ac:dyDescent="0.2">
      <c r="A10" s="70" t="s">
        <v>69</v>
      </c>
      <c r="B10" s="67">
        <v>1</v>
      </c>
      <c r="C10" s="59" t="s">
        <v>19</v>
      </c>
      <c r="D10" s="59" t="s">
        <v>3248</v>
      </c>
      <c r="E10" s="60" t="s">
        <v>3250</v>
      </c>
      <c r="F10" s="60" t="s">
        <v>3225</v>
      </c>
      <c r="H10" s="61"/>
    </row>
    <row r="11" spans="1:8" s="54" customFormat="1" x14ac:dyDescent="0.2">
      <c r="A11" s="70" t="s">
        <v>70</v>
      </c>
      <c r="B11" s="67">
        <v>1</v>
      </c>
      <c r="C11" s="59" t="s">
        <v>19</v>
      </c>
      <c r="D11" s="59" t="s">
        <v>3248</v>
      </c>
      <c r="E11" s="60" t="s">
        <v>3250</v>
      </c>
      <c r="F11" s="60" t="s">
        <v>3224</v>
      </c>
      <c r="H11" s="61"/>
    </row>
    <row r="12" spans="1:8" s="54" customFormat="1" x14ac:dyDescent="0.2">
      <c r="A12" s="70" t="s">
        <v>73</v>
      </c>
      <c r="B12" s="67">
        <v>1</v>
      </c>
      <c r="C12" s="59" t="s">
        <v>19</v>
      </c>
      <c r="D12" s="59" t="s">
        <v>3253</v>
      </c>
      <c r="E12" s="60" t="s">
        <v>3252</v>
      </c>
      <c r="F12" s="60" t="s">
        <v>3223</v>
      </c>
      <c r="H12" s="61"/>
    </row>
    <row r="13" spans="1:8" s="54" customFormat="1" x14ac:dyDescent="0.2">
      <c r="A13" s="70" t="s">
        <v>74</v>
      </c>
      <c r="B13" s="67">
        <v>1</v>
      </c>
      <c r="C13" s="59" t="s">
        <v>19</v>
      </c>
      <c r="D13" s="59" t="s">
        <v>3248</v>
      </c>
      <c r="E13" s="60" t="s">
        <v>3252</v>
      </c>
      <c r="F13" s="60" t="s">
        <v>3225</v>
      </c>
      <c r="H13" s="61"/>
    </row>
    <row r="14" spans="1:8" s="54" customFormat="1" x14ac:dyDescent="0.2">
      <c r="A14" s="70" t="s">
        <v>75</v>
      </c>
      <c r="B14" s="67">
        <v>1</v>
      </c>
      <c r="C14" s="59" t="s">
        <v>19</v>
      </c>
      <c r="D14" s="59" t="s">
        <v>3247</v>
      </c>
      <c r="E14" s="60" t="s">
        <v>3252</v>
      </c>
      <c r="F14" s="60" t="s">
        <v>3223</v>
      </c>
      <c r="H14" s="61"/>
    </row>
    <row r="15" spans="1:8" s="54" customFormat="1" x14ac:dyDescent="0.2">
      <c r="A15" s="70" t="s">
        <v>76</v>
      </c>
      <c r="B15" s="67">
        <v>1</v>
      </c>
      <c r="C15" s="59" t="s">
        <v>19</v>
      </c>
      <c r="D15" s="59" t="s">
        <v>3248</v>
      </c>
      <c r="E15" s="60" t="s">
        <v>3254</v>
      </c>
      <c r="F15" s="60" t="s">
        <v>3224</v>
      </c>
      <c r="H15" s="61"/>
    </row>
    <row r="16" spans="1:8" s="54" customFormat="1" x14ac:dyDescent="0.2">
      <c r="A16" s="70" t="s">
        <v>78</v>
      </c>
      <c r="B16" s="67">
        <v>1</v>
      </c>
      <c r="C16" s="59" t="s">
        <v>19</v>
      </c>
      <c r="D16" s="59" t="s">
        <v>3247</v>
      </c>
      <c r="E16" s="60" t="s">
        <v>3254</v>
      </c>
      <c r="F16" s="60" t="s">
        <v>3223</v>
      </c>
      <c r="H16" s="61"/>
    </row>
    <row r="17" spans="1:8" s="54" customFormat="1" x14ac:dyDescent="0.2">
      <c r="A17" s="70" t="s">
        <v>80</v>
      </c>
      <c r="B17" s="67">
        <v>1</v>
      </c>
      <c r="C17" s="59" t="s">
        <v>19</v>
      </c>
      <c r="D17" s="59" t="s">
        <v>3247</v>
      </c>
      <c r="E17" s="60" t="s">
        <v>3254</v>
      </c>
      <c r="F17" s="60" t="s">
        <v>3223</v>
      </c>
      <c r="H17" s="61"/>
    </row>
    <row r="18" spans="1:8" s="54" customFormat="1" x14ac:dyDescent="0.2">
      <c r="A18" s="70" t="s">
        <v>83</v>
      </c>
      <c r="B18" s="67">
        <v>1</v>
      </c>
      <c r="C18" s="59" t="s">
        <v>19</v>
      </c>
      <c r="D18" s="59" t="s">
        <v>3248</v>
      </c>
      <c r="E18" s="60" t="s">
        <v>3256</v>
      </c>
      <c r="F18" s="60" t="s">
        <v>3224</v>
      </c>
      <c r="H18" s="61"/>
    </row>
    <row r="19" spans="1:8" s="54" customFormat="1" x14ac:dyDescent="0.2">
      <c r="A19" s="70" t="s">
        <v>85</v>
      </c>
      <c r="B19" s="67">
        <v>1</v>
      </c>
      <c r="C19" s="59" t="s">
        <v>19</v>
      </c>
      <c r="D19" s="59" t="s">
        <v>3257</v>
      </c>
      <c r="E19" s="60" t="s">
        <v>3256</v>
      </c>
      <c r="F19" s="60" t="s">
        <v>3224</v>
      </c>
      <c r="H19" s="61"/>
    </row>
    <row r="20" spans="1:8" s="54" customFormat="1" x14ac:dyDescent="0.2">
      <c r="A20" s="70" t="s">
        <v>88</v>
      </c>
      <c r="B20" s="67">
        <v>1</v>
      </c>
      <c r="C20" s="59" t="s">
        <v>19</v>
      </c>
      <c r="D20" s="59" t="s">
        <v>3247</v>
      </c>
      <c r="E20" s="60" t="s">
        <v>3256</v>
      </c>
      <c r="F20" s="60" t="s">
        <v>3224</v>
      </c>
      <c r="H20" s="61"/>
    </row>
    <row r="21" spans="1:8" s="54" customFormat="1" x14ac:dyDescent="0.2">
      <c r="A21" s="70" t="s">
        <v>99</v>
      </c>
      <c r="B21" s="67">
        <v>1</v>
      </c>
      <c r="C21" s="59" t="s">
        <v>19</v>
      </c>
      <c r="D21" s="59" t="s">
        <v>3248</v>
      </c>
      <c r="E21" s="60" t="s">
        <v>3259</v>
      </c>
      <c r="F21" s="60" t="s">
        <v>3223</v>
      </c>
      <c r="H21" s="61"/>
    </row>
    <row r="22" spans="1:8" s="54" customFormat="1" x14ac:dyDescent="0.2">
      <c r="A22" s="70" t="s">
        <v>100</v>
      </c>
      <c r="B22" s="67">
        <v>1</v>
      </c>
      <c r="C22" s="59" t="s">
        <v>19</v>
      </c>
      <c r="D22" s="59" t="s">
        <v>3261</v>
      </c>
      <c r="E22" s="60" t="s">
        <v>3259</v>
      </c>
      <c r="F22" s="60" t="s">
        <v>3225</v>
      </c>
      <c r="H22" s="61"/>
    </row>
    <row r="23" spans="1:8" s="54" customFormat="1" x14ac:dyDescent="0.2">
      <c r="A23" s="70" t="s">
        <v>102</v>
      </c>
      <c r="B23" s="67">
        <v>1</v>
      </c>
      <c r="C23" s="59" t="s">
        <v>19</v>
      </c>
      <c r="D23" s="59" t="s">
        <v>3247</v>
      </c>
      <c r="E23" s="60" t="s">
        <v>3259</v>
      </c>
      <c r="F23" s="60" t="s">
        <v>3224</v>
      </c>
      <c r="H23" s="61"/>
    </row>
    <row r="24" spans="1:8" s="54" customFormat="1" x14ac:dyDescent="0.2">
      <c r="A24" s="70" t="s">
        <v>105</v>
      </c>
      <c r="B24" s="67">
        <v>1</v>
      </c>
      <c r="C24" s="59" t="s">
        <v>19</v>
      </c>
      <c r="D24" s="59" t="s">
        <v>3248</v>
      </c>
      <c r="E24" s="60" t="s">
        <v>3259</v>
      </c>
      <c r="F24" s="60" t="s">
        <v>3223</v>
      </c>
      <c r="H24" s="61"/>
    </row>
    <row r="25" spans="1:8" s="54" customFormat="1" x14ac:dyDescent="0.2">
      <c r="A25" s="70" t="s">
        <v>116</v>
      </c>
      <c r="B25" s="67">
        <v>1</v>
      </c>
      <c r="C25" s="59" t="s">
        <v>19</v>
      </c>
      <c r="D25" s="59" t="s">
        <v>3265</v>
      </c>
      <c r="E25" s="60" t="s">
        <v>3264</v>
      </c>
      <c r="F25" s="60" t="s">
        <v>3223</v>
      </c>
      <c r="H25" s="61"/>
    </row>
    <row r="26" spans="1:8" s="54" customFormat="1" x14ac:dyDescent="0.2">
      <c r="A26" s="70" t="s">
        <v>117</v>
      </c>
      <c r="B26" s="67">
        <v>1</v>
      </c>
      <c r="C26" s="59" t="s">
        <v>19</v>
      </c>
      <c r="D26" s="59" t="s">
        <v>3266</v>
      </c>
      <c r="E26" s="60" t="s">
        <v>3264</v>
      </c>
      <c r="F26" s="60" t="s">
        <v>3223</v>
      </c>
      <c r="H26" s="61"/>
    </row>
    <row r="27" spans="1:8" s="54" customFormat="1" x14ac:dyDescent="0.2">
      <c r="A27" s="70" t="s">
        <v>118</v>
      </c>
      <c r="B27" s="67">
        <v>1</v>
      </c>
      <c r="C27" s="59" t="s">
        <v>19</v>
      </c>
      <c r="D27" s="59" t="s">
        <v>3267</v>
      </c>
      <c r="E27" s="60" t="s">
        <v>3264</v>
      </c>
      <c r="F27" s="60" t="s">
        <v>3223</v>
      </c>
      <c r="H27" s="61"/>
    </row>
    <row r="28" spans="1:8" s="54" customFormat="1" x14ac:dyDescent="0.2">
      <c r="A28" s="70" t="s">
        <v>119</v>
      </c>
      <c r="B28" s="67">
        <v>1</v>
      </c>
      <c r="C28" s="59" t="s">
        <v>19</v>
      </c>
      <c r="D28" s="59" t="s">
        <v>3261</v>
      </c>
      <c r="E28" s="60" t="s">
        <v>3264</v>
      </c>
      <c r="F28" s="60" t="s">
        <v>3223</v>
      </c>
      <c r="H28" s="61"/>
    </row>
    <row r="29" spans="1:8" s="54" customFormat="1" x14ac:dyDescent="0.2">
      <c r="A29" s="70" t="s">
        <v>120</v>
      </c>
      <c r="B29" s="67">
        <v>1</v>
      </c>
      <c r="C29" s="59" t="s">
        <v>19</v>
      </c>
      <c r="D29" s="59" t="s">
        <v>3261</v>
      </c>
      <c r="E29" s="60" t="s">
        <v>3264</v>
      </c>
      <c r="F29" s="60" t="s">
        <v>3223</v>
      </c>
      <c r="H29" s="61"/>
    </row>
    <row r="30" spans="1:8" s="54" customFormat="1" x14ac:dyDescent="0.2">
      <c r="A30" s="70" t="s">
        <v>121</v>
      </c>
      <c r="B30" s="67">
        <v>1</v>
      </c>
      <c r="C30" s="59" t="s">
        <v>19</v>
      </c>
      <c r="D30" s="59" t="s">
        <v>3257</v>
      </c>
      <c r="E30" s="60" t="s">
        <v>3264</v>
      </c>
      <c r="F30" s="60" t="s">
        <v>3224</v>
      </c>
      <c r="H30" s="61"/>
    </row>
    <row r="31" spans="1:8" s="54" customFormat="1" x14ac:dyDescent="0.2">
      <c r="A31" s="70" t="s">
        <v>123</v>
      </c>
      <c r="B31" s="67">
        <v>1</v>
      </c>
      <c r="C31" s="59" t="s">
        <v>19</v>
      </c>
      <c r="D31" s="59" t="s">
        <v>3261</v>
      </c>
      <c r="E31" s="60" t="s">
        <v>3264</v>
      </c>
      <c r="F31" s="60" t="s">
        <v>3225</v>
      </c>
      <c r="H31" s="61"/>
    </row>
    <row r="32" spans="1:8" s="54" customFormat="1" x14ac:dyDescent="0.2">
      <c r="A32" s="70" t="s">
        <v>124</v>
      </c>
      <c r="B32" s="67">
        <v>1</v>
      </c>
      <c r="C32" s="59" t="s">
        <v>19</v>
      </c>
      <c r="D32" s="59" t="s">
        <v>3261</v>
      </c>
      <c r="E32" s="60" t="s">
        <v>3264</v>
      </c>
      <c r="F32" s="60" t="s">
        <v>3225</v>
      </c>
      <c r="H32" s="61"/>
    </row>
    <row r="33" spans="1:8" s="54" customFormat="1" x14ac:dyDescent="0.2">
      <c r="A33" s="70" t="s">
        <v>125</v>
      </c>
      <c r="B33" s="67">
        <v>1</v>
      </c>
      <c r="C33" s="59" t="s">
        <v>19</v>
      </c>
      <c r="D33" s="59" t="s">
        <v>3261</v>
      </c>
      <c r="E33" s="60" t="s">
        <v>3264</v>
      </c>
      <c r="F33" s="60" t="s">
        <v>3224</v>
      </c>
      <c r="H33" s="61"/>
    </row>
    <row r="34" spans="1:8" s="54" customFormat="1" x14ac:dyDescent="0.2">
      <c r="A34" s="70" t="s">
        <v>127</v>
      </c>
      <c r="B34" s="67">
        <v>1</v>
      </c>
      <c r="C34" s="59" t="s">
        <v>19</v>
      </c>
      <c r="D34" s="59" t="s">
        <v>3265</v>
      </c>
      <c r="E34" s="60" t="s">
        <v>3264</v>
      </c>
      <c r="F34" s="60" t="s">
        <v>3223</v>
      </c>
      <c r="H34" s="61"/>
    </row>
    <row r="35" spans="1:8" s="54" customFormat="1" x14ac:dyDescent="0.2">
      <c r="A35" s="70" t="s">
        <v>128</v>
      </c>
      <c r="B35" s="67">
        <v>1</v>
      </c>
      <c r="C35" s="59" t="s">
        <v>19</v>
      </c>
      <c r="D35" s="59" t="s">
        <v>3261</v>
      </c>
      <c r="E35" s="60" t="s">
        <v>3264</v>
      </c>
      <c r="F35" s="60" t="s">
        <v>3223</v>
      </c>
      <c r="H35" s="61"/>
    </row>
    <row r="36" spans="1:8" s="54" customFormat="1" x14ac:dyDescent="0.2">
      <c r="A36" s="70" t="s">
        <v>131</v>
      </c>
      <c r="B36" s="67">
        <v>1</v>
      </c>
      <c r="C36" s="59" t="s">
        <v>19</v>
      </c>
      <c r="D36" s="59" t="s">
        <v>3261</v>
      </c>
      <c r="E36" s="60" t="s">
        <v>3269</v>
      </c>
      <c r="F36" s="60" t="s">
        <v>3224</v>
      </c>
      <c r="H36" s="61"/>
    </row>
    <row r="37" spans="1:8" s="54" customFormat="1" x14ac:dyDescent="0.2">
      <c r="A37" s="70" t="s">
        <v>132</v>
      </c>
      <c r="B37" s="67">
        <v>1</v>
      </c>
      <c r="C37" s="59" t="s">
        <v>19</v>
      </c>
      <c r="D37" s="59" t="s">
        <v>3261</v>
      </c>
      <c r="E37" s="60" t="s">
        <v>3269</v>
      </c>
      <c r="F37" s="60" t="s">
        <v>3224</v>
      </c>
      <c r="H37" s="61"/>
    </row>
    <row r="38" spans="1:8" s="54" customFormat="1" x14ac:dyDescent="0.2">
      <c r="A38" s="70" t="s">
        <v>135</v>
      </c>
      <c r="B38" s="67">
        <v>1</v>
      </c>
      <c r="C38" s="59" t="s">
        <v>19</v>
      </c>
      <c r="D38" s="59" t="s">
        <v>3261</v>
      </c>
      <c r="E38" s="60" t="s">
        <v>3269</v>
      </c>
      <c r="F38" s="60" t="s">
        <v>3223</v>
      </c>
      <c r="H38" s="61"/>
    </row>
    <row r="39" spans="1:8" s="54" customFormat="1" x14ac:dyDescent="0.2">
      <c r="A39" s="70" t="s">
        <v>140</v>
      </c>
      <c r="B39" s="67">
        <v>1</v>
      </c>
      <c r="C39" s="59" t="s">
        <v>19</v>
      </c>
      <c r="D39" s="59" t="s">
        <v>3261</v>
      </c>
      <c r="E39" s="60" t="s">
        <v>3269</v>
      </c>
      <c r="F39" s="60" t="s">
        <v>3224</v>
      </c>
      <c r="H39" s="61"/>
    </row>
    <row r="40" spans="1:8" s="54" customFormat="1" x14ac:dyDescent="0.2">
      <c r="A40" s="70" t="s">
        <v>144</v>
      </c>
      <c r="B40" s="67">
        <v>1</v>
      </c>
      <c r="C40" s="59" t="s">
        <v>19</v>
      </c>
      <c r="D40" s="59" t="s">
        <v>3261</v>
      </c>
      <c r="E40" s="60" t="s">
        <v>3269</v>
      </c>
      <c r="F40" s="60" t="s">
        <v>3223</v>
      </c>
      <c r="H40" s="61"/>
    </row>
    <row r="41" spans="1:8" s="54" customFormat="1" x14ac:dyDescent="0.2">
      <c r="A41" s="70" t="s">
        <v>145</v>
      </c>
      <c r="B41" s="67">
        <v>1</v>
      </c>
      <c r="C41" s="59" t="s">
        <v>19</v>
      </c>
      <c r="D41" s="59" t="s">
        <v>3261</v>
      </c>
      <c r="E41" s="60" t="s">
        <v>3269</v>
      </c>
      <c r="F41" s="60" t="s">
        <v>3223</v>
      </c>
      <c r="H41" s="61"/>
    </row>
    <row r="42" spans="1:8" s="54" customFormat="1" x14ac:dyDescent="0.2">
      <c r="A42" s="70" t="s">
        <v>146</v>
      </c>
      <c r="B42" s="67">
        <v>1</v>
      </c>
      <c r="C42" s="59" t="s">
        <v>19</v>
      </c>
      <c r="D42" s="59" t="s">
        <v>3261</v>
      </c>
      <c r="E42" s="60" t="s">
        <v>3269</v>
      </c>
      <c r="F42" s="60" t="s">
        <v>3223</v>
      </c>
      <c r="H42" s="61"/>
    </row>
    <row r="43" spans="1:8" s="54" customFormat="1" x14ac:dyDescent="0.2">
      <c r="A43" s="70" t="s">
        <v>147</v>
      </c>
      <c r="B43" s="67">
        <v>1</v>
      </c>
      <c r="C43" s="59" t="s">
        <v>19</v>
      </c>
      <c r="D43" s="59" t="s">
        <v>3272</v>
      </c>
      <c r="E43" s="60" t="s">
        <v>3269</v>
      </c>
      <c r="F43" s="60" t="s">
        <v>3223</v>
      </c>
      <c r="H43" s="61"/>
    </row>
    <row r="44" spans="1:8" s="54" customFormat="1" x14ac:dyDescent="0.2">
      <c r="A44" s="70" t="s">
        <v>155</v>
      </c>
      <c r="B44" s="67">
        <v>1</v>
      </c>
      <c r="C44" s="59" t="s">
        <v>19</v>
      </c>
      <c r="D44" s="59" t="s">
        <v>3257</v>
      </c>
      <c r="E44" s="60" t="s">
        <v>3274</v>
      </c>
      <c r="F44" s="60" t="s">
        <v>3224</v>
      </c>
      <c r="H44" s="61"/>
    </row>
    <row r="45" spans="1:8" s="54" customFormat="1" x14ac:dyDescent="0.2">
      <c r="A45" s="70" t="s">
        <v>157</v>
      </c>
      <c r="B45" s="67">
        <v>1</v>
      </c>
      <c r="C45" s="59" t="s">
        <v>19</v>
      </c>
      <c r="D45" s="59" t="s">
        <v>3261</v>
      </c>
      <c r="E45" s="60" t="s">
        <v>3274</v>
      </c>
      <c r="F45" s="60" t="s">
        <v>3224</v>
      </c>
      <c r="H45" s="61"/>
    </row>
    <row r="46" spans="1:8" s="54" customFormat="1" x14ac:dyDescent="0.2">
      <c r="A46" s="70" t="s">
        <v>158</v>
      </c>
      <c r="B46" s="67">
        <v>1</v>
      </c>
      <c r="C46" s="59" t="s">
        <v>19</v>
      </c>
      <c r="D46" s="59" t="s">
        <v>3265</v>
      </c>
      <c r="E46" s="60" t="s">
        <v>3274</v>
      </c>
      <c r="F46" s="60" t="s">
        <v>3223</v>
      </c>
      <c r="H46" s="61"/>
    </row>
    <row r="47" spans="1:8" s="54" customFormat="1" x14ac:dyDescent="0.2">
      <c r="A47" s="70" t="s">
        <v>159</v>
      </c>
      <c r="B47" s="67">
        <v>1</v>
      </c>
      <c r="C47" s="59" t="s">
        <v>19</v>
      </c>
      <c r="D47" s="59" t="s">
        <v>3277</v>
      </c>
      <c r="E47" s="60" t="s">
        <v>3274</v>
      </c>
      <c r="F47" s="60" t="s">
        <v>3223</v>
      </c>
      <c r="H47" s="61"/>
    </row>
    <row r="48" spans="1:8" s="54" customFormat="1" x14ac:dyDescent="0.2">
      <c r="A48" s="70" t="s">
        <v>160</v>
      </c>
      <c r="B48" s="67">
        <v>1</v>
      </c>
      <c r="C48" s="59" t="s">
        <v>19</v>
      </c>
      <c r="D48" s="59" t="s">
        <v>3265</v>
      </c>
      <c r="E48" s="60" t="s">
        <v>3274</v>
      </c>
      <c r="F48" s="60" t="s">
        <v>3225</v>
      </c>
      <c r="H48" s="61"/>
    </row>
    <row r="49" spans="1:8" s="54" customFormat="1" x14ac:dyDescent="0.2">
      <c r="A49" s="70" t="s">
        <v>167</v>
      </c>
      <c r="B49" s="67">
        <v>1</v>
      </c>
      <c r="C49" s="59" t="s">
        <v>19</v>
      </c>
      <c r="D49" s="59" t="s">
        <v>3261</v>
      </c>
      <c r="E49" s="60" t="s">
        <v>3274</v>
      </c>
      <c r="F49" s="60" t="s">
        <v>3225</v>
      </c>
      <c r="H49" s="61"/>
    </row>
    <row r="50" spans="1:8" s="54" customFormat="1" x14ac:dyDescent="0.2">
      <c r="A50" s="70" t="s">
        <v>168</v>
      </c>
      <c r="B50" s="67">
        <v>1</v>
      </c>
      <c r="C50" s="59" t="s">
        <v>19</v>
      </c>
      <c r="D50" s="59" t="s">
        <v>3257</v>
      </c>
      <c r="E50" s="60" t="s">
        <v>3280</v>
      </c>
      <c r="F50" s="60" t="s">
        <v>3223</v>
      </c>
      <c r="H50" s="61"/>
    </row>
    <row r="51" spans="1:8" s="54" customFormat="1" x14ac:dyDescent="0.2">
      <c r="A51" s="70" t="s">
        <v>171</v>
      </c>
      <c r="B51" s="67">
        <v>1</v>
      </c>
      <c r="C51" s="59" t="s">
        <v>19</v>
      </c>
      <c r="D51" s="59" t="s">
        <v>3261</v>
      </c>
      <c r="E51" s="60" t="s">
        <v>3280</v>
      </c>
      <c r="F51" s="60" t="s">
        <v>3225</v>
      </c>
      <c r="H51" s="61"/>
    </row>
    <row r="52" spans="1:8" s="54" customFormat="1" x14ac:dyDescent="0.2">
      <c r="A52" s="70" t="s">
        <v>175</v>
      </c>
      <c r="B52" s="67">
        <v>1</v>
      </c>
      <c r="C52" s="59" t="s">
        <v>19</v>
      </c>
      <c r="D52" s="59" t="s">
        <v>3261</v>
      </c>
      <c r="E52" s="60" t="s">
        <v>3280</v>
      </c>
      <c r="F52" s="60" t="s">
        <v>3223</v>
      </c>
      <c r="H52" s="61"/>
    </row>
    <row r="53" spans="1:8" s="54" customFormat="1" x14ac:dyDescent="0.2">
      <c r="A53" s="70" t="s">
        <v>176</v>
      </c>
      <c r="B53" s="67">
        <v>1</v>
      </c>
      <c r="C53" s="59" t="s">
        <v>19</v>
      </c>
      <c r="D53" s="59" t="s">
        <v>3261</v>
      </c>
      <c r="E53" s="60" t="s">
        <v>3280</v>
      </c>
      <c r="F53" s="60" t="s">
        <v>3223</v>
      </c>
      <c r="H53" s="61"/>
    </row>
    <row r="54" spans="1:8" s="54" customFormat="1" x14ac:dyDescent="0.2">
      <c r="A54" s="70" t="s">
        <v>183</v>
      </c>
      <c r="B54" s="67">
        <v>1</v>
      </c>
      <c r="C54" s="59" t="s">
        <v>19</v>
      </c>
      <c r="D54" s="59" t="s">
        <v>3261</v>
      </c>
      <c r="E54" s="60" t="s">
        <v>3280</v>
      </c>
      <c r="F54" s="60" t="s">
        <v>3224</v>
      </c>
      <c r="H54" s="61"/>
    </row>
    <row r="55" spans="1:8" s="54" customFormat="1" x14ac:dyDescent="0.2">
      <c r="A55" s="70" t="s">
        <v>190</v>
      </c>
      <c r="B55" s="67">
        <v>1</v>
      </c>
      <c r="C55" s="59" t="s">
        <v>19</v>
      </c>
      <c r="D55" s="59" t="s">
        <v>3291</v>
      </c>
      <c r="E55" s="60" t="s">
        <v>3289</v>
      </c>
      <c r="F55" s="60" t="s">
        <v>3223</v>
      </c>
      <c r="H55" s="61"/>
    </row>
    <row r="56" spans="1:8" s="54" customFormat="1" x14ac:dyDescent="0.2">
      <c r="A56" s="70" t="s">
        <v>192</v>
      </c>
      <c r="B56" s="67">
        <v>1</v>
      </c>
      <c r="C56" s="59" t="s">
        <v>19</v>
      </c>
      <c r="D56" s="59" t="s">
        <v>3257</v>
      </c>
      <c r="E56" s="60" t="s">
        <v>3289</v>
      </c>
      <c r="F56" s="60" t="s">
        <v>3223</v>
      </c>
      <c r="H56" s="61"/>
    </row>
    <row r="57" spans="1:8" s="54" customFormat="1" x14ac:dyDescent="0.2">
      <c r="A57" s="70" t="s">
        <v>193</v>
      </c>
      <c r="B57" s="67">
        <v>1</v>
      </c>
      <c r="C57" s="59" t="s">
        <v>19</v>
      </c>
      <c r="D57" s="59" t="s">
        <v>3257</v>
      </c>
      <c r="E57" s="60" t="s">
        <v>3289</v>
      </c>
      <c r="F57" s="60" t="s">
        <v>3224</v>
      </c>
      <c r="H57" s="61"/>
    </row>
    <row r="58" spans="1:8" s="54" customFormat="1" x14ac:dyDescent="0.2">
      <c r="A58" s="70" t="s">
        <v>202</v>
      </c>
      <c r="B58" s="67">
        <v>1</v>
      </c>
      <c r="C58" s="59" t="s">
        <v>19</v>
      </c>
      <c r="D58" s="59" t="s">
        <v>3291</v>
      </c>
      <c r="E58" s="60" t="s">
        <v>3294</v>
      </c>
      <c r="F58" s="60" t="s">
        <v>3224</v>
      </c>
      <c r="H58" s="61"/>
    </row>
    <row r="59" spans="1:8" s="54" customFormat="1" x14ac:dyDescent="0.2">
      <c r="A59" s="70" t="s">
        <v>204</v>
      </c>
      <c r="B59" s="67">
        <v>1</v>
      </c>
      <c r="C59" s="59" t="s">
        <v>19</v>
      </c>
      <c r="D59" s="59" t="s">
        <v>3257</v>
      </c>
      <c r="E59" s="60" t="s">
        <v>3294</v>
      </c>
      <c r="F59" s="60" t="s">
        <v>3223</v>
      </c>
      <c r="H59" s="61"/>
    </row>
    <row r="60" spans="1:8" s="54" customFormat="1" x14ac:dyDescent="0.2">
      <c r="A60" s="70" t="s">
        <v>207</v>
      </c>
      <c r="B60" s="67">
        <v>1</v>
      </c>
      <c r="C60" s="59" t="s">
        <v>19</v>
      </c>
      <c r="D60" s="59" t="s">
        <v>3291</v>
      </c>
      <c r="E60" s="60" t="s">
        <v>3294</v>
      </c>
      <c r="F60" s="60" t="s">
        <v>3223</v>
      </c>
      <c r="H60" s="61"/>
    </row>
    <row r="61" spans="1:8" s="54" customFormat="1" x14ac:dyDescent="0.2">
      <c r="A61" s="70" t="s">
        <v>209</v>
      </c>
      <c r="B61" s="67">
        <v>1</v>
      </c>
      <c r="C61" s="59" t="s">
        <v>19</v>
      </c>
      <c r="D61" s="59" t="s">
        <v>3291</v>
      </c>
      <c r="E61" s="60" t="s">
        <v>3294</v>
      </c>
      <c r="F61" s="60" t="s">
        <v>3225</v>
      </c>
      <c r="H61" s="61"/>
    </row>
    <row r="62" spans="1:8" s="54" customFormat="1" x14ac:dyDescent="0.2">
      <c r="A62" s="70" t="s">
        <v>212</v>
      </c>
      <c r="B62" s="67">
        <v>1</v>
      </c>
      <c r="C62" s="59" t="s">
        <v>19</v>
      </c>
      <c r="D62" s="59" t="s">
        <v>3291</v>
      </c>
      <c r="E62" s="60" t="s">
        <v>3294</v>
      </c>
      <c r="F62" s="60" t="s">
        <v>3223</v>
      </c>
      <c r="H62" s="61"/>
    </row>
    <row r="63" spans="1:8" s="54" customFormat="1" x14ac:dyDescent="0.2">
      <c r="A63" s="70" t="s">
        <v>213</v>
      </c>
      <c r="B63" s="67">
        <v>1</v>
      </c>
      <c r="C63" s="59" t="s">
        <v>19</v>
      </c>
      <c r="D63" s="59" t="s">
        <v>3257</v>
      </c>
      <c r="E63" s="60" t="s">
        <v>3294</v>
      </c>
      <c r="F63" s="60" t="s">
        <v>3223</v>
      </c>
      <c r="H63" s="61"/>
    </row>
    <row r="64" spans="1:8" s="54" customFormat="1" x14ac:dyDescent="0.2">
      <c r="A64" s="70" t="s">
        <v>217</v>
      </c>
      <c r="B64" s="67">
        <v>1</v>
      </c>
      <c r="C64" s="59" t="s">
        <v>19</v>
      </c>
      <c r="D64" s="59" t="s">
        <v>3257</v>
      </c>
      <c r="E64" s="60" t="s">
        <v>3294</v>
      </c>
      <c r="F64" s="60" t="s">
        <v>3225</v>
      </c>
      <c r="H64" s="61"/>
    </row>
    <row r="65" spans="1:8" s="54" customFormat="1" x14ac:dyDescent="0.2">
      <c r="A65" s="70" t="s">
        <v>218</v>
      </c>
      <c r="B65" s="67">
        <v>1</v>
      </c>
      <c r="C65" s="59" t="s">
        <v>19</v>
      </c>
      <c r="D65" s="59" t="s">
        <v>3257</v>
      </c>
      <c r="E65" s="60" t="s">
        <v>3294</v>
      </c>
      <c r="F65" s="60" t="s">
        <v>3225</v>
      </c>
      <c r="H65" s="61"/>
    </row>
    <row r="66" spans="1:8" s="54" customFormat="1" x14ac:dyDescent="0.2">
      <c r="A66" s="70" t="s">
        <v>219</v>
      </c>
      <c r="B66" s="67">
        <v>1</v>
      </c>
      <c r="C66" s="59" t="s">
        <v>19</v>
      </c>
      <c r="D66" s="59" t="s">
        <v>3248</v>
      </c>
      <c r="E66" s="60" t="s">
        <v>3294</v>
      </c>
      <c r="F66" s="60" t="s">
        <v>3225</v>
      </c>
      <c r="H66" s="61"/>
    </row>
    <row r="67" spans="1:8" s="54" customFormat="1" x14ac:dyDescent="0.2">
      <c r="A67" s="70" t="s">
        <v>220</v>
      </c>
      <c r="B67" s="67">
        <v>1</v>
      </c>
      <c r="C67" s="59" t="s">
        <v>19</v>
      </c>
      <c r="D67" s="59" t="s">
        <v>3248</v>
      </c>
      <c r="E67" s="60" t="s">
        <v>3294</v>
      </c>
      <c r="F67" s="60" t="s">
        <v>3224</v>
      </c>
      <c r="H67" s="61"/>
    </row>
    <row r="68" spans="1:8" s="54" customFormat="1" x14ac:dyDescent="0.2">
      <c r="A68" s="70" t="s">
        <v>221</v>
      </c>
      <c r="B68" s="67">
        <v>1</v>
      </c>
      <c r="C68" s="59" t="s">
        <v>19</v>
      </c>
      <c r="D68" s="59" t="s">
        <v>3248</v>
      </c>
      <c r="E68" s="60" t="s">
        <v>3294</v>
      </c>
      <c r="F68" s="60" t="s">
        <v>3224</v>
      </c>
      <c r="H68" s="61"/>
    </row>
    <row r="69" spans="1:8" s="54" customFormat="1" x14ac:dyDescent="0.2">
      <c r="A69" s="70" t="s">
        <v>222</v>
      </c>
      <c r="B69" s="67">
        <v>1</v>
      </c>
      <c r="C69" s="59" t="s">
        <v>19</v>
      </c>
      <c r="D69" s="59" t="s">
        <v>3257</v>
      </c>
      <c r="E69" s="60" t="s">
        <v>3294</v>
      </c>
      <c r="F69" s="60" t="s">
        <v>3223</v>
      </c>
      <c r="H69" s="61"/>
    </row>
    <row r="70" spans="1:8" s="54" customFormat="1" x14ac:dyDescent="0.2">
      <c r="A70" s="70" t="s">
        <v>223</v>
      </c>
      <c r="B70" s="67">
        <v>1</v>
      </c>
      <c r="C70" s="59" t="s">
        <v>19</v>
      </c>
      <c r="D70" s="59" t="s">
        <v>3257</v>
      </c>
      <c r="E70" s="60" t="s">
        <v>3294</v>
      </c>
      <c r="F70" s="60" t="s">
        <v>3223</v>
      </c>
      <c r="H70" s="61"/>
    </row>
    <row r="71" spans="1:8" s="54" customFormat="1" x14ac:dyDescent="0.2">
      <c r="A71" s="70" t="s">
        <v>224</v>
      </c>
      <c r="B71" s="67">
        <v>1</v>
      </c>
      <c r="C71" s="59" t="s">
        <v>19</v>
      </c>
      <c r="D71" s="59" t="s">
        <v>3257</v>
      </c>
      <c r="E71" s="60" t="s">
        <v>3294</v>
      </c>
      <c r="F71" s="60" t="s">
        <v>3223</v>
      </c>
      <c r="H71" s="61"/>
    </row>
    <row r="72" spans="1:8" s="54" customFormat="1" x14ac:dyDescent="0.2">
      <c r="A72" s="70" t="s">
        <v>225</v>
      </c>
      <c r="B72" s="67">
        <v>1</v>
      </c>
      <c r="C72" s="59" t="s">
        <v>19</v>
      </c>
      <c r="D72" s="59" t="s">
        <v>3248</v>
      </c>
      <c r="E72" s="60" t="s">
        <v>3294</v>
      </c>
      <c r="F72" s="60" t="s">
        <v>3223</v>
      </c>
      <c r="H72" s="61"/>
    </row>
    <row r="73" spans="1:8" s="54" customFormat="1" x14ac:dyDescent="0.2">
      <c r="A73" s="70" t="s">
        <v>227</v>
      </c>
      <c r="B73" s="67">
        <v>1</v>
      </c>
      <c r="C73" s="59" t="s">
        <v>19</v>
      </c>
      <c r="D73" s="59" t="s">
        <v>3300</v>
      </c>
      <c r="E73" s="60" t="s">
        <v>3294</v>
      </c>
      <c r="F73" s="60" t="s">
        <v>3223</v>
      </c>
      <c r="H73" s="61"/>
    </row>
    <row r="74" spans="1:8" s="54" customFormat="1" x14ac:dyDescent="0.2">
      <c r="A74" s="70" t="s">
        <v>228</v>
      </c>
      <c r="B74" s="67">
        <v>1</v>
      </c>
      <c r="C74" s="59" t="s">
        <v>19</v>
      </c>
      <c r="D74" s="59" t="s">
        <v>3300</v>
      </c>
      <c r="E74" s="60" t="s">
        <v>3294</v>
      </c>
      <c r="F74" s="60" t="s">
        <v>3223</v>
      </c>
      <c r="H74" s="61"/>
    </row>
    <row r="75" spans="1:8" s="54" customFormat="1" x14ac:dyDescent="0.2">
      <c r="A75" s="70" t="s">
        <v>231</v>
      </c>
      <c r="B75" s="67">
        <v>1</v>
      </c>
      <c r="C75" s="59" t="s">
        <v>19</v>
      </c>
      <c r="D75" s="59" t="s">
        <v>3257</v>
      </c>
      <c r="E75" s="60" t="s">
        <v>3294</v>
      </c>
      <c r="F75" s="60" t="s">
        <v>3223</v>
      </c>
      <c r="H75" s="61"/>
    </row>
    <row r="76" spans="1:8" s="54" customFormat="1" x14ac:dyDescent="0.2">
      <c r="A76" s="70" t="s">
        <v>235</v>
      </c>
      <c r="B76" s="67">
        <v>1</v>
      </c>
      <c r="C76" s="59" t="s">
        <v>19</v>
      </c>
      <c r="D76" s="59" t="s">
        <v>3291</v>
      </c>
      <c r="E76" s="60" t="s">
        <v>3294</v>
      </c>
      <c r="F76" s="60" t="s">
        <v>3224</v>
      </c>
      <c r="H76" s="61"/>
    </row>
    <row r="77" spans="1:8" s="54" customFormat="1" x14ac:dyDescent="0.2">
      <c r="A77" s="75" t="s">
        <v>238</v>
      </c>
      <c r="B77" s="77">
        <v>1</v>
      </c>
      <c r="C77" s="59" t="s">
        <v>19</v>
      </c>
      <c r="D77" s="59" t="s">
        <v>3291</v>
      </c>
      <c r="E77" s="60" t="s">
        <v>3294</v>
      </c>
      <c r="F77" s="60" t="s">
        <v>3224</v>
      </c>
      <c r="H77" s="61"/>
    </row>
    <row r="78" spans="1:8" s="54" customFormat="1" x14ac:dyDescent="0.2">
      <c r="A78" s="75" t="s">
        <v>240</v>
      </c>
      <c r="B78" s="77">
        <v>1</v>
      </c>
      <c r="C78" s="59" t="s">
        <v>19</v>
      </c>
      <c r="D78" s="59" t="s">
        <v>3302</v>
      </c>
      <c r="E78" s="60" t="s">
        <v>3294</v>
      </c>
      <c r="F78" s="60" t="s">
        <v>3224</v>
      </c>
      <c r="H78" s="61"/>
    </row>
    <row r="79" spans="1:8" s="54" customFormat="1" x14ac:dyDescent="0.2">
      <c r="A79" s="75" t="s">
        <v>241</v>
      </c>
      <c r="B79" s="77">
        <v>1</v>
      </c>
      <c r="C79" s="59" t="s">
        <v>19</v>
      </c>
      <c r="D79" s="59" t="s">
        <v>3303</v>
      </c>
      <c r="E79" s="60" t="s">
        <v>3294</v>
      </c>
      <c r="F79" s="60" t="s">
        <v>3225</v>
      </c>
      <c r="H79" s="61"/>
    </row>
    <row r="80" spans="1:8" s="54" customFormat="1" x14ac:dyDescent="0.2">
      <c r="A80" s="75" t="s">
        <v>247</v>
      </c>
      <c r="B80" s="77">
        <v>1</v>
      </c>
      <c r="C80" s="59" t="s">
        <v>19</v>
      </c>
      <c r="D80" s="59" t="s">
        <v>3261</v>
      </c>
      <c r="E80" s="60" t="s">
        <v>3294</v>
      </c>
      <c r="F80" s="60" t="s">
        <v>3225</v>
      </c>
      <c r="H80" s="61"/>
    </row>
    <row r="81" spans="1:8" s="54" customFormat="1" x14ac:dyDescent="0.2">
      <c r="A81" s="75" t="s">
        <v>248</v>
      </c>
      <c r="B81" s="77">
        <v>1</v>
      </c>
      <c r="C81" s="59" t="s">
        <v>19</v>
      </c>
      <c r="D81" s="59" t="s">
        <v>3257</v>
      </c>
      <c r="E81" s="60" t="s">
        <v>3294</v>
      </c>
      <c r="F81" s="60" t="s">
        <v>3224</v>
      </c>
      <c r="H81" s="61"/>
    </row>
    <row r="82" spans="1:8" s="54" customFormat="1" x14ac:dyDescent="0.2">
      <c r="A82" s="75" t="s">
        <v>249</v>
      </c>
      <c r="B82" s="77">
        <v>1</v>
      </c>
      <c r="C82" s="59" t="s">
        <v>19</v>
      </c>
      <c r="D82" s="59" t="s">
        <v>3248</v>
      </c>
      <c r="E82" s="60" t="s">
        <v>3294</v>
      </c>
      <c r="F82" s="60" t="s">
        <v>3224</v>
      </c>
      <c r="H82" s="61"/>
    </row>
    <row r="83" spans="1:8" s="54" customFormat="1" x14ac:dyDescent="0.2">
      <c r="A83" s="75" t="s">
        <v>250</v>
      </c>
      <c r="B83" s="77">
        <v>1</v>
      </c>
      <c r="C83" s="59" t="s">
        <v>19</v>
      </c>
      <c r="D83" s="59" t="s">
        <v>3257</v>
      </c>
      <c r="E83" s="60" t="s">
        <v>3294</v>
      </c>
      <c r="F83" s="60" t="s">
        <v>3223</v>
      </c>
      <c r="H83" s="61"/>
    </row>
    <row r="84" spans="1:8" s="54" customFormat="1" x14ac:dyDescent="0.2">
      <c r="A84" s="75" t="s">
        <v>251</v>
      </c>
      <c r="B84" s="77">
        <v>1</v>
      </c>
      <c r="C84" s="59" t="s">
        <v>19</v>
      </c>
      <c r="D84" s="59" t="s">
        <v>3257</v>
      </c>
      <c r="E84" s="60" t="s">
        <v>3294</v>
      </c>
      <c r="F84" s="60" t="s">
        <v>3223</v>
      </c>
      <c r="H84" s="61"/>
    </row>
    <row r="85" spans="1:8" s="54" customFormat="1" x14ac:dyDescent="0.2">
      <c r="A85" s="75" t="s">
        <v>252</v>
      </c>
      <c r="B85" s="77">
        <v>1</v>
      </c>
      <c r="C85" s="59" t="s">
        <v>19</v>
      </c>
      <c r="D85" s="59" t="s">
        <v>3257</v>
      </c>
      <c r="E85" s="60" t="s">
        <v>3294</v>
      </c>
      <c r="F85" s="60" t="s">
        <v>3223</v>
      </c>
      <c r="H85" s="61"/>
    </row>
    <row r="86" spans="1:8" s="54" customFormat="1" x14ac:dyDescent="0.2">
      <c r="A86" s="75" t="s">
        <v>253</v>
      </c>
      <c r="B86" s="77">
        <v>1</v>
      </c>
      <c r="C86" s="59" t="s">
        <v>19</v>
      </c>
      <c r="D86" s="59" t="s">
        <v>3248</v>
      </c>
      <c r="E86" s="60" t="s">
        <v>3294</v>
      </c>
      <c r="F86" s="60" t="s">
        <v>3223</v>
      </c>
      <c r="H86" s="61"/>
    </row>
    <row r="87" spans="1:8" s="54" customFormat="1" x14ac:dyDescent="0.2">
      <c r="A87" s="75" t="s">
        <v>276</v>
      </c>
      <c r="B87" s="77">
        <v>1</v>
      </c>
      <c r="C87" s="59" t="s">
        <v>19</v>
      </c>
      <c r="D87" s="59" t="s">
        <v>3291</v>
      </c>
      <c r="E87" s="60" t="s">
        <v>3314</v>
      </c>
      <c r="F87" s="60" t="s">
        <v>3224</v>
      </c>
      <c r="H87" s="61"/>
    </row>
    <row r="88" spans="1:8" s="54" customFormat="1" x14ac:dyDescent="0.2">
      <c r="A88" s="75" t="s">
        <v>280</v>
      </c>
      <c r="B88" s="77">
        <v>1</v>
      </c>
      <c r="C88" s="59" t="s">
        <v>19</v>
      </c>
      <c r="D88" s="59" t="s">
        <v>3248</v>
      </c>
      <c r="E88" s="60" t="s">
        <v>3314</v>
      </c>
      <c r="F88" s="60" t="s">
        <v>3224</v>
      </c>
      <c r="H88" s="61"/>
    </row>
    <row r="89" spans="1:8" s="54" customFormat="1" x14ac:dyDescent="0.2">
      <c r="A89" s="75" t="s">
        <v>282</v>
      </c>
      <c r="B89" s="77">
        <v>1</v>
      </c>
      <c r="C89" s="59" t="s">
        <v>19</v>
      </c>
      <c r="D89" s="59" t="s">
        <v>3316</v>
      </c>
      <c r="E89" s="60" t="s">
        <v>3314</v>
      </c>
      <c r="F89" s="60" t="s">
        <v>3223</v>
      </c>
      <c r="H89" s="61"/>
    </row>
    <row r="90" spans="1:8" s="54" customFormat="1" x14ac:dyDescent="0.2">
      <c r="A90" s="75" t="s">
        <v>286</v>
      </c>
      <c r="B90" s="77">
        <v>1</v>
      </c>
      <c r="C90" s="59" t="s">
        <v>19</v>
      </c>
      <c r="D90" s="59" t="s">
        <v>3291</v>
      </c>
      <c r="E90" s="60" t="s">
        <v>3314</v>
      </c>
      <c r="F90" s="60" t="s">
        <v>3225</v>
      </c>
      <c r="H90" s="61"/>
    </row>
    <row r="91" spans="1:8" s="54" customFormat="1" x14ac:dyDescent="0.2">
      <c r="A91" s="75" t="s">
        <v>289</v>
      </c>
      <c r="B91" s="77">
        <v>1</v>
      </c>
      <c r="C91" s="59" t="s">
        <v>19</v>
      </c>
      <c r="D91" s="59" t="s">
        <v>3291</v>
      </c>
      <c r="E91" s="60" t="s">
        <v>3314</v>
      </c>
      <c r="F91" s="60" t="s">
        <v>3225</v>
      </c>
      <c r="H91" s="61"/>
    </row>
    <row r="92" spans="1:8" s="54" customFormat="1" x14ac:dyDescent="0.2">
      <c r="A92" s="75" t="s">
        <v>292</v>
      </c>
      <c r="B92" s="77">
        <v>1</v>
      </c>
      <c r="C92" s="59" t="s">
        <v>19</v>
      </c>
      <c r="D92" s="59" t="s">
        <v>3257</v>
      </c>
      <c r="E92" s="60" t="s">
        <v>3314</v>
      </c>
      <c r="F92" s="60" t="s">
        <v>3223</v>
      </c>
      <c r="H92" s="61"/>
    </row>
    <row r="93" spans="1:8" s="54" customFormat="1" x14ac:dyDescent="0.2">
      <c r="A93" s="75" t="s">
        <v>295</v>
      </c>
      <c r="B93" s="77">
        <v>1</v>
      </c>
      <c r="C93" s="59" t="s">
        <v>19</v>
      </c>
      <c r="D93" s="59" t="s">
        <v>3291</v>
      </c>
      <c r="E93" s="60" t="s">
        <v>3314</v>
      </c>
      <c r="F93" s="60" t="s">
        <v>3223</v>
      </c>
      <c r="H93" s="61"/>
    </row>
    <row r="94" spans="1:8" s="54" customFormat="1" x14ac:dyDescent="0.2">
      <c r="A94" s="75" t="s">
        <v>297</v>
      </c>
      <c r="B94" s="77">
        <v>1</v>
      </c>
      <c r="C94" s="59" t="s">
        <v>19</v>
      </c>
      <c r="D94" s="59" t="s">
        <v>3291</v>
      </c>
      <c r="E94" s="60" t="s">
        <v>3314</v>
      </c>
      <c r="F94" s="60" t="s">
        <v>3223</v>
      </c>
      <c r="H94" s="61"/>
    </row>
    <row r="95" spans="1:8" s="54" customFormat="1" x14ac:dyDescent="0.2">
      <c r="A95" s="75" t="s">
        <v>304</v>
      </c>
      <c r="B95" s="77">
        <v>1</v>
      </c>
      <c r="C95" s="59" t="s">
        <v>19</v>
      </c>
      <c r="D95" s="59" t="s">
        <v>3291</v>
      </c>
      <c r="E95" s="60" t="s">
        <v>3314</v>
      </c>
      <c r="F95" s="60" t="s">
        <v>3224</v>
      </c>
      <c r="H95" s="61"/>
    </row>
    <row r="96" spans="1:8" s="54" customFormat="1" x14ac:dyDescent="0.2">
      <c r="A96" s="75" t="s">
        <v>310</v>
      </c>
      <c r="B96" s="77">
        <v>1</v>
      </c>
      <c r="C96" s="59" t="s">
        <v>19</v>
      </c>
      <c r="D96" s="59" t="s">
        <v>3257</v>
      </c>
      <c r="E96" s="60" t="s">
        <v>3314</v>
      </c>
      <c r="F96" s="60" t="s">
        <v>3225</v>
      </c>
      <c r="H96" s="61"/>
    </row>
    <row r="97" spans="1:8" s="54" customFormat="1" x14ac:dyDescent="0.2">
      <c r="A97" s="75" t="s">
        <v>311</v>
      </c>
      <c r="B97" s="77">
        <v>1</v>
      </c>
      <c r="C97" s="59" t="s">
        <v>19</v>
      </c>
      <c r="D97" s="59" t="s">
        <v>3257</v>
      </c>
      <c r="E97" s="60" t="s">
        <v>3314</v>
      </c>
      <c r="F97" s="60" t="s">
        <v>3224</v>
      </c>
      <c r="H97" s="61"/>
    </row>
    <row r="98" spans="1:8" s="54" customFormat="1" x14ac:dyDescent="0.2">
      <c r="A98" s="75" t="s">
        <v>312</v>
      </c>
      <c r="B98" s="77">
        <v>1</v>
      </c>
      <c r="C98" s="59" t="s">
        <v>19</v>
      </c>
      <c r="D98" s="59" t="s">
        <v>3257</v>
      </c>
      <c r="E98" s="60" t="s">
        <v>3314</v>
      </c>
      <c r="F98" s="60" t="s">
        <v>3224</v>
      </c>
      <c r="H98" s="61"/>
    </row>
    <row r="99" spans="1:8" s="54" customFormat="1" x14ac:dyDescent="0.2">
      <c r="A99" s="75" t="s">
        <v>313</v>
      </c>
      <c r="B99" s="77">
        <v>1</v>
      </c>
      <c r="C99" s="59" t="s">
        <v>19</v>
      </c>
      <c r="D99" s="59" t="s">
        <v>3300</v>
      </c>
      <c r="E99" s="60" t="s">
        <v>3314</v>
      </c>
      <c r="F99" s="60" t="s">
        <v>3224</v>
      </c>
      <c r="H99" s="61"/>
    </row>
    <row r="100" spans="1:8" s="54" customFormat="1" x14ac:dyDescent="0.2">
      <c r="A100" s="75" t="s">
        <v>314</v>
      </c>
      <c r="B100" s="77">
        <v>1</v>
      </c>
      <c r="C100" s="59" t="s">
        <v>19</v>
      </c>
      <c r="D100" s="59" t="s">
        <v>3257</v>
      </c>
      <c r="E100" s="60" t="s">
        <v>3314</v>
      </c>
      <c r="F100" s="60" t="s">
        <v>3223</v>
      </c>
      <c r="H100" s="61"/>
    </row>
    <row r="101" spans="1:8" s="54" customFormat="1" x14ac:dyDescent="0.2">
      <c r="A101" s="75" t="s">
        <v>315</v>
      </c>
      <c r="B101" s="77">
        <v>1</v>
      </c>
      <c r="C101" s="59" t="s">
        <v>19</v>
      </c>
      <c r="D101" s="59" t="s">
        <v>3257</v>
      </c>
      <c r="E101" s="60" t="s">
        <v>3314</v>
      </c>
      <c r="F101" s="60" t="s">
        <v>3223</v>
      </c>
      <c r="H101" s="61"/>
    </row>
    <row r="102" spans="1:8" s="54" customFormat="1" x14ac:dyDescent="0.2">
      <c r="A102" s="75" t="s">
        <v>317</v>
      </c>
      <c r="B102" s="77">
        <v>1</v>
      </c>
      <c r="C102" s="59" t="s">
        <v>19</v>
      </c>
      <c r="D102" s="59" t="s">
        <v>3248</v>
      </c>
      <c r="E102" s="60" t="s">
        <v>3314</v>
      </c>
      <c r="F102" s="60" t="s">
        <v>3223</v>
      </c>
      <c r="H102" s="61"/>
    </row>
    <row r="103" spans="1:8" s="54" customFormat="1" x14ac:dyDescent="0.2">
      <c r="A103" s="75" t="s">
        <v>318</v>
      </c>
      <c r="B103" s="77">
        <v>1</v>
      </c>
      <c r="C103" s="59" t="s">
        <v>19</v>
      </c>
      <c r="D103" s="59" t="s">
        <v>3300</v>
      </c>
      <c r="E103" s="60" t="s">
        <v>3314</v>
      </c>
      <c r="F103" s="60" t="s">
        <v>3223</v>
      </c>
      <c r="H103" s="61"/>
    </row>
    <row r="104" spans="1:8" s="54" customFormat="1" x14ac:dyDescent="0.2">
      <c r="A104" s="75" t="s">
        <v>323</v>
      </c>
      <c r="B104" s="77">
        <v>1</v>
      </c>
      <c r="C104" s="59" t="s">
        <v>19</v>
      </c>
      <c r="D104" s="59" t="s">
        <v>3291</v>
      </c>
      <c r="E104" s="60" t="s">
        <v>3314</v>
      </c>
      <c r="F104" s="60" t="s">
        <v>3224</v>
      </c>
      <c r="H104" s="61"/>
    </row>
    <row r="105" spans="1:8" s="54" customFormat="1" x14ac:dyDescent="0.2">
      <c r="A105" s="75" t="s">
        <v>324</v>
      </c>
      <c r="B105" s="77">
        <v>1</v>
      </c>
      <c r="C105" s="59" t="s">
        <v>19</v>
      </c>
      <c r="D105" s="59" t="s">
        <v>3248</v>
      </c>
      <c r="E105" s="60" t="s">
        <v>3314</v>
      </c>
      <c r="F105" s="60" t="s">
        <v>3225</v>
      </c>
      <c r="H105" s="61"/>
    </row>
    <row r="106" spans="1:8" s="54" customFormat="1" x14ac:dyDescent="0.2">
      <c r="A106" s="75" t="s">
        <v>325</v>
      </c>
      <c r="B106" s="77">
        <v>1</v>
      </c>
      <c r="C106" s="59" t="s">
        <v>19</v>
      </c>
      <c r="D106" s="59" t="s">
        <v>3291</v>
      </c>
      <c r="E106" s="60" t="s">
        <v>3314</v>
      </c>
      <c r="F106" s="60" t="s">
        <v>3225</v>
      </c>
      <c r="H106" s="61"/>
    </row>
    <row r="107" spans="1:8" s="54" customFormat="1" x14ac:dyDescent="0.2">
      <c r="A107" s="75" t="s">
        <v>328</v>
      </c>
      <c r="B107" s="77">
        <v>1</v>
      </c>
      <c r="C107" s="59" t="s">
        <v>19</v>
      </c>
      <c r="D107" s="59" t="s">
        <v>3257</v>
      </c>
      <c r="E107" s="60" t="s">
        <v>3314</v>
      </c>
      <c r="F107" s="60" t="s">
        <v>3224</v>
      </c>
      <c r="H107" s="61"/>
    </row>
    <row r="108" spans="1:8" s="54" customFormat="1" x14ac:dyDescent="0.2">
      <c r="A108" s="75" t="s">
        <v>336</v>
      </c>
      <c r="B108" s="77">
        <v>1</v>
      </c>
      <c r="C108" s="59" t="s">
        <v>19</v>
      </c>
      <c r="D108" s="59" t="s">
        <v>3257</v>
      </c>
      <c r="E108" s="60" t="s">
        <v>3314</v>
      </c>
      <c r="F108" s="60" t="s">
        <v>3223</v>
      </c>
      <c r="H108" s="61"/>
    </row>
    <row r="109" spans="1:8" s="54" customFormat="1" x14ac:dyDescent="0.2">
      <c r="A109" s="75" t="s">
        <v>339</v>
      </c>
      <c r="B109" s="77">
        <v>1</v>
      </c>
      <c r="C109" s="59" t="s">
        <v>19</v>
      </c>
      <c r="D109" s="59" t="s">
        <v>3300</v>
      </c>
      <c r="E109" s="60" t="s">
        <v>3314</v>
      </c>
      <c r="F109" s="60" t="s">
        <v>3223</v>
      </c>
      <c r="H109" s="61"/>
    </row>
    <row r="110" spans="1:8" s="54" customFormat="1" x14ac:dyDescent="0.2">
      <c r="A110" s="75" t="s">
        <v>343</v>
      </c>
      <c r="B110" s="77">
        <v>1</v>
      </c>
      <c r="C110" s="59" t="s">
        <v>19</v>
      </c>
      <c r="D110" s="59" t="s">
        <v>3322</v>
      </c>
      <c r="E110" s="60" t="s">
        <v>3314</v>
      </c>
      <c r="F110" s="60" t="s">
        <v>3224</v>
      </c>
      <c r="H110" s="61"/>
    </row>
    <row r="111" spans="1:8" s="54" customFormat="1" x14ac:dyDescent="0.2">
      <c r="A111" s="75" t="s">
        <v>345</v>
      </c>
      <c r="B111" s="77">
        <v>1</v>
      </c>
      <c r="C111" s="59" t="s">
        <v>19</v>
      </c>
      <c r="D111" s="59" t="s">
        <v>3291</v>
      </c>
      <c r="E111" s="60" t="s">
        <v>3314</v>
      </c>
      <c r="F111" s="60" t="s">
        <v>3224</v>
      </c>
      <c r="H111" s="61"/>
    </row>
    <row r="112" spans="1:8" s="54" customFormat="1" x14ac:dyDescent="0.2">
      <c r="A112" s="75" t="s">
        <v>347</v>
      </c>
      <c r="B112" s="77">
        <v>1</v>
      </c>
      <c r="C112" s="59" t="s">
        <v>19</v>
      </c>
      <c r="D112" s="59" t="s">
        <v>3248</v>
      </c>
      <c r="E112" s="60" t="s">
        <v>3314</v>
      </c>
      <c r="F112" s="60" t="s">
        <v>3223</v>
      </c>
      <c r="H112" s="61"/>
    </row>
    <row r="113" spans="1:8" s="54" customFormat="1" x14ac:dyDescent="0.2">
      <c r="A113" s="75" t="s">
        <v>348</v>
      </c>
      <c r="B113" s="77">
        <v>1</v>
      </c>
      <c r="C113" s="59" t="s">
        <v>19</v>
      </c>
      <c r="D113" s="59" t="s">
        <v>3257</v>
      </c>
      <c r="E113" s="60" t="s">
        <v>3314</v>
      </c>
      <c r="F113" s="60" t="s">
        <v>3224</v>
      </c>
      <c r="H113" s="61"/>
    </row>
    <row r="114" spans="1:8" s="54" customFormat="1" x14ac:dyDescent="0.2">
      <c r="A114" s="75" t="s">
        <v>367</v>
      </c>
      <c r="B114" s="77">
        <v>1</v>
      </c>
      <c r="C114" s="59" t="s">
        <v>19</v>
      </c>
      <c r="D114" s="59" t="s">
        <v>3309</v>
      </c>
      <c r="E114" s="60" t="s">
        <v>3327</v>
      </c>
      <c r="F114" s="60" t="s">
        <v>3224</v>
      </c>
      <c r="H114" s="61"/>
    </row>
    <row r="115" spans="1:8" s="54" customFormat="1" x14ac:dyDescent="0.2">
      <c r="A115" s="75" t="s">
        <v>382</v>
      </c>
      <c r="B115" s="77">
        <v>1</v>
      </c>
      <c r="C115" s="59" t="s">
        <v>19</v>
      </c>
      <c r="D115" s="59" t="s">
        <v>3291</v>
      </c>
      <c r="E115" s="60" t="s">
        <v>3327</v>
      </c>
      <c r="F115" s="60" t="s">
        <v>3225</v>
      </c>
      <c r="H115" s="61"/>
    </row>
    <row r="116" spans="1:8" s="54" customFormat="1" x14ac:dyDescent="0.2">
      <c r="A116" s="75" t="s">
        <v>384</v>
      </c>
      <c r="B116" s="77">
        <v>1</v>
      </c>
      <c r="C116" s="59" t="s">
        <v>19</v>
      </c>
      <c r="D116" s="59" t="s">
        <v>3248</v>
      </c>
      <c r="E116" s="60" t="s">
        <v>3327</v>
      </c>
      <c r="F116" s="60" t="s">
        <v>3223</v>
      </c>
      <c r="H116" s="61"/>
    </row>
    <row r="117" spans="1:8" s="54" customFormat="1" x14ac:dyDescent="0.2">
      <c r="A117" s="75" t="s">
        <v>385</v>
      </c>
      <c r="B117" s="77">
        <v>1</v>
      </c>
      <c r="C117" s="59" t="s">
        <v>19</v>
      </c>
      <c r="D117" s="59" t="s">
        <v>3291</v>
      </c>
      <c r="E117" s="60" t="s">
        <v>3327</v>
      </c>
      <c r="F117" s="60" t="s">
        <v>3223</v>
      </c>
      <c r="H117" s="61"/>
    </row>
    <row r="118" spans="1:8" s="54" customFormat="1" x14ac:dyDescent="0.2">
      <c r="A118" s="75" t="s">
        <v>389</v>
      </c>
      <c r="B118" s="77">
        <v>1</v>
      </c>
      <c r="C118" s="59" t="s">
        <v>19</v>
      </c>
      <c r="D118" s="59" t="s">
        <v>3248</v>
      </c>
      <c r="E118" s="60" t="s">
        <v>3327</v>
      </c>
      <c r="F118" s="60" t="s">
        <v>3223</v>
      </c>
      <c r="H118" s="61"/>
    </row>
    <row r="119" spans="1:8" s="54" customFormat="1" x14ac:dyDescent="0.2">
      <c r="A119" s="75" t="s">
        <v>398</v>
      </c>
      <c r="B119" s="77">
        <v>1</v>
      </c>
      <c r="C119" s="59" t="s">
        <v>19</v>
      </c>
      <c r="D119" s="59" t="s">
        <v>3291</v>
      </c>
      <c r="E119" s="60" t="s">
        <v>3327</v>
      </c>
      <c r="F119" s="60" t="s">
        <v>3225</v>
      </c>
      <c r="H119" s="61"/>
    </row>
    <row r="120" spans="1:8" s="54" customFormat="1" x14ac:dyDescent="0.2">
      <c r="A120" s="75" t="s">
        <v>400</v>
      </c>
      <c r="B120" s="77">
        <v>1</v>
      </c>
      <c r="C120" s="59" t="s">
        <v>19</v>
      </c>
      <c r="D120" s="59" t="s">
        <v>3291</v>
      </c>
      <c r="E120" s="60" t="s">
        <v>3327</v>
      </c>
      <c r="F120" s="60" t="s">
        <v>3225</v>
      </c>
      <c r="H120" s="61"/>
    </row>
    <row r="121" spans="1:8" s="54" customFormat="1" x14ac:dyDescent="0.2">
      <c r="A121" s="75" t="s">
        <v>404</v>
      </c>
      <c r="B121" s="77">
        <v>1</v>
      </c>
      <c r="C121" s="59" t="s">
        <v>19</v>
      </c>
      <c r="D121" s="59" t="s">
        <v>3257</v>
      </c>
      <c r="E121" s="60" t="s">
        <v>3327</v>
      </c>
      <c r="F121" s="60" t="s">
        <v>3223</v>
      </c>
      <c r="H121" s="61"/>
    </row>
    <row r="122" spans="1:8" s="54" customFormat="1" x14ac:dyDescent="0.2">
      <c r="A122" s="75" t="s">
        <v>405</v>
      </c>
      <c r="B122" s="77">
        <v>1</v>
      </c>
      <c r="C122" s="59" t="s">
        <v>19</v>
      </c>
      <c r="D122" s="59" t="s">
        <v>3291</v>
      </c>
      <c r="E122" s="60" t="s">
        <v>3327</v>
      </c>
      <c r="F122" s="60" t="s">
        <v>3225</v>
      </c>
      <c r="H122" s="61"/>
    </row>
    <row r="123" spans="1:8" s="54" customFormat="1" x14ac:dyDescent="0.2">
      <c r="A123" s="75" t="s">
        <v>412</v>
      </c>
      <c r="B123" s="77">
        <v>1</v>
      </c>
      <c r="C123" s="59" t="s">
        <v>19</v>
      </c>
      <c r="D123" s="59" t="s">
        <v>3300</v>
      </c>
      <c r="E123" s="60" t="s">
        <v>3327</v>
      </c>
      <c r="F123" s="60" t="s">
        <v>3224</v>
      </c>
      <c r="H123" s="61"/>
    </row>
    <row r="124" spans="1:8" s="54" customFormat="1" x14ac:dyDescent="0.2">
      <c r="A124" s="75" t="s">
        <v>413</v>
      </c>
      <c r="B124" s="77">
        <v>1</v>
      </c>
      <c r="C124" s="59" t="s">
        <v>19</v>
      </c>
      <c r="D124" s="59" t="s">
        <v>3291</v>
      </c>
      <c r="E124" s="60" t="s">
        <v>3327</v>
      </c>
      <c r="F124" s="60" t="s">
        <v>3224</v>
      </c>
      <c r="H124" s="61"/>
    </row>
    <row r="125" spans="1:8" s="54" customFormat="1" x14ac:dyDescent="0.2">
      <c r="A125" s="75" t="s">
        <v>416</v>
      </c>
      <c r="B125" s="77">
        <v>1</v>
      </c>
      <c r="C125" s="59" t="s">
        <v>19</v>
      </c>
      <c r="D125" s="59" t="s">
        <v>3257</v>
      </c>
      <c r="E125" s="60" t="s">
        <v>3327</v>
      </c>
      <c r="F125" s="60" t="s">
        <v>3223</v>
      </c>
      <c r="H125" s="61"/>
    </row>
    <row r="126" spans="1:8" s="54" customFormat="1" x14ac:dyDescent="0.2">
      <c r="A126" s="75" t="s">
        <v>417</v>
      </c>
      <c r="B126" s="77">
        <v>1</v>
      </c>
      <c r="C126" s="59" t="s">
        <v>19</v>
      </c>
      <c r="D126" s="59" t="s">
        <v>3248</v>
      </c>
      <c r="E126" s="60" t="s">
        <v>3327</v>
      </c>
      <c r="F126" s="60" t="s">
        <v>3223</v>
      </c>
      <c r="H126" s="61"/>
    </row>
    <row r="127" spans="1:8" s="54" customFormat="1" x14ac:dyDescent="0.2">
      <c r="A127" s="75" t="s">
        <v>418</v>
      </c>
      <c r="B127" s="77">
        <v>1</v>
      </c>
      <c r="C127" s="59" t="s">
        <v>19</v>
      </c>
      <c r="D127" s="59" t="s">
        <v>3337</v>
      </c>
      <c r="E127" s="60" t="s">
        <v>3327</v>
      </c>
      <c r="F127" s="60" t="s">
        <v>3224</v>
      </c>
      <c r="H127" s="61"/>
    </row>
    <row r="128" spans="1:8" s="54" customFormat="1" x14ac:dyDescent="0.2">
      <c r="A128" s="75" t="s">
        <v>419</v>
      </c>
      <c r="B128" s="77">
        <v>1</v>
      </c>
      <c r="C128" s="59" t="s">
        <v>19</v>
      </c>
      <c r="D128" s="59" t="s">
        <v>3291</v>
      </c>
      <c r="E128" s="60" t="s">
        <v>3327</v>
      </c>
      <c r="F128" s="60" t="s">
        <v>3224</v>
      </c>
      <c r="H128" s="61"/>
    </row>
    <row r="129" spans="1:8" s="54" customFormat="1" x14ac:dyDescent="0.2">
      <c r="A129" s="75" t="s">
        <v>422</v>
      </c>
      <c r="B129" s="77">
        <v>1</v>
      </c>
      <c r="C129" s="59" t="s">
        <v>19</v>
      </c>
      <c r="D129" s="59" t="s">
        <v>3291</v>
      </c>
      <c r="E129" s="60" t="s">
        <v>3327</v>
      </c>
      <c r="F129" s="60" t="s">
        <v>3223</v>
      </c>
      <c r="H129" s="61"/>
    </row>
    <row r="130" spans="1:8" s="54" customFormat="1" x14ac:dyDescent="0.2">
      <c r="A130" s="75" t="s">
        <v>424</v>
      </c>
      <c r="B130" s="77">
        <v>1</v>
      </c>
      <c r="C130" s="59" t="s">
        <v>19</v>
      </c>
      <c r="D130" s="59" t="s">
        <v>3303</v>
      </c>
      <c r="E130" s="60" t="s">
        <v>3327</v>
      </c>
      <c r="F130" s="60" t="s">
        <v>3224</v>
      </c>
      <c r="H130" s="61"/>
    </row>
    <row r="131" spans="1:8" s="54" customFormat="1" x14ac:dyDescent="0.2">
      <c r="A131" s="75" t="s">
        <v>427</v>
      </c>
      <c r="B131" s="77">
        <v>1</v>
      </c>
      <c r="C131" s="59" t="s">
        <v>19</v>
      </c>
      <c r="D131" s="59" t="s">
        <v>3291</v>
      </c>
      <c r="E131" s="60" t="s">
        <v>3327</v>
      </c>
      <c r="F131" s="60" t="s">
        <v>3223</v>
      </c>
      <c r="H131" s="61"/>
    </row>
    <row r="132" spans="1:8" s="54" customFormat="1" x14ac:dyDescent="0.2">
      <c r="A132" s="75" t="s">
        <v>429</v>
      </c>
      <c r="B132" s="77">
        <v>1</v>
      </c>
      <c r="C132" s="59" t="s">
        <v>19</v>
      </c>
      <c r="D132" s="59" t="s">
        <v>3291</v>
      </c>
      <c r="E132" s="60" t="s">
        <v>3327</v>
      </c>
      <c r="F132" s="60" t="s">
        <v>3224</v>
      </c>
      <c r="H132" s="61"/>
    </row>
    <row r="133" spans="1:8" s="54" customFormat="1" x14ac:dyDescent="0.2">
      <c r="A133" s="75" t="s">
        <v>430</v>
      </c>
      <c r="B133" s="77">
        <v>1</v>
      </c>
      <c r="C133" s="59" t="s">
        <v>19</v>
      </c>
      <c r="D133" s="59" t="s">
        <v>3302</v>
      </c>
      <c r="E133" s="60" t="s">
        <v>3327</v>
      </c>
      <c r="F133" s="60" t="s">
        <v>3223</v>
      </c>
      <c r="H133" s="61"/>
    </row>
    <row r="134" spans="1:8" s="54" customFormat="1" x14ac:dyDescent="0.2">
      <c r="A134" s="75" t="s">
        <v>440</v>
      </c>
      <c r="B134" s="77">
        <v>1</v>
      </c>
      <c r="C134" s="59" t="s">
        <v>19</v>
      </c>
      <c r="D134" s="59" t="s">
        <v>3341</v>
      </c>
      <c r="E134" s="60" t="s">
        <v>3327</v>
      </c>
      <c r="F134" s="60" t="s">
        <v>3224</v>
      </c>
      <c r="H134" s="61"/>
    </row>
    <row r="135" spans="1:8" s="54" customFormat="1" x14ac:dyDescent="0.2">
      <c r="A135" s="75" t="s">
        <v>441</v>
      </c>
      <c r="B135" s="77">
        <v>1</v>
      </c>
      <c r="C135" s="59" t="s">
        <v>19</v>
      </c>
      <c r="D135" s="59" t="s">
        <v>3291</v>
      </c>
      <c r="E135" s="60" t="s">
        <v>3327</v>
      </c>
      <c r="F135" s="60" t="s">
        <v>3223</v>
      </c>
      <c r="H135" s="61"/>
    </row>
    <row r="136" spans="1:8" s="54" customFormat="1" x14ac:dyDescent="0.2">
      <c r="A136" s="75" t="s">
        <v>442</v>
      </c>
      <c r="B136" s="77">
        <v>1</v>
      </c>
      <c r="C136" s="59" t="s">
        <v>19</v>
      </c>
      <c r="D136" s="59" t="s">
        <v>3248</v>
      </c>
      <c r="E136" s="60" t="s">
        <v>3327</v>
      </c>
      <c r="F136" s="60" t="s">
        <v>3224</v>
      </c>
      <c r="H136" s="61"/>
    </row>
    <row r="137" spans="1:8" s="54" customFormat="1" x14ac:dyDescent="0.2">
      <c r="A137" s="75" t="s">
        <v>449</v>
      </c>
      <c r="B137" s="77">
        <v>1</v>
      </c>
      <c r="C137" s="59" t="s">
        <v>19</v>
      </c>
      <c r="D137" s="59" t="s">
        <v>3337</v>
      </c>
      <c r="E137" s="60" t="s">
        <v>3327</v>
      </c>
      <c r="F137" s="60" t="s">
        <v>3223</v>
      </c>
      <c r="H137" s="61"/>
    </row>
    <row r="138" spans="1:8" s="54" customFormat="1" x14ac:dyDescent="0.2">
      <c r="A138" s="75" t="s">
        <v>454</v>
      </c>
      <c r="B138" s="77">
        <v>1</v>
      </c>
      <c r="C138" s="59" t="s">
        <v>19</v>
      </c>
      <c r="D138" s="59" t="s">
        <v>3248</v>
      </c>
      <c r="E138" s="60" t="s">
        <v>3327</v>
      </c>
      <c r="F138" s="60" t="s">
        <v>3223</v>
      </c>
      <c r="H138" s="61"/>
    </row>
    <row r="139" spans="1:8" s="54" customFormat="1" x14ac:dyDescent="0.2">
      <c r="A139" s="75" t="s">
        <v>459</v>
      </c>
      <c r="B139" s="77">
        <v>1</v>
      </c>
      <c r="C139" s="59" t="s">
        <v>19</v>
      </c>
      <c r="D139" s="59" t="s">
        <v>3257</v>
      </c>
      <c r="E139" s="60" t="s">
        <v>3327</v>
      </c>
      <c r="F139" s="60" t="s">
        <v>3224</v>
      </c>
      <c r="H139" s="61"/>
    </row>
    <row r="140" spans="1:8" s="54" customFormat="1" x14ac:dyDescent="0.2">
      <c r="A140" s="75" t="s">
        <v>460</v>
      </c>
      <c r="B140" s="77">
        <v>1</v>
      </c>
      <c r="C140" s="59" t="s">
        <v>19</v>
      </c>
      <c r="D140" s="59" t="s">
        <v>3257</v>
      </c>
      <c r="E140" s="60" t="s">
        <v>3327</v>
      </c>
      <c r="F140" s="60" t="s">
        <v>3223</v>
      </c>
      <c r="H140" s="61"/>
    </row>
    <row r="141" spans="1:8" s="54" customFormat="1" x14ac:dyDescent="0.2">
      <c r="A141" s="75" t="s">
        <v>464</v>
      </c>
      <c r="B141" s="77">
        <v>1</v>
      </c>
      <c r="C141" s="59" t="s">
        <v>19</v>
      </c>
      <c r="D141" s="59" t="s">
        <v>3337</v>
      </c>
      <c r="E141" s="60" t="s">
        <v>3327</v>
      </c>
      <c r="F141" s="60" t="s">
        <v>3224</v>
      </c>
      <c r="H141" s="61"/>
    </row>
    <row r="142" spans="1:8" s="54" customFormat="1" x14ac:dyDescent="0.2">
      <c r="A142" s="75" t="s">
        <v>465</v>
      </c>
      <c r="B142" s="77">
        <v>1</v>
      </c>
      <c r="C142" s="59" t="s">
        <v>19</v>
      </c>
      <c r="D142" s="59" t="s">
        <v>3303</v>
      </c>
      <c r="E142" s="60" t="s">
        <v>3327</v>
      </c>
      <c r="F142" s="60" t="s">
        <v>3224</v>
      </c>
      <c r="H142" s="61"/>
    </row>
    <row r="143" spans="1:8" s="54" customFormat="1" x14ac:dyDescent="0.2">
      <c r="A143" s="75" t="s">
        <v>468</v>
      </c>
      <c r="B143" s="77">
        <v>1</v>
      </c>
      <c r="C143" s="59" t="s">
        <v>19</v>
      </c>
      <c r="D143" s="59" t="s">
        <v>3302</v>
      </c>
      <c r="E143" s="60" t="s">
        <v>3327</v>
      </c>
      <c r="F143" s="60" t="s">
        <v>3224</v>
      </c>
      <c r="H143" s="61"/>
    </row>
    <row r="144" spans="1:8" s="54" customFormat="1" x14ac:dyDescent="0.2">
      <c r="A144" s="75" t="s">
        <v>469</v>
      </c>
      <c r="B144" s="77">
        <v>1</v>
      </c>
      <c r="C144" s="59" t="s">
        <v>19</v>
      </c>
      <c r="D144" s="59" t="s">
        <v>3303</v>
      </c>
      <c r="E144" s="60" t="s">
        <v>3327</v>
      </c>
      <c r="F144" s="60" t="s">
        <v>3224</v>
      </c>
      <c r="H144" s="61"/>
    </row>
    <row r="145" spans="1:8" s="54" customFormat="1" x14ac:dyDescent="0.2">
      <c r="A145" s="75" t="s">
        <v>471</v>
      </c>
      <c r="B145" s="77">
        <v>1</v>
      </c>
      <c r="C145" s="59" t="s">
        <v>19</v>
      </c>
      <c r="D145" s="59" t="s">
        <v>3291</v>
      </c>
      <c r="E145" s="60" t="s">
        <v>3327</v>
      </c>
      <c r="F145" s="60" t="s">
        <v>3223</v>
      </c>
      <c r="H145" s="61"/>
    </row>
    <row r="146" spans="1:8" s="54" customFormat="1" x14ac:dyDescent="0.2">
      <c r="A146" s="75" t="s">
        <v>476</v>
      </c>
      <c r="B146" s="77">
        <v>1</v>
      </c>
      <c r="C146" s="59" t="s">
        <v>19</v>
      </c>
      <c r="D146" s="59" t="s">
        <v>3303</v>
      </c>
      <c r="E146" s="60" t="s">
        <v>3327</v>
      </c>
      <c r="F146" s="60" t="s">
        <v>3224</v>
      </c>
      <c r="H146" s="61"/>
    </row>
    <row r="147" spans="1:8" s="54" customFormat="1" x14ac:dyDescent="0.2">
      <c r="A147" s="75" t="s">
        <v>478</v>
      </c>
      <c r="B147" s="77">
        <v>1</v>
      </c>
      <c r="C147" s="59" t="s">
        <v>19</v>
      </c>
      <c r="D147" s="59" t="s">
        <v>3302</v>
      </c>
      <c r="E147" s="60" t="s">
        <v>3327</v>
      </c>
      <c r="F147" s="60" t="s">
        <v>3224</v>
      </c>
      <c r="H147" s="61"/>
    </row>
    <row r="148" spans="1:8" s="54" customFormat="1" x14ac:dyDescent="0.2">
      <c r="A148" s="75" t="s">
        <v>492</v>
      </c>
      <c r="B148" s="77">
        <v>1</v>
      </c>
      <c r="C148" s="59" t="s">
        <v>19</v>
      </c>
      <c r="D148" s="59" t="s">
        <v>3356</v>
      </c>
      <c r="E148" s="60">
        <v>40381</v>
      </c>
      <c r="F148" s="60" t="s">
        <v>3223</v>
      </c>
      <c r="H148" s="61"/>
    </row>
    <row r="149" spans="1:8" s="54" customFormat="1" x14ac:dyDescent="0.2">
      <c r="A149" s="75" t="s">
        <v>494</v>
      </c>
      <c r="B149" s="77">
        <v>1</v>
      </c>
      <c r="C149" s="59" t="s">
        <v>19</v>
      </c>
      <c r="D149" s="59" t="s">
        <v>3302</v>
      </c>
      <c r="E149" s="60" t="s">
        <v>3351</v>
      </c>
      <c r="F149" s="60" t="s">
        <v>3225</v>
      </c>
      <c r="H149" s="61"/>
    </row>
    <row r="150" spans="1:8" s="54" customFormat="1" x14ac:dyDescent="0.2">
      <c r="A150" s="75" t="s">
        <v>495</v>
      </c>
      <c r="B150" s="77">
        <v>1</v>
      </c>
      <c r="C150" s="59" t="s">
        <v>19</v>
      </c>
      <c r="D150" s="59" t="s">
        <v>3303</v>
      </c>
      <c r="E150" s="60" t="s">
        <v>3351</v>
      </c>
      <c r="F150" s="60" t="s">
        <v>3223</v>
      </c>
      <c r="H150" s="61"/>
    </row>
    <row r="151" spans="1:8" s="54" customFormat="1" x14ac:dyDescent="0.2">
      <c r="A151" s="75" t="s">
        <v>500</v>
      </c>
      <c r="B151" s="77">
        <v>1</v>
      </c>
      <c r="C151" s="59" t="s">
        <v>19</v>
      </c>
      <c r="D151" s="59" t="s">
        <v>3248</v>
      </c>
      <c r="E151" s="60" t="s">
        <v>3351</v>
      </c>
      <c r="F151" s="60" t="s">
        <v>3223</v>
      </c>
      <c r="H151" s="61"/>
    </row>
    <row r="152" spans="1:8" s="54" customFormat="1" x14ac:dyDescent="0.2">
      <c r="A152" s="75" t="s">
        <v>502</v>
      </c>
      <c r="B152" s="77">
        <v>1</v>
      </c>
      <c r="C152" s="59" t="s">
        <v>19</v>
      </c>
      <c r="D152" s="59" t="s">
        <v>3248</v>
      </c>
      <c r="E152" s="60" t="s">
        <v>3351</v>
      </c>
      <c r="F152" s="60" t="s">
        <v>3225</v>
      </c>
      <c r="H152" s="61"/>
    </row>
    <row r="153" spans="1:8" s="54" customFormat="1" x14ac:dyDescent="0.2">
      <c r="A153" s="75" t="s">
        <v>504</v>
      </c>
      <c r="B153" s="77">
        <v>1</v>
      </c>
      <c r="C153" s="59" t="s">
        <v>19</v>
      </c>
      <c r="D153" s="59" t="s">
        <v>3302</v>
      </c>
      <c r="E153" s="60" t="s">
        <v>3351</v>
      </c>
      <c r="F153" s="60" t="s">
        <v>3225</v>
      </c>
      <c r="H153" s="61"/>
    </row>
    <row r="154" spans="1:8" s="54" customFormat="1" x14ac:dyDescent="0.2">
      <c r="A154" s="75" t="s">
        <v>505</v>
      </c>
      <c r="B154" s="77">
        <v>1</v>
      </c>
      <c r="C154" s="59" t="s">
        <v>19</v>
      </c>
      <c r="D154" s="59" t="s">
        <v>3303</v>
      </c>
      <c r="E154" s="60" t="s">
        <v>3351</v>
      </c>
      <c r="F154" s="60" t="s">
        <v>3223</v>
      </c>
      <c r="H154" s="61"/>
    </row>
    <row r="155" spans="1:8" s="54" customFormat="1" x14ac:dyDescent="0.2">
      <c r="A155" s="75" t="s">
        <v>508</v>
      </c>
      <c r="B155" s="77">
        <v>1</v>
      </c>
      <c r="C155" s="59" t="s">
        <v>19</v>
      </c>
      <c r="D155" s="59" t="s">
        <v>3248</v>
      </c>
      <c r="E155" s="60" t="s">
        <v>3351</v>
      </c>
      <c r="F155" s="60" t="s">
        <v>3223</v>
      </c>
      <c r="H155" s="61"/>
    </row>
    <row r="156" spans="1:8" s="54" customFormat="1" x14ac:dyDescent="0.2">
      <c r="A156" s="75" t="s">
        <v>509</v>
      </c>
      <c r="B156" s="77">
        <v>1</v>
      </c>
      <c r="C156" s="59" t="s">
        <v>19</v>
      </c>
      <c r="D156" s="59" t="s">
        <v>3248</v>
      </c>
      <c r="E156" s="60" t="s">
        <v>3351</v>
      </c>
      <c r="F156" s="60" t="s">
        <v>3224</v>
      </c>
      <c r="H156" s="61"/>
    </row>
    <row r="157" spans="1:8" s="54" customFormat="1" x14ac:dyDescent="0.2">
      <c r="A157" s="75" t="s">
        <v>510</v>
      </c>
      <c r="B157" s="77">
        <v>1</v>
      </c>
      <c r="C157" s="59" t="s">
        <v>19</v>
      </c>
      <c r="D157" s="59" t="s">
        <v>3337</v>
      </c>
      <c r="E157" s="60" t="s">
        <v>3351</v>
      </c>
      <c r="F157" s="60" t="s">
        <v>3224</v>
      </c>
      <c r="H157" s="61"/>
    </row>
    <row r="158" spans="1:8" s="54" customFormat="1" x14ac:dyDescent="0.2">
      <c r="A158" s="75" t="s">
        <v>511</v>
      </c>
      <c r="B158" s="77">
        <v>1</v>
      </c>
      <c r="C158" s="59" t="s">
        <v>19</v>
      </c>
      <c r="D158" s="59" t="s">
        <v>3248</v>
      </c>
      <c r="E158" s="60" t="s">
        <v>3351</v>
      </c>
      <c r="F158" s="60" t="s">
        <v>3223</v>
      </c>
      <c r="H158" s="61"/>
    </row>
    <row r="159" spans="1:8" s="54" customFormat="1" x14ac:dyDescent="0.2">
      <c r="A159" s="75" t="s">
        <v>513</v>
      </c>
      <c r="B159" s="77">
        <v>1</v>
      </c>
      <c r="C159" s="59" t="s">
        <v>19</v>
      </c>
      <c r="D159" s="59" t="s">
        <v>3303</v>
      </c>
      <c r="E159" s="60" t="s">
        <v>3351</v>
      </c>
      <c r="F159" s="60" t="s">
        <v>3223</v>
      </c>
      <c r="H159" s="61"/>
    </row>
    <row r="160" spans="1:8" s="54" customFormat="1" x14ac:dyDescent="0.2">
      <c r="A160" s="75" t="s">
        <v>515</v>
      </c>
      <c r="B160" s="77">
        <v>1</v>
      </c>
      <c r="C160" s="59" t="s">
        <v>19</v>
      </c>
      <c r="D160" s="59" t="s">
        <v>3257</v>
      </c>
      <c r="E160" s="60" t="s">
        <v>3351</v>
      </c>
      <c r="F160" s="60" t="s">
        <v>3225</v>
      </c>
      <c r="H160" s="61"/>
    </row>
    <row r="161" spans="1:8" s="54" customFormat="1" x14ac:dyDescent="0.2">
      <c r="A161" s="75" t="s">
        <v>517</v>
      </c>
      <c r="B161" s="77">
        <v>1</v>
      </c>
      <c r="C161" s="59" t="s">
        <v>19</v>
      </c>
      <c r="D161" s="59" t="s">
        <v>3300</v>
      </c>
      <c r="E161" s="60" t="s">
        <v>3351</v>
      </c>
      <c r="F161" s="60" t="s">
        <v>3223</v>
      </c>
      <c r="H161" s="61"/>
    </row>
    <row r="162" spans="1:8" s="54" customFormat="1" x14ac:dyDescent="0.2">
      <c r="A162" s="75" t="s">
        <v>521</v>
      </c>
      <c r="B162" s="77">
        <v>1</v>
      </c>
      <c r="C162" s="59" t="s">
        <v>19</v>
      </c>
      <c r="D162" s="59" t="s">
        <v>3257</v>
      </c>
      <c r="E162" s="60" t="s">
        <v>3351</v>
      </c>
      <c r="F162" s="60" t="s">
        <v>3224</v>
      </c>
      <c r="H162" s="61"/>
    </row>
    <row r="163" spans="1:8" s="54" customFormat="1" x14ac:dyDescent="0.2">
      <c r="A163" s="75" t="s">
        <v>522</v>
      </c>
      <c r="B163" s="77">
        <v>1</v>
      </c>
      <c r="C163" s="59" t="s">
        <v>19</v>
      </c>
      <c r="D163" s="59" t="s">
        <v>3303</v>
      </c>
      <c r="E163" s="60" t="s">
        <v>3351</v>
      </c>
      <c r="F163" s="60" t="s">
        <v>3224</v>
      </c>
      <c r="H163" s="61"/>
    </row>
    <row r="164" spans="1:8" s="54" customFormat="1" x14ac:dyDescent="0.2">
      <c r="A164" s="75" t="s">
        <v>526</v>
      </c>
      <c r="B164" s="77">
        <v>1</v>
      </c>
      <c r="C164" s="59" t="s">
        <v>19</v>
      </c>
      <c r="D164" s="59" t="s">
        <v>3303</v>
      </c>
      <c r="E164" s="60" t="s">
        <v>3351</v>
      </c>
      <c r="F164" s="60" t="s">
        <v>3224</v>
      </c>
      <c r="H164" s="61"/>
    </row>
    <row r="165" spans="1:8" s="54" customFormat="1" x14ac:dyDescent="0.2">
      <c r="A165" s="75" t="s">
        <v>531</v>
      </c>
      <c r="B165" s="77">
        <v>1</v>
      </c>
      <c r="C165" s="59" t="s">
        <v>19</v>
      </c>
      <c r="D165" s="59" t="s">
        <v>3248</v>
      </c>
      <c r="E165" s="60" t="s">
        <v>3351</v>
      </c>
      <c r="F165" s="60" t="s">
        <v>3223</v>
      </c>
      <c r="H165" s="61"/>
    </row>
    <row r="166" spans="1:8" s="54" customFormat="1" x14ac:dyDescent="0.2">
      <c r="A166" s="75" t="s">
        <v>532</v>
      </c>
      <c r="B166" s="77">
        <v>1</v>
      </c>
      <c r="C166" s="59" t="s">
        <v>19</v>
      </c>
      <c r="D166" s="59" t="s">
        <v>3364</v>
      </c>
      <c r="E166" s="60" t="s">
        <v>3351</v>
      </c>
      <c r="F166" s="60" t="s">
        <v>3224</v>
      </c>
      <c r="H166" s="61"/>
    </row>
    <row r="167" spans="1:8" s="54" customFormat="1" x14ac:dyDescent="0.2">
      <c r="A167" s="75" t="s">
        <v>534</v>
      </c>
      <c r="B167" s="77">
        <v>1</v>
      </c>
      <c r="C167" s="59" t="s">
        <v>19</v>
      </c>
      <c r="D167" s="59" t="s">
        <v>3337</v>
      </c>
      <c r="E167" s="60" t="s">
        <v>3351</v>
      </c>
      <c r="F167" s="60" t="s">
        <v>3225</v>
      </c>
      <c r="H167" s="61"/>
    </row>
    <row r="168" spans="1:8" s="54" customFormat="1" x14ac:dyDescent="0.2">
      <c r="A168" s="75" t="s">
        <v>535</v>
      </c>
      <c r="B168" s="77">
        <v>1</v>
      </c>
      <c r="C168" s="59" t="s">
        <v>19</v>
      </c>
      <c r="D168" s="59" t="s">
        <v>3291</v>
      </c>
      <c r="E168" s="60" t="s">
        <v>3351</v>
      </c>
      <c r="F168" s="60" t="s">
        <v>3223</v>
      </c>
      <c r="H168" s="61"/>
    </row>
    <row r="169" spans="1:8" s="54" customFormat="1" x14ac:dyDescent="0.2">
      <c r="A169" s="75" t="s">
        <v>537</v>
      </c>
      <c r="B169" s="77">
        <v>1</v>
      </c>
      <c r="C169" s="59" t="s">
        <v>19</v>
      </c>
      <c r="D169" s="59" t="s">
        <v>3366</v>
      </c>
      <c r="E169" s="60" t="s">
        <v>3351</v>
      </c>
      <c r="F169" s="60" t="s">
        <v>3223</v>
      </c>
      <c r="H169" s="61"/>
    </row>
    <row r="170" spans="1:8" s="54" customFormat="1" x14ac:dyDescent="0.2">
      <c r="A170" s="75" t="s">
        <v>538</v>
      </c>
      <c r="B170" s="77">
        <v>1</v>
      </c>
      <c r="C170" s="59" t="s">
        <v>19</v>
      </c>
      <c r="D170" s="59" t="s">
        <v>3248</v>
      </c>
      <c r="E170" s="60" t="s">
        <v>3351</v>
      </c>
      <c r="F170" s="60" t="s">
        <v>3224</v>
      </c>
      <c r="H170" s="61"/>
    </row>
    <row r="171" spans="1:8" s="54" customFormat="1" x14ac:dyDescent="0.2">
      <c r="A171" s="75" t="s">
        <v>541</v>
      </c>
      <c r="B171" s="77">
        <v>1</v>
      </c>
      <c r="C171" s="59" t="s">
        <v>19</v>
      </c>
      <c r="D171" s="59" t="s">
        <v>3248</v>
      </c>
      <c r="E171" s="60" t="s">
        <v>3351</v>
      </c>
      <c r="F171" s="60" t="s">
        <v>3223</v>
      </c>
      <c r="H171" s="61"/>
    </row>
    <row r="172" spans="1:8" s="54" customFormat="1" x14ac:dyDescent="0.2">
      <c r="A172" s="75" t="s">
        <v>542</v>
      </c>
      <c r="B172" s="77">
        <v>1</v>
      </c>
      <c r="C172" s="59" t="s">
        <v>19</v>
      </c>
      <c r="D172" s="59" t="s">
        <v>3367</v>
      </c>
      <c r="E172" s="60" t="s">
        <v>3351</v>
      </c>
      <c r="F172" s="60" t="s">
        <v>3224</v>
      </c>
      <c r="H172" s="61"/>
    </row>
    <row r="173" spans="1:8" s="54" customFormat="1" x14ac:dyDescent="0.2">
      <c r="A173" s="75" t="s">
        <v>543</v>
      </c>
      <c r="B173" s="77">
        <v>1</v>
      </c>
      <c r="C173" s="59" t="s">
        <v>19</v>
      </c>
      <c r="D173" s="59" t="s">
        <v>3367</v>
      </c>
      <c r="E173" s="60" t="s">
        <v>3351</v>
      </c>
      <c r="F173" s="60" t="s">
        <v>3225</v>
      </c>
      <c r="H173" s="61"/>
    </row>
    <row r="174" spans="1:8" s="54" customFormat="1" x14ac:dyDescent="0.2">
      <c r="A174" s="75" t="s">
        <v>544</v>
      </c>
      <c r="B174" s="77">
        <v>1</v>
      </c>
      <c r="C174" s="59" t="s">
        <v>19</v>
      </c>
      <c r="D174" s="59" t="s">
        <v>3279</v>
      </c>
      <c r="E174" s="60" t="s">
        <v>3351</v>
      </c>
      <c r="F174" s="60" t="s">
        <v>3224</v>
      </c>
      <c r="H174" s="61"/>
    </row>
    <row r="175" spans="1:8" s="54" customFormat="1" x14ac:dyDescent="0.2">
      <c r="A175" s="75" t="s">
        <v>546</v>
      </c>
      <c r="B175" s="77">
        <v>1</v>
      </c>
      <c r="C175" s="59" t="s">
        <v>19</v>
      </c>
      <c r="D175" s="59" t="s">
        <v>3364</v>
      </c>
      <c r="E175" s="60" t="s">
        <v>3351</v>
      </c>
      <c r="F175" s="60" t="s">
        <v>3225</v>
      </c>
      <c r="H175" s="61"/>
    </row>
    <row r="176" spans="1:8" s="54" customFormat="1" x14ac:dyDescent="0.2">
      <c r="A176" s="75" t="s">
        <v>548</v>
      </c>
      <c r="B176" s="77">
        <v>1</v>
      </c>
      <c r="C176" s="59" t="s">
        <v>19</v>
      </c>
      <c r="D176" s="59" t="s">
        <v>3364</v>
      </c>
      <c r="E176" s="60" t="s">
        <v>3351</v>
      </c>
      <c r="F176" s="60" t="s">
        <v>3224</v>
      </c>
      <c r="H176" s="61"/>
    </row>
    <row r="177" spans="1:8" s="54" customFormat="1" x14ac:dyDescent="0.2">
      <c r="A177" s="75" t="s">
        <v>551</v>
      </c>
      <c r="B177" s="77">
        <v>1</v>
      </c>
      <c r="C177" s="59" t="s">
        <v>19</v>
      </c>
      <c r="D177" s="59" t="s">
        <v>3303</v>
      </c>
      <c r="E177" s="60" t="s">
        <v>3351</v>
      </c>
      <c r="F177" s="60" t="s">
        <v>3224</v>
      </c>
      <c r="H177" s="61"/>
    </row>
    <row r="178" spans="1:8" s="54" customFormat="1" x14ac:dyDescent="0.2">
      <c r="A178" s="75" t="s">
        <v>552</v>
      </c>
      <c r="B178" s="77">
        <v>1</v>
      </c>
      <c r="C178" s="59" t="s">
        <v>19</v>
      </c>
      <c r="D178" s="59" t="s">
        <v>3368</v>
      </c>
      <c r="E178" s="60" t="s">
        <v>3351</v>
      </c>
      <c r="F178" s="60" t="s">
        <v>3224</v>
      </c>
      <c r="H178" s="61"/>
    </row>
    <row r="179" spans="1:8" s="54" customFormat="1" x14ac:dyDescent="0.2">
      <c r="A179" s="75" t="s">
        <v>554</v>
      </c>
      <c r="B179" s="77">
        <v>1</v>
      </c>
      <c r="C179" s="59" t="s">
        <v>19</v>
      </c>
      <c r="D179" s="59" t="s">
        <v>3369</v>
      </c>
      <c r="E179" s="60" t="s">
        <v>3351</v>
      </c>
      <c r="F179" s="60" t="s">
        <v>3224</v>
      </c>
      <c r="H179" s="61"/>
    </row>
    <row r="180" spans="1:8" s="54" customFormat="1" x14ac:dyDescent="0.2">
      <c r="A180" s="75" t="s">
        <v>556</v>
      </c>
      <c r="B180" s="77">
        <v>1</v>
      </c>
      <c r="C180" s="59" t="s">
        <v>19</v>
      </c>
      <c r="D180" s="59" t="s">
        <v>3370</v>
      </c>
      <c r="E180" s="60" t="s">
        <v>3351</v>
      </c>
      <c r="F180" s="60" t="s">
        <v>3225</v>
      </c>
      <c r="H180" s="61"/>
    </row>
    <row r="181" spans="1:8" s="54" customFormat="1" x14ac:dyDescent="0.2">
      <c r="A181" s="75" t="s">
        <v>557</v>
      </c>
      <c r="B181" s="77">
        <v>1</v>
      </c>
      <c r="C181" s="59" t="s">
        <v>19</v>
      </c>
      <c r="D181" s="59" t="s">
        <v>3257</v>
      </c>
      <c r="E181" s="60" t="s">
        <v>3351</v>
      </c>
      <c r="F181" s="60" t="s">
        <v>3223</v>
      </c>
      <c r="H181" s="61"/>
    </row>
    <row r="182" spans="1:8" s="54" customFormat="1" x14ac:dyDescent="0.2">
      <c r="A182" s="75" t="s">
        <v>558</v>
      </c>
      <c r="B182" s="77">
        <v>1</v>
      </c>
      <c r="C182" s="59" t="s">
        <v>19</v>
      </c>
      <c r="D182" s="59" t="s">
        <v>3337</v>
      </c>
      <c r="E182" s="60" t="s">
        <v>3351</v>
      </c>
      <c r="F182" s="60" t="s">
        <v>3223</v>
      </c>
      <c r="H182" s="61"/>
    </row>
    <row r="183" spans="1:8" s="54" customFormat="1" x14ac:dyDescent="0.2">
      <c r="A183" s="75" t="s">
        <v>559</v>
      </c>
      <c r="B183" s="77">
        <v>1</v>
      </c>
      <c r="C183" s="59" t="s">
        <v>19</v>
      </c>
      <c r="D183" s="59" t="s">
        <v>3248</v>
      </c>
      <c r="E183" s="60" t="s">
        <v>3351</v>
      </c>
      <c r="F183" s="60" t="s">
        <v>3223</v>
      </c>
      <c r="H183" s="61"/>
    </row>
    <row r="184" spans="1:8" s="54" customFormat="1" x14ac:dyDescent="0.2">
      <c r="A184" s="75" t="s">
        <v>564</v>
      </c>
      <c r="B184" s="77">
        <v>1</v>
      </c>
      <c r="C184" s="59" t="s">
        <v>19</v>
      </c>
      <c r="D184" s="59" t="s">
        <v>3356</v>
      </c>
      <c r="E184" s="60">
        <v>40227</v>
      </c>
      <c r="F184" s="60" t="s">
        <v>3224</v>
      </c>
      <c r="H184" s="61"/>
    </row>
    <row r="185" spans="1:8" s="54" customFormat="1" x14ac:dyDescent="0.2">
      <c r="A185" s="75" t="s">
        <v>570</v>
      </c>
      <c r="B185" s="77">
        <v>1</v>
      </c>
      <c r="C185" s="59" t="s">
        <v>19</v>
      </c>
      <c r="D185" s="59" t="s">
        <v>3372</v>
      </c>
      <c r="E185" s="60">
        <v>40513</v>
      </c>
      <c r="F185" s="60" t="s">
        <v>3223</v>
      </c>
      <c r="H185" s="61"/>
    </row>
    <row r="186" spans="1:8" s="54" customFormat="1" x14ac:dyDescent="0.2">
      <c r="A186" s="75" t="s">
        <v>574</v>
      </c>
      <c r="B186" s="77">
        <v>1</v>
      </c>
      <c r="C186" s="59" t="s">
        <v>19</v>
      </c>
      <c r="D186" s="59" t="s">
        <v>3375</v>
      </c>
      <c r="E186" s="60" t="s">
        <v>3376</v>
      </c>
      <c r="F186" s="60" t="s">
        <v>3223</v>
      </c>
      <c r="H186" s="61"/>
    </row>
    <row r="187" spans="1:8" s="54" customFormat="1" x14ac:dyDescent="0.2">
      <c r="A187" s="75" t="s">
        <v>577</v>
      </c>
      <c r="B187" s="77">
        <v>1</v>
      </c>
      <c r="C187" s="59" t="s">
        <v>19</v>
      </c>
      <c r="D187" s="59" t="s">
        <v>3377</v>
      </c>
      <c r="E187" s="60" t="s">
        <v>3376</v>
      </c>
      <c r="F187" s="60" t="s">
        <v>3224</v>
      </c>
      <c r="H187" s="61"/>
    </row>
    <row r="188" spans="1:8" s="54" customFormat="1" x14ac:dyDescent="0.2">
      <c r="A188" s="75" t="s">
        <v>590</v>
      </c>
      <c r="B188" s="77">
        <v>1</v>
      </c>
      <c r="C188" s="59" t="s">
        <v>19</v>
      </c>
      <c r="D188" s="59" t="s">
        <v>3368</v>
      </c>
      <c r="E188" s="60" t="s">
        <v>3376</v>
      </c>
      <c r="F188" s="60" t="s">
        <v>3224</v>
      </c>
      <c r="H188" s="61"/>
    </row>
    <row r="189" spans="1:8" s="54" customFormat="1" x14ac:dyDescent="0.2">
      <c r="A189" s="75" t="s">
        <v>591</v>
      </c>
      <c r="B189" s="77">
        <v>1</v>
      </c>
      <c r="C189" s="59" t="s">
        <v>19</v>
      </c>
      <c r="D189" s="59" t="s">
        <v>3377</v>
      </c>
      <c r="E189" s="60" t="s">
        <v>3376</v>
      </c>
      <c r="F189" s="60" t="s">
        <v>3224</v>
      </c>
      <c r="H189" s="61"/>
    </row>
    <row r="190" spans="1:8" s="54" customFormat="1" x14ac:dyDescent="0.2">
      <c r="A190" s="75" t="s">
        <v>592</v>
      </c>
      <c r="B190" s="77">
        <v>1</v>
      </c>
      <c r="C190" s="59" t="s">
        <v>19</v>
      </c>
      <c r="D190" s="59" t="s">
        <v>3368</v>
      </c>
      <c r="E190" s="60" t="s">
        <v>3376</v>
      </c>
      <c r="F190" s="60" t="s">
        <v>3223</v>
      </c>
      <c r="H190" s="61"/>
    </row>
    <row r="191" spans="1:8" s="54" customFormat="1" x14ac:dyDescent="0.2">
      <c r="A191" s="75" t="s">
        <v>594</v>
      </c>
      <c r="B191" s="77">
        <v>1</v>
      </c>
      <c r="C191" s="59" t="s">
        <v>19</v>
      </c>
      <c r="D191" s="59" t="s">
        <v>3377</v>
      </c>
      <c r="E191" s="60" t="s">
        <v>3376</v>
      </c>
      <c r="F191" s="60" t="s">
        <v>3223</v>
      </c>
      <c r="H191" s="61"/>
    </row>
    <row r="192" spans="1:8" s="54" customFormat="1" x14ac:dyDescent="0.2">
      <c r="A192" s="75" t="s">
        <v>597</v>
      </c>
      <c r="B192" s="77">
        <v>1</v>
      </c>
      <c r="C192" s="59" t="s">
        <v>19</v>
      </c>
      <c r="D192" s="59" t="s">
        <v>3368</v>
      </c>
      <c r="E192" s="60" t="s">
        <v>3376</v>
      </c>
      <c r="F192" s="60" t="s">
        <v>3223</v>
      </c>
      <c r="H192" s="61"/>
    </row>
    <row r="193" spans="1:8" s="54" customFormat="1" x14ac:dyDescent="0.2">
      <c r="A193" s="75" t="s">
        <v>600</v>
      </c>
      <c r="B193" s="77">
        <v>1</v>
      </c>
      <c r="C193" s="59" t="s">
        <v>19</v>
      </c>
      <c r="D193" s="59" t="s">
        <v>3368</v>
      </c>
      <c r="E193" s="60" t="s">
        <v>3376</v>
      </c>
      <c r="F193" s="60" t="s">
        <v>3223</v>
      </c>
      <c r="H193" s="61"/>
    </row>
    <row r="194" spans="1:8" s="54" customFormat="1" x14ac:dyDescent="0.2">
      <c r="A194" s="69" t="s">
        <v>606</v>
      </c>
      <c r="B194" s="68">
        <v>1</v>
      </c>
      <c r="C194" s="59" t="s">
        <v>19</v>
      </c>
      <c r="D194" s="59" t="s">
        <v>3368</v>
      </c>
      <c r="E194" s="60" t="s">
        <v>3376</v>
      </c>
      <c r="F194" s="60" t="s">
        <v>3224</v>
      </c>
      <c r="H194" s="61"/>
    </row>
    <row r="195" spans="1:8" s="54" customFormat="1" x14ac:dyDescent="0.2">
      <c r="A195" s="69" t="s">
        <v>611</v>
      </c>
      <c r="B195" s="68">
        <v>1</v>
      </c>
      <c r="C195" s="59" t="s">
        <v>19</v>
      </c>
      <c r="D195" s="59" t="s">
        <v>3377</v>
      </c>
      <c r="E195" s="60" t="s">
        <v>3376</v>
      </c>
      <c r="F195" s="60" t="s">
        <v>3225</v>
      </c>
      <c r="H195" s="61"/>
    </row>
    <row r="196" spans="1:8" s="54" customFormat="1" x14ac:dyDescent="0.2">
      <c r="A196" s="69" t="s">
        <v>612</v>
      </c>
      <c r="B196" s="68">
        <v>1</v>
      </c>
      <c r="C196" s="59" t="s">
        <v>19</v>
      </c>
      <c r="D196" s="59" t="s">
        <v>3368</v>
      </c>
      <c r="E196" s="60" t="s">
        <v>3376</v>
      </c>
      <c r="F196" s="60" t="s">
        <v>3223</v>
      </c>
      <c r="H196" s="61"/>
    </row>
    <row r="197" spans="1:8" s="54" customFormat="1" x14ac:dyDescent="0.2">
      <c r="A197" s="69" t="s">
        <v>613</v>
      </c>
      <c r="B197" s="68">
        <v>1</v>
      </c>
      <c r="C197" s="59" t="s">
        <v>19</v>
      </c>
      <c r="D197" s="59" t="s">
        <v>3368</v>
      </c>
      <c r="E197" s="60" t="s">
        <v>3376</v>
      </c>
      <c r="F197" s="60" t="s">
        <v>3224</v>
      </c>
      <c r="H197" s="61"/>
    </row>
    <row r="198" spans="1:8" s="54" customFormat="1" x14ac:dyDescent="0.2">
      <c r="A198" s="69" t="s">
        <v>615</v>
      </c>
      <c r="B198" s="68">
        <v>1</v>
      </c>
      <c r="C198" s="59" t="s">
        <v>19</v>
      </c>
      <c r="D198" s="59" t="s">
        <v>3375</v>
      </c>
      <c r="E198" s="60" t="s">
        <v>3376</v>
      </c>
      <c r="F198" s="60" t="s">
        <v>3224</v>
      </c>
      <c r="H198" s="61"/>
    </row>
    <row r="199" spans="1:8" s="54" customFormat="1" x14ac:dyDescent="0.2">
      <c r="A199" s="69" t="s">
        <v>618</v>
      </c>
      <c r="B199" s="68">
        <v>1</v>
      </c>
      <c r="C199" s="59" t="s">
        <v>19</v>
      </c>
      <c r="D199" s="59" t="s">
        <v>3248</v>
      </c>
      <c r="E199" s="60" t="s">
        <v>3376</v>
      </c>
      <c r="F199" s="60" t="s">
        <v>3224</v>
      </c>
      <c r="H199" s="61"/>
    </row>
    <row r="200" spans="1:8" s="54" customFormat="1" x14ac:dyDescent="0.2">
      <c r="A200" s="69" t="s">
        <v>626</v>
      </c>
      <c r="B200" s="68">
        <v>1</v>
      </c>
      <c r="C200" s="59" t="s">
        <v>19</v>
      </c>
      <c r="D200" s="59" t="s">
        <v>3368</v>
      </c>
      <c r="E200" s="60" t="s">
        <v>3376</v>
      </c>
      <c r="F200" s="60" t="s">
        <v>3223</v>
      </c>
      <c r="H200" s="61"/>
    </row>
    <row r="201" spans="1:8" s="54" customFormat="1" x14ac:dyDescent="0.2">
      <c r="A201" s="69" t="s">
        <v>629</v>
      </c>
      <c r="B201" s="68">
        <v>1</v>
      </c>
      <c r="C201" s="59" t="s">
        <v>19</v>
      </c>
      <c r="D201" s="59" t="s">
        <v>3368</v>
      </c>
      <c r="E201" s="60" t="s">
        <v>3376</v>
      </c>
      <c r="F201" s="60" t="s">
        <v>3225</v>
      </c>
      <c r="H201" s="61"/>
    </row>
    <row r="202" spans="1:8" s="54" customFormat="1" x14ac:dyDescent="0.2">
      <c r="A202" s="69" t="s">
        <v>636</v>
      </c>
      <c r="B202" s="68">
        <v>1</v>
      </c>
      <c r="C202" s="59" t="s">
        <v>19</v>
      </c>
      <c r="D202" s="59" t="s">
        <v>3377</v>
      </c>
      <c r="E202" s="60" t="s">
        <v>3376</v>
      </c>
      <c r="F202" s="60" t="s">
        <v>3223</v>
      </c>
      <c r="H202" s="61"/>
    </row>
    <row r="203" spans="1:8" s="54" customFormat="1" x14ac:dyDescent="0.2">
      <c r="A203" s="69" t="s">
        <v>638</v>
      </c>
      <c r="B203" s="68">
        <v>1</v>
      </c>
      <c r="C203" s="59" t="s">
        <v>19</v>
      </c>
      <c r="D203" s="59" t="s">
        <v>3377</v>
      </c>
      <c r="E203" s="60" t="s">
        <v>3376</v>
      </c>
      <c r="F203" s="60" t="s">
        <v>3224</v>
      </c>
      <c r="H203" s="61"/>
    </row>
    <row r="204" spans="1:8" s="54" customFormat="1" x14ac:dyDescent="0.2">
      <c r="A204" s="69" t="s">
        <v>639</v>
      </c>
      <c r="B204" s="68">
        <v>1</v>
      </c>
      <c r="C204" s="59" t="s">
        <v>19</v>
      </c>
      <c r="D204" s="59" t="s">
        <v>3257</v>
      </c>
      <c r="E204" s="60" t="s">
        <v>3376</v>
      </c>
      <c r="F204" s="60" t="s">
        <v>3224</v>
      </c>
      <c r="H204" s="61"/>
    </row>
    <row r="205" spans="1:8" s="54" customFormat="1" x14ac:dyDescent="0.2">
      <c r="A205" s="69" t="s">
        <v>640</v>
      </c>
      <c r="B205" s="68">
        <v>1</v>
      </c>
      <c r="C205" s="59" t="s">
        <v>19</v>
      </c>
      <c r="D205" s="59" t="s">
        <v>3248</v>
      </c>
      <c r="E205" s="60" t="s">
        <v>3376</v>
      </c>
      <c r="F205" s="60" t="s">
        <v>3223</v>
      </c>
      <c r="H205" s="61"/>
    </row>
    <row r="206" spans="1:8" s="54" customFormat="1" x14ac:dyDescent="0.2">
      <c r="A206" s="69" t="s">
        <v>643</v>
      </c>
      <c r="B206" s="68">
        <v>1</v>
      </c>
      <c r="C206" s="59" t="s">
        <v>19</v>
      </c>
      <c r="D206" s="59" t="s">
        <v>3303</v>
      </c>
      <c r="E206" s="60" t="s">
        <v>3376</v>
      </c>
      <c r="F206" s="60" t="s">
        <v>3225</v>
      </c>
      <c r="H206" s="61"/>
    </row>
    <row r="207" spans="1:8" s="54" customFormat="1" x14ac:dyDescent="0.2">
      <c r="A207" s="69" t="s">
        <v>646</v>
      </c>
      <c r="B207" s="68">
        <v>1</v>
      </c>
      <c r="C207" s="59" t="s">
        <v>19</v>
      </c>
      <c r="D207" s="59" t="s">
        <v>3368</v>
      </c>
      <c r="E207" s="60" t="s">
        <v>3376</v>
      </c>
      <c r="F207" s="60" t="s">
        <v>3224</v>
      </c>
      <c r="H207" s="61"/>
    </row>
    <row r="208" spans="1:8" s="54" customFormat="1" x14ac:dyDescent="0.2">
      <c r="A208" s="69" t="s">
        <v>651</v>
      </c>
      <c r="B208" s="68">
        <v>1</v>
      </c>
      <c r="C208" s="59" t="s">
        <v>19</v>
      </c>
      <c r="D208" s="59" t="s">
        <v>3368</v>
      </c>
      <c r="E208" s="60" t="s">
        <v>3376</v>
      </c>
      <c r="F208" s="60" t="s">
        <v>3224</v>
      </c>
      <c r="H208" s="61"/>
    </row>
    <row r="209" spans="1:8" s="54" customFormat="1" x14ac:dyDescent="0.2">
      <c r="A209" s="69" t="s">
        <v>656</v>
      </c>
      <c r="B209" s="68">
        <v>1</v>
      </c>
      <c r="C209" s="59" t="s">
        <v>19</v>
      </c>
      <c r="D209" s="59" t="s">
        <v>3375</v>
      </c>
      <c r="E209" s="60" t="s">
        <v>3376</v>
      </c>
      <c r="F209" s="60" t="s">
        <v>3224</v>
      </c>
      <c r="H209" s="61"/>
    </row>
    <row r="210" spans="1:8" s="54" customFormat="1" x14ac:dyDescent="0.2">
      <c r="A210" s="69" t="s">
        <v>657</v>
      </c>
      <c r="B210" s="68">
        <v>1</v>
      </c>
      <c r="C210" s="59" t="s">
        <v>19</v>
      </c>
      <c r="D210" s="59" t="s">
        <v>3368</v>
      </c>
      <c r="E210" s="60" t="s">
        <v>3376</v>
      </c>
      <c r="F210" s="60" t="s">
        <v>3225</v>
      </c>
      <c r="H210" s="61"/>
    </row>
    <row r="211" spans="1:8" s="54" customFormat="1" x14ac:dyDescent="0.2">
      <c r="A211" s="69" t="s">
        <v>660</v>
      </c>
      <c r="B211" s="68">
        <v>1</v>
      </c>
      <c r="C211" s="59" t="s">
        <v>19</v>
      </c>
      <c r="D211" s="59" t="s">
        <v>3375</v>
      </c>
      <c r="E211" s="60" t="s">
        <v>3376</v>
      </c>
      <c r="F211" s="60" t="s">
        <v>3224</v>
      </c>
      <c r="H211" s="61"/>
    </row>
    <row r="212" spans="1:8" s="54" customFormat="1" x14ac:dyDescent="0.2">
      <c r="A212" s="69" t="s">
        <v>663</v>
      </c>
      <c r="B212" s="68">
        <v>1</v>
      </c>
      <c r="C212" s="59" t="s">
        <v>19</v>
      </c>
      <c r="D212" s="59" t="s">
        <v>3375</v>
      </c>
      <c r="E212" s="60" t="s">
        <v>3376</v>
      </c>
      <c r="F212" s="60" t="s">
        <v>3225</v>
      </c>
      <c r="H212" s="61"/>
    </row>
    <row r="213" spans="1:8" s="54" customFormat="1" x14ac:dyDescent="0.2">
      <c r="A213" s="69" t="s">
        <v>664</v>
      </c>
      <c r="B213" s="68">
        <v>1</v>
      </c>
      <c r="C213" s="59" t="s">
        <v>19</v>
      </c>
      <c r="D213" s="59" t="s">
        <v>3375</v>
      </c>
      <c r="E213" s="60" t="s">
        <v>3376</v>
      </c>
      <c r="F213" s="60" t="s">
        <v>3224</v>
      </c>
      <c r="H213" s="61"/>
    </row>
    <row r="214" spans="1:8" s="54" customFormat="1" x14ac:dyDescent="0.2">
      <c r="A214" s="69" t="s">
        <v>665</v>
      </c>
      <c r="B214" s="68">
        <v>1</v>
      </c>
      <c r="C214" s="59" t="s">
        <v>19</v>
      </c>
      <c r="D214" s="59" t="s">
        <v>3368</v>
      </c>
      <c r="E214" s="60" t="s">
        <v>3376</v>
      </c>
      <c r="F214" s="60" t="s">
        <v>3225</v>
      </c>
      <c r="H214" s="61"/>
    </row>
    <row r="215" spans="1:8" s="54" customFormat="1" x14ac:dyDescent="0.2">
      <c r="A215" s="69" t="s">
        <v>667</v>
      </c>
      <c r="B215" s="68">
        <v>1</v>
      </c>
      <c r="C215" s="59" t="s">
        <v>19</v>
      </c>
      <c r="D215" s="59" t="s">
        <v>3364</v>
      </c>
      <c r="E215" s="60" t="s">
        <v>3376</v>
      </c>
      <c r="F215" s="60" t="s">
        <v>3223</v>
      </c>
      <c r="H215" s="61"/>
    </row>
    <row r="216" spans="1:8" s="54" customFormat="1" x14ac:dyDescent="0.2">
      <c r="A216" s="69" t="s">
        <v>671</v>
      </c>
      <c r="B216" s="68">
        <v>1</v>
      </c>
      <c r="C216" s="59" t="s">
        <v>19</v>
      </c>
      <c r="D216" s="59" t="s">
        <v>3368</v>
      </c>
      <c r="E216" s="60" t="s">
        <v>3376</v>
      </c>
      <c r="F216" s="60" t="s">
        <v>3224</v>
      </c>
      <c r="H216" s="61"/>
    </row>
    <row r="217" spans="1:8" s="54" customFormat="1" x14ac:dyDescent="0.2">
      <c r="A217" s="69" t="s">
        <v>672</v>
      </c>
      <c r="B217" s="68">
        <v>1</v>
      </c>
      <c r="C217" s="59" t="s">
        <v>19</v>
      </c>
      <c r="D217" s="59" t="s">
        <v>3397</v>
      </c>
      <c r="E217" s="60" t="s">
        <v>3376</v>
      </c>
      <c r="F217" s="60" t="s">
        <v>3224</v>
      </c>
      <c r="H217" s="61"/>
    </row>
    <row r="218" spans="1:8" s="54" customFormat="1" x14ac:dyDescent="0.2">
      <c r="A218" s="69" t="s">
        <v>674</v>
      </c>
      <c r="B218" s="68">
        <v>1</v>
      </c>
      <c r="C218" s="59" t="s">
        <v>19</v>
      </c>
      <c r="D218" s="59" t="s">
        <v>3368</v>
      </c>
      <c r="E218" s="60" t="s">
        <v>3376</v>
      </c>
      <c r="F218" s="60" t="s">
        <v>3224</v>
      </c>
      <c r="H218" s="61"/>
    </row>
    <row r="219" spans="1:8" s="54" customFormat="1" x14ac:dyDescent="0.2">
      <c r="A219" s="69" t="s">
        <v>675</v>
      </c>
      <c r="B219" s="68">
        <v>1</v>
      </c>
      <c r="C219" s="59" t="s">
        <v>19</v>
      </c>
      <c r="D219" s="59" t="s">
        <v>3375</v>
      </c>
      <c r="E219" s="60" t="s">
        <v>3376</v>
      </c>
      <c r="F219" s="60" t="s">
        <v>3224</v>
      </c>
      <c r="H219" s="61"/>
    </row>
    <row r="220" spans="1:8" s="54" customFormat="1" x14ac:dyDescent="0.2">
      <c r="A220" s="69" t="s">
        <v>676</v>
      </c>
      <c r="B220" s="68">
        <v>1</v>
      </c>
      <c r="C220" s="59" t="s">
        <v>19</v>
      </c>
      <c r="D220" s="59" t="s">
        <v>3377</v>
      </c>
      <c r="E220" s="60" t="s">
        <v>3376</v>
      </c>
      <c r="F220" s="60" t="s">
        <v>3223</v>
      </c>
      <c r="H220" s="61"/>
    </row>
    <row r="221" spans="1:8" s="54" customFormat="1" x14ac:dyDescent="0.2">
      <c r="A221" s="69" t="s">
        <v>678</v>
      </c>
      <c r="B221" s="68">
        <v>1</v>
      </c>
      <c r="C221" s="59" t="s">
        <v>19</v>
      </c>
      <c r="D221" s="59" t="s">
        <v>3368</v>
      </c>
      <c r="E221" s="60" t="s">
        <v>3376</v>
      </c>
      <c r="F221" s="60" t="s">
        <v>3223</v>
      </c>
      <c r="H221" s="61"/>
    </row>
    <row r="222" spans="1:8" s="54" customFormat="1" x14ac:dyDescent="0.2">
      <c r="A222" s="69" t="s">
        <v>679</v>
      </c>
      <c r="B222" s="68">
        <v>1</v>
      </c>
      <c r="C222" s="59" t="s">
        <v>19</v>
      </c>
      <c r="D222" s="59" t="s">
        <v>3375</v>
      </c>
      <c r="E222" s="60" t="s">
        <v>3376</v>
      </c>
      <c r="F222" s="60" t="s">
        <v>3224</v>
      </c>
      <c r="H222" s="61"/>
    </row>
    <row r="223" spans="1:8" s="54" customFormat="1" x14ac:dyDescent="0.2">
      <c r="A223" s="69" t="s">
        <v>680</v>
      </c>
      <c r="B223" s="68">
        <v>1</v>
      </c>
      <c r="C223" s="59" t="s">
        <v>19</v>
      </c>
      <c r="D223" s="59" t="s">
        <v>3368</v>
      </c>
      <c r="E223" s="60" t="s">
        <v>3376</v>
      </c>
      <c r="F223" s="60" t="s">
        <v>3224</v>
      </c>
      <c r="H223" s="61"/>
    </row>
    <row r="224" spans="1:8" s="54" customFormat="1" x14ac:dyDescent="0.2">
      <c r="A224" s="69" t="s">
        <v>684</v>
      </c>
      <c r="B224" s="68">
        <v>1</v>
      </c>
      <c r="C224" s="59" t="s">
        <v>19</v>
      </c>
      <c r="D224" s="59" t="s">
        <v>3257</v>
      </c>
      <c r="E224" s="60" t="s">
        <v>3376</v>
      </c>
      <c r="F224" s="60" t="s">
        <v>3224</v>
      </c>
      <c r="H224" s="61"/>
    </row>
    <row r="225" spans="1:8" s="54" customFormat="1" x14ac:dyDescent="0.2">
      <c r="A225" s="69" t="s">
        <v>686</v>
      </c>
      <c r="B225" s="68">
        <v>1</v>
      </c>
      <c r="C225" s="59" t="s">
        <v>19</v>
      </c>
      <c r="D225" s="59" t="s">
        <v>3368</v>
      </c>
      <c r="E225" s="60" t="s">
        <v>3376</v>
      </c>
      <c r="F225" s="60" t="s">
        <v>3225</v>
      </c>
      <c r="H225" s="61"/>
    </row>
    <row r="226" spans="1:8" s="54" customFormat="1" x14ac:dyDescent="0.2">
      <c r="A226" s="69" t="s">
        <v>689</v>
      </c>
      <c r="B226" s="68">
        <v>1</v>
      </c>
      <c r="C226" s="59" t="s">
        <v>19</v>
      </c>
      <c r="D226" s="59" t="s">
        <v>3368</v>
      </c>
      <c r="E226" s="60" t="s">
        <v>3376</v>
      </c>
      <c r="F226" s="60" t="s">
        <v>3223</v>
      </c>
      <c r="H226" s="61"/>
    </row>
    <row r="227" spans="1:8" s="54" customFormat="1" x14ac:dyDescent="0.2">
      <c r="A227" s="69" t="s">
        <v>690</v>
      </c>
      <c r="B227" s="68">
        <v>1</v>
      </c>
      <c r="C227" s="59" t="s">
        <v>19</v>
      </c>
      <c r="D227" s="59" t="s">
        <v>3377</v>
      </c>
      <c r="E227" s="60" t="s">
        <v>3376</v>
      </c>
      <c r="F227" s="60" t="s">
        <v>3223</v>
      </c>
      <c r="H227" s="61"/>
    </row>
    <row r="228" spans="1:8" s="54" customFormat="1" x14ac:dyDescent="0.2">
      <c r="A228" s="69" t="s">
        <v>691</v>
      </c>
      <c r="B228" s="68">
        <v>1</v>
      </c>
      <c r="C228" s="59" t="s">
        <v>19</v>
      </c>
      <c r="D228" s="59" t="s">
        <v>3248</v>
      </c>
      <c r="E228" s="60" t="s">
        <v>3376</v>
      </c>
      <c r="F228" s="60" t="s">
        <v>3223</v>
      </c>
      <c r="H228" s="61"/>
    </row>
    <row r="229" spans="1:8" s="54" customFormat="1" x14ac:dyDescent="0.2">
      <c r="A229" s="69" t="s">
        <v>693</v>
      </c>
      <c r="B229" s="68">
        <v>1</v>
      </c>
      <c r="C229" s="59" t="s">
        <v>19</v>
      </c>
      <c r="D229" s="59" t="s">
        <v>3375</v>
      </c>
      <c r="E229" s="60" t="s">
        <v>3376</v>
      </c>
      <c r="F229" s="60" t="s">
        <v>3223</v>
      </c>
      <c r="H229" s="61"/>
    </row>
    <row r="230" spans="1:8" s="54" customFormat="1" x14ac:dyDescent="0.2">
      <c r="A230" s="69" t="s">
        <v>694</v>
      </c>
      <c r="B230" s="68">
        <v>1</v>
      </c>
      <c r="C230" s="59" t="s">
        <v>19</v>
      </c>
      <c r="D230" s="59" t="s">
        <v>3368</v>
      </c>
      <c r="E230" s="60" t="s">
        <v>3376</v>
      </c>
      <c r="F230" s="60" t="s">
        <v>3223</v>
      </c>
      <c r="H230" s="61"/>
    </row>
    <row r="231" spans="1:8" s="54" customFormat="1" x14ac:dyDescent="0.2">
      <c r="A231" s="69" t="s">
        <v>703</v>
      </c>
      <c r="B231" s="68">
        <v>1</v>
      </c>
      <c r="C231" s="59" t="s">
        <v>19</v>
      </c>
      <c r="D231" s="59" t="s">
        <v>3368</v>
      </c>
      <c r="E231" s="60" t="s">
        <v>3376</v>
      </c>
      <c r="F231" s="60" t="s">
        <v>3225</v>
      </c>
      <c r="H231" s="61"/>
    </row>
    <row r="232" spans="1:8" s="54" customFormat="1" x14ac:dyDescent="0.2">
      <c r="A232" s="69" t="s">
        <v>706</v>
      </c>
      <c r="B232" s="68">
        <v>1</v>
      </c>
      <c r="C232" s="59" t="s">
        <v>19</v>
      </c>
      <c r="D232" s="59" t="s">
        <v>3368</v>
      </c>
      <c r="E232" s="60" t="s">
        <v>3376</v>
      </c>
      <c r="F232" s="60" t="s">
        <v>3224</v>
      </c>
      <c r="H232" s="61"/>
    </row>
    <row r="233" spans="1:8" s="54" customFormat="1" x14ac:dyDescent="0.2">
      <c r="A233" s="69" t="s">
        <v>710</v>
      </c>
      <c r="B233" s="68">
        <v>1</v>
      </c>
      <c r="C233" s="59" t="s">
        <v>19</v>
      </c>
      <c r="D233" s="59" t="s">
        <v>3377</v>
      </c>
      <c r="E233" s="60" t="s">
        <v>3376</v>
      </c>
      <c r="F233" s="60" t="s">
        <v>3223</v>
      </c>
      <c r="H233" s="61"/>
    </row>
    <row r="234" spans="1:8" s="54" customFormat="1" x14ac:dyDescent="0.2">
      <c r="A234" s="69" t="s">
        <v>711</v>
      </c>
      <c r="B234" s="68">
        <v>1</v>
      </c>
      <c r="C234" s="59" t="s">
        <v>19</v>
      </c>
      <c r="D234" s="59" t="s">
        <v>3368</v>
      </c>
      <c r="E234" s="60" t="s">
        <v>3376</v>
      </c>
      <c r="F234" s="60" t="s">
        <v>3225</v>
      </c>
      <c r="H234" s="61"/>
    </row>
    <row r="235" spans="1:8" s="54" customFormat="1" x14ac:dyDescent="0.2">
      <c r="A235" s="69" t="s">
        <v>712</v>
      </c>
      <c r="B235" s="68">
        <v>1</v>
      </c>
      <c r="C235" s="59" t="s">
        <v>19</v>
      </c>
      <c r="D235" s="59" t="s">
        <v>3375</v>
      </c>
      <c r="E235" s="60" t="s">
        <v>3376</v>
      </c>
      <c r="F235" s="60" t="s">
        <v>3224</v>
      </c>
      <c r="H235" s="61"/>
    </row>
    <row r="236" spans="1:8" s="54" customFormat="1" x14ac:dyDescent="0.2">
      <c r="A236" s="69" t="s">
        <v>718</v>
      </c>
      <c r="B236" s="68">
        <v>1</v>
      </c>
      <c r="C236" s="59" t="s">
        <v>19</v>
      </c>
      <c r="D236" s="59" t="s">
        <v>3341</v>
      </c>
      <c r="E236" s="60" t="s">
        <v>3376</v>
      </c>
      <c r="F236" s="60" t="s">
        <v>3224</v>
      </c>
      <c r="H236" s="61"/>
    </row>
    <row r="237" spans="1:8" s="54" customFormat="1" x14ac:dyDescent="0.2">
      <c r="A237" s="69" t="s">
        <v>719</v>
      </c>
      <c r="B237" s="68">
        <v>1</v>
      </c>
      <c r="C237" s="59" t="s">
        <v>19</v>
      </c>
      <c r="D237" s="59" t="s">
        <v>3368</v>
      </c>
      <c r="E237" s="60" t="s">
        <v>3376</v>
      </c>
      <c r="F237" s="60" t="s">
        <v>3223</v>
      </c>
      <c r="H237" s="61"/>
    </row>
    <row r="238" spans="1:8" s="54" customFormat="1" x14ac:dyDescent="0.2">
      <c r="A238" s="69" t="s">
        <v>720</v>
      </c>
      <c r="B238" s="68">
        <v>1</v>
      </c>
      <c r="C238" s="59" t="s">
        <v>19</v>
      </c>
      <c r="D238" s="59" t="s">
        <v>3368</v>
      </c>
      <c r="E238" s="60" t="s">
        <v>3376</v>
      </c>
      <c r="F238" s="60" t="s">
        <v>3223</v>
      </c>
      <c r="H238" s="61"/>
    </row>
    <row r="239" spans="1:8" s="54" customFormat="1" x14ac:dyDescent="0.2">
      <c r="A239" s="69" t="s">
        <v>721</v>
      </c>
      <c r="B239" s="68">
        <v>1</v>
      </c>
      <c r="C239" s="59" t="s">
        <v>19</v>
      </c>
      <c r="D239" s="59" t="s">
        <v>3402</v>
      </c>
      <c r="E239" s="60" t="s">
        <v>3376</v>
      </c>
      <c r="F239" s="60" t="s">
        <v>3223</v>
      </c>
      <c r="H239" s="61"/>
    </row>
    <row r="240" spans="1:8" s="54" customFormat="1" x14ac:dyDescent="0.2">
      <c r="A240" s="69" t="s">
        <v>722</v>
      </c>
      <c r="B240" s="68">
        <v>1</v>
      </c>
      <c r="C240" s="59" t="s">
        <v>19</v>
      </c>
      <c r="D240" s="59" t="s">
        <v>3403</v>
      </c>
      <c r="E240" s="60" t="s">
        <v>3376</v>
      </c>
      <c r="F240" s="60" t="s">
        <v>3223</v>
      </c>
      <c r="H240" s="61"/>
    </row>
    <row r="241" spans="1:8" s="54" customFormat="1" x14ac:dyDescent="0.2">
      <c r="A241" s="69" t="s">
        <v>723</v>
      </c>
      <c r="B241" s="68">
        <v>1</v>
      </c>
      <c r="C241" s="59" t="s">
        <v>19</v>
      </c>
      <c r="D241" s="59" t="s">
        <v>3368</v>
      </c>
      <c r="E241" s="60" t="s">
        <v>3376</v>
      </c>
      <c r="F241" s="60" t="s">
        <v>3225</v>
      </c>
      <c r="H241" s="61"/>
    </row>
    <row r="242" spans="1:8" s="54" customFormat="1" x14ac:dyDescent="0.2">
      <c r="A242" s="69" t="s">
        <v>725</v>
      </c>
      <c r="B242" s="68">
        <v>1</v>
      </c>
      <c r="C242" s="59" t="s">
        <v>19</v>
      </c>
      <c r="D242" s="59" t="s">
        <v>3377</v>
      </c>
      <c r="E242" s="60" t="s">
        <v>3376</v>
      </c>
      <c r="F242" s="60" t="s">
        <v>3225</v>
      </c>
      <c r="H242" s="61"/>
    </row>
    <row r="243" spans="1:8" s="54" customFormat="1" x14ac:dyDescent="0.2">
      <c r="A243" s="69" t="s">
        <v>726</v>
      </c>
      <c r="B243" s="68">
        <v>1</v>
      </c>
      <c r="C243" s="59" t="s">
        <v>19</v>
      </c>
      <c r="D243" s="59" t="s">
        <v>3403</v>
      </c>
      <c r="E243" s="60" t="s">
        <v>3376</v>
      </c>
      <c r="F243" s="60" t="s">
        <v>3223</v>
      </c>
      <c r="H243" s="61"/>
    </row>
    <row r="244" spans="1:8" s="54" customFormat="1" x14ac:dyDescent="0.2">
      <c r="A244" s="69" t="s">
        <v>727</v>
      </c>
      <c r="B244" s="68">
        <v>1</v>
      </c>
      <c r="C244" s="59" t="s">
        <v>19</v>
      </c>
      <c r="D244" s="59" t="s">
        <v>3377</v>
      </c>
      <c r="E244" s="60" t="s">
        <v>3376</v>
      </c>
      <c r="F244" s="60" t="s">
        <v>3225</v>
      </c>
      <c r="H244" s="61"/>
    </row>
    <row r="245" spans="1:8" s="54" customFormat="1" x14ac:dyDescent="0.2">
      <c r="A245" s="69" t="s">
        <v>743</v>
      </c>
      <c r="B245" s="68">
        <v>1</v>
      </c>
      <c r="C245" s="59" t="s">
        <v>19</v>
      </c>
      <c r="D245" s="59" t="s">
        <v>3407</v>
      </c>
      <c r="E245" s="60">
        <v>41005</v>
      </c>
      <c r="F245" s="60" t="s">
        <v>3223</v>
      </c>
      <c r="H245" s="61"/>
    </row>
    <row r="246" spans="1:8" s="54" customFormat="1" x14ac:dyDescent="0.2">
      <c r="A246" s="69" t="s">
        <v>745</v>
      </c>
      <c r="B246" s="68">
        <v>1</v>
      </c>
      <c r="C246" s="59" t="s">
        <v>19</v>
      </c>
      <c r="D246" s="59" t="s">
        <v>3356</v>
      </c>
      <c r="E246" s="60" t="s">
        <v>3406</v>
      </c>
      <c r="F246" s="60" t="s">
        <v>3223</v>
      </c>
      <c r="H246" s="61"/>
    </row>
    <row r="247" spans="1:8" s="54" customFormat="1" x14ac:dyDescent="0.2">
      <c r="A247" s="69" t="s">
        <v>748</v>
      </c>
      <c r="B247" s="68">
        <v>1</v>
      </c>
      <c r="C247" s="59" t="s">
        <v>19</v>
      </c>
      <c r="D247" s="59" t="s">
        <v>3377</v>
      </c>
      <c r="E247" s="60" t="s">
        <v>3406</v>
      </c>
      <c r="F247" s="60" t="s">
        <v>3223</v>
      </c>
      <c r="H247" s="61"/>
    </row>
    <row r="248" spans="1:8" s="54" customFormat="1" x14ac:dyDescent="0.2">
      <c r="A248" s="69" t="s">
        <v>763</v>
      </c>
      <c r="B248" s="68">
        <v>1</v>
      </c>
      <c r="C248" s="59" t="s">
        <v>19</v>
      </c>
      <c r="D248" s="59" t="s">
        <v>3291</v>
      </c>
      <c r="E248" s="60" t="s">
        <v>3406</v>
      </c>
      <c r="F248" s="60" t="s">
        <v>3224</v>
      </c>
      <c r="H248" s="61"/>
    </row>
    <row r="249" spans="1:8" s="54" customFormat="1" x14ac:dyDescent="0.2">
      <c r="A249" s="69" t="s">
        <v>776</v>
      </c>
      <c r="B249" s="68">
        <v>1</v>
      </c>
      <c r="C249" s="59" t="s">
        <v>19</v>
      </c>
      <c r="D249" s="59" t="s">
        <v>3368</v>
      </c>
      <c r="E249" s="60" t="s">
        <v>3406</v>
      </c>
      <c r="F249" s="60" t="s">
        <v>3225</v>
      </c>
      <c r="H249" s="61"/>
    </row>
    <row r="250" spans="1:8" s="54" customFormat="1" x14ac:dyDescent="0.2">
      <c r="A250" s="69" t="s">
        <v>780</v>
      </c>
      <c r="B250" s="68">
        <v>1</v>
      </c>
      <c r="C250" s="59" t="s">
        <v>19</v>
      </c>
      <c r="D250" s="59" t="s">
        <v>3302</v>
      </c>
      <c r="E250" s="60" t="s">
        <v>3406</v>
      </c>
      <c r="F250" s="60" t="s">
        <v>3224</v>
      </c>
      <c r="H250" s="61"/>
    </row>
    <row r="251" spans="1:8" s="54" customFormat="1" x14ac:dyDescent="0.2">
      <c r="A251" s="69" t="s">
        <v>783</v>
      </c>
      <c r="B251" s="68">
        <v>1</v>
      </c>
      <c r="C251" s="59" t="s">
        <v>19</v>
      </c>
      <c r="D251" s="59" t="s">
        <v>3375</v>
      </c>
      <c r="E251" s="60" t="s">
        <v>3406</v>
      </c>
      <c r="F251" s="60" t="s">
        <v>3223</v>
      </c>
      <c r="H251" s="61"/>
    </row>
    <row r="252" spans="1:8" s="54" customFormat="1" x14ac:dyDescent="0.2">
      <c r="A252" s="69" t="s">
        <v>785</v>
      </c>
      <c r="B252" s="68">
        <v>1</v>
      </c>
      <c r="C252" s="59" t="s">
        <v>19</v>
      </c>
      <c r="D252" s="59" t="s">
        <v>3375</v>
      </c>
      <c r="E252" s="60" t="s">
        <v>3406</v>
      </c>
      <c r="F252" s="60" t="s">
        <v>3225</v>
      </c>
      <c r="H252" s="61"/>
    </row>
    <row r="253" spans="1:8" s="54" customFormat="1" x14ac:dyDescent="0.2">
      <c r="A253" s="69" t="s">
        <v>789</v>
      </c>
      <c r="B253" s="68">
        <v>1</v>
      </c>
      <c r="C253" s="59" t="s">
        <v>19</v>
      </c>
      <c r="D253" s="59" t="s">
        <v>3375</v>
      </c>
      <c r="E253" s="60" t="s">
        <v>3406</v>
      </c>
      <c r="F253" s="60" t="s">
        <v>3223</v>
      </c>
      <c r="H253" s="61"/>
    </row>
    <row r="254" spans="1:8" s="54" customFormat="1" x14ac:dyDescent="0.2">
      <c r="A254" s="69" t="s">
        <v>793</v>
      </c>
      <c r="B254" s="68">
        <v>1</v>
      </c>
      <c r="C254" s="59" t="s">
        <v>19</v>
      </c>
      <c r="D254" s="59" t="s">
        <v>3422</v>
      </c>
      <c r="E254" s="60" t="s">
        <v>3406</v>
      </c>
      <c r="F254" s="60" t="s">
        <v>3225</v>
      </c>
      <c r="H254" s="61"/>
    </row>
    <row r="255" spans="1:8" s="54" customFormat="1" x14ac:dyDescent="0.2">
      <c r="A255" s="69" t="s">
        <v>794</v>
      </c>
      <c r="B255" s="68">
        <v>1</v>
      </c>
      <c r="C255" s="59" t="s">
        <v>19</v>
      </c>
      <c r="D255" s="59" t="s">
        <v>3375</v>
      </c>
      <c r="E255" s="60" t="s">
        <v>3406</v>
      </c>
      <c r="F255" s="60" t="s">
        <v>3225</v>
      </c>
      <c r="H255" s="61"/>
    </row>
    <row r="256" spans="1:8" s="54" customFormat="1" x14ac:dyDescent="0.2">
      <c r="A256" s="69" t="s">
        <v>796</v>
      </c>
      <c r="B256" s="68">
        <v>1</v>
      </c>
      <c r="C256" s="59" t="s">
        <v>19</v>
      </c>
      <c r="D256" s="59" t="s">
        <v>3424</v>
      </c>
      <c r="E256" s="60" t="s">
        <v>3406</v>
      </c>
      <c r="F256" s="60" t="s">
        <v>3224</v>
      </c>
      <c r="H256" s="61"/>
    </row>
    <row r="257" spans="1:8" s="54" customFormat="1" x14ac:dyDescent="0.2">
      <c r="A257" s="69" t="s">
        <v>801</v>
      </c>
      <c r="B257" s="68">
        <v>1</v>
      </c>
      <c r="C257" s="59" t="s">
        <v>19</v>
      </c>
      <c r="D257" s="59" t="s">
        <v>3257</v>
      </c>
      <c r="E257" s="60" t="s">
        <v>3406</v>
      </c>
      <c r="F257" s="60" t="s">
        <v>3224</v>
      </c>
      <c r="H257" s="61"/>
    </row>
    <row r="258" spans="1:8" s="54" customFormat="1" x14ac:dyDescent="0.2">
      <c r="A258" s="69" t="s">
        <v>802</v>
      </c>
      <c r="B258" s="68">
        <v>1</v>
      </c>
      <c r="C258" s="59" t="s">
        <v>19</v>
      </c>
      <c r="D258" s="59" t="s">
        <v>3368</v>
      </c>
      <c r="E258" s="60" t="s">
        <v>3406</v>
      </c>
      <c r="F258" s="60" t="s">
        <v>3223</v>
      </c>
      <c r="H258" s="61"/>
    </row>
    <row r="259" spans="1:8" s="54" customFormat="1" x14ac:dyDescent="0.2">
      <c r="A259" s="69" t="s">
        <v>811</v>
      </c>
      <c r="B259" s="68">
        <v>1</v>
      </c>
      <c r="C259" s="59" t="s">
        <v>19</v>
      </c>
      <c r="D259" s="59" t="s">
        <v>3364</v>
      </c>
      <c r="E259" s="60" t="s">
        <v>3406</v>
      </c>
      <c r="F259" s="60" t="s">
        <v>3223</v>
      </c>
      <c r="H259" s="61"/>
    </row>
    <row r="260" spans="1:8" s="54" customFormat="1" x14ac:dyDescent="0.2">
      <c r="A260" s="69" t="s">
        <v>812</v>
      </c>
      <c r="B260" s="68">
        <v>1</v>
      </c>
      <c r="C260" s="59" t="s">
        <v>19</v>
      </c>
      <c r="D260" s="59" t="s">
        <v>3368</v>
      </c>
      <c r="E260" s="60" t="s">
        <v>3406</v>
      </c>
      <c r="F260" s="60" t="s">
        <v>3223</v>
      </c>
      <c r="H260" s="61"/>
    </row>
    <row r="261" spans="1:8" s="54" customFormat="1" x14ac:dyDescent="0.2">
      <c r="A261" s="69" t="s">
        <v>813</v>
      </c>
      <c r="B261" s="68">
        <v>1</v>
      </c>
      <c r="C261" s="59" t="s">
        <v>19</v>
      </c>
      <c r="D261" s="59" t="s">
        <v>3368</v>
      </c>
      <c r="E261" s="60" t="s">
        <v>3406</v>
      </c>
      <c r="F261" s="60" t="s">
        <v>3224</v>
      </c>
      <c r="H261" s="61"/>
    </row>
    <row r="262" spans="1:8" s="54" customFormat="1" x14ac:dyDescent="0.2">
      <c r="A262" s="69" t="s">
        <v>826</v>
      </c>
      <c r="B262" s="68">
        <v>1</v>
      </c>
      <c r="C262" s="59" t="s">
        <v>19</v>
      </c>
      <c r="D262" s="59" t="s">
        <v>3429</v>
      </c>
      <c r="E262" s="60" t="s">
        <v>3430</v>
      </c>
      <c r="F262" s="60" t="s">
        <v>3225</v>
      </c>
      <c r="H262" s="61"/>
    </row>
    <row r="263" spans="1:8" s="54" customFormat="1" x14ac:dyDescent="0.2">
      <c r="A263" s="69" t="s">
        <v>827</v>
      </c>
      <c r="B263" s="68">
        <v>1</v>
      </c>
      <c r="C263" s="59" t="s">
        <v>19</v>
      </c>
      <c r="D263" s="59" t="s">
        <v>3364</v>
      </c>
      <c r="E263" s="60">
        <v>41275</v>
      </c>
      <c r="F263" s="60" t="s">
        <v>3223</v>
      </c>
      <c r="H263" s="61"/>
    </row>
    <row r="264" spans="1:8" s="54" customFormat="1" x14ac:dyDescent="0.2">
      <c r="A264" s="69" t="s">
        <v>831</v>
      </c>
      <c r="B264" s="68">
        <v>1</v>
      </c>
      <c r="C264" s="59" t="s">
        <v>19</v>
      </c>
      <c r="D264" s="59" t="s">
        <v>3429</v>
      </c>
      <c r="E264" s="60">
        <v>41323</v>
      </c>
      <c r="F264" s="60" t="s">
        <v>3223</v>
      </c>
      <c r="H264" s="61"/>
    </row>
    <row r="265" spans="1:8" s="54" customFormat="1" x14ac:dyDescent="0.2">
      <c r="A265" s="69" t="s">
        <v>833</v>
      </c>
      <c r="B265" s="68">
        <v>1</v>
      </c>
      <c r="C265" s="59" t="s">
        <v>19</v>
      </c>
      <c r="D265" s="59" t="s">
        <v>3429</v>
      </c>
      <c r="E265" s="60" t="s">
        <v>3430</v>
      </c>
      <c r="F265" s="60" t="s">
        <v>3224</v>
      </c>
      <c r="H265" s="61"/>
    </row>
    <row r="266" spans="1:8" s="54" customFormat="1" x14ac:dyDescent="0.2">
      <c r="A266" s="69" t="s">
        <v>836</v>
      </c>
      <c r="B266" s="68">
        <v>1</v>
      </c>
      <c r="C266" s="59" t="s">
        <v>19</v>
      </c>
      <c r="D266" s="59" t="s">
        <v>3434</v>
      </c>
      <c r="E266" s="60" t="s">
        <v>3430</v>
      </c>
      <c r="F266" s="60" t="s">
        <v>3225</v>
      </c>
      <c r="H266" s="61"/>
    </row>
    <row r="267" spans="1:8" s="54" customFormat="1" x14ac:dyDescent="0.2">
      <c r="A267" s="69" t="s">
        <v>841</v>
      </c>
      <c r="B267" s="68">
        <v>1</v>
      </c>
      <c r="C267" s="59" t="s">
        <v>19</v>
      </c>
      <c r="D267" s="59" t="s">
        <v>3436</v>
      </c>
      <c r="E267" s="60">
        <v>41153</v>
      </c>
      <c r="F267" s="60" t="s">
        <v>3223</v>
      </c>
      <c r="H267" s="61"/>
    </row>
    <row r="268" spans="1:8" s="54" customFormat="1" x14ac:dyDescent="0.2">
      <c r="A268" s="69" t="s">
        <v>856</v>
      </c>
      <c r="B268" s="68">
        <v>1</v>
      </c>
      <c r="C268" s="59" t="s">
        <v>19</v>
      </c>
      <c r="D268" s="59" t="s">
        <v>3372</v>
      </c>
      <c r="E268" s="60" t="s">
        <v>3430</v>
      </c>
      <c r="F268" s="60" t="s">
        <v>3223</v>
      </c>
      <c r="H268" s="61"/>
    </row>
    <row r="269" spans="1:8" s="54" customFormat="1" x14ac:dyDescent="0.2">
      <c r="A269" s="69" t="s">
        <v>868</v>
      </c>
      <c r="B269" s="68">
        <v>1</v>
      </c>
      <c r="C269" s="59" t="s">
        <v>19</v>
      </c>
      <c r="D269" s="59" t="s">
        <v>3377</v>
      </c>
      <c r="E269" s="60" t="s">
        <v>3430</v>
      </c>
      <c r="F269" s="60" t="s">
        <v>3224</v>
      </c>
      <c r="H269" s="61"/>
    </row>
    <row r="270" spans="1:8" s="54" customFormat="1" x14ac:dyDescent="0.2">
      <c r="A270" s="69" t="s">
        <v>876</v>
      </c>
      <c r="B270" s="68">
        <v>1</v>
      </c>
      <c r="C270" s="59" t="s">
        <v>19</v>
      </c>
      <c r="D270" s="59" t="s">
        <v>3377</v>
      </c>
      <c r="E270" s="60" t="s">
        <v>3430</v>
      </c>
      <c r="F270" s="60" t="s">
        <v>3225</v>
      </c>
      <c r="H270" s="61"/>
    </row>
    <row r="271" spans="1:8" s="54" customFormat="1" x14ac:dyDescent="0.2">
      <c r="A271" s="69" t="s">
        <v>888</v>
      </c>
      <c r="B271" s="68">
        <v>1</v>
      </c>
      <c r="C271" s="59" t="s">
        <v>19</v>
      </c>
      <c r="D271" s="59" t="s">
        <v>3302</v>
      </c>
      <c r="E271" s="60" t="s">
        <v>3430</v>
      </c>
      <c r="F271" s="60" t="s">
        <v>3225</v>
      </c>
      <c r="H271" s="61"/>
    </row>
    <row r="272" spans="1:8" s="54" customFormat="1" x14ac:dyDescent="0.2">
      <c r="A272" s="69" t="s">
        <v>895</v>
      </c>
      <c r="B272" s="68">
        <v>1</v>
      </c>
      <c r="C272" s="59" t="s">
        <v>19</v>
      </c>
      <c r="D272" s="59" t="s">
        <v>3302</v>
      </c>
      <c r="E272" s="60" t="s">
        <v>3430</v>
      </c>
      <c r="F272" s="60" t="s">
        <v>3224</v>
      </c>
      <c r="H272" s="61"/>
    </row>
    <row r="273" spans="1:8" s="54" customFormat="1" x14ac:dyDescent="0.2">
      <c r="A273" s="69" t="s">
        <v>896</v>
      </c>
      <c r="B273" s="68">
        <v>1</v>
      </c>
      <c r="C273" s="59" t="s">
        <v>19</v>
      </c>
      <c r="D273" s="59" t="s">
        <v>3377</v>
      </c>
      <c r="E273" s="60" t="s">
        <v>3430</v>
      </c>
      <c r="F273" s="60" t="s">
        <v>3225</v>
      </c>
      <c r="H273" s="61"/>
    </row>
    <row r="274" spans="1:8" s="54" customFormat="1" x14ac:dyDescent="0.2">
      <c r="A274" s="69" t="s">
        <v>897</v>
      </c>
      <c r="B274" s="68">
        <v>1</v>
      </c>
      <c r="C274" s="59" t="s">
        <v>19</v>
      </c>
      <c r="D274" s="59" t="s">
        <v>3368</v>
      </c>
      <c r="E274" s="60" t="s">
        <v>3430</v>
      </c>
      <c r="F274" s="60" t="s">
        <v>3223</v>
      </c>
      <c r="H274" s="61"/>
    </row>
    <row r="275" spans="1:8" s="54" customFormat="1" x14ac:dyDescent="0.2">
      <c r="A275" s="69" t="s">
        <v>899</v>
      </c>
      <c r="B275" s="68">
        <v>1</v>
      </c>
      <c r="C275" s="59" t="s">
        <v>19</v>
      </c>
      <c r="D275" s="59" t="s">
        <v>3368</v>
      </c>
      <c r="E275" s="60" t="s">
        <v>3430</v>
      </c>
      <c r="F275" s="60" t="s">
        <v>3224</v>
      </c>
      <c r="H275" s="61"/>
    </row>
    <row r="276" spans="1:8" s="54" customFormat="1" x14ac:dyDescent="0.2">
      <c r="A276" s="69" t="s">
        <v>902</v>
      </c>
      <c r="B276" s="68">
        <v>1</v>
      </c>
      <c r="C276" s="59" t="s">
        <v>19</v>
      </c>
      <c r="D276" s="59" t="s">
        <v>3422</v>
      </c>
      <c r="E276" s="60" t="s">
        <v>3430</v>
      </c>
      <c r="F276" s="60" t="s">
        <v>3224</v>
      </c>
      <c r="H276" s="61"/>
    </row>
    <row r="277" spans="1:8" s="54" customFormat="1" x14ac:dyDescent="0.2">
      <c r="A277" s="69" t="s">
        <v>917</v>
      </c>
      <c r="B277" s="68">
        <v>1</v>
      </c>
      <c r="C277" s="59" t="s">
        <v>19</v>
      </c>
      <c r="D277" s="59" t="s">
        <v>3368</v>
      </c>
      <c r="E277" s="60" t="s">
        <v>3430</v>
      </c>
      <c r="F277" s="60" t="s">
        <v>3223</v>
      </c>
      <c r="H277" s="61"/>
    </row>
    <row r="278" spans="1:8" s="54" customFormat="1" x14ac:dyDescent="0.2">
      <c r="A278" s="69" t="s">
        <v>918</v>
      </c>
      <c r="B278" s="68">
        <v>1</v>
      </c>
      <c r="C278" s="59" t="s">
        <v>19</v>
      </c>
      <c r="D278" s="59" t="s">
        <v>3375</v>
      </c>
      <c r="E278" s="60" t="s">
        <v>3430</v>
      </c>
      <c r="F278" s="60" t="s">
        <v>3225</v>
      </c>
      <c r="H278" s="61"/>
    </row>
    <row r="279" spans="1:8" s="54" customFormat="1" x14ac:dyDescent="0.2">
      <c r="A279" s="69" t="s">
        <v>919</v>
      </c>
      <c r="B279" s="68">
        <v>1</v>
      </c>
      <c r="C279" s="59" t="s">
        <v>19</v>
      </c>
      <c r="D279" s="59" t="s">
        <v>3451</v>
      </c>
      <c r="E279" s="60" t="s">
        <v>3430</v>
      </c>
      <c r="F279" s="60" t="s">
        <v>3225</v>
      </c>
      <c r="H279" s="61"/>
    </row>
    <row r="280" spans="1:8" s="54" customFormat="1" x14ac:dyDescent="0.2">
      <c r="A280" s="69" t="s">
        <v>920</v>
      </c>
      <c r="B280" s="68">
        <v>1</v>
      </c>
      <c r="C280" s="59" t="s">
        <v>19</v>
      </c>
      <c r="D280" s="59" t="s">
        <v>3375</v>
      </c>
      <c r="E280" s="60" t="s">
        <v>3430</v>
      </c>
      <c r="F280" s="60" t="s">
        <v>3223</v>
      </c>
      <c r="H280" s="61"/>
    </row>
    <row r="281" spans="1:8" s="54" customFormat="1" x14ac:dyDescent="0.2">
      <c r="A281" s="69" t="s">
        <v>922</v>
      </c>
      <c r="B281" s="68">
        <v>1</v>
      </c>
      <c r="C281" s="59" t="s">
        <v>19</v>
      </c>
      <c r="D281" s="59" t="s">
        <v>3377</v>
      </c>
      <c r="E281" s="60" t="s">
        <v>3430</v>
      </c>
      <c r="F281" s="60" t="s">
        <v>3225</v>
      </c>
      <c r="H281" s="61"/>
    </row>
    <row r="282" spans="1:8" s="54" customFormat="1" x14ac:dyDescent="0.2">
      <c r="A282" s="69" t="s">
        <v>937</v>
      </c>
      <c r="B282" s="68">
        <v>1</v>
      </c>
      <c r="C282" s="59" t="s">
        <v>19</v>
      </c>
      <c r="D282" s="59" t="s">
        <v>3300</v>
      </c>
      <c r="E282" s="60" t="s">
        <v>3430</v>
      </c>
      <c r="F282" s="60" t="s">
        <v>3225</v>
      </c>
      <c r="H282" s="61"/>
    </row>
    <row r="283" spans="1:8" s="54" customFormat="1" x14ac:dyDescent="0.2">
      <c r="A283" s="69" t="s">
        <v>938</v>
      </c>
      <c r="B283" s="68">
        <v>1</v>
      </c>
      <c r="C283" s="59" t="s">
        <v>19</v>
      </c>
      <c r="D283" s="59" t="s">
        <v>3377</v>
      </c>
      <c r="E283" s="60" t="s">
        <v>3430</v>
      </c>
      <c r="F283" s="60" t="s">
        <v>3224</v>
      </c>
      <c r="H283" s="61"/>
    </row>
    <row r="284" spans="1:8" s="54" customFormat="1" x14ac:dyDescent="0.2">
      <c r="A284" s="69" t="s">
        <v>949</v>
      </c>
      <c r="B284" s="68">
        <v>1</v>
      </c>
      <c r="C284" s="59" t="s">
        <v>19</v>
      </c>
      <c r="D284" s="59" t="s">
        <v>3429</v>
      </c>
      <c r="E284" s="60">
        <v>41402</v>
      </c>
      <c r="F284" s="60" t="s">
        <v>3224</v>
      </c>
      <c r="H284" s="61"/>
    </row>
    <row r="285" spans="1:8" s="54" customFormat="1" x14ac:dyDescent="0.2">
      <c r="A285" s="69" t="s">
        <v>953</v>
      </c>
      <c r="B285" s="68">
        <v>1</v>
      </c>
      <c r="C285" s="59" t="s">
        <v>19</v>
      </c>
      <c r="D285" s="59" t="s">
        <v>3372</v>
      </c>
      <c r="E285" s="60">
        <v>41396</v>
      </c>
      <c r="F285" s="60" t="s">
        <v>3225</v>
      </c>
      <c r="H285" s="61"/>
    </row>
    <row r="286" spans="1:8" s="54" customFormat="1" x14ac:dyDescent="0.2">
      <c r="A286" s="69" t="s">
        <v>957</v>
      </c>
      <c r="B286" s="68">
        <v>1</v>
      </c>
      <c r="C286" s="59" t="s">
        <v>19</v>
      </c>
      <c r="D286" s="59" t="s">
        <v>3372</v>
      </c>
      <c r="E286" s="60" t="s">
        <v>3457</v>
      </c>
      <c r="F286" s="60" t="s">
        <v>3225</v>
      </c>
      <c r="H286" s="61"/>
    </row>
    <row r="287" spans="1:8" s="54" customFormat="1" x14ac:dyDescent="0.2">
      <c r="A287" s="69" t="s">
        <v>966</v>
      </c>
      <c r="B287" s="68">
        <v>1</v>
      </c>
      <c r="C287" s="59" t="s">
        <v>19</v>
      </c>
      <c r="D287" s="59" t="s">
        <v>3436</v>
      </c>
      <c r="E287" s="60">
        <v>41549</v>
      </c>
      <c r="F287" s="60" t="s">
        <v>3224</v>
      </c>
      <c r="H287" s="61"/>
    </row>
    <row r="288" spans="1:8" s="54" customFormat="1" x14ac:dyDescent="0.2">
      <c r="A288" s="69" t="s">
        <v>978</v>
      </c>
      <c r="B288" s="68">
        <v>1</v>
      </c>
      <c r="C288" s="59" t="s">
        <v>19</v>
      </c>
      <c r="D288" s="59" t="s">
        <v>3436</v>
      </c>
      <c r="E288" s="60">
        <v>41659</v>
      </c>
      <c r="F288" s="60" t="s">
        <v>3225</v>
      </c>
      <c r="H288" s="61"/>
    </row>
    <row r="289" spans="1:8" s="54" customFormat="1" x14ac:dyDescent="0.2">
      <c r="A289" s="69" t="s">
        <v>980</v>
      </c>
      <c r="B289" s="68">
        <v>1</v>
      </c>
      <c r="C289" s="59" t="s">
        <v>19</v>
      </c>
      <c r="D289" s="59" t="s">
        <v>3375</v>
      </c>
      <c r="E289" s="60" t="s">
        <v>3457</v>
      </c>
      <c r="F289" s="60" t="s">
        <v>3225</v>
      </c>
      <c r="H289" s="61"/>
    </row>
    <row r="290" spans="1:8" s="54" customFormat="1" x14ac:dyDescent="0.2">
      <c r="A290" s="69" t="s">
        <v>1000</v>
      </c>
      <c r="B290" s="68">
        <v>1</v>
      </c>
      <c r="C290" s="59" t="s">
        <v>19</v>
      </c>
      <c r="D290" s="59" t="s">
        <v>3364</v>
      </c>
      <c r="E290" s="60" t="s">
        <v>3457</v>
      </c>
      <c r="F290" s="60" t="s">
        <v>3225</v>
      </c>
      <c r="H290" s="61"/>
    </row>
    <row r="291" spans="1:8" s="54" customFormat="1" x14ac:dyDescent="0.2">
      <c r="A291" s="69" t="s">
        <v>1003</v>
      </c>
      <c r="B291" s="68">
        <v>1</v>
      </c>
      <c r="C291" s="59" t="s">
        <v>19</v>
      </c>
      <c r="D291" s="59" t="s">
        <v>3451</v>
      </c>
      <c r="E291" s="60" t="s">
        <v>3457</v>
      </c>
      <c r="F291" s="60" t="s">
        <v>3223</v>
      </c>
      <c r="H291" s="61"/>
    </row>
    <row r="292" spans="1:8" s="54" customFormat="1" x14ac:dyDescent="0.2">
      <c r="A292" s="69" t="s">
        <v>1008</v>
      </c>
      <c r="B292" s="68">
        <v>1</v>
      </c>
      <c r="C292" s="59" t="s">
        <v>19</v>
      </c>
      <c r="D292" s="59" t="s">
        <v>3232</v>
      </c>
      <c r="E292" s="60" t="s">
        <v>3457</v>
      </c>
      <c r="F292" s="60" t="s">
        <v>3223</v>
      </c>
      <c r="H292" s="61"/>
    </row>
    <row r="293" spans="1:8" s="54" customFormat="1" x14ac:dyDescent="0.2">
      <c r="A293" s="69" t="s">
        <v>1009</v>
      </c>
      <c r="B293" s="68">
        <v>1</v>
      </c>
      <c r="C293" s="59" t="s">
        <v>19</v>
      </c>
      <c r="D293" s="59" t="s">
        <v>3377</v>
      </c>
      <c r="E293" s="60" t="s">
        <v>3457</v>
      </c>
      <c r="F293" s="60" t="s">
        <v>3225</v>
      </c>
      <c r="H293" s="61"/>
    </row>
    <row r="294" spans="1:8" s="54" customFormat="1" x14ac:dyDescent="0.2">
      <c r="A294" s="69" t="s">
        <v>1011</v>
      </c>
      <c r="B294" s="68">
        <v>1</v>
      </c>
      <c r="C294" s="59" t="s">
        <v>19</v>
      </c>
      <c r="D294" s="59" t="s">
        <v>3232</v>
      </c>
      <c r="E294" s="60" t="s">
        <v>3457</v>
      </c>
      <c r="F294" s="60" t="s">
        <v>3223</v>
      </c>
      <c r="H294" s="61"/>
    </row>
    <row r="295" spans="1:8" s="54" customFormat="1" x14ac:dyDescent="0.2">
      <c r="A295" s="69" t="s">
        <v>1028</v>
      </c>
      <c r="B295" s="68">
        <v>1</v>
      </c>
      <c r="C295" s="59" t="s">
        <v>19</v>
      </c>
      <c r="D295" s="59" t="s">
        <v>3377</v>
      </c>
      <c r="E295" s="60" t="s">
        <v>3457</v>
      </c>
      <c r="F295" s="60" t="s">
        <v>3223</v>
      </c>
      <c r="H295" s="61"/>
    </row>
    <row r="296" spans="1:8" s="54" customFormat="1" x14ac:dyDescent="0.2">
      <c r="A296" s="69" t="s">
        <v>1029</v>
      </c>
      <c r="B296" s="68">
        <v>1</v>
      </c>
      <c r="C296" s="59" t="s">
        <v>19</v>
      </c>
      <c r="D296" s="59" t="s">
        <v>3377</v>
      </c>
      <c r="E296" s="60" t="s">
        <v>3457</v>
      </c>
      <c r="F296" s="60" t="s">
        <v>3223</v>
      </c>
      <c r="H296" s="61"/>
    </row>
    <row r="297" spans="1:8" s="54" customFormat="1" x14ac:dyDescent="0.2">
      <c r="A297" s="69" t="s">
        <v>1030</v>
      </c>
      <c r="B297" s="68">
        <v>1</v>
      </c>
      <c r="C297" s="59" t="s">
        <v>19</v>
      </c>
      <c r="D297" s="59" t="s">
        <v>3364</v>
      </c>
      <c r="E297" s="60" t="s">
        <v>3457</v>
      </c>
      <c r="F297" s="60" t="s">
        <v>3224</v>
      </c>
      <c r="H297" s="61"/>
    </row>
    <row r="298" spans="1:8" s="54" customFormat="1" x14ac:dyDescent="0.2">
      <c r="A298" s="69" t="s">
        <v>1031</v>
      </c>
      <c r="B298" s="68">
        <v>1</v>
      </c>
      <c r="C298" s="59" t="s">
        <v>19</v>
      </c>
      <c r="D298" s="59" t="s">
        <v>3364</v>
      </c>
      <c r="E298" s="60" t="s">
        <v>3457</v>
      </c>
      <c r="F298" s="60" t="s">
        <v>3223</v>
      </c>
      <c r="H298" s="61"/>
    </row>
    <row r="299" spans="1:8" s="54" customFormat="1" x14ac:dyDescent="0.2">
      <c r="A299" s="69" t="s">
        <v>1036</v>
      </c>
      <c r="B299" s="68">
        <v>1</v>
      </c>
      <c r="C299" s="59" t="s">
        <v>19</v>
      </c>
      <c r="D299" s="59" t="s">
        <v>3375</v>
      </c>
      <c r="E299" s="60" t="s">
        <v>3457</v>
      </c>
      <c r="F299" s="60" t="s">
        <v>3225</v>
      </c>
      <c r="H299" s="61"/>
    </row>
    <row r="300" spans="1:8" s="54" customFormat="1" x14ac:dyDescent="0.2">
      <c r="A300" s="69" t="s">
        <v>1039</v>
      </c>
      <c r="B300" s="68">
        <v>1</v>
      </c>
      <c r="C300" s="59" t="s">
        <v>19</v>
      </c>
      <c r="D300" s="59" t="s">
        <v>3377</v>
      </c>
      <c r="E300" s="60" t="s">
        <v>3457</v>
      </c>
      <c r="F300" s="60" t="s">
        <v>3223</v>
      </c>
      <c r="H300" s="61"/>
    </row>
    <row r="301" spans="1:8" s="54" customFormat="1" x14ac:dyDescent="0.2">
      <c r="A301" s="69" t="s">
        <v>1041</v>
      </c>
      <c r="B301" s="68">
        <v>1</v>
      </c>
      <c r="C301" s="59" t="s">
        <v>19</v>
      </c>
      <c r="D301" s="59" t="s">
        <v>3302</v>
      </c>
      <c r="E301" s="60" t="s">
        <v>3457</v>
      </c>
      <c r="F301" s="60" t="s">
        <v>3224</v>
      </c>
      <c r="H301" s="61"/>
    </row>
    <row r="302" spans="1:8" s="54" customFormat="1" x14ac:dyDescent="0.2">
      <c r="A302" s="69" t="s">
        <v>1044</v>
      </c>
      <c r="B302" s="68">
        <v>1</v>
      </c>
      <c r="C302" s="59" t="s">
        <v>19</v>
      </c>
      <c r="D302" s="59" t="s">
        <v>3375</v>
      </c>
      <c r="E302" s="60" t="s">
        <v>3457</v>
      </c>
      <c r="F302" s="60" t="s">
        <v>3223</v>
      </c>
      <c r="H302" s="61"/>
    </row>
    <row r="303" spans="1:8" s="54" customFormat="1" x14ac:dyDescent="0.2">
      <c r="A303" s="69" t="s">
        <v>1048</v>
      </c>
      <c r="B303" s="68">
        <v>1</v>
      </c>
      <c r="C303" s="59" t="s">
        <v>19</v>
      </c>
      <c r="D303" s="59" t="s">
        <v>3375</v>
      </c>
      <c r="E303" s="60" t="s">
        <v>3457</v>
      </c>
      <c r="F303" s="60" t="s">
        <v>3223</v>
      </c>
      <c r="H303" s="61"/>
    </row>
    <row r="304" spans="1:8" s="54" customFormat="1" x14ac:dyDescent="0.2">
      <c r="A304" s="69" t="s">
        <v>1051</v>
      </c>
      <c r="B304" s="68">
        <v>1</v>
      </c>
      <c r="C304" s="59" t="s">
        <v>19</v>
      </c>
      <c r="D304" s="59" t="s">
        <v>3422</v>
      </c>
      <c r="E304" s="60" t="s">
        <v>3457</v>
      </c>
      <c r="F304" s="60" t="s">
        <v>3224</v>
      </c>
      <c r="H304" s="61"/>
    </row>
    <row r="305" spans="1:8" s="54" customFormat="1" x14ac:dyDescent="0.2">
      <c r="A305" s="69" t="s">
        <v>1057</v>
      </c>
      <c r="B305" s="68">
        <v>1</v>
      </c>
      <c r="C305" s="59" t="s">
        <v>19</v>
      </c>
      <c r="D305" s="59" t="s">
        <v>3377</v>
      </c>
      <c r="E305" s="60" t="s">
        <v>3457</v>
      </c>
      <c r="F305" s="60" t="s">
        <v>3223</v>
      </c>
      <c r="H305" s="61"/>
    </row>
    <row r="306" spans="1:8" s="54" customFormat="1" x14ac:dyDescent="0.2">
      <c r="A306" s="69" t="s">
        <v>1058</v>
      </c>
      <c r="B306" s="68">
        <v>1</v>
      </c>
      <c r="C306" s="59" t="s">
        <v>19</v>
      </c>
      <c r="D306" s="59" t="s">
        <v>3377</v>
      </c>
      <c r="E306" s="60" t="s">
        <v>3457</v>
      </c>
      <c r="F306" s="60" t="s">
        <v>3223</v>
      </c>
      <c r="H306" s="61"/>
    </row>
    <row r="307" spans="1:8" s="54" customFormat="1" x14ac:dyDescent="0.2">
      <c r="A307" s="69" t="s">
        <v>1059</v>
      </c>
      <c r="B307" s="68">
        <v>1</v>
      </c>
      <c r="C307" s="59" t="s">
        <v>19</v>
      </c>
      <c r="D307" s="59" t="s">
        <v>3375</v>
      </c>
      <c r="E307" s="60" t="s">
        <v>3457</v>
      </c>
      <c r="F307" s="60" t="s">
        <v>3224</v>
      </c>
      <c r="H307" s="61"/>
    </row>
    <row r="308" spans="1:8" s="54" customFormat="1" x14ac:dyDescent="0.2">
      <c r="A308" s="69" t="s">
        <v>1064</v>
      </c>
      <c r="B308" s="68">
        <v>1</v>
      </c>
      <c r="C308" s="59" t="s">
        <v>19</v>
      </c>
      <c r="D308" s="59" t="s">
        <v>3377</v>
      </c>
      <c r="E308" s="60" t="s">
        <v>3457</v>
      </c>
      <c r="F308" s="60" t="s">
        <v>3224</v>
      </c>
      <c r="H308" s="61"/>
    </row>
    <row r="309" spans="1:8" s="54" customFormat="1" x14ac:dyDescent="0.2">
      <c r="A309" s="69" t="s">
        <v>1074</v>
      </c>
      <c r="B309" s="68">
        <v>1</v>
      </c>
      <c r="C309" s="59" t="s">
        <v>19</v>
      </c>
      <c r="D309" s="59" t="s">
        <v>3403</v>
      </c>
      <c r="E309" s="60" t="s">
        <v>3457</v>
      </c>
      <c r="F309" s="60" t="s">
        <v>3223</v>
      </c>
      <c r="H309" s="61"/>
    </row>
    <row r="310" spans="1:8" s="54" customFormat="1" x14ac:dyDescent="0.2">
      <c r="A310" s="69" t="s">
        <v>1077</v>
      </c>
      <c r="B310" s="68">
        <v>1</v>
      </c>
      <c r="C310" s="59" t="s">
        <v>19</v>
      </c>
      <c r="D310" s="59" t="s">
        <v>3372</v>
      </c>
      <c r="E310" s="60">
        <v>40756</v>
      </c>
      <c r="F310" s="60" t="s">
        <v>3223</v>
      </c>
      <c r="H310" s="61"/>
    </row>
    <row r="311" spans="1:8" s="54" customFormat="1" x14ac:dyDescent="0.2">
      <c r="A311" s="69" t="s">
        <v>1082</v>
      </c>
      <c r="B311" s="68">
        <v>1</v>
      </c>
      <c r="C311" s="59" t="s">
        <v>19</v>
      </c>
      <c r="D311" s="59" t="s">
        <v>3436</v>
      </c>
      <c r="E311" s="60">
        <v>41836</v>
      </c>
      <c r="F311" s="60" t="s">
        <v>3223</v>
      </c>
      <c r="H311" s="61"/>
    </row>
    <row r="312" spans="1:8" s="54" customFormat="1" x14ac:dyDescent="0.2">
      <c r="A312" s="69" t="s">
        <v>1092</v>
      </c>
      <c r="B312" s="68">
        <v>1</v>
      </c>
      <c r="C312" s="59" t="s">
        <v>19</v>
      </c>
      <c r="D312" s="59" t="s">
        <v>3429</v>
      </c>
      <c r="E312" s="60" t="s">
        <v>3479</v>
      </c>
      <c r="F312" s="60" t="s">
        <v>3224</v>
      </c>
      <c r="H312" s="61"/>
    </row>
    <row r="313" spans="1:8" s="54" customFormat="1" x14ac:dyDescent="0.2">
      <c r="A313" s="69" t="s">
        <v>1093</v>
      </c>
      <c r="B313" s="68">
        <v>1</v>
      </c>
      <c r="C313" s="59" t="s">
        <v>19</v>
      </c>
      <c r="D313" s="59" t="s">
        <v>3429</v>
      </c>
      <c r="E313" s="60">
        <v>41877</v>
      </c>
      <c r="F313" s="60" t="s">
        <v>3224</v>
      </c>
      <c r="H313" s="61"/>
    </row>
    <row r="314" spans="1:8" s="54" customFormat="1" x14ac:dyDescent="0.2">
      <c r="A314" s="69" t="s">
        <v>1105</v>
      </c>
      <c r="B314" s="68">
        <v>1</v>
      </c>
      <c r="C314" s="59" t="s">
        <v>19</v>
      </c>
      <c r="D314" s="59" t="s">
        <v>3483</v>
      </c>
      <c r="E314" s="60">
        <v>41911</v>
      </c>
      <c r="F314" s="60" t="s">
        <v>3224</v>
      </c>
      <c r="H314" s="61"/>
    </row>
    <row r="315" spans="1:8" s="54" customFormat="1" x14ac:dyDescent="0.2">
      <c r="A315" s="69" t="s">
        <v>1115</v>
      </c>
      <c r="B315" s="68">
        <v>1</v>
      </c>
      <c r="C315" s="59" t="s">
        <v>19</v>
      </c>
      <c r="D315" s="59" t="s">
        <v>3429</v>
      </c>
      <c r="E315" s="60">
        <v>42038</v>
      </c>
      <c r="F315" s="60" t="s">
        <v>3223</v>
      </c>
      <c r="H315" s="61"/>
    </row>
    <row r="316" spans="1:8" s="54" customFormat="1" x14ac:dyDescent="0.2">
      <c r="A316" s="69" t="s">
        <v>1120</v>
      </c>
      <c r="B316" s="68">
        <v>1</v>
      </c>
      <c r="C316" s="59" t="s">
        <v>19</v>
      </c>
      <c r="D316" s="59" t="s">
        <v>3429</v>
      </c>
      <c r="E316" s="60">
        <v>42039</v>
      </c>
      <c r="F316" s="60" t="s">
        <v>3224</v>
      </c>
      <c r="H316" s="61"/>
    </row>
    <row r="317" spans="1:8" s="54" customFormat="1" x14ac:dyDescent="0.2">
      <c r="A317" s="69" t="s">
        <v>1126</v>
      </c>
      <c r="B317" s="68">
        <v>1</v>
      </c>
      <c r="C317" s="59" t="s">
        <v>19</v>
      </c>
      <c r="D317" s="59" t="s">
        <v>3436</v>
      </c>
      <c r="E317" s="60">
        <v>41992</v>
      </c>
      <c r="F317" s="60" t="s">
        <v>3224</v>
      </c>
      <c r="H317" s="61"/>
    </row>
    <row r="318" spans="1:8" s="54" customFormat="1" x14ac:dyDescent="0.2">
      <c r="A318" s="69" t="s">
        <v>1131</v>
      </c>
      <c r="B318" s="68">
        <v>1</v>
      </c>
      <c r="C318" s="59" t="s">
        <v>19</v>
      </c>
      <c r="D318" s="59" t="s">
        <v>3372</v>
      </c>
      <c r="E318" s="60" t="s">
        <v>3479</v>
      </c>
      <c r="F318" s="60" t="s">
        <v>3223</v>
      </c>
      <c r="H318" s="61"/>
    </row>
    <row r="319" spans="1:8" s="54" customFormat="1" x14ac:dyDescent="0.2">
      <c r="A319" s="69" t="s">
        <v>1133</v>
      </c>
      <c r="B319" s="68">
        <v>1</v>
      </c>
      <c r="C319" s="59" t="s">
        <v>19</v>
      </c>
      <c r="D319" s="59" t="s">
        <v>3429</v>
      </c>
      <c r="E319" s="60">
        <v>42032</v>
      </c>
      <c r="F319" s="60" t="s">
        <v>3224</v>
      </c>
      <c r="H319" s="61"/>
    </row>
    <row r="320" spans="1:8" s="54" customFormat="1" x14ac:dyDescent="0.2">
      <c r="A320" s="69" t="s">
        <v>1137</v>
      </c>
      <c r="B320" s="68">
        <v>1</v>
      </c>
      <c r="C320" s="59" t="s">
        <v>19</v>
      </c>
      <c r="D320" s="59" t="s">
        <v>3429</v>
      </c>
      <c r="E320" s="60" t="s">
        <v>3479</v>
      </c>
      <c r="F320" s="60" t="s">
        <v>3225</v>
      </c>
      <c r="H320" s="61"/>
    </row>
    <row r="321" spans="1:8" s="54" customFormat="1" x14ac:dyDescent="0.2">
      <c r="A321" s="69" t="s">
        <v>1146</v>
      </c>
      <c r="B321" s="68">
        <v>1</v>
      </c>
      <c r="C321" s="59" t="s">
        <v>19</v>
      </c>
      <c r="D321" s="59" t="s">
        <v>3364</v>
      </c>
      <c r="E321" s="60" t="s">
        <v>3479</v>
      </c>
      <c r="F321" s="60" t="s">
        <v>3224</v>
      </c>
      <c r="H321" s="61"/>
    </row>
    <row r="322" spans="1:8" s="54" customFormat="1" x14ac:dyDescent="0.2">
      <c r="A322" s="69" t="s">
        <v>1167</v>
      </c>
      <c r="B322" s="68">
        <v>1</v>
      </c>
      <c r="C322" s="59" t="s">
        <v>19</v>
      </c>
      <c r="D322" s="59" t="s">
        <v>3368</v>
      </c>
      <c r="E322" s="60" t="s">
        <v>3479</v>
      </c>
      <c r="F322" s="60" t="s">
        <v>3224</v>
      </c>
      <c r="H322" s="61"/>
    </row>
    <row r="323" spans="1:8" s="54" customFormat="1" x14ac:dyDescent="0.2">
      <c r="A323" s="69" t="s">
        <v>1169</v>
      </c>
      <c r="B323" s="68">
        <v>1</v>
      </c>
      <c r="C323" s="59" t="s">
        <v>19</v>
      </c>
      <c r="D323" s="59" t="s">
        <v>3498</v>
      </c>
      <c r="E323" s="60" t="s">
        <v>3479</v>
      </c>
      <c r="F323" s="60" t="s">
        <v>3224</v>
      </c>
      <c r="H323" s="61"/>
    </row>
    <row r="324" spans="1:8" s="54" customFormat="1" x14ac:dyDescent="0.2">
      <c r="A324" s="69" t="s">
        <v>1179</v>
      </c>
      <c r="B324" s="68">
        <v>1</v>
      </c>
      <c r="C324" s="59" t="s">
        <v>19</v>
      </c>
      <c r="D324" s="59" t="s">
        <v>3498</v>
      </c>
      <c r="E324" s="60" t="s">
        <v>3479</v>
      </c>
      <c r="F324" s="60" t="s">
        <v>3223</v>
      </c>
      <c r="H324" s="61"/>
    </row>
    <row r="325" spans="1:8" s="54" customFormat="1" x14ac:dyDescent="0.2">
      <c r="A325" s="69" t="s">
        <v>1184</v>
      </c>
      <c r="B325" s="68">
        <v>1</v>
      </c>
      <c r="C325" s="59" t="s">
        <v>19</v>
      </c>
      <c r="D325" s="59" t="s">
        <v>3300</v>
      </c>
      <c r="E325" s="60" t="s">
        <v>3479</v>
      </c>
      <c r="F325" s="60" t="s">
        <v>3223</v>
      </c>
      <c r="H325" s="61"/>
    </row>
    <row r="326" spans="1:8" s="54" customFormat="1" x14ac:dyDescent="0.2">
      <c r="A326" s="69" t="s">
        <v>1189</v>
      </c>
      <c r="B326" s="68">
        <v>1</v>
      </c>
      <c r="C326" s="59" t="s">
        <v>19</v>
      </c>
      <c r="D326" s="59" t="s">
        <v>3375</v>
      </c>
      <c r="E326" s="60" t="s">
        <v>3479</v>
      </c>
      <c r="F326" s="60" t="s">
        <v>3223</v>
      </c>
      <c r="H326" s="61"/>
    </row>
    <row r="327" spans="1:8" s="54" customFormat="1" x14ac:dyDescent="0.2">
      <c r="A327" s="69" t="s">
        <v>1212</v>
      </c>
      <c r="B327" s="68">
        <v>1</v>
      </c>
      <c r="C327" s="59" t="s">
        <v>19</v>
      </c>
      <c r="D327" s="59" t="s">
        <v>3368</v>
      </c>
      <c r="E327" s="60" t="s">
        <v>3479</v>
      </c>
      <c r="F327" s="60" t="s">
        <v>3224</v>
      </c>
      <c r="H327" s="61"/>
    </row>
    <row r="328" spans="1:8" s="54" customFormat="1" x14ac:dyDescent="0.2">
      <c r="A328" s="69" t="s">
        <v>1232</v>
      </c>
      <c r="B328" s="68">
        <v>1</v>
      </c>
      <c r="C328" s="59" t="s">
        <v>19</v>
      </c>
      <c r="D328" s="59" t="s">
        <v>3403</v>
      </c>
      <c r="E328" s="60" t="s">
        <v>3479</v>
      </c>
      <c r="F328" s="60" t="s">
        <v>3224</v>
      </c>
      <c r="H328" s="61"/>
    </row>
    <row r="329" spans="1:8" s="54" customFormat="1" x14ac:dyDescent="0.2">
      <c r="A329" s="69" t="s">
        <v>1233</v>
      </c>
      <c r="B329" s="68">
        <v>1</v>
      </c>
      <c r="C329" s="59" t="s">
        <v>19</v>
      </c>
      <c r="D329" s="59" t="s">
        <v>3403</v>
      </c>
      <c r="E329" s="60" t="s">
        <v>3479</v>
      </c>
      <c r="F329" s="60" t="s">
        <v>3224</v>
      </c>
      <c r="H329" s="61"/>
    </row>
    <row r="330" spans="1:8" s="54" customFormat="1" x14ac:dyDescent="0.2">
      <c r="A330" s="69" t="s">
        <v>1234</v>
      </c>
      <c r="B330" s="68">
        <v>1</v>
      </c>
      <c r="C330" s="59" t="s">
        <v>19</v>
      </c>
      <c r="D330" s="59" t="s">
        <v>3403</v>
      </c>
      <c r="E330" s="60" t="s">
        <v>3479</v>
      </c>
      <c r="F330" s="60" t="s">
        <v>3224</v>
      </c>
      <c r="H330" s="61"/>
    </row>
    <row r="331" spans="1:8" s="54" customFormat="1" x14ac:dyDescent="0.2">
      <c r="A331" s="69" t="s">
        <v>1244</v>
      </c>
      <c r="B331" s="68">
        <v>1</v>
      </c>
      <c r="C331" s="59" t="s">
        <v>19</v>
      </c>
      <c r="D331" s="59" t="s">
        <v>3436</v>
      </c>
      <c r="E331" s="60">
        <v>42206</v>
      </c>
      <c r="F331" s="60" t="s">
        <v>3225</v>
      </c>
      <c r="H331" s="61"/>
    </row>
    <row r="332" spans="1:8" s="54" customFormat="1" x14ac:dyDescent="0.2">
      <c r="A332" s="69" t="s">
        <v>1248</v>
      </c>
      <c r="B332" s="68">
        <v>1</v>
      </c>
      <c r="C332" s="59" t="s">
        <v>19</v>
      </c>
      <c r="D332" s="59" t="s">
        <v>3429</v>
      </c>
      <c r="E332" s="60">
        <v>42284</v>
      </c>
      <c r="F332" s="60" t="s">
        <v>3224</v>
      </c>
      <c r="H332" s="61"/>
    </row>
    <row r="333" spans="1:8" s="54" customFormat="1" x14ac:dyDescent="0.2">
      <c r="A333" s="69" t="s">
        <v>1253</v>
      </c>
      <c r="B333" s="68">
        <v>1</v>
      </c>
      <c r="C333" s="59" t="s">
        <v>19</v>
      </c>
      <c r="D333" s="59" t="s">
        <v>3513</v>
      </c>
      <c r="E333" s="60">
        <v>42458</v>
      </c>
      <c r="F333" s="60" t="s">
        <v>3224</v>
      </c>
      <c r="H333" s="61"/>
    </row>
    <row r="334" spans="1:8" s="54" customFormat="1" x14ac:dyDescent="0.2">
      <c r="A334" s="69" t="s">
        <v>1254</v>
      </c>
      <c r="B334" s="68">
        <v>1</v>
      </c>
      <c r="C334" s="59" t="s">
        <v>19</v>
      </c>
      <c r="D334" s="59" t="s">
        <v>3429</v>
      </c>
      <c r="E334" s="60">
        <v>42079</v>
      </c>
      <c r="F334" s="60" t="s">
        <v>3225</v>
      </c>
      <c r="H334" s="61"/>
    </row>
    <row r="335" spans="1:8" s="54" customFormat="1" x14ac:dyDescent="0.2">
      <c r="A335" s="69" t="s">
        <v>1255</v>
      </c>
      <c r="B335" s="68">
        <v>1</v>
      </c>
      <c r="C335" s="59" t="s">
        <v>19</v>
      </c>
      <c r="D335" s="59" t="s">
        <v>3514</v>
      </c>
      <c r="E335" s="60" t="s">
        <v>3510</v>
      </c>
      <c r="F335" s="60" t="s">
        <v>3225</v>
      </c>
      <c r="H335" s="61"/>
    </row>
    <row r="336" spans="1:8" s="54" customFormat="1" x14ac:dyDescent="0.2">
      <c r="A336" s="69" t="s">
        <v>1263</v>
      </c>
      <c r="B336" s="68">
        <v>1</v>
      </c>
      <c r="C336" s="59" t="s">
        <v>19</v>
      </c>
      <c r="D336" s="59" t="s">
        <v>3429</v>
      </c>
      <c r="E336" s="60">
        <v>42339</v>
      </c>
      <c r="F336" s="60" t="s">
        <v>3224</v>
      </c>
      <c r="H336" s="61"/>
    </row>
    <row r="337" spans="1:8" s="54" customFormat="1" x14ac:dyDescent="0.2">
      <c r="A337" s="69" t="s">
        <v>1264</v>
      </c>
      <c r="B337" s="68">
        <v>1</v>
      </c>
      <c r="C337" s="59" t="s">
        <v>19</v>
      </c>
      <c r="D337" s="59" t="s">
        <v>3517</v>
      </c>
      <c r="E337" s="60" t="s">
        <v>3510</v>
      </c>
      <c r="F337" s="60" t="s">
        <v>3224</v>
      </c>
      <c r="H337" s="61"/>
    </row>
    <row r="338" spans="1:8" s="54" customFormat="1" x14ac:dyDescent="0.2">
      <c r="A338" s="69" t="s">
        <v>1266</v>
      </c>
      <c r="B338" s="68">
        <v>1</v>
      </c>
      <c r="C338" s="59" t="s">
        <v>19</v>
      </c>
      <c r="D338" s="59" t="s">
        <v>3429</v>
      </c>
      <c r="E338" s="60">
        <v>42186</v>
      </c>
      <c r="F338" s="60" t="s">
        <v>3223</v>
      </c>
      <c r="H338" s="61"/>
    </row>
    <row r="339" spans="1:8" s="54" customFormat="1" x14ac:dyDescent="0.2">
      <c r="A339" s="69" t="s">
        <v>1267</v>
      </c>
      <c r="B339" s="68">
        <v>1</v>
      </c>
      <c r="C339" s="59" t="s">
        <v>19</v>
      </c>
      <c r="D339" s="59" t="s">
        <v>3429</v>
      </c>
      <c r="E339" s="60" t="s">
        <v>3510</v>
      </c>
      <c r="F339" s="60" t="s">
        <v>3224</v>
      </c>
      <c r="H339" s="61"/>
    </row>
    <row r="340" spans="1:8" s="54" customFormat="1" x14ac:dyDescent="0.2">
      <c r="A340" s="69" t="s">
        <v>1268</v>
      </c>
      <c r="B340" s="68">
        <v>1</v>
      </c>
      <c r="C340" s="59" t="s">
        <v>19</v>
      </c>
      <c r="D340" s="59" t="s">
        <v>3436</v>
      </c>
      <c r="E340" s="60" t="s">
        <v>3510</v>
      </c>
      <c r="F340" s="60" t="s">
        <v>3223</v>
      </c>
      <c r="H340" s="61"/>
    </row>
    <row r="341" spans="1:8" s="54" customFormat="1" x14ac:dyDescent="0.2">
      <c r="A341" s="69" t="s">
        <v>1269</v>
      </c>
      <c r="B341" s="68">
        <v>1</v>
      </c>
      <c r="C341" s="59" t="s">
        <v>19</v>
      </c>
      <c r="D341" s="59" t="s">
        <v>3429</v>
      </c>
      <c r="E341" s="60">
        <v>42228</v>
      </c>
      <c r="F341" s="60" t="s">
        <v>3223</v>
      </c>
      <c r="H341" s="61"/>
    </row>
    <row r="342" spans="1:8" s="54" customFormat="1" x14ac:dyDescent="0.2">
      <c r="A342" s="69" t="s">
        <v>1272</v>
      </c>
      <c r="B342" s="68">
        <v>1</v>
      </c>
      <c r="C342" s="59" t="s">
        <v>19</v>
      </c>
      <c r="D342" s="59" t="s">
        <v>3436</v>
      </c>
      <c r="E342" s="60">
        <v>42247</v>
      </c>
      <c r="F342" s="60" t="s">
        <v>3225</v>
      </c>
      <c r="H342" s="61"/>
    </row>
    <row r="343" spans="1:8" s="54" customFormat="1" x14ac:dyDescent="0.2">
      <c r="A343" s="69" t="s">
        <v>1275</v>
      </c>
      <c r="B343" s="68">
        <v>1</v>
      </c>
      <c r="C343" s="59" t="s">
        <v>19</v>
      </c>
      <c r="D343" s="59" t="s">
        <v>3429</v>
      </c>
      <c r="E343" s="60">
        <v>42264</v>
      </c>
      <c r="F343" s="60" t="s">
        <v>3224</v>
      </c>
      <c r="H343" s="61"/>
    </row>
    <row r="344" spans="1:8" s="54" customFormat="1" x14ac:dyDescent="0.2">
      <c r="A344" s="69" t="s">
        <v>1280</v>
      </c>
      <c r="B344" s="68">
        <v>1</v>
      </c>
      <c r="C344" s="59" t="s">
        <v>19</v>
      </c>
      <c r="D344" s="59" t="s">
        <v>3520</v>
      </c>
      <c r="E344" s="60">
        <v>42376</v>
      </c>
      <c r="F344" s="60" t="s">
        <v>3225</v>
      </c>
      <c r="H344" s="61"/>
    </row>
    <row r="345" spans="1:8" s="54" customFormat="1" x14ac:dyDescent="0.2">
      <c r="A345" s="69" t="s">
        <v>1284</v>
      </c>
      <c r="B345" s="68">
        <v>1</v>
      </c>
      <c r="C345" s="59" t="s">
        <v>19</v>
      </c>
      <c r="D345" s="59" t="s">
        <v>3429</v>
      </c>
      <c r="E345" s="60" t="s">
        <v>3510</v>
      </c>
      <c r="F345" s="60" t="s">
        <v>3223</v>
      </c>
      <c r="H345" s="61"/>
    </row>
    <row r="346" spans="1:8" s="54" customFormat="1" x14ac:dyDescent="0.2">
      <c r="A346" s="69" t="s">
        <v>1292</v>
      </c>
      <c r="B346" s="68">
        <v>1</v>
      </c>
      <c r="C346" s="59" t="s">
        <v>19</v>
      </c>
      <c r="D346" s="59" t="s">
        <v>3429</v>
      </c>
      <c r="E346" s="60">
        <v>42309</v>
      </c>
      <c r="F346" s="60" t="s">
        <v>3224</v>
      </c>
      <c r="H346" s="61"/>
    </row>
    <row r="347" spans="1:8" s="54" customFormat="1" x14ac:dyDescent="0.2">
      <c r="A347" s="69" t="s">
        <v>1293</v>
      </c>
      <c r="B347" s="68">
        <v>1</v>
      </c>
      <c r="C347" s="59" t="s">
        <v>19</v>
      </c>
      <c r="D347" s="59" t="s">
        <v>3429</v>
      </c>
      <c r="E347" s="60">
        <v>42303</v>
      </c>
      <c r="F347" s="60" t="s">
        <v>3224</v>
      </c>
      <c r="H347" s="61"/>
    </row>
    <row r="348" spans="1:8" s="54" customFormat="1" x14ac:dyDescent="0.2">
      <c r="A348" s="69" t="s">
        <v>1298</v>
      </c>
      <c r="B348" s="68">
        <v>1</v>
      </c>
      <c r="C348" s="59" t="s">
        <v>19</v>
      </c>
      <c r="D348" s="59" t="s">
        <v>3429</v>
      </c>
      <c r="E348" s="60">
        <v>42461</v>
      </c>
      <c r="F348" s="60" t="s">
        <v>3223</v>
      </c>
      <c r="H348" s="61"/>
    </row>
    <row r="349" spans="1:8" s="54" customFormat="1" x14ac:dyDescent="0.2">
      <c r="A349" s="69" t="s">
        <v>1299</v>
      </c>
      <c r="B349" s="68">
        <v>1</v>
      </c>
      <c r="C349" s="59" t="s">
        <v>19</v>
      </c>
      <c r="D349" s="59" t="s">
        <v>3429</v>
      </c>
      <c r="E349" s="60">
        <v>42370</v>
      </c>
      <c r="F349" s="60" t="s">
        <v>3224</v>
      </c>
      <c r="H349" s="61"/>
    </row>
    <row r="350" spans="1:8" s="54" customFormat="1" x14ac:dyDescent="0.2">
      <c r="A350" s="69" t="s">
        <v>1307</v>
      </c>
      <c r="B350" s="68">
        <v>1</v>
      </c>
      <c r="C350" s="59" t="s">
        <v>19</v>
      </c>
      <c r="D350" s="59" t="s">
        <v>3429</v>
      </c>
      <c r="E350" s="60">
        <v>42430</v>
      </c>
      <c r="F350" s="60" t="s">
        <v>3223</v>
      </c>
      <c r="H350" s="61"/>
    </row>
    <row r="351" spans="1:8" s="54" customFormat="1" x14ac:dyDescent="0.2">
      <c r="A351" s="69" t="s">
        <v>1308</v>
      </c>
      <c r="B351" s="68">
        <v>1</v>
      </c>
      <c r="C351" s="59" t="s">
        <v>19</v>
      </c>
      <c r="D351" s="59" t="s">
        <v>3429</v>
      </c>
      <c r="E351" s="60">
        <v>42444</v>
      </c>
      <c r="F351" s="60" t="s">
        <v>3223</v>
      </c>
      <c r="H351" s="61"/>
    </row>
    <row r="352" spans="1:8" s="54" customFormat="1" x14ac:dyDescent="0.2">
      <c r="A352" s="69" t="s">
        <v>1309</v>
      </c>
      <c r="B352" s="68">
        <v>1</v>
      </c>
      <c r="C352" s="59" t="s">
        <v>19</v>
      </c>
      <c r="D352" s="59" t="s">
        <v>3525</v>
      </c>
      <c r="E352" s="60" t="s">
        <v>3510</v>
      </c>
      <c r="F352" s="60" t="s">
        <v>3223</v>
      </c>
      <c r="H352" s="61"/>
    </row>
    <row r="353" spans="1:8" s="54" customFormat="1" x14ac:dyDescent="0.2">
      <c r="A353" s="69" t="s">
        <v>1318</v>
      </c>
      <c r="B353" s="68">
        <v>1</v>
      </c>
      <c r="C353" s="59" t="s">
        <v>19</v>
      </c>
      <c r="D353" s="59" t="s">
        <v>3364</v>
      </c>
      <c r="E353" s="60">
        <v>42736</v>
      </c>
      <c r="F353" s="60" t="s">
        <v>3223</v>
      </c>
      <c r="H353" s="61"/>
    </row>
    <row r="354" spans="1:8" s="54" customFormat="1" x14ac:dyDescent="0.2">
      <c r="A354" s="69" t="s">
        <v>1328</v>
      </c>
      <c r="B354" s="68">
        <v>1</v>
      </c>
      <c r="C354" s="59" t="s">
        <v>19</v>
      </c>
      <c r="D354" s="59" t="s">
        <v>3368</v>
      </c>
      <c r="E354" s="60">
        <v>43009</v>
      </c>
      <c r="F354" s="60" t="s">
        <v>3223</v>
      </c>
      <c r="H354" s="61"/>
    </row>
    <row r="355" spans="1:8" s="54" customFormat="1" x14ac:dyDescent="0.2">
      <c r="A355" s="69" t="s">
        <v>1333</v>
      </c>
      <c r="B355" s="68">
        <v>1</v>
      </c>
      <c r="C355" s="59" t="s">
        <v>19</v>
      </c>
      <c r="D355" s="59" t="s">
        <v>3531</v>
      </c>
      <c r="E355" s="60">
        <v>43009</v>
      </c>
      <c r="F355" s="60" t="s">
        <v>3224</v>
      </c>
      <c r="H355" s="61"/>
    </row>
    <row r="356" spans="1:8" s="54" customFormat="1" x14ac:dyDescent="0.2">
      <c r="A356" s="69" t="s">
        <v>1359</v>
      </c>
      <c r="B356" s="68">
        <v>1</v>
      </c>
      <c r="C356" s="59" t="s">
        <v>19</v>
      </c>
      <c r="D356" s="59" t="s">
        <v>3498</v>
      </c>
      <c r="E356" s="60">
        <v>43009</v>
      </c>
      <c r="F356" s="60" t="s">
        <v>3224</v>
      </c>
      <c r="H356" s="61"/>
    </row>
    <row r="357" spans="1:8" s="54" customFormat="1" x14ac:dyDescent="0.2">
      <c r="A357" s="69" t="s">
        <v>1370</v>
      </c>
      <c r="B357" s="68">
        <v>1</v>
      </c>
      <c r="C357" s="59" t="s">
        <v>19</v>
      </c>
      <c r="D357" s="59" t="s">
        <v>3377</v>
      </c>
      <c r="E357" s="60">
        <v>43009</v>
      </c>
      <c r="F357" s="60" t="s">
        <v>3225</v>
      </c>
      <c r="H357" s="61"/>
    </row>
    <row r="358" spans="1:8" s="54" customFormat="1" x14ac:dyDescent="0.2">
      <c r="A358" s="69" t="s">
        <v>1379</v>
      </c>
      <c r="B358" s="68">
        <v>1</v>
      </c>
      <c r="C358" s="59" t="s">
        <v>19</v>
      </c>
      <c r="D358" s="59" t="s">
        <v>3377</v>
      </c>
      <c r="E358" s="60">
        <v>43009</v>
      </c>
      <c r="F358" s="60" t="s">
        <v>3225</v>
      </c>
      <c r="H358" s="61"/>
    </row>
    <row r="359" spans="1:8" s="54" customFormat="1" x14ac:dyDescent="0.2">
      <c r="A359" s="69" t="s">
        <v>1383</v>
      </c>
      <c r="B359" s="68">
        <v>1</v>
      </c>
      <c r="C359" s="59" t="s">
        <v>19</v>
      </c>
      <c r="D359" s="59" t="s">
        <v>3377</v>
      </c>
      <c r="E359" s="60">
        <v>43009</v>
      </c>
      <c r="F359" s="60" t="s">
        <v>3224</v>
      </c>
      <c r="H359" s="61"/>
    </row>
    <row r="360" spans="1:8" s="54" customFormat="1" x14ac:dyDescent="0.2">
      <c r="A360" s="69" t="s">
        <v>1399</v>
      </c>
      <c r="B360" s="68">
        <v>1</v>
      </c>
      <c r="C360" s="59" t="s">
        <v>19</v>
      </c>
      <c r="D360" s="59" t="s">
        <v>3429</v>
      </c>
      <c r="E360" s="60">
        <v>42398</v>
      </c>
      <c r="F360" s="60" t="s">
        <v>3224</v>
      </c>
      <c r="H360" s="61"/>
    </row>
    <row r="361" spans="1:8" s="54" customFormat="1" x14ac:dyDescent="0.2">
      <c r="A361" s="69" t="s">
        <v>1402</v>
      </c>
      <c r="B361" s="68">
        <v>1</v>
      </c>
      <c r="C361" s="59" t="s">
        <v>19</v>
      </c>
      <c r="D361" s="59" t="s">
        <v>3436</v>
      </c>
      <c r="E361" s="60" t="s">
        <v>3541</v>
      </c>
      <c r="F361" s="60" t="s">
        <v>3225</v>
      </c>
      <c r="H361" s="61"/>
    </row>
    <row r="362" spans="1:8" s="54" customFormat="1" x14ac:dyDescent="0.2">
      <c r="A362" s="69" t="s">
        <v>1408</v>
      </c>
      <c r="B362" s="68">
        <v>1</v>
      </c>
      <c r="C362" s="59" t="s">
        <v>19</v>
      </c>
      <c r="D362" s="59" t="s">
        <v>3429</v>
      </c>
      <c r="E362" s="60">
        <v>42430</v>
      </c>
      <c r="F362" s="60" t="s">
        <v>3223</v>
      </c>
      <c r="H362" s="61"/>
    </row>
    <row r="363" spans="1:8" s="54" customFormat="1" x14ac:dyDescent="0.2">
      <c r="A363" s="69" t="s">
        <v>1409</v>
      </c>
      <c r="B363" s="68">
        <v>1</v>
      </c>
      <c r="C363" s="59" t="s">
        <v>19</v>
      </c>
      <c r="D363" s="59" t="s">
        <v>3429</v>
      </c>
      <c r="E363" s="60">
        <v>43191</v>
      </c>
      <c r="F363" s="60" t="s">
        <v>3224</v>
      </c>
      <c r="H363" s="61"/>
    </row>
    <row r="364" spans="1:8" s="54" customFormat="1" x14ac:dyDescent="0.2">
      <c r="A364" s="69" t="s">
        <v>1412</v>
      </c>
      <c r="B364" s="68">
        <v>1</v>
      </c>
      <c r="C364" s="59" t="s">
        <v>19</v>
      </c>
      <c r="D364" s="59" t="s">
        <v>3429</v>
      </c>
      <c r="E364" s="60">
        <v>42552</v>
      </c>
      <c r="F364" s="60" t="s">
        <v>3224</v>
      </c>
      <c r="H364" s="61"/>
    </row>
    <row r="365" spans="1:8" s="54" customFormat="1" x14ac:dyDescent="0.2">
      <c r="A365" s="69" t="s">
        <v>1420</v>
      </c>
      <c r="B365" s="68">
        <v>1</v>
      </c>
      <c r="C365" s="59" t="s">
        <v>19</v>
      </c>
      <c r="D365" s="59" t="s">
        <v>3429</v>
      </c>
      <c r="E365" s="60">
        <v>43040</v>
      </c>
      <c r="F365" s="60" t="s">
        <v>3224</v>
      </c>
      <c r="H365" s="61"/>
    </row>
    <row r="366" spans="1:8" s="54" customFormat="1" x14ac:dyDescent="0.2">
      <c r="A366" s="69" t="s">
        <v>1421</v>
      </c>
      <c r="B366" s="68">
        <v>1</v>
      </c>
      <c r="C366" s="59" t="s">
        <v>19</v>
      </c>
      <c r="D366" s="59" t="s">
        <v>3429</v>
      </c>
      <c r="E366" s="60">
        <v>42461</v>
      </c>
      <c r="F366" s="60" t="s">
        <v>3224</v>
      </c>
      <c r="H366" s="61"/>
    </row>
    <row r="367" spans="1:8" s="54" customFormat="1" x14ac:dyDescent="0.2">
      <c r="A367" s="69" t="s">
        <v>1427</v>
      </c>
      <c r="B367" s="68">
        <v>1</v>
      </c>
      <c r="C367" s="59" t="s">
        <v>19</v>
      </c>
      <c r="D367" s="59" t="s">
        <v>3429</v>
      </c>
      <c r="E367" s="60">
        <v>42520</v>
      </c>
      <c r="F367" s="60" t="s">
        <v>3225</v>
      </c>
      <c r="H367" s="61"/>
    </row>
    <row r="368" spans="1:8" s="54" customFormat="1" x14ac:dyDescent="0.2">
      <c r="A368" s="69" t="s">
        <v>1438</v>
      </c>
      <c r="B368" s="68">
        <v>1</v>
      </c>
      <c r="C368" s="59" t="s">
        <v>19</v>
      </c>
      <c r="D368" s="59" t="s">
        <v>3429</v>
      </c>
      <c r="E368" s="60">
        <v>42548</v>
      </c>
      <c r="F368" s="60" t="s">
        <v>3225</v>
      </c>
      <c r="H368" s="61"/>
    </row>
    <row r="369" spans="1:8" s="54" customFormat="1" x14ac:dyDescent="0.2">
      <c r="A369" s="69" t="s">
        <v>1442</v>
      </c>
      <c r="B369" s="68">
        <v>1</v>
      </c>
      <c r="C369" s="59" t="s">
        <v>19</v>
      </c>
      <c r="D369" s="59" t="s">
        <v>3429</v>
      </c>
      <c r="E369" s="60">
        <v>42552</v>
      </c>
      <c r="F369" s="60" t="s">
        <v>3223</v>
      </c>
      <c r="H369" s="61"/>
    </row>
    <row r="370" spans="1:8" s="54" customFormat="1" x14ac:dyDescent="0.2">
      <c r="A370" s="69" t="s">
        <v>1453</v>
      </c>
      <c r="B370" s="68">
        <v>1</v>
      </c>
      <c r="C370" s="59" t="s">
        <v>19</v>
      </c>
      <c r="D370" s="59" t="s">
        <v>3429</v>
      </c>
      <c r="E370" s="60" t="s">
        <v>3541</v>
      </c>
      <c r="F370" s="60" t="s">
        <v>3224</v>
      </c>
      <c r="H370" s="61"/>
    </row>
    <row r="371" spans="1:8" s="54" customFormat="1" x14ac:dyDescent="0.2">
      <c r="A371" s="69" t="s">
        <v>1457</v>
      </c>
      <c r="B371" s="68">
        <v>1</v>
      </c>
      <c r="C371" s="59" t="s">
        <v>19</v>
      </c>
      <c r="D371" s="59" t="s">
        <v>3429</v>
      </c>
      <c r="E371" s="60">
        <v>42660</v>
      </c>
      <c r="F371" s="60" t="s">
        <v>3224</v>
      </c>
      <c r="H371" s="61"/>
    </row>
    <row r="372" spans="1:8" s="54" customFormat="1" x14ac:dyDescent="0.2">
      <c r="A372" s="69" t="s">
        <v>1459</v>
      </c>
      <c r="B372" s="68">
        <v>1</v>
      </c>
      <c r="C372" s="59" t="s">
        <v>19</v>
      </c>
      <c r="D372" s="59" t="s">
        <v>3483</v>
      </c>
      <c r="E372" s="60" t="s">
        <v>3541</v>
      </c>
      <c r="F372" s="60" t="s">
        <v>3225</v>
      </c>
      <c r="H372" s="61"/>
    </row>
    <row r="373" spans="1:8" s="54" customFormat="1" x14ac:dyDescent="0.2">
      <c r="A373" s="69" t="s">
        <v>1472</v>
      </c>
      <c r="B373" s="68">
        <v>1</v>
      </c>
      <c r="C373" s="59" t="s">
        <v>19</v>
      </c>
      <c r="D373" s="59" t="s">
        <v>3429</v>
      </c>
      <c r="E373" s="60">
        <v>42620</v>
      </c>
      <c r="F373" s="60" t="s">
        <v>3225</v>
      </c>
      <c r="H373" s="61"/>
    </row>
    <row r="374" spans="1:8" s="54" customFormat="1" x14ac:dyDescent="0.2">
      <c r="A374" s="69" t="s">
        <v>1473</v>
      </c>
      <c r="B374" s="68">
        <v>1</v>
      </c>
      <c r="C374" s="59" t="s">
        <v>19</v>
      </c>
      <c r="D374" s="59" t="s">
        <v>3429</v>
      </c>
      <c r="E374" s="60">
        <v>42633</v>
      </c>
      <c r="F374" s="60" t="s">
        <v>3224</v>
      </c>
      <c r="H374" s="61"/>
    </row>
    <row r="375" spans="1:8" s="54" customFormat="1" x14ac:dyDescent="0.2">
      <c r="A375" s="69" t="s">
        <v>1474</v>
      </c>
      <c r="B375" s="68">
        <v>1</v>
      </c>
      <c r="C375" s="59" t="s">
        <v>19</v>
      </c>
      <c r="D375" s="59" t="s">
        <v>3429</v>
      </c>
      <c r="E375" s="60">
        <v>43238</v>
      </c>
      <c r="F375" s="60" t="s">
        <v>3223</v>
      </c>
      <c r="H375" s="61"/>
    </row>
    <row r="376" spans="1:8" s="54" customFormat="1" x14ac:dyDescent="0.2">
      <c r="A376" s="69" t="s">
        <v>1483</v>
      </c>
      <c r="B376" s="68">
        <v>1</v>
      </c>
      <c r="C376" s="59" t="s">
        <v>19</v>
      </c>
      <c r="D376" s="59" t="s">
        <v>3434</v>
      </c>
      <c r="E376" s="60">
        <v>42644</v>
      </c>
      <c r="F376" s="60" t="s">
        <v>3225</v>
      </c>
      <c r="H376" s="61"/>
    </row>
    <row r="377" spans="1:8" s="54" customFormat="1" x14ac:dyDescent="0.2">
      <c r="A377" s="69" t="s">
        <v>1485</v>
      </c>
      <c r="B377" s="68">
        <v>1</v>
      </c>
      <c r="C377" s="59" t="s">
        <v>19</v>
      </c>
      <c r="D377" s="59" t="s">
        <v>3429</v>
      </c>
      <c r="E377" s="60">
        <v>42655</v>
      </c>
      <c r="F377" s="60" t="s">
        <v>3223</v>
      </c>
      <c r="H377" s="61"/>
    </row>
    <row r="378" spans="1:8" s="54" customFormat="1" x14ac:dyDescent="0.2">
      <c r="A378" s="69" t="s">
        <v>1486</v>
      </c>
      <c r="B378" s="68">
        <v>1</v>
      </c>
      <c r="C378" s="59" t="s">
        <v>19</v>
      </c>
      <c r="D378" s="59" t="s">
        <v>3429</v>
      </c>
      <c r="E378" s="60">
        <v>42814</v>
      </c>
      <c r="F378" s="60" t="s">
        <v>3223</v>
      </c>
      <c r="H378" s="61"/>
    </row>
    <row r="379" spans="1:8" s="54" customFormat="1" x14ac:dyDescent="0.2">
      <c r="A379" s="69" t="s">
        <v>1487</v>
      </c>
      <c r="B379" s="68">
        <v>1</v>
      </c>
      <c r="C379" s="59" t="s">
        <v>19</v>
      </c>
      <c r="D379" s="59" t="s">
        <v>3436</v>
      </c>
      <c r="E379" s="60">
        <v>42709</v>
      </c>
      <c r="F379" s="60" t="s">
        <v>3223</v>
      </c>
      <c r="H379" s="61"/>
    </row>
    <row r="380" spans="1:8" s="54" customFormat="1" x14ac:dyDescent="0.2">
      <c r="A380" s="69" t="s">
        <v>1488</v>
      </c>
      <c r="B380" s="68">
        <v>1</v>
      </c>
      <c r="C380" s="59" t="s">
        <v>19</v>
      </c>
      <c r="D380" s="59" t="s">
        <v>3372</v>
      </c>
      <c r="E380" s="60">
        <v>42614</v>
      </c>
      <c r="F380" s="60" t="s">
        <v>3224</v>
      </c>
      <c r="H380" s="61"/>
    </row>
    <row r="381" spans="1:8" s="54" customFormat="1" x14ac:dyDescent="0.2">
      <c r="A381" s="69" t="s">
        <v>1491</v>
      </c>
      <c r="B381" s="68">
        <v>1</v>
      </c>
      <c r="C381" s="59" t="s">
        <v>19</v>
      </c>
      <c r="D381" s="59" t="s">
        <v>3429</v>
      </c>
      <c r="E381" s="60">
        <v>42675</v>
      </c>
      <c r="F381" s="60" t="s">
        <v>3223</v>
      </c>
      <c r="H381" s="61"/>
    </row>
    <row r="382" spans="1:8" s="54" customFormat="1" x14ac:dyDescent="0.2">
      <c r="A382" s="69" t="s">
        <v>1492</v>
      </c>
      <c r="B382" s="68">
        <v>1</v>
      </c>
      <c r="C382" s="59" t="s">
        <v>19</v>
      </c>
      <c r="D382" s="59" t="s">
        <v>3429</v>
      </c>
      <c r="E382" s="60">
        <v>42675</v>
      </c>
      <c r="F382" s="60" t="s">
        <v>3224</v>
      </c>
      <c r="H382" s="61"/>
    </row>
    <row r="383" spans="1:8" s="54" customFormat="1" x14ac:dyDescent="0.2">
      <c r="A383" s="69" t="s">
        <v>1493</v>
      </c>
      <c r="B383" s="68">
        <v>1</v>
      </c>
      <c r="C383" s="59" t="s">
        <v>19</v>
      </c>
      <c r="D383" s="59" t="s">
        <v>3429</v>
      </c>
      <c r="E383" s="60">
        <v>42688</v>
      </c>
      <c r="F383" s="60" t="s">
        <v>3224</v>
      </c>
      <c r="H383" s="61"/>
    </row>
    <row r="384" spans="1:8" s="54" customFormat="1" x14ac:dyDescent="0.2">
      <c r="A384" s="69" t="s">
        <v>1496</v>
      </c>
      <c r="B384" s="68">
        <v>1</v>
      </c>
      <c r="C384" s="59" t="s">
        <v>19</v>
      </c>
      <c r="D384" s="59" t="s">
        <v>3436</v>
      </c>
      <c r="E384" s="60">
        <v>42795</v>
      </c>
      <c r="F384" s="60" t="s">
        <v>3224</v>
      </c>
      <c r="H384" s="61"/>
    </row>
    <row r="385" spans="1:8" s="54" customFormat="1" x14ac:dyDescent="0.2">
      <c r="A385" s="69" t="s">
        <v>1500</v>
      </c>
      <c r="B385" s="68">
        <v>1</v>
      </c>
      <c r="C385" s="59" t="s">
        <v>19</v>
      </c>
      <c r="D385" s="59" t="s">
        <v>3517</v>
      </c>
      <c r="E385" s="60">
        <v>42767</v>
      </c>
      <c r="F385" s="60" t="s">
        <v>3223</v>
      </c>
      <c r="H385" s="61"/>
    </row>
    <row r="386" spans="1:8" s="54" customFormat="1" x14ac:dyDescent="0.2">
      <c r="A386" s="69" t="s">
        <v>1516</v>
      </c>
      <c r="B386" s="68">
        <v>1</v>
      </c>
      <c r="C386" s="59" t="s">
        <v>19</v>
      </c>
      <c r="D386" s="59" t="s">
        <v>3302</v>
      </c>
      <c r="E386" s="60">
        <v>43009</v>
      </c>
      <c r="F386" s="60" t="s">
        <v>3225</v>
      </c>
      <c r="H386" s="61"/>
    </row>
    <row r="387" spans="1:8" s="54" customFormat="1" x14ac:dyDescent="0.2">
      <c r="A387" s="69" t="s">
        <v>1528</v>
      </c>
      <c r="B387" s="68">
        <v>1</v>
      </c>
      <c r="C387" s="59" t="s">
        <v>19</v>
      </c>
      <c r="D387" s="59" t="s">
        <v>3368</v>
      </c>
      <c r="E387" s="60">
        <v>43009</v>
      </c>
      <c r="F387" s="60" t="s">
        <v>3225</v>
      </c>
      <c r="H387" s="61"/>
    </row>
    <row r="388" spans="1:8" s="54" customFormat="1" x14ac:dyDescent="0.2">
      <c r="A388" s="69" t="s">
        <v>1545</v>
      </c>
      <c r="B388" s="68">
        <v>1</v>
      </c>
      <c r="C388" s="59" t="s">
        <v>19</v>
      </c>
      <c r="D388" s="59" t="s">
        <v>3498</v>
      </c>
      <c r="E388" s="60">
        <v>43009</v>
      </c>
      <c r="F388" s="60" t="s">
        <v>3223</v>
      </c>
      <c r="H388" s="61"/>
    </row>
    <row r="389" spans="1:8" s="54" customFormat="1" x14ac:dyDescent="0.2">
      <c r="A389" s="69" t="s">
        <v>1555</v>
      </c>
      <c r="B389" s="68">
        <v>1</v>
      </c>
      <c r="C389" s="59" t="s">
        <v>19</v>
      </c>
      <c r="D389" s="59" t="s">
        <v>3556</v>
      </c>
      <c r="E389" s="60">
        <v>43009</v>
      </c>
      <c r="F389" s="60" t="s">
        <v>3223</v>
      </c>
      <c r="H389" s="61"/>
    </row>
    <row r="390" spans="1:8" s="54" customFormat="1" x14ac:dyDescent="0.2">
      <c r="A390" s="69" t="s">
        <v>1558</v>
      </c>
      <c r="B390" s="68">
        <v>1</v>
      </c>
      <c r="C390" s="59" t="s">
        <v>19</v>
      </c>
      <c r="D390" s="59" t="s">
        <v>3375</v>
      </c>
      <c r="E390" s="60">
        <v>43009</v>
      </c>
      <c r="F390" s="60" t="s">
        <v>3225</v>
      </c>
      <c r="H390" s="61"/>
    </row>
    <row r="391" spans="1:8" s="54" customFormat="1" x14ac:dyDescent="0.2">
      <c r="A391" s="69" t="s">
        <v>1559</v>
      </c>
      <c r="B391" s="68">
        <v>1</v>
      </c>
      <c r="C391" s="59" t="s">
        <v>19</v>
      </c>
      <c r="D391" s="59" t="s">
        <v>3498</v>
      </c>
      <c r="E391" s="60">
        <v>43009</v>
      </c>
      <c r="F391" s="60" t="s">
        <v>3223</v>
      </c>
      <c r="H391" s="61"/>
    </row>
    <row r="392" spans="1:8" s="54" customFormat="1" x14ac:dyDescent="0.2">
      <c r="A392" s="69" t="s">
        <v>1584</v>
      </c>
      <c r="B392" s="68">
        <v>1</v>
      </c>
      <c r="C392" s="59" t="s">
        <v>19</v>
      </c>
      <c r="D392" s="59" t="s">
        <v>3498</v>
      </c>
      <c r="E392" s="60">
        <v>43009</v>
      </c>
      <c r="F392" s="60" t="s">
        <v>3225</v>
      </c>
      <c r="H392" s="61"/>
    </row>
    <row r="393" spans="1:8" s="54" customFormat="1" x14ac:dyDescent="0.2">
      <c r="A393" s="69" t="s">
        <v>1599</v>
      </c>
      <c r="B393" s="68">
        <v>1</v>
      </c>
      <c r="C393" s="59" t="s">
        <v>19</v>
      </c>
      <c r="D393" s="59" t="s">
        <v>3429</v>
      </c>
      <c r="E393" s="60">
        <v>43221</v>
      </c>
      <c r="F393" s="60" t="s">
        <v>3224</v>
      </c>
      <c r="H393" s="61"/>
    </row>
    <row r="394" spans="1:8" s="54" customFormat="1" x14ac:dyDescent="0.2">
      <c r="A394" s="69" t="s">
        <v>1600</v>
      </c>
      <c r="B394" s="68">
        <v>1</v>
      </c>
      <c r="C394" s="59" t="s">
        <v>19</v>
      </c>
      <c r="D394" s="59" t="s">
        <v>3429</v>
      </c>
      <c r="E394" s="60">
        <v>43221</v>
      </c>
      <c r="F394" s="60" t="s">
        <v>3223</v>
      </c>
      <c r="H394" s="61"/>
    </row>
    <row r="395" spans="1:8" s="54" customFormat="1" x14ac:dyDescent="0.2">
      <c r="A395" s="69" t="s">
        <v>1601</v>
      </c>
      <c r="B395" s="68">
        <v>1</v>
      </c>
      <c r="C395" s="59" t="s">
        <v>19</v>
      </c>
      <c r="D395" s="59" t="s">
        <v>3429</v>
      </c>
      <c r="E395" s="60">
        <v>42887</v>
      </c>
      <c r="F395" s="60" t="s">
        <v>3224</v>
      </c>
      <c r="H395" s="61"/>
    </row>
    <row r="396" spans="1:8" s="54" customFormat="1" x14ac:dyDescent="0.2">
      <c r="A396" s="69" t="s">
        <v>1609</v>
      </c>
      <c r="B396" s="68">
        <v>1</v>
      </c>
      <c r="C396" s="59" t="s">
        <v>19</v>
      </c>
      <c r="D396" s="59" t="s">
        <v>3436</v>
      </c>
      <c r="E396" s="60">
        <v>42795</v>
      </c>
      <c r="F396" s="60" t="s">
        <v>3224</v>
      </c>
      <c r="H396" s="61"/>
    </row>
    <row r="397" spans="1:8" s="54" customFormat="1" x14ac:dyDescent="0.2">
      <c r="A397" s="69" t="s">
        <v>1613</v>
      </c>
      <c r="B397" s="68">
        <v>1</v>
      </c>
      <c r="C397" s="59" t="s">
        <v>19</v>
      </c>
      <c r="D397" s="59" t="s">
        <v>3436</v>
      </c>
      <c r="E397" s="60">
        <v>42910</v>
      </c>
      <c r="F397" s="60" t="s">
        <v>3225</v>
      </c>
      <c r="H397" s="61"/>
    </row>
    <row r="398" spans="1:8" s="54" customFormat="1" x14ac:dyDescent="0.2">
      <c r="A398" s="69" t="s">
        <v>1615</v>
      </c>
      <c r="B398" s="68">
        <v>1</v>
      </c>
      <c r="C398" s="59" t="s">
        <v>19</v>
      </c>
      <c r="D398" s="59" t="s">
        <v>3436</v>
      </c>
      <c r="E398" s="60">
        <v>42767</v>
      </c>
      <c r="F398" s="60" t="s">
        <v>3224</v>
      </c>
      <c r="H398" s="61"/>
    </row>
    <row r="399" spans="1:8" s="54" customFormat="1" x14ac:dyDescent="0.2">
      <c r="A399" s="69" t="s">
        <v>1618</v>
      </c>
      <c r="B399" s="68">
        <v>1</v>
      </c>
      <c r="C399" s="59" t="s">
        <v>19</v>
      </c>
      <c r="D399" s="59" t="s">
        <v>3436</v>
      </c>
      <c r="E399" s="60">
        <v>42826</v>
      </c>
      <c r="F399" s="60" t="s">
        <v>3224</v>
      </c>
      <c r="H399" s="61"/>
    </row>
    <row r="400" spans="1:8" s="54" customFormat="1" x14ac:dyDescent="0.2">
      <c r="A400" s="69" t="s">
        <v>1621</v>
      </c>
      <c r="B400" s="68">
        <v>1</v>
      </c>
      <c r="C400" s="59" t="s">
        <v>19</v>
      </c>
      <c r="D400" s="59" t="s">
        <v>3436</v>
      </c>
      <c r="E400" s="60">
        <v>42856</v>
      </c>
      <c r="F400" s="60" t="s">
        <v>3225</v>
      </c>
      <c r="H400" s="61"/>
    </row>
    <row r="401" spans="1:8" s="54" customFormat="1" x14ac:dyDescent="0.2">
      <c r="A401" s="69" t="s">
        <v>1622</v>
      </c>
      <c r="B401" s="68">
        <v>1</v>
      </c>
      <c r="C401" s="59" t="s">
        <v>19</v>
      </c>
      <c r="D401" s="59" t="s">
        <v>3436</v>
      </c>
      <c r="E401" s="60">
        <v>42887</v>
      </c>
      <c r="F401" s="60" t="s">
        <v>3223</v>
      </c>
      <c r="H401" s="61"/>
    </row>
    <row r="402" spans="1:8" s="54" customFormat="1" x14ac:dyDescent="0.2">
      <c r="A402" s="69" t="s">
        <v>1628</v>
      </c>
      <c r="B402" s="68">
        <v>1</v>
      </c>
      <c r="C402" s="59" t="s">
        <v>19</v>
      </c>
      <c r="D402" s="59" t="s">
        <v>3436</v>
      </c>
      <c r="E402" s="60">
        <v>42836</v>
      </c>
      <c r="F402" s="60" t="s">
        <v>3225</v>
      </c>
      <c r="H402" s="61"/>
    </row>
    <row r="403" spans="1:8" s="54" customFormat="1" x14ac:dyDescent="0.2">
      <c r="A403" s="69" t="s">
        <v>1630</v>
      </c>
      <c r="B403" s="68">
        <v>1</v>
      </c>
      <c r="C403" s="59" t="s">
        <v>19</v>
      </c>
      <c r="D403" s="59" t="s">
        <v>3436</v>
      </c>
      <c r="E403" s="60">
        <v>42826</v>
      </c>
      <c r="F403" s="60" t="s">
        <v>3225</v>
      </c>
      <c r="H403" s="61"/>
    </row>
    <row r="404" spans="1:8" s="54" customFormat="1" x14ac:dyDescent="0.2">
      <c r="A404" s="69" t="s">
        <v>1633</v>
      </c>
      <c r="B404" s="68">
        <v>1</v>
      </c>
      <c r="C404" s="59" t="s">
        <v>19</v>
      </c>
      <c r="D404" s="59" t="s">
        <v>3436</v>
      </c>
      <c r="E404" s="60">
        <v>42917</v>
      </c>
      <c r="F404" s="60" t="s">
        <v>3224</v>
      </c>
      <c r="H404" s="61"/>
    </row>
    <row r="405" spans="1:8" s="54" customFormat="1" x14ac:dyDescent="0.2">
      <c r="A405" s="69" t="s">
        <v>1634</v>
      </c>
      <c r="B405" s="68">
        <v>1</v>
      </c>
      <c r="C405" s="59" t="s">
        <v>19</v>
      </c>
      <c r="D405" s="59" t="s">
        <v>3436</v>
      </c>
      <c r="E405" s="60">
        <v>42856</v>
      </c>
      <c r="F405" s="60" t="s">
        <v>3223</v>
      </c>
      <c r="H405" s="61"/>
    </row>
    <row r="406" spans="1:8" s="54" customFormat="1" x14ac:dyDescent="0.2">
      <c r="A406" s="69" t="s">
        <v>1636</v>
      </c>
      <c r="B406" s="68">
        <v>1</v>
      </c>
      <c r="C406" s="59" t="s">
        <v>19</v>
      </c>
      <c r="D406" s="59" t="s">
        <v>3436</v>
      </c>
      <c r="E406" s="60">
        <v>42878</v>
      </c>
      <c r="F406" s="60" t="s">
        <v>3223</v>
      </c>
      <c r="H406" s="61"/>
    </row>
    <row r="407" spans="1:8" s="54" customFormat="1" x14ac:dyDescent="0.2">
      <c r="A407" s="69" t="s">
        <v>1638</v>
      </c>
      <c r="B407" s="68">
        <v>1</v>
      </c>
      <c r="C407" s="59" t="s">
        <v>19</v>
      </c>
      <c r="D407" s="59" t="s">
        <v>3429</v>
      </c>
      <c r="E407" s="60">
        <v>43770</v>
      </c>
      <c r="F407" s="60" t="s">
        <v>3225</v>
      </c>
      <c r="H407" s="61"/>
    </row>
    <row r="408" spans="1:8" s="54" customFormat="1" x14ac:dyDescent="0.2">
      <c r="A408" s="69" t="s">
        <v>1643</v>
      </c>
      <c r="B408" s="68">
        <v>1</v>
      </c>
      <c r="C408" s="59" t="s">
        <v>19</v>
      </c>
      <c r="D408" s="59" t="s">
        <v>3436</v>
      </c>
      <c r="E408" s="60">
        <v>42917</v>
      </c>
      <c r="F408" s="60" t="s">
        <v>3224</v>
      </c>
      <c r="H408" s="61"/>
    </row>
    <row r="409" spans="1:8" s="54" customFormat="1" x14ac:dyDescent="0.2">
      <c r="A409" s="69" t="s">
        <v>1644</v>
      </c>
      <c r="B409" s="68">
        <v>1</v>
      </c>
      <c r="C409" s="59" t="s">
        <v>19</v>
      </c>
      <c r="D409" s="59" t="s">
        <v>3436</v>
      </c>
      <c r="E409" s="60">
        <v>43009</v>
      </c>
      <c r="F409" s="60" t="s">
        <v>3224</v>
      </c>
      <c r="H409" s="61"/>
    </row>
    <row r="410" spans="1:8" s="54" customFormat="1" x14ac:dyDescent="0.2">
      <c r="A410" s="69" t="s">
        <v>1658</v>
      </c>
      <c r="B410" s="68">
        <v>1</v>
      </c>
      <c r="C410" s="59" t="s">
        <v>19</v>
      </c>
      <c r="D410" s="59" t="s">
        <v>3436</v>
      </c>
      <c r="E410" s="60">
        <v>43070</v>
      </c>
      <c r="F410" s="60" t="s">
        <v>3223</v>
      </c>
      <c r="H410" s="61"/>
    </row>
    <row r="411" spans="1:8" s="54" customFormat="1" x14ac:dyDescent="0.2">
      <c r="A411" s="69" t="s">
        <v>1660</v>
      </c>
      <c r="B411" s="68">
        <v>1</v>
      </c>
      <c r="C411" s="59" t="s">
        <v>19</v>
      </c>
      <c r="D411" s="59" t="s">
        <v>3436</v>
      </c>
      <c r="E411" s="60">
        <v>42972</v>
      </c>
      <c r="F411" s="60" t="s">
        <v>3223</v>
      </c>
      <c r="H411" s="61"/>
    </row>
    <row r="412" spans="1:8" s="54" customFormat="1" x14ac:dyDescent="0.2">
      <c r="A412" s="69" t="s">
        <v>1668</v>
      </c>
      <c r="B412" s="68">
        <v>1</v>
      </c>
      <c r="C412" s="59" t="s">
        <v>19</v>
      </c>
      <c r="D412" s="59" t="s">
        <v>3436</v>
      </c>
      <c r="E412" s="60">
        <v>43191</v>
      </c>
      <c r="F412" s="60" t="s">
        <v>3225</v>
      </c>
      <c r="H412" s="61"/>
    </row>
    <row r="413" spans="1:8" s="54" customFormat="1" x14ac:dyDescent="0.2">
      <c r="A413" s="69" t="s">
        <v>1690</v>
      </c>
      <c r="B413" s="68">
        <v>1</v>
      </c>
      <c r="C413" s="59" t="s">
        <v>19</v>
      </c>
      <c r="D413" s="59" t="s">
        <v>3436</v>
      </c>
      <c r="E413" s="60">
        <v>42979</v>
      </c>
      <c r="F413" s="60" t="s">
        <v>3223</v>
      </c>
      <c r="H413" s="61"/>
    </row>
    <row r="414" spans="1:8" s="54" customFormat="1" x14ac:dyDescent="0.2">
      <c r="A414" s="69" t="s">
        <v>1691</v>
      </c>
      <c r="B414" s="68">
        <v>1</v>
      </c>
      <c r="C414" s="59" t="s">
        <v>19</v>
      </c>
      <c r="D414" s="59" t="s">
        <v>3436</v>
      </c>
      <c r="E414" s="60">
        <v>43101</v>
      </c>
      <c r="F414" s="60" t="s">
        <v>3223</v>
      </c>
      <c r="H414" s="61"/>
    </row>
    <row r="415" spans="1:8" s="54" customFormat="1" x14ac:dyDescent="0.2">
      <c r="A415" s="69" t="s">
        <v>1727</v>
      </c>
      <c r="B415" s="68">
        <v>1</v>
      </c>
      <c r="C415" s="59" t="s">
        <v>19</v>
      </c>
      <c r="D415" s="59" t="s">
        <v>3377</v>
      </c>
      <c r="E415" s="60">
        <v>43009</v>
      </c>
      <c r="F415" s="60" t="s">
        <v>3225</v>
      </c>
      <c r="H415" s="61"/>
    </row>
    <row r="416" spans="1:8" s="54" customFormat="1" x14ac:dyDescent="0.2">
      <c r="A416" s="69" t="s">
        <v>1730</v>
      </c>
      <c r="B416" s="68">
        <v>1</v>
      </c>
      <c r="C416" s="59" t="s">
        <v>19</v>
      </c>
      <c r="D416" s="59" t="s">
        <v>3377</v>
      </c>
      <c r="E416" s="60">
        <v>43009</v>
      </c>
      <c r="F416" s="60" t="s">
        <v>3223</v>
      </c>
      <c r="H416" s="61"/>
    </row>
    <row r="417" spans="1:8" s="54" customFormat="1" x14ac:dyDescent="0.2">
      <c r="A417" s="69" t="s">
        <v>1740</v>
      </c>
      <c r="B417" s="68">
        <v>1</v>
      </c>
      <c r="C417" s="59" t="s">
        <v>19</v>
      </c>
      <c r="D417" s="59" t="s">
        <v>3377</v>
      </c>
      <c r="E417" s="60">
        <v>43009</v>
      </c>
      <c r="F417" s="60" t="s">
        <v>3223</v>
      </c>
      <c r="H417" s="61"/>
    </row>
    <row r="418" spans="1:8" s="54" customFormat="1" x14ac:dyDescent="0.2">
      <c r="A418" s="69" t="s">
        <v>1750</v>
      </c>
      <c r="B418" s="68">
        <v>1</v>
      </c>
      <c r="C418" s="59" t="s">
        <v>19</v>
      </c>
      <c r="D418" s="59" t="s">
        <v>3377</v>
      </c>
      <c r="E418" s="60">
        <v>43009</v>
      </c>
      <c r="F418" s="60" t="s">
        <v>3223</v>
      </c>
      <c r="H418" s="61"/>
    </row>
    <row r="419" spans="1:8" s="54" customFormat="1" x14ac:dyDescent="0.2">
      <c r="A419" s="69" t="s">
        <v>1758</v>
      </c>
      <c r="B419" s="68">
        <v>1</v>
      </c>
      <c r="C419" s="59" t="s">
        <v>19</v>
      </c>
      <c r="D419" s="59" t="s">
        <v>3368</v>
      </c>
      <c r="E419" s="60">
        <v>43009</v>
      </c>
      <c r="F419" s="60" t="s">
        <v>3224</v>
      </c>
      <c r="H419" s="61"/>
    </row>
    <row r="420" spans="1:8" s="54" customFormat="1" x14ac:dyDescent="0.2">
      <c r="A420" s="69" t="s">
        <v>1768</v>
      </c>
      <c r="B420" s="68">
        <v>1</v>
      </c>
      <c r="C420" s="59" t="s">
        <v>19</v>
      </c>
      <c r="D420" s="59" t="s">
        <v>3436</v>
      </c>
      <c r="E420" s="60">
        <v>43054</v>
      </c>
      <c r="F420" s="60" t="s">
        <v>3223</v>
      </c>
      <c r="H420" s="61"/>
    </row>
    <row r="421" spans="1:8" s="54" customFormat="1" x14ac:dyDescent="0.2">
      <c r="A421" s="69" t="s">
        <v>1771</v>
      </c>
      <c r="B421" s="68">
        <v>1</v>
      </c>
      <c r="C421" s="59" t="s">
        <v>19</v>
      </c>
      <c r="D421" s="59" t="s">
        <v>3372</v>
      </c>
      <c r="E421" s="60">
        <v>43070</v>
      </c>
      <c r="F421" s="60" t="s">
        <v>3223</v>
      </c>
      <c r="H421" s="61"/>
    </row>
    <row r="422" spans="1:8" s="54" customFormat="1" x14ac:dyDescent="0.2">
      <c r="A422" s="69" t="s">
        <v>1780</v>
      </c>
      <c r="B422" s="68">
        <v>1</v>
      </c>
      <c r="C422" s="59" t="s">
        <v>19</v>
      </c>
      <c r="D422" s="59" t="s">
        <v>3436</v>
      </c>
      <c r="E422" s="60">
        <v>43101</v>
      </c>
      <c r="F422" s="60" t="s">
        <v>3225</v>
      </c>
      <c r="H422" s="61"/>
    </row>
    <row r="423" spans="1:8" s="54" customFormat="1" x14ac:dyDescent="0.2">
      <c r="A423" s="69" t="s">
        <v>1786</v>
      </c>
      <c r="B423" s="68">
        <v>1</v>
      </c>
      <c r="C423" s="59" t="s">
        <v>19</v>
      </c>
      <c r="D423" s="59" t="s">
        <v>3436</v>
      </c>
      <c r="E423" s="60">
        <v>43070</v>
      </c>
      <c r="F423" s="60" t="s">
        <v>3224</v>
      </c>
      <c r="H423" s="61"/>
    </row>
    <row r="424" spans="1:8" s="54" customFormat="1" x14ac:dyDescent="0.2">
      <c r="A424" s="69" t="s">
        <v>1790</v>
      </c>
      <c r="B424" s="68">
        <v>1</v>
      </c>
      <c r="C424" s="59" t="s">
        <v>19</v>
      </c>
      <c r="D424" s="59" t="s">
        <v>3372</v>
      </c>
      <c r="E424" s="60">
        <v>43252</v>
      </c>
      <c r="F424" s="60" t="s">
        <v>3224</v>
      </c>
      <c r="H424" s="61"/>
    </row>
    <row r="425" spans="1:8" s="54" customFormat="1" x14ac:dyDescent="0.2">
      <c r="A425" s="69" t="s">
        <v>1803</v>
      </c>
      <c r="B425" s="68">
        <v>1</v>
      </c>
      <c r="C425" s="59" t="s">
        <v>19</v>
      </c>
      <c r="D425" s="59" t="s">
        <v>3483</v>
      </c>
      <c r="E425" s="60">
        <v>43070</v>
      </c>
      <c r="F425" s="60" t="s">
        <v>3223</v>
      </c>
      <c r="H425" s="61"/>
    </row>
    <row r="426" spans="1:8" s="54" customFormat="1" x14ac:dyDescent="0.2">
      <c r="A426" s="69" t="s">
        <v>1804</v>
      </c>
      <c r="B426" s="68">
        <v>1</v>
      </c>
      <c r="C426" s="59" t="s">
        <v>19</v>
      </c>
      <c r="D426" s="59" t="s">
        <v>3436</v>
      </c>
      <c r="E426" s="60">
        <v>43062</v>
      </c>
      <c r="F426" s="60" t="s">
        <v>3224</v>
      </c>
      <c r="H426" s="61"/>
    </row>
    <row r="427" spans="1:8" s="54" customFormat="1" x14ac:dyDescent="0.2">
      <c r="A427" s="69" t="s">
        <v>1812</v>
      </c>
      <c r="B427" s="68">
        <v>1</v>
      </c>
      <c r="C427" s="59" t="s">
        <v>19</v>
      </c>
      <c r="D427" s="59" t="s">
        <v>3436</v>
      </c>
      <c r="E427" s="60">
        <v>43101</v>
      </c>
      <c r="F427" s="60" t="s">
        <v>3225</v>
      </c>
      <c r="H427" s="61"/>
    </row>
    <row r="428" spans="1:8" s="54" customFormat="1" x14ac:dyDescent="0.2">
      <c r="A428" s="69" t="s">
        <v>1818</v>
      </c>
      <c r="B428" s="68">
        <v>1</v>
      </c>
      <c r="C428" s="59" t="s">
        <v>19</v>
      </c>
      <c r="D428" s="59" t="s">
        <v>3589</v>
      </c>
      <c r="E428" s="60">
        <v>43080</v>
      </c>
      <c r="F428" s="60" t="s">
        <v>3224</v>
      </c>
      <c r="H428" s="61"/>
    </row>
    <row r="429" spans="1:8" s="54" customFormat="1" x14ac:dyDescent="0.2">
      <c r="A429" s="69" t="s">
        <v>1819</v>
      </c>
      <c r="B429" s="68">
        <v>1</v>
      </c>
      <c r="C429" s="59" t="s">
        <v>19</v>
      </c>
      <c r="D429" s="59" t="s">
        <v>3436</v>
      </c>
      <c r="E429" s="60">
        <v>43070</v>
      </c>
      <c r="F429" s="60" t="s">
        <v>3223</v>
      </c>
      <c r="H429" s="61"/>
    </row>
    <row r="430" spans="1:8" s="54" customFormat="1" x14ac:dyDescent="0.2">
      <c r="A430" s="69" t="s">
        <v>1859</v>
      </c>
      <c r="B430" s="68">
        <v>1</v>
      </c>
      <c r="C430" s="59" t="s">
        <v>19</v>
      </c>
      <c r="D430" s="59" t="s">
        <v>3596</v>
      </c>
      <c r="E430" s="60" t="s">
        <v>3568</v>
      </c>
      <c r="F430" s="60" t="s">
        <v>3223</v>
      </c>
      <c r="H430" s="61"/>
    </row>
    <row r="431" spans="1:8" s="54" customFormat="1" x14ac:dyDescent="0.2">
      <c r="A431" s="69" t="s">
        <v>1865</v>
      </c>
      <c r="B431" s="68">
        <v>1</v>
      </c>
      <c r="C431" s="59" t="s">
        <v>19</v>
      </c>
      <c r="D431" s="59" t="s">
        <v>3601</v>
      </c>
      <c r="E431" s="60" t="s">
        <v>3568</v>
      </c>
      <c r="F431" s="60" t="s">
        <v>3224</v>
      </c>
      <c r="H431" s="61"/>
    </row>
    <row r="432" spans="1:8" s="54" customFormat="1" x14ac:dyDescent="0.2">
      <c r="A432" s="69" t="s">
        <v>1906</v>
      </c>
      <c r="B432" s="68">
        <v>1</v>
      </c>
      <c r="C432" s="59" t="s">
        <v>19</v>
      </c>
      <c r="D432" s="59" t="s">
        <v>3228</v>
      </c>
      <c r="E432" s="60">
        <v>43617</v>
      </c>
      <c r="F432" s="60" t="s">
        <v>3224</v>
      </c>
      <c r="H432" s="61"/>
    </row>
    <row r="433" spans="1:8" s="54" customFormat="1" x14ac:dyDescent="0.2">
      <c r="A433" s="69" t="s">
        <v>1913</v>
      </c>
      <c r="B433" s="68">
        <v>1</v>
      </c>
      <c r="C433" s="59" t="s">
        <v>19</v>
      </c>
      <c r="D433" s="59" t="s">
        <v>3228</v>
      </c>
      <c r="E433" s="60">
        <v>43374</v>
      </c>
      <c r="F433" s="60" t="s">
        <v>3225</v>
      </c>
      <c r="H433" s="61"/>
    </row>
    <row r="434" spans="1:8" s="54" customFormat="1" x14ac:dyDescent="0.2">
      <c r="A434" s="69" t="s">
        <v>1915</v>
      </c>
      <c r="B434" s="68">
        <v>1</v>
      </c>
      <c r="C434" s="59" t="s">
        <v>19</v>
      </c>
      <c r="D434" s="59" t="s">
        <v>3436</v>
      </c>
      <c r="E434" s="60">
        <v>43160</v>
      </c>
      <c r="F434" s="60" t="s">
        <v>3223</v>
      </c>
      <c r="H434" s="61"/>
    </row>
    <row r="435" spans="1:8" s="54" customFormat="1" x14ac:dyDescent="0.2">
      <c r="A435" s="69" t="s">
        <v>1917</v>
      </c>
      <c r="B435" s="68">
        <v>1</v>
      </c>
      <c r="C435" s="59" t="s">
        <v>19</v>
      </c>
      <c r="D435" s="59" t="s">
        <v>3436</v>
      </c>
      <c r="E435" s="60">
        <v>43221</v>
      </c>
      <c r="F435" s="60" t="s">
        <v>3223</v>
      </c>
      <c r="H435" s="61"/>
    </row>
    <row r="436" spans="1:8" s="54" customFormat="1" x14ac:dyDescent="0.2">
      <c r="A436" s="69" t="s">
        <v>1918</v>
      </c>
      <c r="B436" s="68">
        <v>1</v>
      </c>
      <c r="C436" s="59" t="s">
        <v>19</v>
      </c>
      <c r="D436" s="59" t="s">
        <v>3617</v>
      </c>
      <c r="E436" s="60">
        <v>43132</v>
      </c>
      <c r="F436" s="60" t="s">
        <v>3223</v>
      </c>
      <c r="H436" s="61"/>
    </row>
    <row r="437" spans="1:8" s="54" customFormat="1" x14ac:dyDescent="0.2">
      <c r="A437" s="69" t="s">
        <v>1925</v>
      </c>
      <c r="B437" s="68">
        <v>1</v>
      </c>
      <c r="C437" s="59" t="s">
        <v>19</v>
      </c>
      <c r="D437" s="59" t="s">
        <v>3436</v>
      </c>
      <c r="E437" s="60">
        <v>44013</v>
      </c>
      <c r="F437" s="60" t="s">
        <v>3225</v>
      </c>
      <c r="H437" s="61"/>
    </row>
    <row r="438" spans="1:8" s="54" customFormat="1" x14ac:dyDescent="0.2">
      <c r="A438" s="69" t="s">
        <v>1931</v>
      </c>
      <c r="B438" s="68">
        <v>1</v>
      </c>
      <c r="C438" s="59" t="s">
        <v>19</v>
      </c>
      <c r="D438" s="59" t="s">
        <v>3436</v>
      </c>
      <c r="E438" s="60">
        <v>43191</v>
      </c>
      <c r="F438" s="60" t="s">
        <v>3223</v>
      </c>
      <c r="H438" s="61"/>
    </row>
    <row r="439" spans="1:8" s="54" customFormat="1" x14ac:dyDescent="0.2">
      <c r="A439" s="69" t="s">
        <v>1948</v>
      </c>
      <c r="B439" s="68">
        <v>1</v>
      </c>
      <c r="C439" s="59" t="s">
        <v>19</v>
      </c>
      <c r="D439" s="59" t="s">
        <v>3620</v>
      </c>
      <c r="E439" s="60">
        <v>43221</v>
      </c>
      <c r="F439" s="60" t="s">
        <v>3224</v>
      </c>
      <c r="H439" s="61"/>
    </row>
    <row r="440" spans="1:8" s="54" customFormat="1" x14ac:dyDescent="0.2">
      <c r="A440" s="69" t="s">
        <v>1949</v>
      </c>
      <c r="B440" s="68">
        <v>1</v>
      </c>
      <c r="C440" s="59" t="s">
        <v>19</v>
      </c>
      <c r="D440" s="59" t="s">
        <v>3436</v>
      </c>
      <c r="E440" s="60">
        <v>43191</v>
      </c>
      <c r="F440" s="60" t="s">
        <v>3223</v>
      </c>
      <c r="H440" s="61"/>
    </row>
    <row r="441" spans="1:8" s="54" customFormat="1" x14ac:dyDescent="0.2">
      <c r="A441" s="69" t="s">
        <v>1959</v>
      </c>
      <c r="B441" s="68">
        <v>1</v>
      </c>
      <c r="C441" s="59" t="s">
        <v>19</v>
      </c>
      <c r="D441" s="59" t="s">
        <v>3623</v>
      </c>
      <c r="E441" s="60">
        <v>43221</v>
      </c>
      <c r="F441" s="60" t="s">
        <v>3224</v>
      </c>
      <c r="H441" s="61"/>
    </row>
    <row r="442" spans="1:8" s="54" customFormat="1" x14ac:dyDescent="0.2">
      <c r="A442" s="69" t="s">
        <v>1960</v>
      </c>
      <c r="B442" s="68">
        <v>1</v>
      </c>
      <c r="C442" s="59" t="s">
        <v>19</v>
      </c>
      <c r="D442" s="59" t="s">
        <v>3436</v>
      </c>
      <c r="E442" s="60">
        <v>43282</v>
      </c>
      <c r="F442" s="60" t="s">
        <v>3225</v>
      </c>
      <c r="H442" s="61"/>
    </row>
    <row r="443" spans="1:8" s="54" customFormat="1" x14ac:dyDescent="0.2">
      <c r="A443" s="69" t="s">
        <v>1965</v>
      </c>
      <c r="B443" s="68">
        <v>1</v>
      </c>
      <c r="C443" s="59" t="s">
        <v>19</v>
      </c>
      <c r="D443" s="59" t="s">
        <v>3436</v>
      </c>
      <c r="E443" s="60">
        <v>43191</v>
      </c>
      <c r="F443" s="60" t="s">
        <v>3223</v>
      </c>
      <c r="H443" s="61"/>
    </row>
    <row r="444" spans="1:8" s="54" customFormat="1" x14ac:dyDescent="0.2">
      <c r="A444" s="69" t="s">
        <v>1974</v>
      </c>
      <c r="B444" s="68">
        <v>1</v>
      </c>
      <c r="C444" s="59" t="s">
        <v>19</v>
      </c>
      <c r="D444" s="59" t="s">
        <v>3436</v>
      </c>
      <c r="E444" s="60">
        <v>43191</v>
      </c>
      <c r="F444" s="60" t="s">
        <v>3223</v>
      </c>
      <c r="H444" s="61"/>
    </row>
    <row r="445" spans="1:8" s="54" customFormat="1" x14ac:dyDescent="0.2">
      <c r="A445" s="69" t="s">
        <v>1980</v>
      </c>
      <c r="B445" s="68">
        <v>1</v>
      </c>
      <c r="C445" s="59" t="s">
        <v>19</v>
      </c>
      <c r="D445" s="59" t="s">
        <v>3436</v>
      </c>
      <c r="E445" s="60">
        <v>43191</v>
      </c>
      <c r="F445" s="60" t="s">
        <v>3224</v>
      </c>
      <c r="H445" s="61"/>
    </row>
    <row r="446" spans="1:8" s="54" customFormat="1" x14ac:dyDescent="0.2">
      <c r="A446" s="69" t="s">
        <v>1986</v>
      </c>
      <c r="B446" s="68">
        <v>1</v>
      </c>
      <c r="C446" s="59" t="s">
        <v>19</v>
      </c>
      <c r="D446" s="59" t="s">
        <v>3436</v>
      </c>
      <c r="E446" s="60">
        <v>43191</v>
      </c>
      <c r="F446" s="60" t="s">
        <v>3224</v>
      </c>
      <c r="H446" s="61"/>
    </row>
    <row r="447" spans="1:8" s="54" customFormat="1" x14ac:dyDescent="0.2">
      <c r="A447" s="69" t="s">
        <v>1996</v>
      </c>
      <c r="B447" s="68">
        <v>1</v>
      </c>
      <c r="C447" s="59" t="s">
        <v>19</v>
      </c>
      <c r="D447" s="59" t="s">
        <v>3375</v>
      </c>
      <c r="E447" s="60" t="s">
        <v>3615</v>
      </c>
      <c r="F447" s="60" t="s">
        <v>3223</v>
      </c>
      <c r="H447" s="61"/>
    </row>
    <row r="448" spans="1:8" s="54" customFormat="1" x14ac:dyDescent="0.2">
      <c r="A448" s="69" t="s">
        <v>2005</v>
      </c>
      <c r="B448" s="68">
        <v>1</v>
      </c>
      <c r="C448" s="59" t="s">
        <v>19</v>
      </c>
      <c r="D448" s="59" t="s">
        <v>3436</v>
      </c>
      <c r="E448" s="60">
        <v>43252</v>
      </c>
      <c r="F448" s="60" t="s">
        <v>3225</v>
      </c>
      <c r="H448" s="61"/>
    </row>
    <row r="449" spans="1:8" s="54" customFormat="1" x14ac:dyDescent="0.2">
      <c r="A449" s="69" t="s">
        <v>2013</v>
      </c>
      <c r="B449" s="68">
        <v>1</v>
      </c>
      <c r="C449" s="59" t="s">
        <v>19</v>
      </c>
      <c r="D449" s="59" t="s">
        <v>3436</v>
      </c>
      <c r="E449" s="60">
        <v>43252</v>
      </c>
      <c r="F449" s="60" t="s">
        <v>3224</v>
      </c>
      <c r="H449" s="61"/>
    </row>
    <row r="450" spans="1:8" s="54" customFormat="1" x14ac:dyDescent="0.2">
      <c r="A450" s="69" t="s">
        <v>2018</v>
      </c>
      <c r="B450" s="68">
        <v>1</v>
      </c>
      <c r="C450" s="59" t="s">
        <v>19</v>
      </c>
      <c r="D450" s="59" t="s">
        <v>3436</v>
      </c>
      <c r="E450" s="60">
        <v>43313</v>
      </c>
      <c r="F450" s="60" t="s">
        <v>3225</v>
      </c>
      <c r="H450" s="61"/>
    </row>
    <row r="451" spans="1:8" s="54" customFormat="1" x14ac:dyDescent="0.2">
      <c r="A451" s="69" t="s">
        <v>2043</v>
      </c>
      <c r="B451" s="68">
        <v>1</v>
      </c>
      <c r="C451" s="59" t="s">
        <v>19</v>
      </c>
      <c r="D451" s="59" t="s">
        <v>3436</v>
      </c>
      <c r="E451" s="60">
        <v>43313</v>
      </c>
      <c r="F451" s="60" t="s">
        <v>3224</v>
      </c>
      <c r="H451" s="61"/>
    </row>
    <row r="452" spans="1:8" s="54" customFormat="1" x14ac:dyDescent="0.2">
      <c r="A452" s="69" t="s">
        <v>2050</v>
      </c>
      <c r="B452" s="68">
        <v>1</v>
      </c>
      <c r="C452" s="59" t="s">
        <v>19</v>
      </c>
      <c r="D452" s="59" t="s">
        <v>3436</v>
      </c>
      <c r="E452" s="60">
        <v>43305</v>
      </c>
      <c r="F452" s="60" t="s">
        <v>3223</v>
      </c>
      <c r="H452" s="61"/>
    </row>
    <row r="453" spans="1:8" s="54" customFormat="1" x14ac:dyDescent="0.2">
      <c r="A453" s="69" t="s">
        <v>2051</v>
      </c>
      <c r="B453" s="68">
        <v>1</v>
      </c>
      <c r="C453" s="59" t="s">
        <v>19</v>
      </c>
      <c r="D453" s="59" t="s">
        <v>3436</v>
      </c>
      <c r="E453" s="60">
        <v>43313</v>
      </c>
      <c r="F453" s="60" t="s">
        <v>3225</v>
      </c>
      <c r="H453" s="61"/>
    </row>
    <row r="454" spans="1:8" s="54" customFormat="1" x14ac:dyDescent="0.2">
      <c r="A454" s="69" t="s">
        <v>2058</v>
      </c>
      <c r="B454" s="68">
        <v>1</v>
      </c>
      <c r="C454" s="59" t="s">
        <v>19</v>
      </c>
      <c r="D454" s="59" t="s">
        <v>3436</v>
      </c>
      <c r="E454" s="60">
        <v>43313</v>
      </c>
      <c r="F454" s="60" t="s">
        <v>3224</v>
      </c>
      <c r="H454" s="61"/>
    </row>
    <row r="455" spans="1:8" s="54" customFormat="1" x14ac:dyDescent="0.2">
      <c r="A455" s="69" t="s">
        <v>2070</v>
      </c>
      <c r="B455" s="68">
        <v>1</v>
      </c>
      <c r="C455" s="59" t="s">
        <v>19</v>
      </c>
      <c r="D455" s="59" t="s">
        <v>3436</v>
      </c>
      <c r="E455" s="60">
        <v>43344</v>
      </c>
      <c r="F455" s="60" t="s">
        <v>3225</v>
      </c>
      <c r="H455" s="61"/>
    </row>
    <row r="456" spans="1:8" s="54" customFormat="1" x14ac:dyDescent="0.2">
      <c r="A456" s="69" t="s">
        <v>2071</v>
      </c>
      <c r="B456" s="68">
        <v>1</v>
      </c>
      <c r="C456" s="59" t="s">
        <v>19</v>
      </c>
      <c r="D456" s="59" t="s">
        <v>3436</v>
      </c>
      <c r="E456" s="60">
        <v>43320</v>
      </c>
      <c r="F456" s="60" t="s">
        <v>3223</v>
      </c>
      <c r="H456" s="61"/>
    </row>
    <row r="457" spans="1:8" s="54" customFormat="1" x14ac:dyDescent="0.2">
      <c r="A457" s="69" t="s">
        <v>2099</v>
      </c>
      <c r="B457" s="68">
        <v>1</v>
      </c>
      <c r="C457" s="59" t="s">
        <v>19</v>
      </c>
      <c r="D457" s="59" t="s">
        <v>3436</v>
      </c>
      <c r="E457" s="60">
        <v>43405</v>
      </c>
      <c r="F457" s="60" t="s">
        <v>3223</v>
      </c>
      <c r="H457" s="61"/>
    </row>
    <row r="458" spans="1:8" s="54" customFormat="1" x14ac:dyDescent="0.2">
      <c r="A458" s="69" t="s">
        <v>2104</v>
      </c>
      <c r="B458" s="68">
        <v>1</v>
      </c>
      <c r="C458" s="59" t="s">
        <v>19</v>
      </c>
      <c r="D458" s="59" t="s">
        <v>3436</v>
      </c>
      <c r="E458" s="60">
        <v>43344</v>
      </c>
      <c r="F458" s="60" t="s">
        <v>3223</v>
      </c>
      <c r="H458" s="61"/>
    </row>
    <row r="459" spans="1:8" s="54" customFormat="1" x14ac:dyDescent="0.2">
      <c r="A459" s="69" t="s">
        <v>2105</v>
      </c>
      <c r="B459" s="68">
        <v>1</v>
      </c>
      <c r="C459" s="59" t="s">
        <v>19</v>
      </c>
      <c r="D459" s="59" t="s">
        <v>3436</v>
      </c>
      <c r="E459" s="60">
        <v>43313</v>
      </c>
      <c r="F459" s="60" t="s">
        <v>3224</v>
      </c>
      <c r="H459" s="61"/>
    </row>
    <row r="460" spans="1:8" s="54" customFormat="1" x14ac:dyDescent="0.2">
      <c r="A460" s="69" t="s">
        <v>2110</v>
      </c>
      <c r="B460" s="68">
        <v>1</v>
      </c>
      <c r="C460" s="59" t="s">
        <v>19</v>
      </c>
      <c r="D460" s="59" t="s">
        <v>3436</v>
      </c>
      <c r="E460" s="60">
        <v>43344</v>
      </c>
      <c r="F460" s="60" t="s">
        <v>3225</v>
      </c>
      <c r="H460" s="61"/>
    </row>
    <row r="461" spans="1:8" s="54" customFormat="1" x14ac:dyDescent="0.2">
      <c r="A461" s="69" t="s">
        <v>2111</v>
      </c>
      <c r="B461" s="68">
        <v>1</v>
      </c>
      <c r="C461" s="59" t="s">
        <v>19</v>
      </c>
      <c r="D461" s="59" t="s">
        <v>3436</v>
      </c>
      <c r="E461" s="60">
        <v>43391</v>
      </c>
      <c r="F461" s="60" t="s">
        <v>3224</v>
      </c>
      <c r="H461" s="61"/>
    </row>
    <row r="462" spans="1:8" s="54" customFormat="1" x14ac:dyDescent="0.2">
      <c r="A462" s="69" t="s">
        <v>2158</v>
      </c>
      <c r="B462" s="68">
        <v>1</v>
      </c>
      <c r="C462" s="59" t="s">
        <v>19</v>
      </c>
      <c r="D462" s="59" t="s">
        <v>3436</v>
      </c>
      <c r="E462" s="60">
        <v>43344</v>
      </c>
      <c r="F462" s="60" t="s">
        <v>3224</v>
      </c>
      <c r="H462" s="61"/>
    </row>
    <row r="463" spans="1:8" s="54" customFormat="1" x14ac:dyDescent="0.2">
      <c r="A463" s="69" t="s">
        <v>2159</v>
      </c>
      <c r="B463" s="68">
        <v>1</v>
      </c>
      <c r="C463" s="59" t="s">
        <v>19</v>
      </c>
      <c r="D463" s="59" t="s">
        <v>3436</v>
      </c>
      <c r="E463" s="60">
        <v>43344</v>
      </c>
      <c r="F463" s="60" t="s">
        <v>3224</v>
      </c>
      <c r="H463" s="61"/>
    </row>
    <row r="464" spans="1:8" s="54" customFormat="1" x14ac:dyDescent="0.2">
      <c r="A464" s="69" t="s">
        <v>2173</v>
      </c>
      <c r="B464" s="68">
        <v>1</v>
      </c>
      <c r="C464" s="59" t="s">
        <v>19</v>
      </c>
      <c r="D464" s="59" t="s">
        <v>3483</v>
      </c>
      <c r="E464" s="60">
        <v>43525</v>
      </c>
      <c r="F464" s="60" t="s">
        <v>3223</v>
      </c>
      <c r="H464" s="61"/>
    </row>
    <row r="465" spans="1:8" s="54" customFormat="1" x14ac:dyDescent="0.2">
      <c r="A465" s="69" t="s">
        <v>2175</v>
      </c>
      <c r="B465" s="68">
        <v>1</v>
      </c>
      <c r="C465" s="59" t="s">
        <v>19</v>
      </c>
      <c r="D465" s="59" t="s">
        <v>3436</v>
      </c>
      <c r="E465" s="60">
        <v>43405</v>
      </c>
      <c r="F465" s="60" t="s">
        <v>3225</v>
      </c>
      <c r="H465" s="61"/>
    </row>
    <row r="466" spans="1:8" s="54" customFormat="1" x14ac:dyDescent="0.2">
      <c r="A466" s="69" t="s">
        <v>2176</v>
      </c>
      <c r="B466" s="68">
        <v>1</v>
      </c>
      <c r="C466" s="59" t="s">
        <v>19</v>
      </c>
      <c r="D466" s="59" t="s">
        <v>3436</v>
      </c>
      <c r="E466" s="60">
        <v>43374</v>
      </c>
      <c r="F466" s="60" t="s">
        <v>3224</v>
      </c>
      <c r="H466" s="61"/>
    </row>
    <row r="467" spans="1:8" s="54" customFormat="1" x14ac:dyDescent="0.2">
      <c r="A467" s="69" t="s">
        <v>2182</v>
      </c>
      <c r="B467" s="68">
        <v>1</v>
      </c>
      <c r="C467" s="59" t="s">
        <v>19</v>
      </c>
      <c r="D467" s="59" t="s">
        <v>3436</v>
      </c>
      <c r="E467" s="60">
        <v>43374</v>
      </c>
      <c r="F467" s="60" t="s">
        <v>3225</v>
      </c>
      <c r="H467" s="61"/>
    </row>
    <row r="468" spans="1:8" s="54" customFormat="1" x14ac:dyDescent="0.2">
      <c r="A468" s="69" t="s">
        <v>2207</v>
      </c>
      <c r="B468" s="68">
        <v>1</v>
      </c>
      <c r="C468" s="59" t="s">
        <v>19</v>
      </c>
      <c r="D468" s="59" t="s">
        <v>3436</v>
      </c>
      <c r="E468" s="60">
        <v>43481</v>
      </c>
      <c r="F468" s="60" t="s">
        <v>3224</v>
      </c>
      <c r="H468" s="61"/>
    </row>
    <row r="469" spans="1:8" s="54" customFormat="1" x14ac:dyDescent="0.2">
      <c r="A469" s="69" t="s">
        <v>2228</v>
      </c>
      <c r="B469" s="68">
        <v>1</v>
      </c>
      <c r="C469" s="59" t="s">
        <v>19</v>
      </c>
      <c r="D469" s="59" t="s">
        <v>3436</v>
      </c>
      <c r="E469" s="60">
        <v>43497</v>
      </c>
      <c r="F469" s="60" t="s">
        <v>3223</v>
      </c>
      <c r="H469" s="61"/>
    </row>
    <row r="470" spans="1:8" s="54" customFormat="1" x14ac:dyDescent="0.2">
      <c r="A470" s="69" t="s">
        <v>2234</v>
      </c>
      <c r="B470" s="68">
        <v>1</v>
      </c>
      <c r="C470" s="59" t="s">
        <v>19</v>
      </c>
      <c r="D470" s="59" t="s">
        <v>3620</v>
      </c>
      <c r="E470" s="60">
        <v>43497</v>
      </c>
      <c r="F470" s="60" t="s">
        <v>3223</v>
      </c>
      <c r="H470" s="61"/>
    </row>
    <row r="471" spans="1:8" s="54" customFormat="1" x14ac:dyDescent="0.2">
      <c r="A471" s="69" t="s">
        <v>2236</v>
      </c>
      <c r="B471" s="68">
        <v>1</v>
      </c>
      <c r="C471" s="59" t="s">
        <v>19</v>
      </c>
      <c r="D471" s="59" t="s">
        <v>3436</v>
      </c>
      <c r="E471" s="60">
        <v>43466</v>
      </c>
      <c r="F471" s="60" t="s">
        <v>3223</v>
      </c>
      <c r="H471" s="61"/>
    </row>
    <row r="472" spans="1:8" s="54" customFormat="1" x14ac:dyDescent="0.2">
      <c r="A472" s="69" t="s">
        <v>2239</v>
      </c>
      <c r="B472" s="68">
        <v>1</v>
      </c>
      <c r="C472" s="59" t="s">
        <v>19</v>
      </c>
      <c r="D472" s="59" t="s">
        <v>3436</v>
      </c>
      <c r="E472" s="60">
        <v>43497</v>
      </c>
      <c r="F472" s="60" t="s">
        <v>3225</v>
      </c>
      <c r="H472" s="61"/>
    </row>
    <row r="473" spans="1:8" s="54" customFormat="1" x14ac:dyDescent="0.2">
      <c r="A473" s="69" t="s">
        <v>2240</v>
      </c>
      <c r="B473" s="68">
        <v>1</v>
      </c>
      <c r="C473" s="59" t="s">
        <v>19</v>
      </c>
      <c r="D473" s="59" t="s">
        <v>3436</v>
      </c>
      <c r="E473" s="60">
        <v>43528</v>
      </c>
      <c r="F473" s="60" t="s">
        <v>3225</v>
      </c>
      <c r="H473" s="61"/>
    </row>
    <row r="474" spans="1:8" s="54" customFormat="1" x14ac:dyDescent="0.2">
      <c r="A474" s="69" t="s">
        <v>2241</v>
      </c>
      <c r="B474" s="68">
        <v>1</v>
      </c>
      <c r="C474" s="59" t="s">
        <v>19</v>
      </c>
      <c r="D474" s="59" t="s">
        <v>3436</v>
      </c>
      <c r="E474" s="60">
        <v>43617</v>
      </c>
      <c r="F474" s="60" t="s">
        <v>3224</v>
      </c>
      <c r="H474" s="61"/>
    </row>
    <row r="475" spans="1:8" s="54" customFormat="1" x14ac:dyDescent="0.2">
      <c r="A475" s="69" t="s">
        <v>2247</v>
      </c>
      <c r="B475" s="68">
        <v>1</v>
      </c>
      <c r="C475" s="59" t="s">
        <v>19</v>
      </c>
      <c r="D475" s="59" t="s">
        <v>3436</v>
      </c>
      <c r="E475" s="60">
        <v>43468</v>
      </c>
      <c r="F475" s="60" t="s">
        <v>3223</v>
      </c>
      <c r="H475" s="61"/>
    </row>
    <row r="476" spans="1:8" s="54" customFormat="1" x14ac:dyDescent="0.2">
      <c r="A476" s="69" t="s">
        <v>2252</v>
      </c>
      <c r="B476" s="68">
        <v>1</v>
      </c>
      <c r="C476" s="59" t="s">
        <v>19</v>
      </c>
      <c r="D476" s="59" t="s">
        <v>3436</v>
      </c>
      <c r="E476" s="60">
        <v>43497</v>
      </c>
      <c r="F476" s="60" t="s">
        <v>3225</v>
      </c>
      <c r="H476" s="61"/>
    </row>
    <row r="477" spans="1:8" s="54" customFormat="1" x14ac:dyDescent="0.2">
      <c r="A477" s="69" t="s">
        <v>2259</v>
      </c>
      <c r="B477" s="68">
        <v>1</v>
      </c>
      <c r="C477" s="59" t="s">
        <v>19</v>
      </c>
      <c r="D477" s="59" t="s">
        <v>3375</v>
      </c>
      <c r="E477" s="60">
        <v>43686</v>
      </c>
      <c r="F477" s="60" t="s">
        <v>3223</v>
      </c>
      <c r="H477" s="61"/>
    </row>
    <row r="478" spans="1:8" s="54" customFormat="1" x14ac:dyDescent="0.2">
      <c r="A478" s="69" t="s">
        <v>2265</v>
      </c>
      <c r="B478" s="68">
        <v>1</v>
      </c>
      <c r="C478" s="59" t="s">
        <v>19</v>
      </c>
      <c r="D478" s="59" t="s">
        <v>3375</v>
      </c>
      <c r="E478" s="60">
        <v>44044</v>
      </c>
      <c r="F478" s="60" t="s">
        <v>3225</v>
      </c>
      <c r="H478" s="61"/>
    </row>
    <row r="479" spans="1:8" s="54" customFormat="1" x14ac:dyDescent="0.2">
      <c r="A479" s="69" t="s">
        <v>2266</v>
      </c>
      <c r="B479" s="68">
        <v>1</v>
      </c>
      <c r="C479" s="59" t="s">
        <v>19</v>
      </c>
      <c r="D479" s="59" t="s">
        <v>3375</v>
      </c>
      <c r="E479" s="60">
        <v>43891</v>
      </c>
      <c r="F479" s="60" t="s">
        <v>3223</v>
      </c>
      <c r="H479" s="61"/>
    </row>
    <row r="480" spans="1:8" s="54" customFormat="1" x14ac:dyDescent="0.2">
      <c r="A480" s="69" t="s">
        <v>2267</v>
      </c>
      <c r="B480" s="68">
        <v>1</v>
      </c>
      <c r="C480" s="59" t="s">
        <v>19</v>
      </c>
      <c r="D480" s="59" t="s">
        <v>3228</v>
      </c>
      <c r="E480" s="60">
        <v>43678</v>
      </c>
      <c r="F480" s="60" t="s">
        <v>3224</v>
      </c>
      <c r="H480" s="61"/>
    </row>
    <row r="481" spans="1:8" s="54" customFormat="1" x14ac:dyDescent="0.2">
      <c r="A481" s="69" t="s">
        <v>2272</v>
      </c>
      <c r="B481" s="68">
        <v>1</v>
      </c>
      <c r="C481" s="59" t="s">
        <v>19</v>
      </c>
      <c r="D481" s="59" t="s">
        <v>3228</v>
      </c>
      <c r="E481" s="60">
        <v>43770</v>
      </c>
      <c r="F481" s="60" t="s">
        <v>3223</v>
      </c>
      <c r="H481" s="61"/>
    </row>
    <row r="482" spans="1:8" s="54" customFormat="1" x14ac:dyDescent="0.2">
      <c r="A482" s="69" t="s">
        <v>2273</v>
      </c>
      <c r="B482" s="68">
        <v>1</v>
      </c>
      <c r="C482" s="59" t="s">
        <v>19</v>
      </c>
      <c r="D482" s="59" t="s">
        <v>3228</v>
      </c>
      <c r="E482" s="60">
        <v>43566</v>
      </c>
      <c r="F482" s="60" t="s">
        <v>3224</v>
      </c>
      <c r="H482" s="61"/>
    </row>
    <row r="483" spans="1:8" s="54" customFormat="1" x14ac:dyDescent="0.2">
      <c r="A483" s="69" t="s">
        <v>2282</v>
      </c>
      <c r="B483" s="68">
        <v>1</v>
      </c>
      <c r="C483" s="59" t="s">
        <v>19</v>
      </c>
      <c r="D483" s="59" t="s">
        <v>3436</v>
      </c>
      <c r="E483" s="60">
        <v>43497</v>
      </c>
      <c r="F483" s="60" t="s">
        <v>3223</v>
      </c>
      <c r="H483" s="61"/>
    </row>
    <row r="484" spans="1:8" s="54" customFormat="1" x14ac:dyDescent="0.2">
      <c r="A484" s="69" t="s">
        <v>2288</v>
      </c>
      <c r="B484" s="68">
        <v>1</v>
      </c>
      <c r="C484" s="59" t="s">
        <v>19</v>
      </c>
      <c r="D484" s="59" t="s">
        <v>3228</v>
      </c>
      <c r="E484" s="60">
        <v>43497</v>
      </c>
      <c r="F484" s="60" t="s">
        <v>3223</v>
      </c>
      <c r="H484" s="61"/>
    </row>
    <row r="485" spans="1:8" s="54" customFormat="1" x14ac:dyDescent="0.2">
      <c r="A485" s="69" t="s">
        <v>2298</v>
      </c>
      <c r="B485" s="68">
        <v>1</v>
      </c>
      <c r="C485" s="59" t="s">
        <v>19</v>
      </c>
      <c r="D485" s="59" t="s">
        <v>3436</v>
      </c>
      <c r="E485" s="60">
        <v>43525</v>
      </c>
      <c r="F485" s="60" t="s">
        <v>3223</v>
      </c>
      <c r="H485" s="61"/>
    </row>
    <row r="486" spans="1:8" s="54" customFormat="1" x14ac:dyDescent="0.2">
      <c r="A486" s="69" t="s">
        <v>2299</v>
      </c>
      <c r="B486" s="68">
        <v>1</v>
      </c>
      <c r="C486" s="59" t="s">
        <v>19</v>
      </c>
      <c r="D486" s="59" t="s">
        <v>3436</v>
      </c>
      <c r="E486" s="60">
        <v>43497</v>
      </c>
      <c r="F486" s="60" t="s">
        <v>3223</v>
      </c>
      <c r="H486" s="61"/>
    </row>
    <row r="487" spans="1:8" s="54" customFormat="1" x14ac:dyDescent="0.2">
      <c r="A487" s="69" t="s">
        <v>2300</v>
      </c>
      <c r="B487" s="68">
        <v>1</v>
      </c>
      <c r="C487" s="59" t="s">
        <v>19</v>
      </c>
      <c r="D487" s="59" t="s">
        <v>3436</v>
      </c>
      <c r="E487" s="60">
        <v>43525</v>
      </c>
      <c r="F487" s="60" t="s">
        <v>3225</v>
      </c>
      <c r="H487" s="61"/>
    </row>
    <row r="488" spans="1:8" s="54" customFormat="1" x14ac:dyDescent="0.2">
      <c r="A488" s="69" t="s">
        <v>2303</v>
      </c>
      <c r="B488" s="68">
        <v>1</v>
      </c>
      <c r="C488" s="59" t="s">
        <v>19</v>
      </c>
      <c r="D488" s="59" t="s">
        <v>3436</v>
      </c>
      <c r="E488" s="60">
        <v>43617</v>
      </c>
      <c r="F488" s="60" t="s">
        <v>3223</v>
      </c>
      <c r="H488" s="61"/>
    </row>
    <row r="489" spans="1:8" s="54" customFormat="1" x14ac:dyDescent="0.2">
      <c r="A489" s="69" t="s">
        <v>2314</v>
      </c>
      <c r="B489" s="68">
        <v>1</v>
      </c>
      <c r="C489" s="59" t="s">
        <v>19</v>
      </c>
      <c r="D489" s="59" t="s">
        <v>3483</v>
      </c>
      <c r="E489" s="60">
        <v>43525</v>
      </c>
      <c r="F489" s="60" t="s">
        <v>3223</v>
      </c>
      <c r="H489" s="61"/>
    </row>
    <row r="490" spans="1:8" s="54" customFormat="1" x14ac:dyDescent="0.2">
      <c r="A490" s="69" t="s">
        <v>2317</v>
      </c>
      <c r="B490" s="68">
        <v>1</v>
      </c>
      <c r="C490" s="59" t="s">
        <v>19</v>
      </c>
      <c r="D490" s="59" t="s">
        <v>3436</v>
      </c>
      <c r="E490" s="60">
        <v>43525</v>
      </c>
      <c r="F490" s="60" t="s">
        <v>3224</v>
      </c>
      <c r="H490" s="61"/>
    </row>
    <row r="491" spans="1:8" s="54" customFormat="1" x14ac:dyDescent="0.2">
      <c r="A491" s="69" t="s">
        <v>2318</v>
      </c>
      <c r="B491" s="68">
        <v>1</v>
      </c>
      <c r="C491" s="59" t="s">
        <v>19</v>
      </c>
      <c r="D491" s="59" t="s">
        <v>3436</v>
      </c>
      <c r="E491" s="60">
        <v>43556</v>
      </c>
      <c r="F491" s="60" t="s">
        <v>3223</v>
      </c>
      <c r="H491" s="61"/>
    </row>
    <row r="492" spans="1:8" s="54" customFormat="1" x14ac:dyDescent="0.2">
      <c r="A492" s="69" t="s">
        <v>2337</v>
      </c>
      <c r="B492" s="68">
        <v>1</v>
      </c>
      <c r="C492" s="59" t="s">
        <v>19</v>
      </c>
      <c r="D492" s="59" t="s">
        <v>3436</v>
      </c>
      <c r="E492" s="60">
        <v>43563</v>
      </c>
      <c r="F492" s="60" t="s">
        <v>3224</v>
      </c>
      <c r="H492" s="61"/>
    </row>
    <row r="493" spans="1:8" s="54" customFormat="1" x14ac:dyDescent="0.2">
      <c r="A493" s="69" t="s">
        <v>2349</v>
      </c>
      <c r="B493" s="68">
        <v>1</v>
      </c>
      <c r="C493" s="59" t="s">
        <v>19</v>
      </c>
      <c r="D493" s="59" t="s">
        <v>3436</v>
      </c>
      <c r="E493" s="60">
        <v>43617</v>
      </c>
      <c r="F493" s="60" t="s">
        <v>3223</v>
      </c>
      <c r="H493" s="61"/>
    </row>
    <row r="494" spans="1:8" s="54" customFormat="1" x14ac:dyDescent="0.2">
      <c r="A494" s="69" t="s">
        <v>2350</v>
      </c>
      <c r="B494" s="68">
        <v>1</v>
      </c>
      <c r="C494" s="59" t="s">
        <v>19</v>
      </c>
      <c r="D494" s="59" t="s">
        <v>3436</v>
      </c>
      <c r="E494" s="60">
        <v>43586</v>
      </c>
      <c r="F494" s="60" t="s">
        <v>3224</v>
      </c>
      <c r="H494" s="61"/>
    </row>
    <row r="495" spans="1:8" s="54" customFormat="1" x14ac:dyDescent="0.2">
      <c r="A495" s="69" t="s">
        <v>2386</v>
      </c>
      <c r="B495" s="68">
        <v>1</v>
      </c>
      <c r="C495" s="59" t="s">
        <v>19</v>
      </c>
      <c r="D495" s="59" t="s">
        <v>3228</v>
      </c>
      <c r="E495" s="60">
        <v>43617</v>
      </c>
      <c r="F495" s="60" t="s">
        <v>3224</v>
      </c>
      <c r="H495" s="61"/>
    </row>
    <row r="496" spans="1:8" s="54" customFormat="1" x14ac:dyDescent="0.2">
      <c r="A496" s="69" t="s">
        <v>2389</v>
      </c>
      <c r="B496" s="68">
        <v>1</v>
      </c>
      <c r="C496" s="59" t="s">
        <v>19</v>
      </c>
      <c r="D496" s="59" t="s">
        <v>3436</v>
      </c>
      <c r="E496" s="60">
        <v>43617</v>
      </c>
      <c r="F496" s="60" t="s">
        <v>3224</v>
      </c>
      <c r="H496" s="61"/>
    </row>
    <row r="497" spans="1:8" s="54" customFormat="1" x14ac:dyDescent="0.2">
      <c r="A497" s="69" t="s">
        <v>2390</v>
      </c>
      <c r="B497" s="68">
        <v>1</v>
      </c>
      <c r="C497" s="59" t="s">
        <v>19</v>
      </c>
      <c r="D497" s="59" t="s">
        <v>3436</v>
      </c>
      <c r="E497" s="60">
        <v>43647</v>
      </c>
      <c r="F497" s="60" t="s">
        <v>3224</v>
      </c>
      <c r="H497" s="61"/>
    </row>
    <row r="498" spans="1:8" s="54" customFormat="1" x14ac:dyDescent="0.2">
      <c r="A498" s="69" t="s">
        <v>2392</v>
      </c>
      <c r="B498" s="68">
        <v>1</v>
      </c>
      <c r="C498" s="59" t="s">
        <v>19</v>
      </c>
      <c r="D498" s="59" t="s">
        <v>3228</v>
      </c>
      <c r="E498" s="60">
        <v>43617</v>
      </c>
      <c r="F498" s="60" t="s">
        <v>3223</v>
      </c>
      <c r="H498" s="61"/>
    </row>
    <row r="499" spans="1:8" s="54" customFormat="1" x14ac:dyDescent="0.2">
      <c r="A499" s="69" t="s">
        <v>2394</v>
      </c>
      <c r="B499" s="68">
        <v>1</v>
      </c>
      <c r="C499" s="59" t="s">
        <v>19</v>
      </c>
      <c r="D499" s="59" t="s">
        <v>3483</v>
      </c>
      <c r="E499" s="60">
        <v>43586</v>
      </c>
      <c r="F499" s="60" t="s">
        <v>3223</v>
      </c>
      <c r="H499" s="61"/>
    </row>
    <row r="500" spans="1:8" s="54" customFormat="1" x14ac:dyDescent="0.2">
      <c r="A500" s="69" t="s">
        <v>2398</v>
      </c>
      <c r="B500" s="68">
        <v>1</v>
      </c>
      <c r="C500" s="59" t="s">
        <v>19</v>
      </c>
      <c r="D500" s="59" t="s">
        <v>3436</v>
      </c>
      <c r="E500" s="60">
        <v>43770</v>
      </c>
      <c r="F500" s="60" t="s">
        <v>3223</v>
      </c>
      <c r="H500" s="61"/>
    </row>
    <row r="501" spans="1:8" s="54" customFormat="1" x14ac:dyDescent="0.2">
      <c r="A501" s="69" t="s">
        <v>2411</v>
      </c>
      <c r="B501" s="68">
        <v>1</v>
      </c>
      <c r="C501" s="59" t="s">
        <v>19</v>
      </c>
      <c r="D501" s="59" t="s">
        <v>3436</v>
      </c>
      <c r="E501" s="60">
        <v>43617</v>
      </c>
      <c r="F501" s="60" t="s">
        <v>3223</v>
      </c>
      <c r="H501" s="61"/>
    </row>
    <row r="502" spans="1:8" s="54" customFormat="1" x14ac:dyDescent="0.2">
      <c r="A502" s="69" t="s">
        <v>2416</v>
      </c>
      <c r="B502" s="68">
        <v>1</v>
      </c>
      <c r="C502" s="59" t="s">
        <v>19</v>
      </c>
      <c r="D502" s="59" t="s">
        <v>3620</v>
      </c>
      <c r="E502" s="60">
        <v>43617</v>
      </c>
      <c r="F502" s="60" t="s">
        <v>3225</v>
      </c>
      <c r="H502" s="61"/>
    </row>
    <row r="503" spans="1:8" s="54" customFormat="1" x14ac:dyDescent="0.2">
      <c r="A503" s="69" t="s">
        <v>2426</v>
      </c>
      <c r="B503" s="68">
        <v>1</v>
      </c>
      <c r="C503" s="59" t="s">
        <v>19</v>
      </c>
      <c r="D503" s="59" t="s">
        <v>3228</v>
      </c>
      <c r="E503" s="60">
        <v>43647</v>
      </c>
      <c r="F503" s="60" t="s">
        <v>3224</v>
      </c>
      <c r="H503" s="61"/>
    </row>
    <row r="504" spans="1:8" s="54" customFormat="1" x14ac:dyDescent="0.2">
      <c r="A504" s="69" t="s">
        <v>2427</v>
      </c>
      <c r="B504" s="68">
        <v>1</v>
      </c>
      <c r="C504" s="59" t="s">
        <v>19</v>
      </c>
      <c r="D504" s="59" t="s">
        <v>3228</v>
      </c>
      <c r="E504" s="60">
        <v>43647</v>
      </c>
      <c r="F504" s="60" t="s">
        <v>3225</v>
      </c>
      <c r="H504" s="61"/>
    </row>
    <row r="505" spans="1:8" s="54" customFormat="1" x14ac:dyDescent="0.2">
      <c r="A505" s="69" t="s">
        <v>2428</v>
      </c>
      <c r="B505" s="68">
        <v>1</v>
      </c>
      <c r="C505" s="59" t="s">
        <v>19</v>
      </c>
      <c r="D505" s="59" t="s">
        <v>3436</v>
      </c>
      <c r="E505" s="60">
        <v>43647</v>
      </c>
      <c r="F505" s="60" t="s">
        <v>3224</v>
      </c>
      <c r="H505" s="61"/>
    </row>
    <row r="506" spans="1:8" s="54" customFormat="1" x14ac:dyDescent="0.2">
      <c r="A506" s="69" t="s">
        <v>2435</v>
      </c>
      <c r="B506" s="68">
        <v>1</v>
      </c>
      <c r="C506" s="59" t="s">
        <v>19</v>
      </c>
      <c r="D506" s="59" t="s">
        <v>3436</v>
      </c>
      <c r="E506" s="60">
        <v>43647</v>
      </c>
      <c r="F506" s="60" t="s">
        <v>3225</v>
      </c>
      <c r="H506" s="61"/>
    </row>
    <row r="507" spans="1:8" s="54" customFormat="1" x14ac:dyDescent="0.2">
      <c r="A507" s="69" t="s">
        <v>2442</v>
      </c>
      <c r="B507" s="68">
        <v>1</v>
      </c>
      <c r="C507" s="59" t="s">
        <v>19</v>
      </c>
      <c r="D507" s="59" t="s">
        <v>3436</v>
      </c>
      <c r="E507" s="60">
        <v>43678</v>
      </c>
      <c r="F507" s="60" t="s">
        <v>3223</v>
      </c>
      <c r="H507" s="61"/>
    </row>
    <row r="508" spans="1:8" s="54" customFormat="1" x14ac:dyDescent="0.2">
      <c r="A508" s="69" t="s">
        <v>2448</v>
      </c>
      <c r="B508" s="68">
        <v>1</v>
      </c>
      <c r="C508" s="59" t="s">
        <v>19</v>
      </c>
      <c r="D508" s="59" t="s">
        <v>3436</v>
      </c>
      <c r="E508" s="60">
        <v>43647</v>
      </c>
      <c r="F508" s="60" t="s">
        <v>3224</v>
      </c>
      <c r="H508" s="61"/>
    </row>
    <row r="509" spans="1:8" s="54" customFormat="1" x14ac:dyDescent="0.2">
      <c r="A509" s="69" t="s">
        <v>2449</v>
      </c>
      <c r="B509" s="68">
        <v>1</v>
      </c>
      <c r="C509" s="59" t="s">
        <v>19</v>
      </c>
      <c r="D509" s="59" t="s">
        <v>3436</v>
      </c>
      <c r="E509" s="60">
        <v>43647</v>
      </c>
      <c r="F509" s="60" t="s">
        <v>3223</v>
      </c>
      <c r="H509" s="61"/>
    </row>
    <row r="510" spans="1:8" s="54" customFormat="1" x14ac:dyDescent="0.2">
      <c r="A510" s="69" t="s">
        <v>2457</v>
      </c>
      <c r="B510" s="68">
        <v>1</v>
      </c>
      <c r="C510" s="59" t="s">
        <v>19</v>
      </c>
      <c r="D510" s="59" t="s">
        <v>3436</v>
      </c>
      <c r="E510" s="60">
        <v>43678</v>
      </c>
      <c r="F510" s="60" t="s">
        <v>3224</v>
      </c>
      <c r="H510" s="61"/>
    </row>
    <row r="511" spans="1:8" s="54" customFormat="1" x14ac:dyDescent="0.2">
      <c r="A511" s="69" t="s">
        <v>2458</v>
      </c>
      <c r="B511" s="68">
        <v>1</v>
      </c>
      <c r="C511" s="59" t="s">
        <v>19</v>
      </c>
      <c r="D511" s="59" t="s">
        <v>3436</v>
      </c>
      <c r="E511" s="60">
        <v>43647</v>
      </c>
      <c r="F511" s="60" t="s">
        <v>3225</v>
      </c>
      <c r="H511" s="61"/>
    </row>
    <row r="512" spans="1:8" s="54" customFormat="1" x14ac:dyDescent="0.2">
      <c r="A512" s="69" t="s">
        <v>2459</v>
      </c>
      <c r="B512" s="68">
        <v>1</v>
      </c>
      <c r="C512" s="59" t="s">
        <v>19</v>
      </c>
      <c r="D512" s="59" t="s">
        <v>3436</v>
      </c>
      <c r="E512" s="60">
        <v>43647</v>
      </c>
      <c r="F512" s="60" t="s">
        <v>3224</v>
      </c>
      <c r="H512" s="61"/>
    </row>
    <row r="513" spans="1:8" s="54" customFormat="1" x14ac:dyDescent="0.2">
      <c r="A513" s="69" t="s">
        <v>2461</v>
      </c>
      <c r="B513" s="68">
        <v>1</v>
      </c>
      <c r="C513" s="59" t="s">
        <v>19</v>
      </c>
      <c r="D513" s="59" t="s">
        <v>3483</v>
      </c>
      <c r="E513" s="60">
        <v>43647</v>
      </c>
      <c r="F513" s="60" t="s">
        <v>3225</v>
      </c>
      <c r="H513" s="61"/>
    </row>
    <row r="514" spans="1:8" s="54" customFormat="1" x14ac:dyDescent="0.2">
      <c r="A514" s="69" t="s">
        <v>2464</v>
      </c>
      <c r="B514" s="68">
        <v>1</v>
      </c>
      <c r="C514" s="59" t="s">
        <v>19</v>
      </c>
      <c r="D514" s="59" t="s">
        <v>3617</v>
      </c>
      <c r="E514" s="60">
        <v>43678</v>
      </c>
      <c r="F514" s="60" t="s">
        <v>3225</v>
      </c>
      <c r="H514" s="61"/>
    </row>
    <row r="515" spans="1:8" s="54" customFormat="1" x14ac:dyDescent="0.2">
      <c r="A515" s="69" t="s">
        <v>2499</v>
      </c>
      <c r="B515" s="68">
        <v>1</v>
      </c>
      <c r="C515" s="59" t="s">
        <v>19</v>
      </c>
      <c r="D515" s="59" t="s">
        <v>3436</v>
      </c>
      <c r="E515" s="60">
        <v>43697</v>
      </c>
      <c r="F515" s="60" t="s">
        <v>3224</v>
      </c>
      <c r="H515" s="61"/>
    </row>
    <row r="516" spans="1:8" s="54" customFormat="1" x14ac:dyDescent="0.2">
      <c r="A516" s="69" t="s">
        <v>2500</v>
      </c>
      <c r="B516" s="68">
        <v>1</v>
      </c>
      <c r="C516" s="59" t="s">
        <v>19</v>
      </c>
      <c r="D516" s="59" t="s">
        <v>3436</v>
      </c>
      <c r="E516" s="60">
        <v>43709</v>
      </c>
      <c r="F516" s="60" t="s">
        <v>3224</v>
      </c>
      <c r="H516" s="61"/>
    </row>
    <row r="517" spans="1:8" s="54" customFormat="1" x14ac:dyDescent="0.2">
      <c r="A517" s="69" t="s">
        <v>2514</v>
      </c>
      <c r="B517" s="68">
        <v>1</v>
      </c>
      <c r="C517" s="59" t="s">
        <v>19</v>
      </c>
      <c r="D517" s="59" t="s">
        <v>3620</v>
      </c>
      <c r="E517" s="60">
        <v>43709</v>
      </c>
      <c r="F517" s="60" t="s">
        <v>3223</v>
      </c>
      <c r="H517" s="61"/>
    </row>
    <row r="518" spans="1:8" s="54" customFormat="1" x14ac:dyDescent="0.2">
      <c r="A518" s="69" t="s">
        <v>2515</v>
      </c>
      <c r="B518" s="68">
        <v>1</v>
      </c>
      <c r="C518" s="59" t="s">
        <v>19</v>
      </c>
      <c r="D518" s="59" t="s">
        <v>3436</v>
      </c>
      <c r="E518" s="60">
        <v>43739</v>
      </c>
      <c r="F518" s="60" t="s">
        <v>3224</v>
      </c>
      <c r="H518" s="61"/>
    </row>
    <row r="519" spans="1:8" s="54" customFormat="1" x14ac:dyDescent="0.2">
      <c r="A519" s="69" t="s">
        <v>2516</v>
      </c>
      <c r="B519" s="68">
        <v>1</v>
      </c>
      <c r="C519" s="59" t="s">
        <v>19</v>
      </c>
      <c r="D519" s="59" t="s">
        <v>3228</v>
      </c>
      <c r="E519" s="60">
        <v>43770</v>
      </c>
      <c r="F519" s="60" t="s">
        <v>3224</v>
      </c>
      <c r="H519" s="61"/>
    </row>
    <row r="520" spans="1:8" s="54" customFormat="1" x14ac:dyDescent="0.2">
      <c r="A520" s="69" t="s">
        <v>2527</v>
      </c>
      <c r="B520" s="68">
        <v>1</v>
      </c>
      <c r="C520" s="59" t="s">
        <v>19</v>
      </c>
      <c r="D520" s="59" t="s">
        <v>3436</v>
      </c>
      <c r="E520" s="60">
        <v>43678</v>
      </c>
      <c r="F520" s="60" t="s">
        <v>3225</v>
      </c>
      <c r="H520" s="61"/>
    </row>
    <row r="521" spans="1:8" s="54" customFormat="1" x14ac:dyDescent="0.2">
      <c r="A521" s="69" t="s">
        <v>2528</v>
      </c>
      <c r="B521" s="68">
        <v>1</v>
      </c>
      <c r="C521" s="59" t="s">
        <v>19</v>
      </c>
      <c r="D521" s="59" t="s">
        <v>3436</v>
      </c>
      <c r="E521" s="60">
        <v>43709</v>
      </c>
      <c r="F521" s="60" t="s">
        <v>3223</v>
      </c>
      <c r="H521" s="61"/>
    </row>
    <row r="522" spans="1:8" s="54" customFormat="1" x14ac:dyDescent="0.2">
      <c r="A522" s="69" t="s">
        <v>2529</v>
      </c>
      <c r="B522" s="68">
        <v>1</v>
      </c>
      <c r="C522" s="59" t="s">
        <v>19</v>
      </c>
      <c r="D522" s="59" t="s">
        <v>3436</v>
      </c>
      <c r="E522" s="60">
        <v>43739</v>
      </c>
      <c r="F522" s="60" t="s">
        <v>3223</v>
      </c>
      <c r="H522" s="61"/>
    </row>
    <row r="523" spans="1:8" s="54" customFormat="1" x14ac:dyDescent="0.2">
      <c r="A523" s="69" t="s">
        <v>2565</v>
      </c>
      <c r="B523" s="68">
        <v>1</v>
      </c>
      <c r="C523" s="59" t="s">
        <v>19</v>
      </c>
      <c r="D523" s="59" t="s">
        <v>3436</v>
      </c>
      <c r="E523" s="60">
        <v>43770</v>
      </c>
      <c r="F523" s="60" t="s">
        <v>3223</v>
      </c>
      <c r="H523" s="61"/>
    </row>
    <row r="524" spans="1:8" s="54" customFormat="1" x14ac:dyDescent="0.2">
      <c r="A524" s="69" t="s">
        <v>2579</v>
      </c>
      <c r="B524" s="68">
        <v>1</v>
      </c>
      <c r="C524" s="59" t="s">
        <v>19</v>
      </c>
      <c r="D524" s="59" t="s">
        <v>3436</v>
      </c>
      <c r="E524" s="60">
        <v>43739</v>
      </c>
      <c r="F524" s="60" t="s">
        <v>3223</v>
      </c>
      <c r="H524" s="61"/>
    </row>
    <row r="525" spans="1:8" s="54" customFormat="1" x14ac:dyDescent="0.2">
      <c r="A525" s="69" t="s">
        <v>2604</v>
      </c>
      <c r="B525" s="68">
        <v>1</v>
      </c>
      <c r="C525" s="59" t="s">
        <v>19</v>
      </c>
      <c r="D525" s="59" t="s">
        <v>3679</v>
      </c>
      <c r="E525" s="60">
        <v>43739</v>
      </c>
      <c r="F525" s="60" t="s">
        <v>3223</v>
      </c>
      <c r="H525" s="61"/>
    </row>
    <row r="526" spans="1:8" s="54" customFormat="1" x14ac:dyDescent="0.2">
      <c r="A526" s="69" t="s">
        <v>2607</v>
      </c>
      <c r="B526" s="68">
        <v>1</v>
      </c>
      <c r="C526" s="59" t="s">
        <v>19</v>
      </c>
      <c r="D526" s="59" t="s">
        <v>3436</v>
      </c>
      <c r="E526" s="60">
        <v>43823</v>
      </c>
      <c r="F526" s="60" t="s">
        <v>3223</v>
      </c>
      <c r="H526" s="61"/>
    </row>
    <row r="527" spans="1:8" s="54" customFormat="1" x14ac:dyDescent="0.2">
      <c r="A527" s="69" t="s">
        <v>2614</v>
      </c>
      <c r="B527" s="68">
        <v>1</v>
      </c>
      <c r="C527" s="59" t="s">
        <v>19</v>
      </c>
      <c r="D527" s="59" t="s">
        <v>3436</v>
      </c>
      <c r="E527" s="60">
        <v>43741</v>
      </c>
      <c r="F527" s="60" t="s">
        <v>3225</v>
      </c>
      <c r="H527" s="61"/>
    </row>
    <row r="528" spans="1:8" s="54" customFormat="1" x14ac:dyDescent="0.2">
      <c r="A528" s="69" t="s">
        <v>2621</v>
      </c>
      <c r="B528" s="68">
        <v>1</v>
      </c>
      <c r="C528" s="59" t="s">
        <v>19</v>
      </c>
      <c r="D528" s="59" t="s">
        <v>3682</v>
      </c>
      <c r="E528" s="60">
        <v>43862</v>
      </c>
      <c r="F528" s="60" t="s">
        <v>3223</v>
      </c>
      <c r="H528" s="61"/>
    </row>
    <row r="529" spans="1:8" s="54" customFormat="1" x14ac:dyDescent="0.2">
      <c r="A529" s="69" t="s">
        <v>2625</v>
      </c>
      <c r="B529" s="68">
        <v>1</v>
      </c>
      <c r="C529" s="59" t="s">
        <v>19</v>
      </c>
      <c r="D529" s="59" t="s">
        <v>3436</v>
      </c>
      <c r="E529" s="60">
        <v>43770</v>
      </c>
      <c r="F529" s="60" t="s">
        <v>3223</v>
      </c>
      <c r="H529" s="61"/>
    </row>
    <row r="530" spans="1:8" s="54" customFormat="1" x14ac:dyDescent="0.2">
      <c r="A530" s="69" t="s">
        <v>2626</v>
      </c>
      <c r="B530" s="68">
        <v>1</v>
      </c>
      <c r="C530" s="59" t="s">
        <v>19</v>
      </c>
      <c r="D530" s="59" t="s">
        <v>3436</v>
      </c>
      <c r="E530" s="60">
        <v>43739</v>
      </c>
      <c r="F530" s="60" t="s">
        <v>3225</v>
      </c>
      <c r="H530" s="61"/>
    </row>
    <row r="531" spans="1:8" s="54" customFormat="1" x14ac:dyDescent="0.2">
      <c r="A531" s="69" t="s">
        <v>2655</v>
      </c>
      <c r="B531" s="68">
        <v>1</v>
      </c>
      <c r="C531" s="59" t="s">
        <v>19</v>
      </c>
      <c r="D531" s="59" t="s">
        <v>3436</v>
      </c>
      <c r="E531" s="60">
        <v>43800</v>
      </c>
      <c r="F531" s="60" t="s">
        <v>3223</v>
      </c>
      <c r="H531" s="61"/>
    </row>
    <row r="532" spans="1:8" s="54" customFormat="1" x14ac:dyDescent="0.2">
      <c r="A532" s="69" t="s">
        <v>2675</v>
      </c>
      <c r="B532" s="68">
        <v>1</v>
      </c>
      <c r="C532" s="59" t="s">
        <v>19</v>
      </c>
      <c r="D532" s="59" t="s">
        <v>3436</v>
      </c>
      <c r="E532" s="60">
        <v>43800</v>
      </c>
      <c r="F532" s="60" t="s">
        <v>3224</v>
      </c>
      <c r="H532" s="61"/>
    </row>
    <row r="533" spans="1:8" s="54" customFormat="1" x14ac:dyDescent="0.2">
      <c r="A533" s="69" t="s">
        <v>2692</v>
      </c>
      <c r="B533" s="68">
        <v>1</v>
      </c>
      <c r="C533" s="59" t="s">
        <v>19</v>
      </c>
      <c r="D533" s="59" t="s">
        <v>3436</v>
      </c>
      <c r="E533" s="60">
        <v>43831</v>
      </c>
      <c r="F533" s="60" t="s">
        <v>3224</v>
      </c>
      <c r="H533" s="61"/>
    </row>
    <row r="534" spans="1:8" s="54" customFormat="1" x14ac:dyDescent="0.2">
      <c r="A534" s="69" t="s">
        <v>2697</v>
      </c>
      <c r="B534" s="68">
        <v>1</v>
      </c>
      <c r="C534" s="59" t="s">
        <v>19</v>
      </c>
      <c r="D534" s="59" t="s">
        <v>3436</v>
      </c>
      <c r="E534" s="60">
        <v>43800</v>
      </c>
      <c r="F534" s="60" t="s">
        <v>3223</v>
      </c>
      <c r="H534" s="61"/>
    </row>
    <row r="535" spans="1:8" s="54" customFormat="1" x14ac:dyDescent="0.2">
      <c r="A535" s="69" t="s">
        <v>2698</v>
      </c>
      <c r="B535" s="68">
        <v>1</v>
      </c>
      <c r="C535" s="59" t="s">
        <v>19</v>
      </c>
      <c r="D535" s="59" t="s">
        <v>3436</v>
      </c>
      <c r="E535" s="60">
        <v>44105</v>
      </c>
      <c r="F535" s="60" t="s">
        <v>3223</v>
      </c>
      <c r="H535" s="61"/>
    </row>
    <row r="536" spans="1:8" s="54" customFormat="1" x14ac:dyDescent="0.2">
      <c r="A536" s="69" t="s">
        <v>2699</v>
      </c>
      <c r="B536" s="68">
        <v>1</v>
      </c>
      <c r="C536" s="59" t="s">
        <v>19</v>
      </c>
      <c r="D536" s="59" t="s">
        <v>3436</v>
      </c>
      <c r="E536" s="60">
        <v>43922</v>
      </c>
      <c r="F536" s="60" t="s">
        <v>3223</v>
      </c>
      <c r="H536" s="61"/>
    </row>
    <row r="537" spans="1:8" s="54" customFormat="1" x14ac:dyDescent="0.2">
      <c r="A537" s="69" t="s">
        <v>2700</v>
      </c>
      <c r="B537" s="68">
        <v>1</v>
      </c>
      <c r="C537" s="59" t="s">
        <v>19</v>
      </c>
      <c r="D537" s="59" t="s">
        <v>3436</v>
      </c>
      <c r="E537" s="60">
        <v>43831</v>
      </c>
      <c r="F537" s="60" t="s">
        <v>3225</v>
      </c>
      <c r="H537" s="61"/>
    </row>
    <row r="538" spans="1:8" s="54" customFormat="1" x14ac:dyDescent="0.2">
      <c r="A538" s="69" t="s">
        <v>2730</v>
      </c>
      <c r="B538" s="68">
        <v>1</v>
      </c>
      <c r="C538" s="59" t="s">
        <v>19</v>
      </c>
      <c r="D538" s="59" t="s">
        <v>3436</v>
      </c>
      <c r="E538" s="60">
        <v>43862</v>
      </c>
      <c r="F538" s="60" t="s">
        <v>3225</v>
      </c>
      <c r="H538" s="61"/>
    </row>
    <row r="539" spans="1:8" s="54" customFormat="1" x14ac:dyDescent="0.2">
      <c r="A539" s="69" t="s">
        <v>2740</v>
      </c>
      <c r="B539" s="68">
        <v>1</v>
      </c>
      <c r="C539" s="59" t="s">
        <v>19</v>
      </c>
      <c r="D539" s="59" t="s">
        <v>3228</v>
      </c>
      <c r="E539" s="60">
        <v>43983</v>
      </c>
      <c r="F539" s="60" t="s">
        <v>3223</v>
      </c>
      <c r="H539" s="61"/>
    </row>
    <row r="540" spans="1:8" s="54" customFormat="1" x14ac:dyDescent="0.2">
      <c r="A540" s="69" t="s">
        <v>2741</v>
      </c>
      <c r="B540" s="68">
        <v>1</v>
      </c>
      <c r="C540" s="59" t="s">
        <v>19</v>
      </c>
      <c r="D540" s="59" t="s">
        <v>3228</v>
      </c>
      <c r="E540" s="60">
        <v>43958</v>
      </c>
      <c r="F540" s="60" t="s">
        <v>3223</v>
      </c>
      <c r="H540" s="61"/>
    </row>
    <row r="541" spans="1:8" s="54" customFormat="1" x14ac:dyDescent="0.2">
      <c r="A541" s="69" t="s">
        <v>2743</v>
      </c>
      <c r="B541" s="68">
        <v>1</v>
      </c>
      <c r="C541" s="59" t="s">
        <v>19</v>
      </c>
      <c r="D541" s="59" t="s">
        <v>3228</v>
      </c>
      <c r="E541" s="60">
        <v>44013</v>
      </c>
      <c r="F541" s="60" t="s">
        <v>3223</v>
      </c>
      <c r="H541" s="61"/>
    </row>
    <row r="542" spans="1:8" s="54" customFormat="1" x14ac:dyDescent="0.2">
      <c r="A542" s="69" t="s">
        <v>2749</v>
      </c>
      <c r="B542" s="68">
        <v>1</v>
      </c>
      <c r="C542" s="59" t="s">
        <v>19</v>
      </c>
      <c r="D542" s="59" t="s">
        <v>3436</v>
      </c>
      <c r="E542" s="60">
        <v>43862</v>
      </c>
      <c r="F542" s="60" t="s">
        <v>3225</v>
      </c>
      <c r="H542" s="61"/>
    </row>
    <row r="543" spans="1:8" s="54" customFormat="1" x14ac:dyDescent="0.2">
      <c r="A543" s="69" t="s">
        <v>2772</v>
      </c>
      <c r="B543" s="68">
        <v>1</v>
      </c>
      <c r="C543" s="59" t="s">
        <v>19</v>
      </c>
      <c r="D543" s="59" t="s">
        <v>3436</v>
      </c>
      <c r="E543" s="60">
        <v>43862</v>
      </c>
      <c r="F543" s="60" t="s">
        <v>3223</v>
      </c>
      <c r="H543" s="61"/>
    </row>
    <row r="544" spans="1:8" s="54" customFormat="1" x14ac:dyDescent="0.2">
      <c r="A544" s="69" t="s">
        <v>2786</v>
      </c>
      <c r="B544" s="68">
        <v>1</v>
      </c>
      <c r="C544" s="59" t="s">
        <v>19</v>
      </c>
      <c r="D544" s="59" t="s">
        <v>3436</v>
      </c>
      <c r="E544" s="60">
        <v>43891</v>
      </c>
      <c r="F544" s="60" t="s">
        <v>3223</v>
      </c>
      <c r="H544" s="61"/>
    </row>
    <row r="545" spans="1:8" s="54" customFormat="1" x14ac:dyDescent="0.2">
      <c r="A545" s="69" t="s">
        <v>2794</v>
      </c>
      <c r="B545" s="68">
        <v>1</v>
      </c>
      <c r="C545" s="59" t="s">
        <v>19</v>
      </c>
      <c r="D545" s="59" t="s">
        <v>3699</v>
      </c>
      <c r="E545" s="60">
        <v>43862</v>
      </c>
      <c r="F545" s="60" t="s">
        <v>3225</v>
      </c>
      <c r="H545" s="61"/>
    </row>
    <row r="546" spans="1:8" s="54" customFormat="1" x14ac:dyDescent="0.2">
      <c r="A546" s="69" t="s">
        <v>2803</v>
      </c>
      <c r="B546" s="68">
        <v>1</v>
      </c>
      <c r="C546" s="59" t="s">
        <v>19</v>
      </c>
      <c r="D546" s="59" t="s">
        <v>3436</v>
      </c>
      <c r="E546" s="60">
        <v>43952</v>
      </c>
      <c r="F546" s="60" t="s">
        <v>3225</v>
      </c>
      <c r="H546" s="61"/>
    </row>
    <row r="547" spans="1:8" s="54" customFormat="1" x14ac:dyDescent="0.2">
      <c r="A547" s="69" t="s">
        <v>2817</v>
      </c>
      <c r="B547" s="68">
        <v>1</v>
      </c>
      <c r="C547" s="59" t="s">
        <v>19</v>
      </c>
      <c r="D547" s="59" t="s">
        <v>3436</v>
      </c>
      <c r="E547" s="60">
        <v>44075</v>
      </c>
      <c r="F547" s="60" t="s">
        <v>3225</v>
      </c>
      <c r="H547" s="61"/>
    </row>
    <row r="548" spans="1:8" s="54" customFormat="1" x14ac:dyDescent="0.2">
      <c r="A548" s="69" t="s">
        <v>2855</v>
      </c>
      <c r="B548" s="68">
        <v>1</v>
      </c>
      <c r="C548" s="59" t="s">
        <v>19</v>
      </c>
      <c r="D548" s="59" t="s">
        <v>3436</v>
      </c>
      <c r="E548" s="60">
        <v>44105</v>
      </c>
      <c r="F548" s="60" t="s">
        <v>3223</v>
      </c>
      <c r="H548" s="61"/>
    </row>
    <row r="549" spans="1:8" s="54" customFormat="1" x14ac:dyDescent="0.2">
      <c r="A549" s="69" t="s">
        <v>2858</v>
      </c>
      <c r="B549" s="68">
        <v>1</v>
      </c>
      <c r="C549" s="59" t="s">
        <v>19</v>
      </c>
      <c r="D549" s="59" t="s">
        <v>3436</v>
      </c>
      <c r="E549" s="60">
        <v>43952</v>
      </c>
      <c r="F549" s="60" t="s">
        <v>3223</v>
      </c>
      <c r="H549" s="61"/>
    </row>
    <row r="550" spans="1:8" s="54" customFormat="1" x14ac:dyDescent="0.2">
      <c r="A550" s="69" t="s">
        <v>2859</v>
      </c>
      <c r="B550" s="68">
        <v>1</v>
      </c>
      <c r="C550" s="59" t="s">
        <v>19</v>
      </c>
      <c r="D550" s="59" t="s">
        <v>3682</v>
      </c>
      <c r="E550" s="60">
        <v>43983</v>
      </c>
      <c r="F550" s="60" t="s">
        <v>3224</v>
      </c>
      <c r="H550" s="61"/>
    </row>
    <row r="551" spans="1:8" s="54" customFormat="1" x14ac:dyDescent="0.2">
      <c r="A551" s="69" t="s">
        <v>2868</v>
      </c>
      <c r="B551" s="68">
        <v>1</v>
      </c>
      <c r="C551" s="59" t="s">
        <v>19</v>
      </c>
      <c r="D551" s="59" t="s">
        <v>3620</v>
      </c>
      <c r="E551" s="60">
        <v>43952</v>
      </c>
      <c r="F551" s="60" t="s">
        <v>3224</v>
      </c>
      <c r="H551" s="61"/>
    </row>
    <row r="552" spans="1:8" s="54" customFormat="1" x14ac:dyDescent="0.2">
      <c r="A552" s="69" t="s">
        <v>2947</v>
      </c>
      <c r="B552" s="68">
        <v>1</v>
      </c>
      <c r="C552" s="59" t="s">
        <v>19</v>
      </c>
      <c r="D552" s="59" t="s">
        <v>3436</v>
      </c>
      <c r="E552" s="60">
        <v>44136</v>
      </c>
      <c r="F552" s="60" t="s">
        <v>3224</v>
      </c>
      <c r="H552" s="61"/>
    </row>
    <row r="553" spans="1:8" s="54" customFormat="1" x14ac:dyDescent="0.2">
      <c r="A553" s="69" t="s">
        <v>2949</v>
      </c>
      <c r="B553" s="68">
        <v>1</v>
      </c>
      <c r="C553" s="59" t="s">
        <v>19</v>
      </c>
      <c r="D553" s="59" t="s">
        <v>3228</v>
      </c>
      <c r="E553" s="60">
        <v>44044</v>
      </c>
      <c r="F553" s="60" t="s">
        <v>3223</v>
      </c>
      <c r="H553" s="61"/>
    </row>
    <row r="554" spans="1:8" s="54" customFormat="1" x14ac:dyDescent="0.2">
      <c r="A554" s="69" t="s">
        <v>2988</v>
      </c>
      <c r="B554" s="68">
        <v>1</v>
      </c>
      <c r="C554" s="59" t="s">
        <v>19</v>
      </c>
      <c r="D554" s="59" t="s">
        <v>3713</v>
      </c>
      <c r="E554" s="60">
        <v>44075</v>
      </c>
      <c r="F554" s="60" t="s">
        <v>3225</v>
      </c>
      <c r="H554" s="61"/>
    </row>
    <row r="555" spans="1:8" s="54" customFormat="1" x14ac:dyDescent="0.2">
      <c r="A555" s="69" t="s">
        <v>3003</v>
      </c>
      <c r="B555" s="68">
        <v>1</v>
      </c>
      <c r="C555" s="59" t="s">
        <v>19</v>
      </c>
      <c r="D555" s="59" t="s">
        <v>3228</v>
      </c>
      <c r="E555" s="60">
        <v>44136</v>
      </c>
      <c r="F555" s="60" t="s">
        <v>3224</v>
      </c>
      <c r="H555" s="61"/>
    </row>
    <row r="556" spans="1:8" s="54" customFormat="1" x14ac:dyDescent="0.2">
      <c r="A556" s="69" t="s">
        <v>3004</v>
      </c>
      <c r="B556" s="68">
        <v>1</v>
      </c>
      <c r="C556" s="59" t="s">
        <v>19</v>
      </c>
      <c r="D556" s="59" t="s">
        <v>3436</v>
      </c>
      <c r="E556" s="60">
        <v>44166</v>
      </c>
      <c r="F556" s="60" t="s">
        <v>3224</v>
      </c>
      <c r="H556" s="61"/>
    </row>
    <row r="557" spans="1:8" s="54" customFormat="1" x14ac:dyDescent="0.2">
      <c r="A557" s="69" t="s">
        <v>3009</v>
      </c>
      <c r="B557" s="68">
        <v>1</v>
      </c>
      <c r="C557" s="59" t="s">
        <v>19</v>
      </c>
      <c r="D557" s="59" t="s">
        <v>3682</v>
      </c>
      <c r="E557" s="60">
        <v>44105</v>
      </c>
      <c r="F557" s="60" t="s">
        <v>3225</v>
      </c>
      <c r="H557" s="61"/>
    </row>
    <row r="558" spans="1:8" s="54" customFormat="1" x14ac:dyDescent="0.2">
      <c r="A558" s="69" t="s">
        <v>3071</v>
      </c>
      <c r="B558" s="68">
        <v>1</v>
      </c>
      <c r="C558" s="59" t="s">
        <v>19</v>
      </c>
      <c r="D558" s="59" t="s">
        <v>3228</v>
      </c>
      <c r="E558" s="60">
        <v>44166</v>
      </c>
      <c r="F558" s="60" t="s">
        <v>3225</v>
      </c>
      <c r="H558" s="61"/>
    </row>
    <row r="559" spans="1:8" s="54" customFormat="1" x14ac:dyDescent="0.2">
      <c r="A559" s="69" t="s">
        <v>3088</v>
      </c>
      <c r="B559" s="68">
        <v>1</v>
      </c>
      <c r="C559" s="59" t="s">
        <v>19</v>
      </c>
      <c r="D559" s="59" t="s">
        <v>3620</v>
      </c>
      <c r="E559" s="60">
        <v>44136</v>
      </c>
      <c r="F559" s="60" t="s">
        <v>3225</v>
      </c>
      <c r="H559" s="61"/>
    </row>
    <row r="560" spans="1:8" s="54" customFormat="1" x14ac:dyDescent="0.2">
      <c r="A560" s="69" t="s">
        <v>3100</v>
      </c>
      <c r="B560" s="68">
        <v>1</v>
      </c>
      <c r="C560" s="59" t="s">
        <v>19</v>
      </c>
      <c r="D560" s="59" t="s">
        <v>3436</v>
      </c>
      <c r="E560" s="60">
        <v>44166</v>
      </c>
      <c r="F560" s="60" t="s">
        <v>3223</v>
      </c>
      <c r="H560" s="61"/>
    </row>
    <row r="561" spans="1:8" s="54" customFormat="1" x14ac:dyDescent="0.2">
      <c r="A561" s="69" t="s">
        <v>3105</v>
      </c>
      <c r="B561" s="68">
        <v>1</v>
      </c>
      <c r="C561" s="59" t="s">
        <v>19</v>
      </c>
      <c r="D561" s="59" t="s">
        <v>3436</v>
      </c>
      <c r="E561" s="60">
        <v>44197</v>
      </c>
      <c r="F561" s="60" t="s">
        <v>3225</v>
      </c>
      <c r="H561" s="61"/>
    </row>
    <row r="562" spans="1:8" s="54" customFormat="1" x14ac:dyDescent="0.2">
      <c r="A562" s="69" t="s">
        <v>3109</v>
      </c>
      <c r="B562" s="68">
        <v>1</v>
      </c>
      <c r="C562" s="59" t="s">
        <v>19</v>
      </c>
      <c r="D562" s="59" t="s">
        <v>3436</v>
      </c>
      <c r="E562" s="60">
        <v>44197</v>
      </c>
      <c r="F562" s="60" t="s">
        <v>3224</v>
      </c>
      <c r="H562" s="61"/>
    </row>
    <row r="563" spans="1:8" s="54" customFormat="1" x14ac:dyDescent="0.2">
      <c r="A563" s="69" t="s">
        <v>3119</v>
      </c>
      <c r="B563" s="68">
        <v>1</v>
      </c>
      <c r="C563" s="59" t="s">
        <v>19</v>
      </c>
      <c r="D563" s="59" t="s">
        <v>3436</v>
      </c>
      <c r="E563" s="60">
        <v>44197</v>
      </c>
      <c r="F563" s="60" t="s">
        <v>3224</v>
      </c>
      <c r="H563" s="61"/>
    </row>
    <row r="564" spans="1:8" s="54" customFormat="1" x14ac:dyDescent="0.2">
      <c r="A564" s="69" t="s">
        <v>3197</v>
      </c>
      <c r="B564" s="68">
        <v>1</v>
      </c>
      <c r="C564" s="59" t="s">
        <v>19</v>
      </c>
      <c r="D564" s="59" t="s">
        <v>3730</v>
      </c>
      <c r="E564" s="60">
        <v>43952</v>
      </c>
      <c r="F564" s="60" t="s">
        <v>3224</v>
      </c>
      <c r="H564" s="61"/>
    </row>
    <row r="565" spans="1:8" s="54" customFormat="1" x14ac:dyDescent="0.2">
      <c r="A565" s="76" t="s">
        <v>106</v>
      </c>
      <c r="B565" s="78">
        <v>2</v>
      </c>
      <c r="C565" s="59" t="s">
        <v>20</v>
      </c>
      <c r="D565" s="59" t="s">
        <v>3262</v>
      </c>
      <c r="E565" s="60" t="s">
        <v>3259</v>
      </c>
      <c r="F565" s="60" t="s">
        <v>3225</v>
      </c>
      <c r="H565" s="61"/>
    </row>
    <row r="566" spans="1:8" s="54" customFormat="1" x14ac:dyDescent="0.2">
      <c r="A566" s="76" t="s">
        <v>173</v>
      </c>
      <c r="B566" s="78">
        <v>2</v>
      </c>
      <c r="C566" s="59" t="s">
        <v>20</v>
      </c>
      <c r="D566" s="59" t="s">
        <v>3282</v>
      </c>
      <c r="E566" s="60" t="s">
        <v>3280</v>
      </c>
      <c r="F566" s="60" t="s">
        <v>3224</v>
      </c>
      <c r="H566" s="61"/>
    </row>
    <row r="567" spans="1:8" s="54" customFormat="1" x14ac:dyDescent="0.2">
      <c r="A567" s="76" t="s">
        <v>179</v>
      </c>
      <c r="B567" s="78">
        <v>2</v>
      </c>
      <c r="C567" s="59" t="s">
        <v>20</v>
      </c>
      <c r="D567" s="59" t="s">
        <v>3284</v>
      </c>
      <c r="E567" s="60" t="s">
        <v>3280</v>
      </c>
      <c r="F567" s="60" t="s">
        <v>3224</v>
      </c>
      <c r="H567" s="61"/>
    </row>
    <row r="568" spans="1:8" s="54" customFormat="1" x14ac:dyDescent="0.2">
      <c r="A568" s="76" t="s">
        <v>182</v>
      </c>
      <c r="B568" s="78">
        <v>2</v>
      </c>
      <c r="C568" s="59" t="s">
        <v>20</v>
      </c>
      <c r="D568" s="59" t="s">
        <v>3284</v>
      </c>
      <c r="E568" s="60" t="s">
        <v>3280</v>
      </c>
      <c r="F568" s="60" t="s">
        <v>3225</v>
      </c>
      <c r="H568" s="61"/>
    </row>
    <row r="569" spans="1:8" s="54" customFormat="1" x14ac:dyDescent="0.2">
      <c r="A569" s="76" t="s">
        <v>226</v>
      </c>
      <c r="B569" s="78">
        <v>2</v>
      </c>
      <c r="C569" s="59" t="s">
        <v>20</v>
      </c>
      <c r="D569" s="59" t="s">
        <v>3299</v>
      </c>
      <c r="E569" s="60" t="s">
        <v>3294</v>
      </c>
      <c r="F569" s="60" t="s">
        <v>3223</v>
      </c>
      <c r="H569" s="61"/>
    </row>
    <row r="570" spans="1:8" s="54" customFormat="1" x14ac:dyDescent="0.2">
      <c r="A570" s="69" t="s">
        <v>316</v>
      </c>
      <c r="B570" s="68">
        <v>2</v>
      </c>
      <c r="C570" s="59" t="s">
        <v>20</v>
      </c>
      <c r="D570" s="59" t="s">
        <v>3282</v>
      </c>
      <c r="E570" s="60" t="s">
        <v>3314</v>
      </c>
      <c r="F570" s="60" t="s">
        <v>3223</v>
      </c>
      <c r="H570" s="61"/>
    </row>
    <row r="571" spans="1:8" s="54" customFormat="1" x14ac:dyDescent="0.2">
      <c r="A571" s="69" t="s">
        <v>357</v>
      </c>
      <c r="B571" s="68">
        <v>2</v>
      </c>
      <c r="C571" s="59" t="s">
        <v>20</v>
      </c>
      <c r="D571" s="59" t="s">
        <v>3282</v>
      </c>
      <c r="E571" s="60" t="s">
        <v>3314</v>
      </c>
      <c r="F571" s="60" t="s">
        <v>3224</v>
      </c>
      <c r="H571" s="61"/>
    </row>
    <row r="572" spans="1:8" s="54" customFormat="1" x14ac:dyDescent="0.2">
      <c r="A572" s="69" t="s">
        <v>364</v>
      </c>
      <c r="B572" s="68">
        <v>2</v>
      </c>
      <c r="C572" s="59" t="s">
        <v>20</v>
      </c>
      <c r="D572" s="59" t="s">
        <v>3325</v>
      </c>
      <c r="E572" s="60" t="s">
        <v>3314</v>
      </c>
      <c r="F572" s="60" t="s">
        <v>3225</v>
      </c>
      <c r="H572" s="61"/>
    </row>
    <row r="573" spans="1:8" s="54" customFormat="1" x14ac:dyDescent="0.2">
      <c r="A573" s="69" t="s">
        <v>401</v>
      </c>
      <c r="B573" s="68">
        <v>2</v>
      </c>
      <c r="C573" s="59" t="s">
        <v>20</v>
      </c>
      <c r="D573" s="59" t="s">
        <v>3334</v>
      </c>
      <c r="E573" s="60" t="s">
        <v>3327</v>
      </c>
      <c r="F573" s="60" t="s">
        <v>3224</v>
      </c>
      <c r="H573" s="61"/>
    </row>
    <row r="574" spans="1:8" s="54" customFormat="1" x14ac:dyDescent="0.2">
      <c r="A574" s="69" t="s">
        <v>445</v>
      </c>
      <c r="B574" s="68">
        <v>2</v>
      </c>
      <c r="C574" s="59" t="s">
        <v>20</v>
      </c>
      <c r="D574" s="59" t="s">
        <v>3343</v>
      </c>
      <c r="E574" s="60" t="s">
        <v>3327</v>
      </c>
      <c r="F574" s="60" t="s">
        <v>3225</v>
      </c>
      <c r="H574" s="61"/>
    </row>
    <row r="575" spans="1:8" s="54" customFormat="1" x14ac:dyDescent="0.2">
      <c r="A575" s="69" t="s">
        <v>497</v>
      </c>
      <c r="B575" s="68">
        <v>2</v>
      </c>
      <c r="C575" s="59" t="s">
        <v>20</v>
      </c>
      <c r="D575" s="59" t="s">
        <v>3299</v>
      </c>
      <c r="E575" s="60" t="s">
        <v>3351</v>
      </c>
      <c r="F575" s="60" t="s">
        <v>3224</v>
      </c>
      <c r="H575" s="61"/>
    </row>
    <row r="576" spans="1:8" s="54" customFormat="1" x14ac:dyDescent="0.2">
      <c r="A576" s="69" t="s">
        <v>524</v>
      </c>
      <c r="B576" s="68">
        <v>2</v>
      </c>
      <c r="C576" s="59" t="s">
        <v>20</v>
      </c>
      <c r="D576" s="59" t="s">
        <v>3299</v>
      </c>
      <c r="E576" s="60" t="s">
        <v>3351</v>
      </c>
      <c r="F576" s="60" t="s">
        <v>3225</v>
      </c>
      <c r="H576" s="61"/>
    </row>
    <row r="577" spans="1:8" s="54" customFormat="1" x14ac:dyDescent="0.2">
      <c r="A577" s="69" t="s">
        <v>579</v>
      </c>
      <c r="B577" s="68">
        <v>2</v>
      </c>
      <c r="C577" s="59" t="s">
        <v>20</v>
      </c>
      <c r="D577" s="59" t="s">
        <v>3299</v>
      </c>
      <c r="E577" s="60" t="s">
        <v>3376</v>
      </c>
      <c r="F577" s="60" t="s">
        <v>3225</v>
      </c>
      <c r="H577" s="61"/>
    </row>
    <row r="578" spans="1:8" s="54" customFormat="1" x14ac:dyDescent="0.2">
      <c r="A578" s="69" t="s">
        <v>603</v>
      </c>
      <c r="B578" s="68">
        <v>2</v>
      </c>
      <c r="C578" s="59" t="s">
        <v>20</v>
      </c>
      <c r="D578" s="59" t="s">
        <v>3299</v>
      </c>
      <c r="E578" s="60" t="s">
        <v>3376</v>
      </c>
      <c r="F578" s="60" t="s">
        <v>3223</v>
      </c>
      <c r="H578" s="61"/>
    </row>
    <row r="579" spans="1:8" s="54" customFormat="1" x14ac:dyDescent="0.2">
      <c r="A579" s="69" t="s">
        <v>627</v>
      </c>
      <c r="B579" s="68">
        <v>2</v>
      </c>
      <c r="C579" s="59" t="s">
        <v>20</v>
      </c>
      <c r="D579" s="59" t="s">
        <v>3299</v>
      </c>
      <c r="E579" s="60" t="s">
        <v>3376</v>
      </c>
      <c r="F579" s="60" t="s">
        <v>3223</v>
      </c>
      <c r="H579" s="61"/>
    </row>
    <row r="580" spans="1:8" s="54" customFormat="1" x14ac:dyDescent="0.2">
      <c r="A580" s="69" t="s">
        <v>634</v>
      </c>
      <c r="B580" s="68">
        <v>2</v>
      </c>
      <c r="C580" s="59" t="s">
        <v>20</v>
      </c>
      <c r="D580" s="59" t="s">
        <v>3282</v>
      </c>
      <c r="E580" s="60" t="s">
        <v>3376</v>
      </c>
      <c r="F580" s="60" t="s">
        <v>3224</v>
      </c>
      <c r="H580" s="61"/>
    </row>
    <row r="581" spans="1:8" s="54" customFormat="1" x14ac:dyDescent="0.2">
      <c r="A581" s="69" t="s">
        <v>641</v>
      </c>
      <c r="B581" s="68">
        <v>2</v>
      </c>
      <c r="C581" s="59" t="s">
        <v>20</v>
      </c>
      <c r="D581" s="59" t="s">
        <v>3299</v>
      </c>
      <c r="E581" s="60" t="s">
        <v>3376</v>
      </c>
      <c r="F581" s="60" t="s">
        <v>3224</v>
      </c>
      <c r="H581" s="61"/>
    </row>
    <row r="582" spans="1:8" s="54" customFormat="1" x14ac:dyDescent="0.2">
      <c r="A582" s="69" t="s">
        <v>752</v>
      </c>
      <c r="B582" s="68">
        <v>2</v>
      </c>
      <c r="C582" s="59" t="s">
        <v>20</v>
      </c>
      <c r="D582" s="59" t="s">
        <v>3299</v>
      </c>
      <c r="E582" s="60" t="s">
        <v>3406</v>
      </c>
      <c r="F582" s="60" t="s">
        <v>3225</v>
      </c>
      <c r="H582" s="61"/>
    </row>
    <row r="583" spans="1:8" s="54" customFormat="1" x14ac:dyDescent="0.2">
      <c r="A583" s="69" t="s">
        <v>756</v>
      </c>
      <c r="B583" s="68">
        <v>2</v>
      </c>
      <c r="C583" s="59" t="s">
        <v>20</v>
      </c>
      <c r="D583" s="59" t="s">
        <v>3299</v>
      </c>
      <c r="E583" s="60" t="s">
        <v>3406</v>
      </c>
      <c r="F583" s="60" t="s">
        <v>3225</v>
      </c>
      <c r="H583" s="61"/>
    </row>
    <row r="584" spans="1:8" s="54" customFormat="1" x14ac:dyDescent="0.2">
      <c r="A584" s="69" t="s">
        <v>772</v>
      </c>
      <c r="B584" s="68">
        <v>2</v>
      </c>
      <c r="C584" s="59" t="s">
        <v>20</v>
      </c>
      <c r="D584" s="59" t="s">
        <v>3299</v>
      </c>
      <c r="E584" s="60" t="s">
        <v>3406</v>
      </c>
      <c r="F584" s="60" t="s">
        <v>3223</v>
      </c>
      <c r="H584" s="61"/>
    </row>
    <row r="585" spans="1:8" s="54" customFormat="1" x14ac:dyDescent="0.2">
      <c r="A585" s="69" t="s">
        <v>773</v>
      </c>
      <c r="B585" s="68">
        <v>2</v>
      </c>
      <c r="C585" s="59" t="s">
        <v>20</v>
      </c>
      <c r="D585" s="59" t="s">
        <v>3419</v>
      </c>
      <c r="E585" s="60" t="s">
        <v>3406</v>
      </c>
      <c r="F585" s="60" t="s">
        <v>3224</v>
      </c>
      <c r="H585" s="61"/>
    </row>
    <row r="586" spans="1:8" s="54" customFormat="1" x14ac:dyDescent="0.2">
      <c r="A586" s="69" t="s">
        <v>774</v>
      </c>
      <c r="B586" s="68">
        <v>2</v>
      </c>
      <c r="C586" s="59" t="s">
        <v>20</v>
      </c>
      <c r="D586" s="59" t="s">
        <v>3299</v>
      </c>
      <c r="E586" s="60" t="s">
        <v>3406</v>
      </c>
      <c r="F586" s="60" t="s">
        <v>3225</v>
      </c>
      <c r="H586" s="61"/>
    </row>
    <row r="587" spans="1:8" s="54" customFormat="1" x14ac:dyDescent="0.2">
      <c r="A587" s="69" t="s">
        <v>850</v>
      </c>
      <c r="B587" s="68">
        <v>2</v>
      </c>
      <c r="C587" s="59" t="s">
        <v>20</v>
      </c>
      <c r="D587" s="59" t="s">
        <v>3439</v>
      </c>
      <c r="E587" s="60">
        <v>41191</v>
      </c>
      <c r="F587" s="60" t="s">
        <v>3223</v>
      </c>
      <c r="H587" s="61"/>
    </row>
    <row r="588" spans="1:8" s="54" customFormat="1" x14ac:dyDescent="0.2">
      <c r="A588" s="69" t="s">
        <v>863</v>
      </c>
      <c r="B588" s="68">
        <v>2</v>
      </c>
      <c r="C588" s="59" t="s">
        <v>20</v>
      </c>
      <c r="D588" s="59" t="s">
        <v>3299</v>
      </c>
      <c r="E588" s="60" t="s">
        <v>3430</v>
      </c>
      <c r="F588" s="60" t="s">
        <v>3224</v>
      </c>
      <c r="H588" s="61"/>
    </row>
    <row r="589" spans="1:8" s="54" customFormat="1" x14ac:dyDescent="0.2">
      <c r="A589" s="69" t="s">
        <v>870</v>
      </c>
      <c r="B589" s="68">
        <v>2</v>
      </c>
      <c r="C589" s="59" t="s">
        <v>20</v>
      </c>
      <c r="D589" s="59" t="s">
        <v>3299</v>
      </c>
      <c r="E589" s="60" t="s">
        <v>3430</v>
      </c>
      <c r="F589" s="60" t="s">
        <v>3224</v>
      </c>
      <c r="H589" s="61"/>
    </row>
    <row r="590" spans="1:8" s="54" customFormat="1" x14ac:dyDescent="0.2">
      <c r="A590" s="69" t="s">
        <v>890</v>
      </c>
      <c r="B590" s="68">
        <v>2</v>
      </c>
      <c r="C590" s="59" t="s">
        <v>20</v>
      </c>
      <c r="D590" s="59" t="s">
        <v>3419</v>
      </c>
      <c r="E590" s="60" t="s">
        <v>3430</v>
      </c>
      <c r="F590" s="60" t="s">
        <v>3225</v>
      </c>
      <c r="H590" s="61"/>
    </row>
    <row r="591" spans="1:8" s="54" customFormat="1" x14ac:dyDescent="0.2">
      <c r="A591" s="69" t="s">
        <v>898</v>
      </c>
      <c r="B591" s="68">
        <v>2</v>
      </c>
      <c r="C591" s="59" t="s">
        <v>20</v>
      </c>
      <c r="D591" s="59" t="s">
        <v>3419</v>
      </c>
      <c r="E591" s="60" t="s">
        <v>3430</v>
      </c>
      <c r="F591" s="60" t="s">
        <v>3225</v>
      </c>
      <c r="H591" s="61"/>
    </row>
    <row r="592" spans="1:8" s="54" customFormat="1" x14ac:dyDescent="0.2">
      <c r="A592" s="69" t="s">
        <v>900</v>
      </c>
      <c r="B592" s="68">
        <v>2</v>
      </c>
      <c r="C592" s="59" t="s">
        <v>20</v>
      </c>
      <c r="D592" s="59" t="s">
        <v>3299</v>
      </c>
      <c r="E592" s="60" t="s">
        <v>3430</v>
      </c>
      <c r="F592" s="60" t="s">
        <v>3223</v>
      </c>
      <c r="H592" s="61"/>
    </row>
    <row r="593" spans="1:8" s="54" customFormat="1" x14ac:dyDescent="0.2">
      <c r="A593" s="69" t="s">
        <v>923</v>
      </c>
      <c r="B593" s="68">
        <v>2</v>
      </c>
      <c r="C593" s="59" t="s">
        <v>20</v>
      </c>
      <c r="D593" s="59" t="s">
        <v>3419</v>
      </c>
      <c r="E593" s="60" t="s">
        <v>3430</v>
      </c>
      <c r="F593" s="60" t="s">
        <v>3225</v>
      </c>
      <c r="H593" s="61"/>
    </row>
    <row r="594" spans="1:8" s="54" customFormat="1" x14ac:dyDescent="0.2">
      <c r="A594" s="69" t="s">
        <v>1024</v>
      </c>
      <c r="B594" s="68">
        <v>2</v>
      </c>
      <c r="C594" s="59" t="s">
        <v>20</v>
      </c>
      <c r="D594" s="59" t="s">
        <v>3419</v>
      </c>
      <c r="E594" s="60" t="s">
        <v>3457</v>
      </c>
      <c r="F594" s="60" t="s">
        <v>3223</v>
      </c>
      <c r="H594" s="61"/>
    </row>
    <row r="595" spans="1:8" s="54" customFormat="1" x14ac:dyDescent="0.2">
      <c r="A595" s="69" t="s">
        <v>1113</v>
      </c>
      <c r="B595" s="68">
        <v>2</v>
      </c>
      <c r="C595" s="59" t="s">
        <v>20</v>
      </c>
      <c r="D595" s="59" t="s">
        <v>3486</v>
      </c>
      <c r="E595" s="60">
        <v>41913</v>
      </c>
      <c r="F595" s="60" t="s">
        <v>3225</v>
      </c>
      <c r="H595" s="61"/>
    </row>
    <row r="596" spans="1:8" s="54" customFormat="1" x14ac:dyDescent="0.2">
      <c r="A596" s="69" t="s">
        <v>1170</v>
      </c>
      <c r="B596" s="68">
        <v>2</v>
      </c>
      <c r="C596" s="59" t="s">
        <v>20</v>
      </c>
      <c r="D596" s="59" t="s">
        <v>3282</v>
      </c>
      <c r="E596" s="60" t="s">
        <v>3479</v>
      </c>
      <c r="F596" s="60" t="s">
        <v>3223</v>
      </c>
      <c r="H596" s="61"/>
    </row>
    <row r="597" spans="1:8" s="54" customFormat="1" x14ac:dyDescent="0.2">
      <c r="A597" s="69" t="s">
        <v>1174</v>
      </c>
      <c r="B597" s="68">
        <v>2</v>
      </c>
      <c r="C597" s="59" t="s">
        <v>20</v>
      </c>
      <c r="D597" s="59" t="s">
        <v>3500</v>
      </c>
      <c r="E597" s="60" t="s">
        <v>3479</v>
      </c>
      <c r="F597" s="60" t="s">
        <v>3224</v>
      </c>
      <c r="H597" s="61"/>
    </row>
    <row r="598" spans="1:8" s="54" customFormat="1" x14ac:dyDescent="0.2">
      <c r="A598" s="69" t="s">
        <v>1180</v>
      </c>
      <c r="B598" s="68">
        <v>2</v>
      </c>
      <c r="C598" s="59" t="s">
        <v>20</v>
      </c>
      <c r="D598" s="59" t="s">
        <v>3501</v>
      </c>
      <c r="E598" s="60" t="s">
        <v>3479</v>
      </c>
      <c r="F598" s="60" t="s">
        <v>3224</v>
      </c>
      <c r="H598" s="61"/>
    </row>
    <row r="599" spans="1:8" s="54" customFormat="1" x14ac:dyDescent="0.2">
      <c r="A599" s="69" t="s">
        <v>1186</v>
      </c>
      <c r="B599" s="68">
        <v>2</v>
      </c>
      <c r="C599" s="59" t="s">
        <v>20</v>
      </c>
      <c r="D599" s="59" t="s">
        <v>3500</v>
      </c>
      <c r="E599" s="60" t="s">
        <v>3479</v>
      </c>
      <c r="F599" s="60" t="s">
        <v>3224</v>
      </c>
      <c r="H599" s="61"/>
    </row>
    <row r="600" spans="1:8" s="54" customFormat="1" x14ac:dyDescent="0.2">
      <c r="A600" s="69" t="s">
        <v>1204</v>
      </c>
      <c r="B600" s="68">
        <v>2</v>
      </c>
      <c r="C600" s="59" t="s">
        <v>20</v>
      </c>
      <c r="D600" s="59" t="s">
        <v>3505</v>
      </c>
      <c r="E600" s="60" t="s">
        <v>3479</v>
      </c>
      <c r="F600" s="60" t="s">
        <v>3225</v>
      </c>
      <c r="H600" s="61"/>
    </row>
    <row r="601" spans="1:8" s="54" customFormat="1" x14ac:dyDescent="0.2">
      <c r="A601" s="69" t="s">
        <v>1217</v>
      </c>
      <c r="B601" s="68">
        <v>2</v>
      </c>
      <c r="C601" s="59" t="s">
        <v>20</v>
      </c>
      <c r="D601" s="59" t="s">
        <v>3343</v>
      </c>
      <c r="E601" s="60" t="s">
        <v>3479</v>
      </c>
      <c r="F601" s="60" t="s">
        <v>3225</v>
      </c>
      <c r="H601" s="61"/>
    </row>
    <row r="602" spans="1:8" s="54" customFormat="1" x14ac:dyDescent="0.2">
      <c r="A602" s="69" t="s">
        <v>1368</v>
      </c>
      <c r="B602" s="68">
        <v>2</v>
      </c>
      <c r="C602" s="59" t="s">
        <v>20</v>
      </c>
      <c r="D602" s="59" t="s">
        <v>3534</v>
      </c>
      <c r="E602" s="60">
        <v>43009</v>
      </c>
      <c r="F602" s="60" t="s">
        <v>3224</v>
      </c>
      <c r="H602" s="61"/>
    </row>
    <row r="603" spans="1:8" s="54" customFormat="1" x14ac:dyDescent="0.2">
      <c r="A603" s="69" t="s">
        <v>1389</v>
      </c>
      <c r="B603" s="68">
        <v>2</v>
      </c>
      <c r="C603" s="59" t="s">
        <v>20</v>
      </c>
      <c r="D603" s="59" t="s">
        <v>3505</v>
      </c>
      <c r="E603" s="60">
        <v>43009</v>
      </c>
      <c r="F603" s="60" t="s">
        <v>3223</v>
      </c>
      <c r="H603" s="61"/>
    </row>
    <row r="604" spans="1:8" s="54" customFormat="1" x14ac:dyDescent="0.2">
      <c r="A604" s="69" t="s">
        <v>1396</v>
      </c>
      <c r="B604" s="68">
        <v>2</v>
      </c>
      <c r="C604" s="59" t="s">
        <v>20</v>
      </c>
      <c r="D604" s="59" t="s">
        <v>3539</v>
      </c>
      <c r="E604" s="60">
        <v>43009</v>
      </c>
      <c r="F604" s="60" t="s">
        <v>3223</v>
      </c>
      <c r="H604" s="61"/>
    </row>
    <row r="605" spans="1:8" s="54" customFormat="1" x14ac:dyDescent="0.2">
      <c r="A605" s="69" t="s">
        <v>1456</v>
      </c>
      <c r="B605" s="68">
        <v>2</v>
      </c>
      <c r="C605" s="59" t="s">
        <v>20</v>
      </c>
      <c r="D605" s="59" t="s">
        <v>3486</v>
      </c>
      <c r="E605" s="60">
        <v>42564</v>
      </c>
      <c r="F605" s="60" t="s">
        <v>3225</v>
      </c>
      <c r="H605" s="61"/>
    </row>
    <row r="606" spans="1:8" s="54" customFormat="1" x14ac:dyDescent="0.2">
      <c r="A606" s="69" t="s">
        <v>1575</v>
      </c>
      <c r="B606" s="68">
        <v>2</v>
      </c>
      <c r="C606" s="59" t="s">
        <v>20</v>
      </c>
      <c r="D606" s="59" t="s">
        <v>3343</v>
      </c>
      <c r="E606" s="60">
        <v>43009</v>
      </c>
      <c r="F606" s="60" t="s">
        <v>3223</v>
      </c>
      <c r="H606" s="61"/>
    </row>
    <row r="607" spans="1:8" s="54" customFormat="1" x14ac:dyDescent="0.2">
      <c r="A607" s="69" t="s">
        <v>1595</v>
      </c>
      <c r="B607" s="68">
        <v>2</v>
      </c>
      <c r="C607" s="59" t="s">
        <v>20</v>
      </c>
      <c r="D607" s="59" t="s">
        <v>3564</v>
      </c>
      <c r="E607" s="60" t="s">
        <v>3541</v>
      </c>
      <c r="F607" s="60" t="s">
        <v>3224</v>
      </c>
      <c r="H607" s="61"/>
    </row>
    <row r="608" spans="1:8" s="54" customFormat="1" x14ac:dyDescent="0.2">
      <c r="A608" s="69" t="s">
        <v>1624</v>
      </c>
      <c r="B608" s="68">
        <v>2</v>
      </c>
      <c r="C608" s="59" t="s">
        <v>20</v>
      </c>
      <c r="D608" s="59" t="s">
        <v>3569</v>
      </c>
      <c r="E608" s="60">
        <v>43160</v>
      </c>
      <c r="F608" s="60" t="s">
        <v>3225</v>
      </c>
      <c r="H608" s="61"/>
    </row>
    <row r="609" spans="1:8" s="54" customFormat="1" x14ac:dyDescent="0.2">
      <c r="A609" s="69" t="s">
        <v>1625</v>
      </c>
      <c r="B609" s="68">
        <v>2</v>
      </c>
      <c r="C609" s="59" t="s">
        <v>20</v>
      </c>
      <c r="D609" s="59" t="s">
        <v>3486</v>
      </c>
      <c r="E609" s="60">
        <v>42767</v>
      </c>
      <c r="F609" s="60" t="s">
        <v>3223</v>
      </c>
      <c r="H609" s="61"/>
    </row>
    <row r="610" spans="1:8" s="54" customFormat="1" x14ac:dyDescent="0.2">
      <c r="A610" s="69" t="s">
        <v>1702</v>
      </c>
      <c r="B610" s="68">
        <v>2</v>
      </c>
      <c r="C610" s="59" t="s">
        <v>20</v>
      </c>
      <c r="D610" s="59" t="s">
        <v>3578</v>
      </c>
      <c r="E610" s="60">
        <v>43070</v>
      </c>
      <c r="F610" s="60" t="s">
        <v>3224</v>
      </c>
      <c r="H610" s="61"/>
    </row>
    <row r="611" spans="1:8" s="54" customFormat="1" x14ac:dyDescent="0.2">
      <c r="A611" s="69" t="s">
        <v>1722</v>
      </c>
      <c r="B611" s="68">
        <v>2</v>
      </c>
      <c r="C611" s="59" t="s">
        <v>20</v>
      </c>
      <c r="D611" s="59" t="s">
        <v>3419</v>
      </c>
      <c r="E611" s="60">
        <v>43009</v>
      </c>
      <c r="F611" s="60" t="s">
        <v>3224</v>
      </c>
      <c r="H611" s="61"/>
    </row>
    <row r="612" spans="1:8" s="54" customFormat="1" x14ac:dyDescent="0.2">
      <c r="A612" s="69" t="s">
        <v>1743</v>
      </c>
      <c r="B612" s="68">
        <v>2</v>
      </c>
      <c r="C612" s="59" t="s">
        <v>20</v>
      </c>
      <c r="D612" s="59" t="s">
        <v>3343</v>
      </c>
      <c r="E612" s="60">
        <v>43009</v>
      </c>
      <c r="F612" s="60" t="s">
        <v>3223</v>
      </c>
      <c r="H612" s="61"/>
    </row>
    <row r="613" spans="1:8" s="54" customFormat="1" x14ac:dyDescent="0.2">
      <c r="A613" s="69" t="s">
        <v>1798</v>
      </c>
      <c r="B613" s="68">
        <v>2</v>
      </c>
      <c r="C613" s="59" t="s">
        <v>20</v>
      </c>
      <c r="D613" s="59" t="s">
        <v>3569</v>
      </c>
      <c r="E613" s="60">
        <v>43070</v>
      </c>
      <c r="F613" s="60" t="s">
        <v>3225</v>
      </c>
      <c r="H613" s="61"/>
    </row>
    <row r="614" spans="1:8" s="54" customFormat="1" x14ac:dyDescent="0.2">
      <c r="A614" s="69" t="s">
        <v>1815</v>
      </c>
      <c r="B614" s="68">
        <v>2</v>
      </c>
      <c r="C614" s="59" t="s">
        <v>20</v>
      </c>
      <c r="D614" s="59" t="s">
        <v>3569</v>
      </c>
      <c r="E614" s="60">
        <v>43101</v>
      </c>
      <c r="F614" s="60" t="s">
        <v>3225</v>
      </c>
      <c r="H614" s="61"/>
    </row>
    <row r="615" spans="1:8" s="54" customFormat="1" x14ac:dyDescent="0.2">
      <c r="A615" s="69" t="s">
        <v>1872</v>
      </c>
      <c r="B615" s="68">
        <v>2</v>
      </c>
      <c r="C615" s="59" t="s">
        <v>20</v>
      </c>
      <c r="D615" s="59" t="s">
        <v>3603</v>
      </c>
      <c r="E615" s="60" t="s">
        <v>3568</v>
      </c>
      <c r="F615" s="60" t="s">
        <v>3224</v>
      </c>
      <c r="H615" s="61"/>
    </row>
    <row r="616" spans="1:8" s="54" customFormat="1" x14ac:dyDescent="0.2">
      <c r="A616" s="69" t="s">
        <v>1891</v>
      </c>
      <c r="B616" s="68">
        <v>2</v>
      </c>
      <c r="C616" s="59" t="s">
        <v>20</v>
      </c>
      <c r="D616" s="59" t="s">
        <v>3343</v>
      </c>
      <c r="E616" s="60" t="s">
        <v>3568</v>
      </c>
      <c r="F616" s="60" t="s">
        <v>3225</v>
      </c>
      <c r="H616" s="61"/>
    </row>
    <row r="617" spans="1:8" s="54" customFormat="1" x14ac:dyDescent="0.2">
      <c r="A617" s="69" t="s">
        <v>1895</v>
      </c>
      <c r="B617" s="68">
        <v>2</v>
      </c>
      <c r="C617" s="59" t="s">
        <v>20</v>
      </c>
      <c r="D617" s="59" t="s">
        <v>3611</v>
      </c>
      <c r="E617" s="60" t="s">
        <v>3568</v>
      </c>
      <c r="F617" s="60" t="s">
        <v>3223</v>
      </c>
      <c r="H617" s="61"/>
    </row>
    <row r="618" spans="1:8" s="54" customFormat="1" x14ac:dyDescent="0.2">
      <c r="A618" s="69" t="s">
        <v>1926</v>
      </c>
      <c r="B618" s="68">
        <v>2</v>
      </c>
      <c r="C618" s="59" t="s">
        <v>20</v>
      </c>
      <c r="D618" s="59" t="s">
        <v>3618</v>
      </c>
      <c r="E618" s="60">
        <v>43101</v>
      </c>
      <c r="F618" s="60" t="s">
        <v>3225</v>
      </c>
      <c r="H618" s="61"/>
    </row>
    <row r="619" spans="1:8" s="54" customFormat="1" x14ac:dyDescent="0.2">
      <c r="A619" s="69" t="s">
        <v>1932</v>
      </c>
      <c r="B619" s="68">
        <v>2</v>
      </c>
      <c r="C619" s="59" t="s">
        <v>20</v>
      </c>
      <c r="D619" s="59" t="s">
        <v>3619</v>
      </c>
      <c r="E619" s="60">
        <v>43132</v>
      </c>
      <c r="F619" s="60" t="s">
        <v>3223</v>
      </c>
      <c r="H619" s="61"/>
    </row>
    <row r="620" spans="1:8" s="54" customFormat="1" x14ac:dyDescent="0.2">
      <c r="A620" s="69" t="s">
        <v>1939</v>
      </c>
      <c r="B620" s="68">
        <v>2</v>
      </c>
      <c r="C620" s="59" t="s">
        <v>20</v>
      </c>
      <c r="D620" s="59" t="s">
        <v>3569</v>
      </c>
      <c r="E620" s="60">
        <v>43132</v>
      </c>
      <c r="F620" s="60" t="s">
        <v>3223</v>
      </c>
      <c r="H620" s="61"/>
    </row>
    <row r="621" spans="1:8" s="54" customFormat="1" x14ac:dyDescent="0.2">
      <c r="A621" s="69" t="s">
        <v>1964</v>
      </c>
      <c r="B621" s="68">
        <v>2</v>
      </c>
      <c r="C621" s="59" t="s">
        <v>20</v>
      </c>
      <c r="D621" s="59" t="s">
        <v>3569</v>
      </c>
      <c r="E621" s="60">
        <v>43344</v>
      </c>
      <c r="F621" s="60" t="s">
        <v>3225</v>
      </c>
      <c r="H621" s="61"/>
    </row>
    <row r="622" spans="1:8" s="54" customFormat="1" x14ac:dyDescent="0.2">
      <c r="A622" s="69" t="s">
        <v>1985</v>
      </c>
      <c r="B622" s="68">
        <v>2</v>
      </c>
      <c r="C622" s="59" t="s">
        <v>20</v>
      </c>
      <c r="D622" s="59" t="s">
        <v>3486</v>
      </c>
      <c r="E622" s="60">
        <v>43191</v>
      </c>
      <c r="F622" s="60" t="s">
        <v>3225</v>
      </c>
      <c r="H622" s="61"/>
    </row>
    <row r="623" spans="1:8" s="54" customFormat="1" x14ac:dyDescent="0.2">
      <c r="A623" s="69" t="s">
        <v>2001</v>
      </c>
      <c r="B623" s="68">
        <v>2</v>
      </c>
      <c r="C623" s="59" t="s">
        <v>20</v>
      </c>
      <c r="D623" s="59" t="s">
        <v>3569</v>
      </c>
      <c r="E623" s="60">
        <v>43221</v>
      </c>
      <c r="F623" s="60" t="s">
        <v>3223</v>
      </c>
      <c r="H623" s="61"/>
    </row>
    <row r="624" spans="1:8" s="54" customFormat="1" x14ac:dyDescent="0.2">
      <c r="A624" s="69" t="s">
        <v>2002</v>
      </c>
      <c r="B624" s="68">
        <v>2</v>
      </c>
      <c r="C624" s="59" t="s">
        <v>20</v>
      </c>
      <c r="D624" s="59" t="s">
        <v>3569</v>
      </c>
      <c r="E624" s="60">
        <v>43252</v>
      </c>
      <c r="F624" s="60" t="s">
        <v>3224</v>
      </c>
      <c r="H624" s="61"/>
    </row>
    <row r="625" spans="1:8" s="54" customFormat="1" x14ac:dyDescent="0.2">
      <c r="A625" s="69" t="s">
        <v>2011</v>
      </c>
      <c r="B625" s="68">
        <v>2</v>
      </c>
      <c r="C625" s="59" t="s">
        <v>20</v>
      </c>
      <c r="D625" s="59" t="s">
        <v>3569</v>
      </c>
      <c r="E625" s="60">
        <v>43221</v>
      </c>
      <c r="F625" s="60" t="s">
        <v>3225</v>
      </c>
      <c r="H625" s="61"/>
    </row>
    <row r="626" spans="1:8" s="54" customFormat="1" x14ac:dyDescent="0.2">
      <c r="A626" s="69" t="s">
        <v>2012</v>
      </c>
      <c r="B626" s="68">
        <v>2</v>
      </c>
      <c r="C626" s="59" t="s">
        <v>20</v>
      </c>
      <c r="D626" s="59" t="s">
        <v>3569</v>
      </c>
      <c r="E626" s="60">
        <v>43221</v>
      </c>
      <c r="F626" s="60" t="s">
        <v>3223</v>
      </c>
      <c r="H626" s="61"/>
    </row>
    <row r="627" spans="1:8" s="54" customFormat="1" x14ac:dyDescent="0.2">
      <c r="A627" s="69" t="s">
        <v>2025</v>
      </c>
      <c r="B627" s="68">
        <v>2</v>
      </c>
      <c r="C627" s="59" t="s">
        <v>20</v>
      </c>
      <c r="D627" s="59" t="s">
        <v>3486</v>
      </c>
      <c r="E627" s="60">
        <v>43282</v>
      </c>
      <c r="F627" s="60" t="s">
        <v>3225</v>
      </c>
      <c r="H627" s="61"/>
    </row>
    <row r="628" spans="1:8" s="54" customFormat="1" x14ac:dyDescent="0.2">
      <c r="A628" s="69" t="s">
        <v>2057</v>
      </c>
      <c r="B628" s="68">
        <v>2</v>
      </c>
      <c r="C628" s="59" t="s">
        <v>20</v>
      </c>
      <c r="D628" s="59" t="s">
        <v>3618</v>
      </c>
      <c r="E628" s="60">
        <v>43313</v>
      </c>
      <c r="F628" s="60" t="s">
        <v>3223</v>
      </c>
      <c r="H628" s="61"/>
    </row>
    <row r="629" spans="1:8" s="54" customFormat="1" x14ac:dyDescent="0.2">
      <c r="A629" s="69" t="s">
        <v>2149</v>
      </c>
      <c r="B629" s="68">
        <v>2</v>
      </c>
      <c r="C629" s="59" t="s">
        <v>20</v>
      </c>
      <c r="D629" s="59" t="s">
        <v>3578</v>
      </c>
      <c r="E629" s="60">
        <v>43374</v>
      </c>
      <c r="F629" s="60" t="s">
        <v>3225</v>
      </c>
      <c r="H629" s="61"/>
    </row>
    <row r="630" spans="1:8" s="54" customFormat="1" x14ac:dyDescent="0.2">
      <c r="A630" s="69" t="s">
        <v>2152</v>
      </c>
      <c r="B630" s="68">
        <v>2</v>
      </c>
      <c r="C630" s="59" t="s">
        <v>20</v>
      </c>
      <c r="D630" s="59" t="s">
        <v>3638</v>
      </c>
      <c r="E630" s="60">
        <v>43405</v>
      </c>
      <c r="F630" s="60" t="s">
        <v>3225</v>
      </c>
      <c r="H630" s="61"/>
    </row>
    <row r="631" spans="1:8" s="54" customFormat="1" x14ac:dyDescent="0.2">
      <c r="A631" s="69" t="s">
        <v>2225</v>
      </c>
      <c r="B631" s="68">
        <v>2</v>
      </c>
      <c r="C631" s="59" t="s">
        <v>20</v>
      </c>
      <c r="D631" s="59" t="s">
        <v>3569</v>
      </c>
      <c r="E631" s="60">
        <v>43405</v>
      </c>
      <c r="F631" s="60" t="s">
        <v>3225</v>
      </c>
      <c r="H631" s="61"/>
    </row>
    <row r="632" spans="1:8" s="54" customFormat="1" x14ac:dyDescent="0.2">
      <c r="A632" s="69" t="s">
        <v>2249</v>
      </c>
      <c r="B632" s="68">
        <v>2</v>
      </c>
      <c r="C632" s="59" t="s">
        <v>20</v>
      </c>
      <c r="D632" s="59" t="s">
        <v>3618</v>
      </c>
      <c r="E632" s="60">
        <v>43466</v>
      </c>
      <c r="F632" s="60" t="s">
        <v>3223</v>
      </c>
      <c r="H632" s="61"/>
    </row>
    <row r="633" spans="1:8" s="54" customFormat="1" x14ac:dyDescent="0.2">
      <c r="A633" s="69" t="s">
        <v>2306</v>
      </c>
      <c r="B633" s="68">
        <v>2</v>
      </c>
      <c r="C633" s="59" t="s">
        <v>20</v>
      </c>
      <c r="D633" s="59" t="s">
        <v>3618</v>
      </c>
      <c r="E633" s="60">
        <v>43497</v>
      </c>
      <c r="F633" s="60" t="s">
        <v>3224</v>
      </c>
      <c r="H633" s="61"/>
    </row>
    <row r="634" spans="1:8" s="54" customFormat="1" x14ac:dyDescent="0.2">
      <c r="A634" s="69" t="s">
        <v>2313</v>
      </c>
      <c r="B634" s="68">
        <v>2</v>
      </c>
      <c r="C634" s="59" t="s">
        <v>20</v>
      </c>
      <c r="D634" s="59" t="s">
        <v>3569</v>
      </c>
      <c r="E634" s="60">
        <v>43556</v>
      </c>
      <c r="F634" s="60" t="s">
        <v>3224</v>
      </c>
      <c r="H634" s="61"/>
    </row>
    <row r="635" spans="1:8" s="54" customFormat="1" x14ac:dyDescent="0.2">
      <c r="A635" s="69" t="s">
        <v>2344</v>
      </c>
      <c r="B635" s="68">
        <v>2</v>
      </c>
      <c r="C635" s="59" t="s">
        <v>20</v>
      </c>
      <c r="D635" s="59" t="s">
        <v>3663</v>
      </c>
      <c r="E635" s="60">
        <v>43556</v>
      </c>
      <c r="F635" s="60" t="s">
        <v>3225</v>
      </c>
      <c r="H635" s="61"/>
    </row>
    <row r="636" spans="1:8" s="54" customFormat="1" x14ac:dyDescent="0.2">
      <c r="A636" s="69" t="s">
        <v>2356</v>
      </c>
      <c r="B636" s="68">
        <v>2</v>
      </c>
      <c r="C636" s="59" t="s">
        <v>20</v>
      </c>
      <c r="D636" s="59" t="s">
        <v>3569</v>
      </c>
      <c r="E636" s="60">
        <v>43586</v>
      </c>
      <c r="F636" s="60" t="s">
        <v>3224</v>
      </c>
      <c r="H636" s="61"/>
    </row>
    <row r="637" spans="1:8" s="54" customFormat="1" x14ac:dyDescent="0.2">
      <c r="A637" s="69" t="s">
        <v>2365</v>
      </c>
      <c r="B637" s="68">
        <v>2</v>
      </c>
      <c r="C637" s="59" t="s">
        <v>20</v>
      </c>
      <c r="D637" s="59" t="s">
        <v>3663</v>
      </c>
      <c r="E637" s="60">
        <v>43586</v>
      </c>
      <c r="F637" s="60" t="s">
        <v>3223</v>
      </c>
      <c r="H637" s="61"/>
    </row>
    <row r="638" spans="1:8" s="54" customFormat="1" x14ac:dyDescent="0.2">
      <c r="A638" s="69" t="s">
        <v>2388</v>
      </c>
      <c r="B638" s="68">
        <v>2</v>
      </c>
      <c r="C638" s="59" t="s">
        <v>20</v>
      </c>
      <c r="D638" s="59" t="s">
        <v>3638</v>
      </c>
      <c r="E638" s="60">
        <v>43586</v>
      </c>
      <c r="F638" s="60" t="s">
        <v>3225</v>
      </c>
      <c r="H638" s="61"/>
    </row>
    <row r="639" spans="1:8" s="54" customFormat="1" x14ac:dyDescent="0.2">
      <c r="A639" s="69" t="s">
        <v>2403</v>
      </c>
      <c r="B639" s="68">
        <v>2</v>
      </c>
      <c r="C639" s="59" t="s">
        <v>20</v>
      </c>
      <c r="D639" s="59" t="s">
        <v>3663</v>
      </c>
      <c r="E639" s="60">
        <v>43617</v>
      </c>
      <c r="F639" s="60" t="s">
        <v>3223</v>
      </c>
      <c r="H639" s="61"/>
    </row>
    <row r="640" spans="1:8" s="54" customFormat="1" x14ac:dyDescent="0.2">
      <c r="A640" s="69" t="s">
        <v>2437</v>
      </c>
      <c r="B640" s="68">
        <v>2</v>
      </c>
      <c r="C640" s="59" t="s">
        <v>20</v>
      </c>
      <c r="D640" s="59" t="s">
        <v>3569</v>
      </c>
      <c r="E640" s="60">
        <v>43647</v>
      </c>
      <c r="F640" s="60" t="s">
        <v>3223</v>
      </c>
      <c r="H640" s="61"/>
    </row>
    <row r="641" spans="1:8" s="54" customFormat="1" x14ac:dyDescent="0.2">
      <c r="A641" s="69" t="s">
        <v>2447</v>
      </c>
      <c r="B641" s="68">
        <v>2</v>
      </c>
      <c r="C641" s="59" t="s">
        <v>20</v>
      </c>
      <c r="D641" s="59" t="s">
        <v>3569</v>
      </c>
      <c r="E641" s="60">
        <v>43647</v>
      </c>
      <c r="F641" s="60" t="s">
        <v>3223</v>
      </c>
      <c r="H641" s="61"/>
    </row>
    <row r="642" spans="1:8" s="54" customFormat="1" x14ac:dyDescent="0.2">
      <c r="A642" s="69" t="s">
        <v>2451</v>
      </c>
      <c r="B642" s="68">
        <v>2</v>
      </c>
      <c r="C642" s="59" t="s">
        <v>20</v>
      </c>
      <c r="D642" s="59" t="s">
        <v>3486</v>
      </c>
      <c r="E642" s="60">
        <v>43647</v>
      </c>
      <c r="F642" s="60" t="s">
        <v>3225</v>
      </c>
      <c r="H642" s="61"/>
    </row>
    <row r="643" spans="1:8" s="54" customFormat="1" x14ac:dyDescent="0.2">
      <c r="A643" s="69" t="s">
        <v>2463</v>
      </c>
      <c r="B643" s="68">
        <v>2</v>
      </c>
      <c r="C643" s="59" t="s">
        <v>20</v>
      </c>
      <c r="D643" s="59" t="s">
        <v>3569</v>
      </c>
      <c r="E643" s="60">
        <v>43647</v>
      </c>
      <c r="F643" s="60" t="s">
        <v>3223</v>
      </c>
      <c r="H643" s="61"/>
    </row>
    <row r="644" spans="1:8" s="54" customFormat="1" x14ac:dyDescent="0.2">
      <c r="A644" s="69" t="s">
        <v>2469</v>
      </c>
      <c r="B644" s="68">
        <v>2</v>
      </c>
      <c r="C644" s="59" t="s">
        <v>20</v>
      </c>
      <c r="D644" s="59" t="s">
        <v>3569</v>
      </c>
      <c r="E644" s="60">
        <v>43647</v>
      </c>
      <c r="F644" s="60" t="s">
        <v>3225</v>
      </c>
      <c r="H644" s="61"/>
    </row>
    <row r="645" spans="1:8" s="54" customFormat="1" x14ac:dyDescent="0.2">
      <c r="A645" s="69" t="s">
        <v>2477</v>
      </c>
      <c r="B645" s="68">
        <v>2</v>
      </c>
      <c r="C645" s="59" t="s">
        <v>20</v>
      </c>
      <c r="D645" s="59" t="s">
        <v>3569</v>
      </c>
      <c r="E645" s="60">
        <v>43647</v>
      </c>
      <c r="F645" s="60" t="s">
        <v>3224</v>
      </c>
      <c r="H645" s="61"/>
    </row>
    <row r="646" spans="1:8" s="54" customFormat="1" x14ac:dyDescent="0.2">
      <c r="A646" s="69" t="s">
        <v>2479</v>
      </c>
      <c r="B646" s="68">
        <v>2</v>
      </c>
      <c r="C646" s="59" t="s">
        <v>20</v>
      </c>
      <c r="D646" s="59" t="s">
        <v>3673</v>
      </c>
      <c r="E646" s="60">
        <v>43647</v>
      </c>
      <c r="F646" s="60" t="s">
        <v>3223</v>
      </c>
      <c r="H646" s="61"/>
    </row>
    <row r="647" spans="1:8" s="54" customFormat="1" x14ac:dyDescent="0.2">
      <c r="A647" s="69" t="s">
        <v>2539</v>
      </c>
      <c r="B647" s="68">
        <v>2</v>
      </c>
      <c r="C647" s="59" t="s">
        <v>20</v>
      </c>
      <c r="D647" s="59" t="s">
        <v>3569</v>
      </c>
      <c r="E647" s="60">
        <v>43709</v>
      </c>
      <c r="F647" s="60" t="s">
        <v>3225</v>
      </c>
      <c r="H647" s="61"/>
    </row>
    <row r="648" spans="1:8" s="54" customFormat="1" x14ac:dyDescent="0.2">
      <c r="A648" s="69" t="s">
        <v>2542</v>
      </c>
      <c r="B648" s="68">
        <v>2</v>
      </c>
      <c r="C648" s="59" t="s">
        <v>20</v>
      </c>
      <c r="D648" s="59" t="s">
        <v>3578</v>
      </c>
      <c r="E648" s="60">
        <v>43709</v>
      </c>
      <c r="F648" s="60" t="s">
        <v>3225</v>
      </c>
      <c r="H648" s="61"/>
    </row>
    <row r="649" spans="1:8" s="54" customFormat="1" x14ac:dyDescent="0.2">
      <c r="A649" s="69" t="s">
        <v>2582</v>
      </c>
      <c r="B649" s="68">
        <v>2</v>
      </c>
      <c r="C649" s="59" t="s">
        <v>20</v>
      </c>
      <c r="D649" s="59" t="s">
        <v>3569</v>
      </c>
      <c r="E649" s="60">
        <v>43770</v>
      </c>
      <c r="F649" s="60" t="s">
        <v>3224</v>
      </c>
      <c r="H649" s="61"/>
    </row>
    <row r="650" spans="1:8" s="54" customFormat="1" x14ac:dyDescent="0.2">
      <c r="A650" s="69" t="s">
        <v>2591</v>
      </c>
      <c r="B650" s="68">
        <v>2</v>
      </c>
      <c r="C650" s="59" t="s">
        <v>20</v>
      </c>
      <c r="D650" s="59" t="s">
        <v>3663</v>
      </c>
      <c r="E650" s="60">
        <v>43739</v>
      </c>
      <c r="F650" s="60" t="s">
        <v>3225</v>
      </c>
      <c r="H650" s="61"/>
    </row>
    <row r="651" spans="1:8" s="54" customFormat="1" x14ac:dyDescent="0.2">
      <c r="A651" s="69" t="s">
        <v>2606</v>
      </c>
      <c r="B651" s="68">
        <v>2</v>
      </c>
      <c r="C651" s="59" t="s">
        <v>20</v>
      </c>
      <c r="D651" s="59" t="s">
        <v>3486</v>
      </c>
      <c r="E651" s="60">
        <v>43831</v>
      </c>
      <c r="F651" s="60" t="s">
        <v>3224</v>
      </c>
      <c r="H651" s="61"/>
    </row>
    <row r="652" spans="1:8" s="54" customFormat="1" x14ac:dyDescent="0.2">
      <c r="A652" s="69" t="s">
        <v>2637</v>
      </c>
      <c r="B652" s="68">
        <v>2</v>
      </c>
      <c r="C652" s="59" t="s">
        <v>20</v>
      </c>
      <c r="D652" s="59" t="s">
        <v>3486</v>
      </c>
      <c r="E652" s="60">
        <v>43770</v>
      </c>
      <c r="F652" s="60" t="s">
        <v>3224</v>
      </c>
      <c r="H652" s="61"/>
    </row>
    <row r="653" spans="1:8" s="54" customFormat="1" x14ac:dyDescent="0.2">
      <c r="A653" s="69" t="s">
        <v>2640</v>
      </c>
      <c r="B653" s="68">
        <v>2</v>
      </c>
      <c r="C653" s="59" t="s">
        <v>20</v>
      </c>
      <c r="D653" s="59" t="s">
        <v>3569</v>
      </c>
      <c r="E653" s="60">
        <v>43770</v>
      </c>
      <c r="F653" s="60" t="s">
        <v>3225</v>
      </c>
      <c r="H653" s="61"/>
    </row>
    <row r="654" spans="1:8" s="54" customFormat="1" x14ac:dyDescent="0.2">
      <c r="A654" s="69" t="s">
        <v>2648</v>
      </c>
      <c r="B654" s="68">
        <v>2</v>
      </c>
      <c r="C654" s="59" t="s">
        <v>20</v>
      </c>
      <c r="D654" s="59" t="s">
        <v>3569</v>
      </c>
      <c r="E654" s="60">
        <v>43770</v>
      </c>
      <c r="F654" s="60" t="s">
        <v>3225</v>
      </c>
      <c r="H654" s="61"/>
    </row>
    <row r="655" spans="1:8" s="54" customFormat="1" x14ac:dyDescent="0.2">
      <c r="A655" s="69" t="s">
        <v>2663</v>
      </c>
      <c r="B655" s="68">
        <v>2</v>
      </c>
      <c r="C655" s="59" t="s">
        <v>20</v>
      </c>
      <c r="D655" s="59" t="s">
        <v>3569</v>
      </c>
      <c r="E655" s="60">
        <v>43770</v>
      </c>
      <c r="F655" s="60" t="s">
        <v>3225</v>
      </c>
      <c r="H655" s="61"/>
    </row>
    <row r="656" spans="1:8" s="54" customFormat="1" x14ac:dyDescent="0.2">
      <c r="A656" s="69" t="s">
        <v>2677</v>
      </c>
      <c r="B656" s="68">
        <v>2</v>
      </c>
      <c r="C656" s="59" t="s">
        <v>20</v>
      </c>
      <c r="D656" s="59" t="s">
        <v>3569</v>
      </c>
      <c r="E656" s="60">
        <v>43800</v>
      </c>
      <c r="F656" s="60" t="s">
        <v>3225</v>
      </c>
      <c r="H656" s="61"/>
    </row>
    <row r="657" spans="1:8" s="54" customFormat="1" x14ac:dyDescent="0.2">
      <c r="A657" s="69" t="s">
        <v>2678</v>
      </c>
      <c r="B657" s="68">
        <v>2</v>
      </c>
      <c r="C657" s="59" t="s">
        <v>20</v>
      </c>
      <c r="D657" s="59" t="s">
        <v>3486</v>
      </c>
      <c r="E657" s="60">
        <v>43800</v>
      </c>
      <c r="F657" s="60" t="s">
        <v>3225</v>
      </c>
      <c r="H657" s="61"/>
    </row>
    <row r="658" spans="1:8" s="54" customFormat="1" x14ac:dyDescent="0.2">
      <c r="A658" s="69" t="s">
        <v>2702</v>
      </c>
      <c r="B658" s="68">
        <v>2</v>
      </c>
      <c r="C658" s="59" t="s">
        <v>20</v>
      </c>
      <c r="D658" s="59" t="s">
        <v>3687</v>
      </c>
      <c r="E658" s="60">
        <v>43831</v>
      </c>
      <c r="F658" s="60" t="s">
        <v>3223</v>
      </c>
      <c r="H658" s="61"/>
    </row>
    <row r="659" spans="1:8" s="54" customFormat="1" x14ac:dyDescent="0.2">
      <c r="A659" s="69" t="s">
        <v>2703</v>
      </c>
      <c r="B659" s="68">
        <v>2</v>
      </c>
      <c r="C659" s="59" t="s">
        <v>20</v>
      </c>
      <c r="D659" s="59" t="s">
        <v>3486</v>
      </c>
      <c r="E659" s="60">
        <v>43831</v>
      </c>
      <c r="F659" s="60" t="s">
        <v>3225</v>
      </c>
      <c r="H659" s="61"/>
    </row>
    <row r="660" spans="1:8" s="54" customFormat="1" x14ac:dyDescent="0.2">
      <c r="A660" s="69" t="s">
        <v>2708</v>
      </c>
      <c r="B660" s="68">
        <v>2</v>
      </c>
      <c r="C660" s="59" t="s">
        <v>20</v>
      </c>
      <c r="D660" s="59" t="s">
        <v>3578</v>
      </c>
      <c r="E660" s="60">
        <v>43800</v>
      </c>
      <c r="F660" s="60" t="s">
        <v>3223</v>
      </c>
      <c r="H660" s="61"/>
    </row>
    <row r="661" spans="1:8" s="54" customFormat="1" x14ac:dyDescent="0.2">
      <c r="A661" s="69" t="s">
        <v>2715</v>
      </c>
      <c r="B661" s="68">
        <v>2</v>
      </c>
      <c r="C661" s="59" t="s">
        <v>20</v>
      </c>
      <c r="D661" s="59" t="s">
        <v>3569</v>
      </c>
      <c r="E661" s="60">
        <v>43831</v>
      </c>
      <c r="F661" s="60" t="s">
        <v>3223</v>
      </c>
      <c r="H661" s="61"/>
    </row>
    <row r="662" spans="1:8" s="54" customFormat="1" x14ac:dyDescent="0.2">
      <c r="A662" s="69" t="s">
        <v>2732</v>
      </c>
      <c r="B662" s="68">
        <v>2</v>
      </c>
      <c r="C662" s="59" t="s">
        <v>20</v>
      </c>
      <c r="D662" s="59" t="s">
        <v>3693</v>
      </c>
      <c r="E662" s="60">
        <v>44075</v>
      </c>
      <c r="F662" s="60" t="s">
        <v>3225</v>
      </c>
      <c r="H662" s="61"/>
    </row>
    <row r="663" spans="1:8" s="54" customFormat="1" x14ac:dyDescent="0.2">
      <c r="A663" s="69" t="s">
        <v>2735</v>
      </c>
      <c r="B663" s="68">
        <v>2</v>
      </c>
      <c r="C663" s="59" t="s">
        <v>20</v>
      </c>
      <c r="D663" s="59" t="s">
        <v>3663</v>
      </c>
      <c r="E663" s="60">
        <v>43862</v>
      </c>
      <c r="F663" s="60" t="s">
        <v>3223</v>
      </c>
      <c r="H663" s="61"/>
    </row>
    <row r="664" spans="1:8" s="54" customFormat="1" x14ac:dyDescent="0.2">
      <c r="A664" s="69" t="s">
        <v>2751</v>
      </c>
      <c r="B664" s="68">
        <v>2</v>
      </c>
      <c r="C664" s="59" t="s">
        <v>20</v>
      </c>
      <c r="D664" s="59" t="s">
        <v>3569</v>
      </c>
      <c r="E664" s="60">
        <v>43862</v>
      </c>
      <c r="F664" s="60" t="s">
        <v>3223</v>
      </c>
      <c r="H664" s="61"/>
    </row>
    <row r="665" spans="1:8" s="54" customFormat="1" x14ac:dyDescent="0.2">
      <c r="A665" s="69" t="s">
        <v>2753</v>
      </c>
      <c r="B665" s="68">
        <v>2</v>
      </c>
      <c r="C665" s="59" t="s">
        <v>20</v>
      </c>
      <c r="D665" s="59" t="s">
        <v>3663</v>
      </c>
      <c r="E665" s="60">
        <v>43862</v>
      </c>
      <c r="F665" s="60" t="s">
        <v>3223</v>
      </c>
      <c r="H665" s="61"/>
    </row>
    <row r="666" spans="1:8" s="54" customFormat="1" x14ac:dyDescent="0.2">
      <c r="A666" s="69" t="s">
        <v>2754</v>
      </c>
      <c r="B666" s="68">
        <v>2</v>
      </c>
      <c r="C666" s="59" t="s">
        <v>20</v>
      </c>
      <c r="D666" s="59" t="s">
        <v>3486</v>
      </c>
      <c r="E666" s="60">
        <v>43862</v>
      </c>
      <c r="F666" s="60" t="s">
        <v>3223</v>
      </c>
      <c r="H666" s="61"/>
    </row>
    <row r="667" spans="1:8" s="54" customFormat="1" x14ac:dyDescent="0.2">
      <c r="A667" s="69" t="s">
        <v>2819</v>
      </c>
      <c r="B667" s="68">
        <v>2</v>
      </c>
      <c r="C667" s="59" t="s">
        <v>20</v>
      </c>
      <c r="D667" s="59" t="s">
        <v>3569</v>
      </c>
      <c r="E667" s="60">
        <v>43891</v>
      </c>
      <c r="F667" s="60" t="s">
        <v>3224</v>
      </c>
      <c r="H667" s="61"/>
    </row>
    <row r="668" spans="1:8" s="54" customFormat="1" x14ac:dyDescent="0.2">
      <c r="A668" s="69" t="s">
        <v>2821</v>
      </c>
      <c r="B668" s="68">
        <v>2</v>
      </c>
      <c r="C668" s="59" t="s">
        <v>20</v>
      </c>
      <c r="D668" s="59" t="s">
        <v>3439</v>
      </c>
      <c r="E668" s="60">
        <v>43922</v>
      </c>
      <c r="F668" s="60" t="s">
        <v>3224</v>
      </c>
      <c r="H668" s="61"/>
    </row>
    <row r="669" spans="1:8" s="54" customFormat="1" x14ac:dyDescent="0.2">
      <c r="A669" s="69" t="s">
        <v>2823</v>
      </c>
      <c r="B669" s="68">
        <v>2</v>
      </c>
      <c r="C669" s="59" t="s">
        <v>20</v>
      </c>
      <c r="D669" s="59" t="s">
        <v>3663</v>
      </c>
      <c r="E669" s="60">
        <v>43922</v>
      </c>
      <c r="F669" s="60" t="s">
        <v>3223</v>
      </c>
      <c r="H669" s="61"/>
    </row>
    <row r="670" spans="1:8" s="54" customFormat="1" x14ac:dyDescent="0.2">
      <c r="A670" s="69" t="s">
        <v>2856</v>
      </c>
      <c r="B670" s="68">
        <v>2</v>
      </c>
      <c r="C670" s="59" t="s">
        <v>20</v>
      </c>
      <c r="D670" s="59" t="s">
        <v>3638</v>
      </c>
      <c r="E670" s="60">
        <v>43922</v>
      </c>
      <c r="F670" s="60" t="s">
        <v>3224</v>
      </c>
      <c r="H670" s="61"/>
    </row>
    <row r="671" spans="1:8" s="54" customFormat="1" x14ac:dyDescent="0.2">
      <c r="A671" s="69" t="s">
        <v>2898</v>
      </c>
      <c r="B671" s="68">
        <v>2</v>
      </c>
      <c r="C671" s="59" t="s">
        <v>20</v>
      </c>
      <c r="D671" s="59" t="s">
        <v>3707</v>
      </c>
      <c r="E671" s="60">
        <v>43983</v>
      </c>
      <c r="F671" s="60" t="s">
        <v>3223</v>
      </c>
      <c r="H671" s="61"/>
    </row>
    <row r="672" spans="1:8" s="54" customFormat="1" x14ac:dyDescent="0.2">
      <c r="A672" s="69" t="s">
        <v>2914</v>
      </c>
      <c r="B672" s="68">
        <v>2</v>
      </c>
      <c r="C672" s="59" t="s">
        <v>20</v>
      </c>
      <c r="D672" s="59" t="s">
        <v>3663</v>
      </c>
      <c r="E672" s="60">
        <v>44013</v>
      </c>
      <c r="F672" s="60" t="s">
        <v>3223</v>
      </c>
      <c r="H672" s="61"/>
    </row>
    <row r="673" spans="1:8" s="54" customFormat="1" x14ac:dyDescent="0.2">
      <c r="A673" s="69" t="s">
        <v>2915</v>
      </c>
      <c r="B673" s="68">
        <v>2</v>
      </c>
      <c r="C673" s="59" t="s">
        <v>20</v>
      </c>
      <c r="D673" s="59" t="s">
        <v>3663</v>
      </c>
      <c r="E673" s="60">
        <v>43983</v>
      </c>
      <c r="F673" s="60" t="s">
        <v>3225</v>
      </c>
      <c r="H673" s="61"/>
    </row>
    <row r="674" spans="1:8" s="54" customFormat="1" x14ac:dyDescent="0.2">
      <c r="A674" s="69" t="s">
        <v>2918</v>
      </c>
      <c r="B674" s="68">
        <v>2</v>
      </c>
      <c r="C674" s="59" t="s">
        <v>20</v>
      </c>
      <c r="D674" s="59" t="s">
        <v>3638</v>
      </c>
      <c r="E674" s="60">
        <v>43983</v>
      </c>
      <c r="F674" s="60" t="s">
        <v>3225</v>
      </c>
      <c r="H674" s="61"/>
    </row>
    <row r="675" spans="1:8" s="54" customFormat="1" x14ac:dyDescent="0.2">
      <c r="A675" s="69" t="s">
        <v>2934</v>
      </c>
      <c r="B675" s="68">
        <v>2</v>
      </c>
      <c r="C675" s="59" t="s">
        <v>20</v>
      </c>
      <c r="D675" s="59" t="s">
        <v>3569</v>
      </c>
      <c r="E675" s="60">
        <v>44013</v>
      </c>
      <c r="F675" s="60" t="s">
        <v>3223</v>
      </c>
      <c r="H675" s="61"/>
    </row>
    <row r="676" spans="1:8" s="54" customFormat="1" x14ac:dyDescent="0.2">
      <c r="A676" s="69" t="s">
        <v>2957</v>
      </c>
      <c r="B676" s="68">
        <v>2</v>
      </c>
      <c r="C676" s="59" t="s">
        <v>20</v>
      </c>
      <c r="D676" s="59" t="s">
        <v>3569</v>
      </c>
      <c r="E676" s="60">
        <v>44044</v>
      </c>
      <c r="F676" s="60" t="s">
        <v>3223</v>
      </c>
      <c r="H676" s="61"/>
    </row>
    <row r="677" spans="1:8" s="54" customFormat="1" x14ac:dyDescent="0.2">
      <c r="A677" s="69" t="s">
        <v>3017</v>
      </c>
      <c r="B677" s="68">
        <v>2</v>
      </c>
      <c r="C677" s="59" t="s">
        <v>20</v>
      </c>
      <c r="D677" s="59" t="s">
        <v>3569</v>
      </c>
      <c r="E677" s="60">
        <v>44075</v>
      </c>
      <c r="F677" s="60" t="s">
        <v>3223</v>
      </c>
      <c r="H677" s="61"/>
    </row>
    <row r="678" spans="1:8" s="54" customFormat="1" x14ac:dyDescent="0.2">
      <c r="A678" s="69" t="s">
        <v>3021</v>
      </c>
      <c r="B678" s="68">
        <v>2</v>
      </c>
      <c r="C678" s="59" t="s">
        <v>20</v>
      </c>
      <c r="D678" s="59" t="s">
        <v>3569</v>
      </c>
      <c r="E678" s="60">
        <v>44136</v>
      </c>
      <c r="F678" s="60" t="s">
        <v>3224</v>
      </c>
      <c r="H678" s="61"/>
    </row>
    <row r="679" spans="1:8" s="54" customFormat="1" x14ac:dyDescent="0.2">
      <c r="A679" s="69" t="s">
        <v>3024</v>
      </c>
      <c r="B679" s="68">
        <v>2</v>
      </c>
      <c r="C679" s="59" t="s">
        <v>20</v>
      </c>
      <c r="D679" s="59" t="s">
        <v>3663</v>
      </c>
      <c r="E679" s="60">
        <v>44105</v>
      </c>
      <c r="F679" s="60" t="s">
        <v>3223</v>
      </c>
      <c r="H679" s="61"/>
    </row>
    <row r="680" spans="1:8" s="54" customFormat="1" x14ac:dyDescent="0.2">
      <c r="A680" s="69" t="s">
        <v>3046</v>
      </c>
      <c r="B680" s="68">
        <v>2</v>
      </c>
      <c r="C680" s="59" t="s">
        <v>20</v>
      </c>
      <c r="D680" s="59" t="s">
        <v>3663</v>
      </c>
      <c r="E680" s="60">
        <v>44136</v>
      </c>
      <c r="F680" s="60" t="s">
        <v>3225</v>
      </c>
      <c r="H680" s="61"/>
    </row>
    <row r="681" spans="1:8" s="54" customFormat="1" x14ac:dyDescent="0.2">
      <c r="A681" s="69" t="s">
        <v>3103</v>
      </c>
      <c r="B681" s="68">
        <v>2</v>
      </c>
      <c r="C681" s="59" t="s">
        <v>20</v>
      </c>
      <c r="D681" s="59" t="s">
        <v>3439</v>
      </c>
      <c r="E681" s="60">
        <v>44166</v>
      </c>
      <c r="F681" s="60" t="s">
        <v>3224</v>
      </c>
      <c r="H681" s="61"/>
    </row>
    <row r="682" spans="1:8" s="54" customFormat="1" x14ac:dyDescent="0.2">
      <c r="A682" s="69" t="s">
        <v>3118</v>
      </c>
      <c r="B682" s="68">
        <v>2</v>
      </c>
      <c r="C682" s="59" t="s">
        <v>20</v>
      </c>
      <c r="D682" s="59" t="s">
        <v>3569</v>
      </c>
      <c r="E682" s="60">
        <v>44197</v>
      </c>
      <c r="F682" s="60" t="s">
        <v>3225</v>
      </c>
      <c r="H682" s="61"/>
    </row>
    <row r="683" spans="1:8" s="54" customFormat="1" x14ac:dyDescent="0.2">
      <c r="A683" s="69" t="s">
        <v>3128</v>
      </c>
      <c r="B683" s="68">
        <v>2</v>
      </c>
      <c r="C683" s="59" t="s">
        <v>20</v>
      </c>
      <c r="D683" s="59" t="s">
        <v>3569</v>
      </c>
      <c r="E683" s="60">
        <v>43070</v>
      </c>
      <c r="F683" s="60" t="s">
        <v>3223</v>
      </c>
      <c r="H683" s="61"/>
    </row>
    <row r="684" spans="1:8" s="54" customFormat="1" x14ac:dyDescent="0.2">
      <c r="A684" s="69" t="s">
        <v>3157</v>
      </c>
      <c r="B684" s="68">
        <v>2</v>
      </c>
      <c r="C684" s="59" t="s">
        <v>20</v>
      </c>
      <c r="D684" s="59" t="s">
        <v>3728</v>
      </c>
      <c r="E684" s="60">
        <v>43497</v>
      </c>
      <c r="F684" s="60" t="s">
        <v>3224</v>
      </c>
      <c r="H684" s="61"/>
    </row>
    <row r="685" spans="1:8" s="54" customFormat="1" x14ac:dyDescent="0.2">
      <c r="A685" s="69" t="s">
        <v>3177</v>
      </c>
      <c r="B685" s="68">
        <v>2</v>
      </c>
      <c r="C685" s="59" t="s">
        <v>20</v>
      </c>
      <c r="D685" s="59" t="s">
        <v>3729</v>
      </c>
      <c r="E685" s="60">
        <v>43800</v>
      </c>
      <c r="F685" s="60" t="s">
        <v>3223</v>
      </c>
      <c r="H685" s="61"/>
    </row>
    <row r="686" spans="1:8" s="54" customFormat="1" x14ac:dyDescent="0.2">
      <c r="A686" s="76" t="s">
        <v>44</v>
      </c>
      <c r="B686" s="78">
        <v>3</v>
      </c>
      <c r="C686" s="59" t="s">
        <v>21</v>
      </c>
      <c r="D686" s="59" t="s">
        <v>3227</v>
      </c>
      <c r="E686" s="60">
        <v>41802</v>
      </c>
      <c r="F686" s="60" t="s">
        <v>3223</v>
      </c>
      <c r="H686" s="61"/>
    </row>
    <row r="687" spans="1:8" s="54" customFormat="1" x14ac:dyDescent="0.2">
      <c r="A687" s="76" t="s">
        <v>55</v>
      </c>
      <c r="B687" s="78">
        <v>3</v>
      </c>
      <c r="C687" s="59" t="s">
        <v>21</v>
      </c>
      <c r="D687" s="59" t="s">
        <v>3236</v>
      </c>
      <c r="E687" s="60" t="s">
        <v>3235</v>
      </c>
      <c r="F687" s="60" t="s">
        <v>3225</v>
      </c>
      <c r="H687" s="61"/>
    </row>
    <row r="688" spans="1:8" s="54" customFormat="1" x14ac:dyDescent="0.2">
      <c r="A688" s="76" t="s">
        <v>62</v>
      </c>
      <c r="B688" s="78">
        <v>3</v>
      </c>
      <c r="C688" s="59" t="s">
        <v>21</v>
      </c>
      <c r="D688" s="59" t="s">
        <v>3246</v>
      </c>
      <c r="E688" s="60" t="s">
        <v>3245</v>
      </c>
      <c r="F688" s="60" t="s">
        <v>3224</v>
      </c>
      <c r="H688" s="61"/>
    </row>
    <row r="689" spans="1:8" s="54" customFormat="1" x14ac:dyDescent="0.2">
      <c r="A689" s="76" t="s">
        <v>63</v>
      </c>
      <c r="B689" s="78">
        <v>3</v>
      </c>
      <c r="C689" s="59" t="s">
        <v>21</v>
      </c>
      <c r="D689" s="59" t="s">
        <v>3246</v>
      </c>
      <c r="E689" s="60" t="s">
        <v>3245</v>
      </c>
      <c r="F689" s="60" t="s">
        <v>3223</v>
      </c>
      <c r="H689" s="61"/>
    </row>
    <row r="690" spans="1:8" s="54" customFormat="1" x14ac:dyDescent="0.2">
      <c r="A690" s="76" t="s">
        <v>66</v>
      </c>
      <c r="B690" s="78">
        <v>3</v>
      </c>
      <c r="C690" s="59" t="s">
        <v>21</v>
      </c>
      <c r="D690" s="59" t="s">
        <v>3246</v>
      </c>
      <c r="E690" s="60" t="s">
        <v>3249</v>
      </c>
      <c r="F690" s="60" t="s">
        <v>3225</v>
      </c>
      <c r="H690" s="61"/>
    </row>
    <row r="691" spans="1:8" s="54" customFormat="1" x14ac:dyDescent="0.2">
      <c r="A691" s="76" t="s">
        <v>68</v>
      </c>
      <c r="B691" s="78">
        <v>3</v>
      </c>
      <c r="C691" s="59" t="s">
        <v>21</v>
      </c>
      <c r="D691" s="59" t="s">
        <v>3246</v>
      </c>
      <c r="E691" s="60" t="s">
        <v>3250</v>
      </c>
      <c r="F691" s="60" t="s">
        <v>3223</v>
      </c>
      <c r="H691" s="61"/>
    </row>
    <row r="692" spans="1:8" s="54" customFormat="1" x14ac:dyDescent="0.2">
      <c r="A692" s="76" t="s">
        <v>72</v>
      </c>
      <c r="B692" s="78">
        <v>3</v>
      </c>
      <c r="C692" s="59" t="s">
        <v>21</v>
      </c>
      <c r="D692" s="59" t="s">
        <v>3246</v>
      </c>
      <c r="E692" s="60" t="s">
        <v>3252</v>
      </c>
      <c r="F692" s="60" t="s">
        <v>3224</v>
      </c>
      <c r="H692" s="61"/>
    </row>
    <row r="693" spans="1:8" s="54" customFormat="1" x14ac:dyDescent="0.2">
      <c r="A693" s="76" t="s">
        <v>77</v>
      </c>
      <c r="B693" s="78">
        <v>3</v>
      </c>
      <c r="C693" s="59" t="s">
        <v>21</v>
      </c>
      <c r="D693" s="59" t="s">
        <v>3246</v>
      </c>
      <c r="E693" s="60" t="s">
        <v>3254</v>
      </c>
      <c r="F693" s="60" t="s">
        <v>3223</v>
      </c>
      <c r="H693" s="61"/>
    </row>
    <row r="694" spans="1:8" s="54" customFormat="1" x14ac:dyDescent="0.2">
      <c r="A694" s="76" t="s">
        <v>81</v>
      </c>
      <c r="B694" s="78">
        <v>3</v>
      </c>
      <c r="C694" s="59" t="s">
        <v>21</v>
      </c>
      <c r="D694" s="59" t="s">
        <v>3246</v>
      </c>
      <c r="E694" s="60" t="s">
        <v>3256</v>
      </c>
      <c r="F694" s="60" t="s">
        <v>3224</v>
      </c>
      <c r="H694" s="61"/>
    </row>
    <row r="695" spans="1:8" s="54" customFormat="1" x14ac:dyDescent="0.2">
      <c r="A695" s="76" t="s">
        <v>82</v>
      </c>
      <c r="B695" s="78">
        <v>3</v>
      </c>
      <c r="C695" s="59" t="s">
        <v>21</v>
      </c>
      <c r="D695" s="59" t="s">
        <v>3246</v>
      </c>
      <c r="E695" s="60" t="s">
        <v>3256</v>
      </c>
      <c r="F695" s="60" t="s">
        <v>3224</v>
      </c>
      <c r="H695" s="61"/>
    </row>
    <row r="696" spans="1:8" s="54" customFormat="1" x14ac:dyDescent="0.2">
      <c r="A696" s="76" t="s">
        <v>84</v>
      </c>
      <c r="B696" s="78">
        <v>3</v>
      </c>
      <c r="C696" s="59" t="s">
        <v>21</v>
      </c>
      <c r="D696" s="59" t="s">
        <v>3257</v>
      </c>
      <c r="E696" s="60" t="s">
        <v>3256</v>
      </c>
      <c r="F696" s="60" t="s">
        <v>3223</v>
      </c>
      <c r="H696" s="61"/>
    </row>
    <row r="697" spans="1:8" s="54" customFormat="1" x14ac:dyDescent="0.2">
      <c r="A697" s="76" t="s">
        <v>86</v>
      </c>
      <c r="B697" s="78">
        <v>3</v>
      </c>
      <c r="C697" s="59" t="s">
        <v>21</v>
      </c>
      <c r="D697" s="59" t="s">
        <v>3246</v>
      </c>
      <c r="E697" s="60" t="s">
        <v>3256</v>
      </c>
      <c r="F697" s="60" t="s">
        <v>3223</v>
      </c>
      <c r="H697" s="61"/>
    </row>
    <row r="698" spans="1:8" s="54" customFormat="1" x14ac:dyDescent="0.2">
      <c r="A698" s="76" t="s">
        <v>87</v>
      </c>
      <c r="B698" s="78">
        <v>3</v>
      </c>
      <c r="C698" s="59" t="s">
        <v>21</v>
      </c>
      <c r="D698" s="59" t="s">
        <v>3246</v>
      </c>
      <c r="E698" s="60" t="s">
        <v>3256</v>
      </c>
      <c r="F698" s="60" t="s">
        <v>3225</v>
      </c>
      <c r="H698" s="61"/>
    </row>
    <row r="699" spans="1:8" s="54" customFormat="1" x14ac:dyDescent="0.2">
      <c r="A699" s="76" t="s">
        <v>89</v>
      </c>
      <c r="B699" s="78">
        <v>3</v>
      </c>
      <c r="C699" s="59" t="s">
        <v>21</v>
      </c>
      <c r="D699" s="59" t="s">
        <v>3246</v>
      </c>
      <c r="E699" s="60" t="s">
        <v>3256</v>
      </c>
      <c r="F699" s="60" t="s">
        <v>3223</v>
      </c>
      <c r="H699" s="61"/>
    </row>
    <row r="700" spans="1:8" s="54" customFormat="1" x14ac:dyDescent="0.2">
      <c r="A700" s="76" t="s">
        <v>90</v>
      </c>
      <c r="B700" s="78">
        <v>3</v>
      </c>
      <c r="C700" s="59" t="s">
        <v>21</v>
      </c>
      <c r="D700" s="59" t="s">
        <v>3246</v>
      </c>
      <c r="E700" s="60" t="s">
        <v>3256</v>
      </c>
      <c r="F700" s="60" t="s">
        <v>3223</v>
      </c>
      <c r="H700" s="61"/>
    </row>
    <row r="701" spans="1:8" s="54" customFormat="1" x14ac:dyDescent="0.2">
      <c r="A701" s="76" t="s">
        <v>91</v>
      </c>
      <c r="B701" s="78">
        <v>3</v>
      </c>
      <c r="C701" s="59" t="s">
        <v>21</v>
      </c>
      <c r="D701" s="59" t="s">
        <v>3258</v>
      </c>
      <c r="E701" s="60" t="s">
        <v>3259</v>
      </c>
      <c r="F701" s="60" t="s">
        <v>3225</v>
      </c>
      <c r="H701" s="61"/>
    </row>
    <row r="702" spans="1:8" s="54" customFormat="1" x14ac:dyDescent="0.2">
      <c r="A702" s="76" t="s">
        <v>92</v>
      </c>
      <c r="B702" s="78">
        <v>3</v>
      </c>
      <c r="C702" s="59" t="s">
        <v>21</v>
      </c>
      <c r="D702" s="59" t="s">
        <v>3260</v>
      </c>
      <c r="E702" s="60">
        <v>36957</v>
      </c>
      <c r="F702" s="60" t="s">
        <v>3224</v>
      </c>
      <c r="H702" s="61"/>
    </row>
    <row r="703" spans="1:8" s="54" customFormat="1" x14ac:dyDescent="0.2">
      <c r="A703" s="76" t="s">
        <v>94</v>
      </c>
      <c r="B703" s="78">
        <v>3</v>
      </c>
      <c r="C703" s="59" t="s">
        <v>21</v>
      </c>
      <c r="D703" s="59" t="s">
        <v>3246</v>
      </c>
      <c r="E703" s="60" t="s">
        <v>3259</v>
      </c>
      <c r="F703" s="60" t="s">
        <v>3225</v>
      </c>
      <c r="H703" s="61"/>
    </row>
    <row r="704" spans="1:8" s="54" customFormat="1" x14ac:dyDescent="0.2">
      <c r="A704" s="76" t="s">
        <v>95</v>
      </c>
      <c r="B704" s="78">
        <v>3</v>
      </c>
      <c r="C704" s="59" t="s">
        <v>21</v>
      </c>
      <c r="D704" s="59" t="s">
        <v>3246</v>
      </c>
      <c r="E704" s="60" t="s">
        <v>3259</v>
      </c>
      <c r="F704" s="60" t="s">
        <v>3224</v>
      </c>
      <c r="H704" s="61"/>
    </row>
    <row r="705" spans="1:8" s="54" customFormat="1" x14ac:dyDescent="0.2">
      <c r="A705" s="76" t="s">
        <v>96</v>
      </c>
      <c r="B705" s="78">
        <v>3</v>
      </c>
      <c r="C705" s="59" t="s">
        <v>21</v>
      </c>
      <c r="D705" s="59" t="s">
        <v>3257</v>
      </c>
      <c r="E705" s="60" t="s">
        <v>3259</v>
      </c>
      <c r="F705" s="60" t="s">
        <v>3223</v>
      </c>
      <c r="H705" s="61"/>
    </row>
    <row r="706" spans="1:8" s="54" customFormat="1" x14ac:dyDescent="0.2">
      <c r="A706" s="76" t="s">
        <v>97</v>
      </c>
      <c r="B706" s="78">
        <v>3</v>
      </c>
      <c r="C706" s="59" t="s">
        <v>21</v>
      </c>
      <c r="D706" s="59" t="s">
        <v>3246</v>
      </c>
      <c r="E706" s="60" t="s">
        <v>3259</v>
      </c>
      <c r="F706" s="60" t="s">
        <v>3223</v>
      </c>
      <c r="H706" s="61"/>
    </row>
    <row r="707" spans="1:8" s="54" customFormat="1" x14ac:dyDescent="0.2">
      <c r="A707" s="76" t="s">
        <v>98</v>
      </c>
      <c r="B707" s="78">
        <v>3</v>
      </c>
      <c r="C707" s="59" t="s">
        <v>21</v>
      </c>
      <c r="D707" s="59" t="s">
        <v>3246</v>
      </c>
      <c r="E707" s="60" t="s">
        <v>3259</v>
      </c>
      <c r="F707" s="60" t="s">
        <v>3223</v>
      </c>
      <c r="H707" s="61"/>
    </row>
    <row r="708" spans="1:8" s="54" customFormat="1" x14ac:dyDescent="0.2">
      <c r="A708" s="76" t="s">
        <v>101</v>
      </c>
      <c r="B708" s="78">
        <v>3</v>
      </c>
      <c r="C708" s="59" t="s">
        <v>21</v>
      </c>
      <c r="D708" s="59" t="s">
        <v>3246</v>
      </c>
      <c r="E708" s="60" t="s">
        <v>3259</v>
      </c>
      <c r="F708" s="60" t="s">
        <v>3224</v>
      </c>
      <c r="H708" s="61"/>
    </row>
    <row r="709" spans="1:8" s="54" customFormat="1" x14ac:dyDescent="0.2">
      <c r="A709" s="76" t="s">
        <v>103</v>
      </c>
      <c r="B709" s="78">
        <v>3</v>
      </c>
      <c r="C709" s="59" t="s">
        <v>21</v>
      </c>
      <c r="D709" s="59" t="s">
        <v>3246</v>
      </c>
      <c r="E709" s="60" t="s">
        <v>3259</v>
      </c>
      <c r="F709" s="60" t="s">
        <v>3223</v>
      </c>
      <c r="H709" s="61"/>
    </row>
    <row r="710" spans="1:8" s="54" customFormat="1" x14ac:dyDescent="0.2">
      <c r="A710" s="76" t="s">
        <v>104</v>
      </c>
      <c r="B710" s="78">
        <v>3</v>
      </c>
      <c r="C710" s="59" t="s">
        <v>21</v>
      </c>
      <c r="D710" s="59" t="s">
        <v>3246</v>
      </c>
      <c r="E710" s="60" t="s">
        <v>3259</v>
      </c>
      <c r="F710" s="60" t="s">
        <v>3223</v>
      </c>
      <c r="H710" s="61"/>
    </row>
    <row r="711" spans="1:8" s="54" customFormat="1" x14ac:dyDescent="0.2">
      <c r="A711" s="76" t="s">
        <v>108</v>
      </c>
      <c r="B711" s="78">
        <v>3</v>
      </c>
      <c r="C711" s="59" t="s">
        <v>21</v>
      </c>
      <c r="D711" s="59" t="s">
        <v>3246</v>
      </c>
      <c r="E711" s="60" t="s">
        <v>3264</v>
      </c>
      <c r="F711" s="60" t="s">
        <v>3224</v>
      </c>
      <c r="H711" s="61"/>
    </row>
    <row r="712" spans="1:8" s="54" customFormat="1" x14ac:dyDescent="0.2">
      <c r="A712" s="76" t="s">
        <v>110</v>
      </c>
      <c r="B712" s="78">
        <v>3</v>
      </c>
      <c r="C712" s="59" t="s">
        <v>21</v>
      </c>
      <c r="D712" s="59" t="s">
        <v>3246</v>
      </c>
      <c r="E712" s="60" t="s">
        <v>3264</v>
      </c>
      <c r="F712" s="60" t="s">
        <v>3225</v>
      </c>
      <c r="H712" s="61"/>
    </row>
    <row r="713" spans="1:8" s="54" customFormat="1" x14ac:dyDescent="0.2">
      <c r="A713" s="76" t="s">
        <v>111</v>
      </c>
      <c r="B713" s="78">
        <v>3</v>
      </c>
      <c r="C713" s="59" t="s">
        <v>21</v>
      </c>
      <c r="D713" s="59" t="s">
        <v>3246</v>
      </c>
      <c r="E713" s="60" t="s">
        <v>3264</v>
      </c>
      <c r="F713" s="60" t="s">
        <v>3225</v>
      </c>
      <c r="H713" s="61"/>
    </row>
    <row r="714" spans="1:8" s="54" customFormat="1" x14ac:dyDescent="0.2">
      <c r="A714" s="76" t="s">
        <v>112</v>
      </c>
      <c r="B714" s="78">
        <v>3</v>
      </c>
      <c r="C714" s="59" t="s">
        <v>21</v>
      </c>
      <c r="D714" s="59" t="s">
        <v>3246</v>
      </c>
      <c r="E714" s="60" t="s">
        <v>3264</v>
      </c>
      <c r="F714" s="60" t="s">
        <v>3225</v>
      </c>
      <c r="H714" s="61"/>
    </row>
    <row r="715" spans="1:8" s="54" customFormat="1" x14ac:dyDescent="0.2">
      <c r="A715" s="76" t="s">
        <v>113</v>
      </c>
      <c r="B715" s="78">
        <v>3</v>
      </c>
      <c r="C715" s="59" t="s">
        <v>21</v>
      </c>
      <c r="D715" s="59" t="s">
        <v>3246</v>
      </c>
      <c r="E715" s="60" t="s">
        <v>3264</v>
      </c>
      <c r="F715" s="60" t="s">
        <v>3223</v>
      </c>
      <c r="H715" s="61"/>
    </row>
    <row r="716" spans="1:8" s="54" customFormat="1" x14ac:dyDescent="0.2">
      <c r="A716" s="76" t="s">
        <v>114</v>
      </c>
      <c r="B716" s="78">
        <v>3</v>
      </c>
      <c r="C716" s="59" t="s">
        <v>21</v>
      </c>
      <c r="D716" s="59" t="s">
        <v>3246</v>
      </c>
      <c r="E716" s="60" t="s">
        <v>3264</v>
      </c>
      <c r="F716" s="60" t="s">
        <v>3223</v>
      </c>
      <c r="H716" s="61"/>
    </row>
    <row r="717" spans="1:8" s="54" customFormat="1" x14ac:dyDescent="0.2">
      <c r="A717" s="76" t="s">
        <v>115</v>
      </c>
      <c r="B717" s="78">
        <v>3</v>
      </c>
      <c r="C717" s="59" t="s">
        <v>21</v>
      </c>
      <c r="D717" s="59" t="s">
        <v>3246</v>
      </c>
      <c r="E717" s="60" t="s">
        <v>3264</v>
      </c>
      <c r="F717" s="60" t="s">
        <v>3223</v>
      </c>
      <c r="H717" s="61"/>
    </row>
    <row r="718" spans="1:8" s="54" customFormat="1" x14ac:dyDescent="0.2">
      <c r="A718" s="76" t="s">
        <v>126</v>
      </c>
      <c r="B718" s="78">
        <v>3</v>
      </c>
      <c r="C718" s="59" t="s">
        <v>21</v>
      </c>
      <c r="D718" s="59" t="s">
        <v>3246</v>
      </c>
      <c r="E718" s="60" t="s">
        <v>3264</v>
      </c>
      <c r="F718" s="60" t="s">
        <v>3223</v>
      </c>
      <c r="H718" s="61"/>
    </row>
    <row r="719" spans="1:8" s="54" customFormat="1" x14ac:dyDescent="0.2">
      <c r="A719" s="76" t="s">
        <v>129</v>
      </c>
      <c r="B719" s="78">
        <v>3</v>
      </c>
      <c r="C719" s="59" t="s">
        <v>21</v>
      </c>
      <c r="D719" s="59" t="s">
        <v>3246</v>
      </c>
      <c r="E719" s="60" t="s">
        <v>3269</v>
      </c>
      <c r="F719" s="60" t="s">
        <v>3225</v>
      </c>
      <c r="H719" s="61"/>
    </row>
    <row r="720" spans="1:8" s="54" customFormat="1" x14ac:dyDescent="0.2">
      <c r="A720" s="76" t="s">
        <v>130</v>
      </c>
      <c r="B720" s="78">
        <v>3</v>
      </c>
      <c r="C720" s="59" t="s">
        <v>21</v>
      </c>
      <c r="D720" s="59" t="s">
        <v>3246</v>
      </c>
      <c r="E720" s="60" t="s">
        <v>3269</v>
      </c>
      <c r="F720" s="60" t="s">
        <v>3224</v>
      </c>
      <c r="H720" s="61"/>
    </row>
    <row r="721" spans="1:8" s="54" customFormat="1" x14ac:dyDescent="0.2">
      <c r="A721" s="76" t="s">
        <v>133</v>
      </c>
      <c r="B721" s="78">
        <v>3</v>
      </c>
      <c r="C721" s="59" t="s">
        <v>21</v>
      </c>
      <c r="D721" s="59" t="s">
        <v>3257</v>
      </c>
      <c r="E721" s="60" t="s">
        <v>3269</v>
      </c>
      <c r="F721" s="60" t="s">
        <v>3223</v>
      </c>
      <c r="H721" s="61"/>
    </row>
    <row r="722" spans="1:8" s="54" customFormat="1" x14ac:dyDescent="0.2">
      <c r="A722" s="76" t="s">
        <v>134</v>
      </c>
      <c r="B722" s="78">
        <v>3</v>
      </c>
      <c r="C722" s="59" t="s">
        <v>21</v>
      </c>
      <c r="D722" s="59" t="s">
        <v>3246</v>
      </c>
      <c r="E722" s="60" t="s">
        <v>3269</v>
      </c>
      <c r="F722" s="60" t="s">
        <v>3223</v>
      </c>
      <c r="H722" s="61"/>
    </row>
    <row r="723" spans="1:8" s="54" customFormat="1" x14ac:dyDescent="0.2">
      <c r="A723" s="76" t="s">
        <v>138</v>
      </c>
      <c r="B723" s="78">
        <v>3</v>
      </c>
      <c r="C723" s="59" t="s">
        <v>21</v>
      </c>
      <c r="D723" s="59" t="s">
        <v>3257</v>
      </c>
      <c r="E723" s="60" t="s">
        <v>3269</v>
      </c>
      <c r="F723" s="60" t="s">
        <v>3225</v>
      </c>
      <c r="H723" s="61"/>
    </row>
    <row r="724" spans="1:8" s="54" customFormat="1" x14ac:dyDescent="0.2">
      <c r="A724" s="76" t="s">
        <v>139</v>
      </c>
      <c r="B724" s="78">
        <v>3</v>
      </c>
      <c r="C724" s="59" t="s">
        <v>21</v>
      </c>
      <c r="D724" s="59" t="s">
        <v>3257</v>
      </c>
      <c r="E724" s="60" t="s">
        <v>3269</v>
      </c>
      <c r="F724" s="60" t="s">
        <v>3225</v>
      </c>
      <c r="H724" s="61"/>
    </row>
    <row r="725" spans="1:8" s="54" customFormat="1" x14ac:dyDescent="0.2">
      <c r="A725" s="76" t="s">
        <v>141</v>
      </c>
      <c r="B725" s="78">
        <v>3</v>
      </c>
      <c r="C725" s="59" t="s">
        <v>21</v>
      </c>
      <c r="D725" s="59" t="s">
        <v>3257</v>
      </c>
      <c r="E725" s="60" t="s">
        <v>3269</v>
      </c>
      <c r="F725" s="60" t="s">
        <v>3223</v>
      </c>
      <c r="H725" s="61"/>
    </row>
    <row r="726" spans="1:8" s="54" customFormat="1" x14ac:dyDescent="0.2">
      <c r="A726" s="76" t="s">
        <v>142</v>
      </c>
      <c r="B726" s="78">
        <v>3</v>
      </c>
      <c r="C726" s="59" t="s">
        <v>21</v>
      </c>
      <c r="D726" s="59" t="s">
        <v>3246</v>
      </c>
      <c r="E726" s="60" t="s">
        <v>3269</v>
      </c>
      <c r="F726" s="60" t="s">
        <v>3223</v>
      </c>
      <c r="H726" s="61"/>
    </row>
    <row r="727" spans="1:8" s="54" customFormat="1" x14ac:dyDescent="0.2">
      <c r="A727" s="76" t="s">
        <v>143</v>
      </c>
      <c r="B727" s="78">
        <v>3</v>
      </c>
      <c r="C727" s="59" t="s">
        <v>21</v>
      </c>
      <c r="D727" s="59" t="s">
        <v>3246</v>
      </c>
      <c r="E727" s="60" t="s">
        <v>3269</v>
      </c>
      <c r="F727" s="60" t="s">
        <v>3223</v>
      </c>
      <c r="H727" s="61"/>
    </row>
    <row r="728" spans="1:8" s="54" customFormat="1" x14ac:dyDescent="0.2">
      <c r="A728" s="76" t="s">
        <v>149</v>
      </c>
      <c r="B728" s="78">
        <v>3</v>
      </c>
      <c r="C728" s="59" t="s">
        <v>21</v>
      </c>
      <c r="D728" s="59" t="s">
        <v>3246</v>
      </c>
      <c r="E728" s="60" t="s">
        <v>3274</v>
      </c>
      <c r="F728" s="60" t="s">
        <v>3223</v>
      </c>
      <c r="H728" s="61"/>
    </row>
    <row r="729" spans="1:8" s="54" customFormat="1" x14ac:dyDescent="0.2">
      <c r="A729" s="76" t="s">
        <v>150</v>
      </c>
      <c r="B729" s="78">
        <v>3</v>
      </c>
      <c r="C729" s="59" t="s">
        <v>21</v>
      </c>
      <c r="D729" s="59" t="s">
        <v>3246</v>
      </c>
      <c r="E729" s="60" t="s">
        <v>3274</v>
      </c>
      <c r="F729" s="60" t="s">
        <v>3223</v>
      </c>
      <c r="H729" s="61"/>
    </row>
    <row r="730" spans="1:8" s="54" customFormat="1" x14ac:dyDescent="0.2">
      <c r="A730" s="76" t="s">
        <v>153</v>
      </c>
      <c r="B730" s="78">
        <v>3</v>
      </c>
      <c r="C730" s="59" t="s">
        <v>21</v>
      </c>
      <c r="D730" s="59" t="s">
        <v>3246</v>
      </c>
      <c r="E730" s="60" t="s">
        <v>3274</v>
      </c>
      <c r="F730" s="60" t="s">
        <v>3225</v>
      </c>
      <c r="H730" s="61"/>
    </row>
    <row r="731" spans="1:8" s="54" customFormat="1" x14ac:dyDescent="0.2">
      <c r="A731" s="76" t="s">
        <v>154</v>
      </c>
      <c r="B731" s="78">
        <v>3</v>
      </c>
      <c r="C731" s="59" t="s">
        <v>21</v>
      </c>
      <c r="D731" s="59" t="s">
        <v>3246</v>
      </c>
      <c r="E731" s="60" t="s">
        <v>3274</v>
      </c>
      <c r="F731" s="60" t="s">
        <v>3225</v>
      </c>
      <c r="H731" s="61"/>
    </row>
    <row r="732" spans="1:8" s="54" customFormat="1" x14ac:dyDescent="0.2">
      <c r="A732" s="76" t="s">
        <v>156</v>
      </c>
      <c r="B732" s="78">
        <v>3</v>
      </c>
      <c r="C732" s="59" t="s">
        <v>21</v>
      </c>
      <c r="D732" s="59" t="s">
        <v>3246</v>
      </c>
      <c r="E732" s="60" t="s">
        <v>3274</v>
      </c>
      <c r="F732" s="60" t="s">
        <v>3224</v>
      </c>
      <c r="H732" s="61"/>
    </row>
    <row r="733" spans="1:8" s="54" customFormat="1" x14ac:dyDescent="0.2">
      <c r="A733" s="76" t="s">
        <v>162</v>
      </c>
      <c r="B733" s="78">
        <v>3</v>
      </c>
      <c r="C733" s="59" t="s">
        <v>21</v>
      </c>
      <c r="D733" s="59" t="s">
        <v>3279</v>
      </c>
      <c r="E733" s="60" t="s">
        <v>3274</v>
      </c>
      <c r="F733" s="60" t="s">
        <v>3224</v>
      </c>
      <c r="H733" s="61"/>
    </row>
    <row r="734" spans="1:8" s="54" customFormat="1" x14ac:dyDescent="0.2">
      <c r="A734" s="76" t="s">
        <v>163</v>
      </c>
      <c r="B734" s="78">
        <v>3</v>
      </c>
      <c r="C734" s="59" t="s">
        <v>21</v>
      </c>
      <c r="D734" s="59" t="s">
        <v>3246</v>
      </c>
      <c r="E734" s="60" t="s">
        <v>3274</v>
      </c>
      <c r="F734" s="60" t="s">
        <v>3223</v>
      </c>
      <c r="H734" s="61"/>
    </row>
    <row r="735" spans="1:8" s="54" customFormat="1" x14ac:dyDescent="0.2">
      <c r="A735" s="76" t="s">
        <v>164</v>
      </c>
      <c r="B735" s="78">
        <v>3</v>
      </c>
      <c r="C735" s="59" t="s">
        <v>21</v>
      </c>
      <c r="D735" s="59" t="s">
        <v>3246</v>
      </c>
      <c r="E735" s="60" t="s">
        <v>3274</v>
      </c>
      <c r="F735" s="60" t="s">
        <v>3223</v>
      </c>
      <c r="H735" s="61"/>
    </row>
    <row r="736" spans="1:8" s="54" customFormat="1" x14ac:dyDescent="0.2">
      <c r="A736" s="76" t="s">
        <v>165</v>
      </c>
      <c r="B736" s="78">
        <v>3</v>
      </c>
      <c r="C736" s="59" t="s">
        <v>21</v>
      </c>
      <c r="D736" s="59" t="s">
        <v>3246</v>
      </c>
      <c r="E736" s="60" t="s">
        <v>3274</v>
      </c>
      <c r="F736" s="60" t="s">
        <v>3225</v>
      </c>
      <c r="H736" s="61"/>
    </row>
    <row r="737" spans="1:8" s="54" customFormat="1" x14ac:dyDescent="0.2">
      <c r="A737" s="76" t="s">
        <v>166</v>
      </c>
      <c r="B737" s="78">
        <v>3</v>
      </c>
      <c r="C737" s="59" t="s">
        <v>21</v>
      </c>
      <c r="D737" s="59" t="s">
        <v>3246</v>
      </c>
      <c r="E737" s="60" t="s">
        <v>3274</v>
      </c>
      <c r="F737" s="60" t="s">
        <v>3225</v>
      </c>
      <c r="H737" s="61"/>
    </row>
    <row r="738" spans="1:8" s="54" customFormat="1" x14ac:dyDescent="0.2">
      <c r="A738" s="76" t="s">
        <v>169</v>
      </c>
      <c r="B738" s="78">
        <v>3</v>
      </c>
      <c r="C738" s="59" t="s">
        <v>21</v>
      </c>
      <c r="D738" s="59" t="s">
        <v>3246</v>
      </c>
      <c r="E738" s="60" t="s">
        <v>3280</v>
      </c>
      <c r="F738" s="60" t="s">
        <v>3223</v>
      </c>
      <c r="H738" s="61"/>
    </row>
    <row r="739" spans="1:8" s="54" customFormat="1" x14ac:dyDescent="0.2">
      <c r="A739" s="76" t="s">
        <v>172</v>
      </c>
      <c r="B739" s="78">
        <v>3</v>
      </c>
      <c r="C739" s="59" t="s">
        <v>21</v>
      </c>
      <c r="D739" s="59" t="s">
        <v>3246</v>
      </c>
      <c r="E739" s="60" t="s">
        <v>3280</v>
      </c>
      <c r="F739" s="60" t="s">
        <v>3224</v>
      </c>
      <c r="H739" s="61"/>
    </row>
    <row r="740" spans="1:8" s="54" customFormat="1" x14ac:dyDescent="0.2">
      <c r="A740" s="76" t="s">
        <v>174</v>
      </c>
      <c r="B740" s="78">
        <v>3</v>
      </c>
      <c r="C740" s="59" t="s">
        <v>21</v>
      </c>
      <c r="D740" s="59" t="s">
        <v>3246</v>
      </c>
      <c r="E740" s="60" t="s">
        <v>3280</v>
      </c>
      <c r="F740" s="60" t="s">
        <v>3223</v>
      </c>
      <c r="H740" s="61"/>
    </row>
    <row r="741" spans="1:8" s="54" customFormat="1" x14ac:dyDescent="0.2">
      <c r="A741" s="76" t="s">
        <v>180</v>
      </c>
      <c r="B741" s="78">
        <v>3</v>
      </c>
      <c r="C741" s="59" t="s">
        <v>21</v>
      </c>
      <c r="D741" s="59" t="s">
        <v>3285</v>
      </c>
      <c r="E741" s="60" t="s">
        <v>3280</v>
      </c>
      <c r="F741" s="60" t="s">
        <v>3225</v>
      </c>
      <c r="H741" s="61"/>
    </row>
    <row r="742" spans="1:8" s="54" customFormat="1" x14ac:dyDescent="0.2">
      <c r="A742" s="76" t="s">
        <v>184</v>
      </c>
      <c r="B742" s="78">
        <v>3</v>
      </c>
      <c r="C742" s="59" t="s">
        <v>21</v>
      </c>
      <c r="D742" s="59" t="s">
        <v>3287</v>
      </c>
      <c r="E742" s="60" t="s">
        <v>3280</v>
      </c>
      <c r="F742" s="60" t="s">
        <v>3224</v>
      </c>
      <c r="H742" s="61"/>
    </row>
    <row r="743" spans="1:8" s="54" customFormat="1" x14ac:dyDescent="0.2">
      <c r="A743" s="76" t="s">
        <v>186</v>
      </c>
      <c r="B743" s="78">
        <v>3</v>
      </c>
      <c r="C743" s="59" t="s">
        <v>21</v>
      </c>
      <c r="D743" s="59" t="s">
        <v>3285</v>
      </c>
      <c r="E743" s="60" t="s">
        <v>3289</v>
      </c>
      <c r="F743" s="60" t="s">
        <v>3223</v>
      </c>
      <c r="H743" s="61"/>
    </row>
    <row r="744" spans="1:8" s="54" customFormat="1" x14ac:dyDescent="0.2">
      <c r="A744" s="76" t="s">
        <v>189</v>
      </c>
      <c r="B744" s="78">
        <v>3</v>
      </c>
      <c r="C744" s="59" t="s">
        <v>21</v>
      </c>
      <c r="D744" s="59" t="s">
        <v>3287</v>
      </c>
      <c r="E744" s="60" t="s">
        <v>3289</v>
      </c>
      <c r="F744" s="60" t="s">
        <v>3225</v>
      </c>
      <c r="H744" s="61"/>
    </row>
    <row r="745" spans="1:8" s="54" customFormat="1" x14ac:dyDescent="0.2">
      <c r="A745" s="76" t="s">
        <v>194</v>
      </c>
      <c r="B745" s="78">
        <v>3</v>
      </c>
      <c r="C745" s="59" t="s">
        <v>21</v>
      </c>
      <c r="D745" s="59" t="s">
        <v>3293</v>
      </c>
      <c r="E745" s="60" t="s">
        <v>3294</v>
      </c>
      <c r="F745" s="60" t="s">
        <v>3224</v>
      </c>
      <c r="H745" s="61"/>
    </row>
    <row r="746" spans="1:8" s="54" customFormat="1" x14ac:dyDescent="0.2">
      <c r="A746" s="76" t="s">
        <v>195</v>
      </c>
      <c r="B746" s="78">
        <v>3</v>
      </c>
      <c r="C746" s="59" t="s">
        <v>21</v>
      </c>
      <c r="D746" s="59" t="s">
        <v>3258</v>
      </c>
      <c r="E746" s="60">
        <v>38897</v>
      </c>
      <c r="F746" s="60" t="s">
        <v>3223</v>
      </c>
      <c r="H746" s="61"/>
    </row>
    <row r="747" spans="1:8" s="54" customFormat="1" x14ac:dyDescent="0.2">
      <c r="A747" s="76" t="s">
        <v>196</v>
      </c>
      <c r="B747" s="78">
        <v>3</v>
      </c>
      <c r="C747" s="59" t="s">
        <v>21</v>
      </c>
      <c r="D747" s="59" t="s">
        <v>3258</v>
      </c>
      <c r="E747" s="60">
        <v>39136</v>
      </c>
      <c r="F747" s="60" t="s">
        <v>3223</v>
      </c>
      <c r="H747" s="61"/>
    </row>
    <row r="748" spans="1:8" s="54" customFormat="1" x14ac:dyDescent="0.2">
      <c r="A748" s="76" t="s">
        <v>198</v>
      </c>
      <c r="B748" s="78">
        <v>3</v>
      </c>
      <c r="C748" s="59" t="s">
        <v>21</v>
      </c>
      <c r="D748" s="59" t="s">
        <v>3258</v>
      </c>
      <c r="E748" s="60">
        <v>39006</v>
      </c>
      <c r="F748" s="60" t="s">
        <v>3224</v>
      </c>
      <c r="H748" s="61"/>
    </row>
    <row r="749" spans="1:8" s="54" customFormat="1" x14ac:dyDescent="0.2">
      <c r="A749" s="76" t="s">
        <v>199</v>
      </c>
      <c r="B749" s="78">
        <v>3</v>
      </c>
      <c r="C749" s="59" t="s">
        <v>21</v>
      </c>
      <c r="D749" s="59" t="s">
        <v>3258</v>
      </c>
      <c r="E749" s="60" t="s">
        <v>3294</v>
      </c>
      <c r="F749" s="60" t="s">
        <v>3225</v>
      </c>
      <c r="H749" s="61"/>
    </row>
    <row r="750" spans="1:8" s="54" customFormat="1" x14ac:dyDescent="0.2">
      <c r="A750" s="76" t="s">
        <v>200</v>
      </c>
      <c r="B750" s="78">
        <v>3</v>
      </c>
      <c r="C750" s="59" t="s">
        <v>21</v>
      </c>
      <c r="D750" s="59" t="s">
        <v>3258</v>
      </c>
      <c r="E750" s="60">
        <v>39412</v>
      </c>
      <c r="F750" s="60" t="s">
        <v>3225</v>
      </c>
      <c r="H750" s="61"/>
    </row>
    <row r="751" spans="1:8" s="54" customFormat="1" x14ac:dyDescent="0.2">
      <c r="A751" s="76" t="s">
        <v>201</v>
      </c>
      <c r="B751" s="78">
        <v>3</v>
      </c>
      <c r="C751" s="59" t="s">
        <v>21</v>
      </c>
      <c r="D751" s="59" t="s">
        <v>3246</v>
      </c>
      <c r="E751" s="60" t="s">
        <v>3294</v>
      </c>
      <c r="F751" s="60" t="s">
        <v>3224</v>
      </c>
      <c r="H751" s="61"/>
    </row>
    <row r="752" spans="1:8" s="54" customFormat="1" x14ac:dyDescent="0.2">
      <c r="A752" s="76" t="s">
        <v>205</v>
      </c>
      <c r="B752" s="78">
        <v>3</v>
      </c>
      <c r="C752" s="59" t="s">
        <v>21</v>
      </c>
      <c r="D752" s="59" t="s">
        <v>3297</v>
      </c>
      <c r="E752" s="60" t="s">
        <v>3294</v>
      </c>
      <c r="F752" s="60" t="s">
        <v>3225</v>
      </c>
      <c r="H752" s="61"/>
    </row>
    <row r="753" spans="1:8" s="54" customFormat="1" x14ac:dyDescent="0.2">
      <c r="A753" s="76" t="s">
        <v>206</v>
      </c>
      <c r="B753" s="78">
        <v>3</v>
      </c>
      <c r="C753" s="59" t="s">
        <v>21</v>
      </c>
      <c r="D753" s="59" t="s">
        <v>3297</v>
      </c>
      <c r="E753" s="60" t="s">
        <v>3294</v>
      </c>
      <c r="F753" s="60" t="s">
        <v>3224</v>
      </c>
      <c r="H753" s="61"/>
    </row>
    <row r="754" spans="1:8" s="54" customFormat="1" x14ac:dyDescent="0.2">
      <c r="A754" s="76" t="s">
        <v>208</v>
      </c>
      <c r="B754" s="78">
        <v>3</v>
      </c>
      <c r="C754" s="59" t="s">
        <v>21</v>
      </c>
      <c r="D754" s="59" t="s">
        <v>3297</v>
      </c>
      <c r="E754" s="60" t="s">
        <v>3294</v>
      </c>
      <c r="F754" s="60" t="s">
        <v>3223</v>
      </c>
      <c r="H754" s="61"/>
    </row>
    <row r="755" spans="1:8" s="54" customFormat="1" x14ac:dyDescent="0.2">
      <c r="A755" s="76" t="s">
        <v>214</v>
      </c>
      <c r="B755" s="78">
        <v>3</v>
      </c>
      <c r="C755" s="59" t="s">
        <v>21</v>
      </c>
      <c r="D755" s="59" t="s">
        <v>3297</v>
      </c>
      <c r="E755" s="60" t="s">
        <v>3294</v>
      </c>
      <c r="F755" s="60" t="s">
        <v>3223</v>
      </c>
      <c r="H755" s="61"/>
    </row>
    <row r="756" spans="1:8" s="54" customFormat="1" x14ac:dyDescent="0.2">
      <c r="A756" s="76" t="s">
        <v>232</v>
      </c>
      <c r="B756" s="78">
        <v>3</v>
      </c>
      <c r="C756" s="59" t="s">
        <v>21</v>
      </c>
      <c r="D756" s="59" t="s">
        <v>3297</v>
      </c>
      <c r="E756" s="60" t="s">
        <v>3294</v>
      </c>
      <c r="F756" s="60" t="s">
        <v>3223</v>
      </c>
      <c r="H756" s="61"/>
    </row>
    <row r="757" spans="1:8" s="54" customFormat="1" x14ac:dyDescent="0.2">
      <c r="A757" s="76" t="s">
        <v>233</v>
      </c>
      <c r="B757" s="78">
        <v>3</v>
      </c>
      <c r="C757" s="59" t="s">
        <v>21</v>
      </c>
      <c r="D757" s="59" t="s">
        <v>3297</v>
      </c>
      <c r="E757" s="60" t="s">
        <v>3294</v>
      </c>
      <c r="F757" s="60" t="s">
        <v>3225</v>
      </c>
      <c r="H757" s="61"/>
    </row>
    <row r="758" spans="1:8" s="54" customFormat="1" x14ac:dyDescent="0.2">
      <c r="A758" s="76" t="s">
        <v>234</v>
      </c>
      <c r="B758" s="78">
        <v>3</v>
      </c>
      <c r="C758" s="59" t="s">
        <v>21</v>
      </c>
      <c r="D758" s="59" t="s">
        <v>3297</v>
      </c>
      <c r="E758" s="60" t="s">
        <v>3294</v>
      </c>
      <c r="F758" s="60" t="s">
        <v>3224</v>
      </c>
      <c r="H758" s="61"/>
    </row>
    <row r="759" spans="1:8" s="54" customFormat="1" x14ac:dyDescent="0.2">
      <c r="A759" s="76" t="s">
        <v>236</v>
      </c>
      <c r="B759" s="78">
        <v>3</v>
      </c>
      <c r="C759" s="59" t="s">
        <v>21</v>
      </c>
      <c r="D759" s="59" t="s">
        <v>3297</v>
      </c>
      <c r="E759" s="60" t="s">
        <v>3294</v>
      </c>
      <c r="F759" s="60" t="s">
        <v>3223</v>
      </c>
      <c r="H759" s="61"/>
    </row>
    <row r="760" spans="1:8" s="54" customFormat="1" x14ac:dyDescent="0.2">
      <c r="A760" s="76" t="s">
        <v>237</v>
      </c>
      <c r="B760" s="78">
        <v>3</v>
      </c>
      <c r="C760" s="59" t="s">
        <v>21</v>
      </c>
      <c r="D760" s="59" t="s">
        <v>3297</v>
      </c>
      <c r="E760" s="60" t="s">
        <v>3294</v>
      </c>
      <c r="F760" s="60" t="s">
        <v>3224</v>
      </c>
      <c r="H760" s="61"/>
    </row>
    <row r="761" spans="1:8" s="54" customFormat="1" x14ac:dyDescent="0.2">
      <c r="A761" s="69" t="s">
        <v>239</v>
      </c>
      <c r="B761" s="68">
        <v>3</v>
      </c>
      <c r="C761" s="59" t="s">
        <v>21</v>
      </c>
      <c r="D761" s="59" t="s">
        <v>3297</v>
      </c>
      <c r="E761" s="60" t="s">
        <v>3294</v>
      </c>
      <c r="F761" s="60" t="s">
        <v>3224</v>
      </c>
      <c r="H761" s="61"/>
    </row>
    <row r="762" spans="1:8" s="54" customFormat="1" x14ac:dyDescent="0.2">
      <c r="A762" s="69" t="s">
        <v>243</v>
      </c>
      <c r="B762" s="68">
        <v>3</v>
      </c>
      <c r="C762" s="59" t="s">
        <v>21</v>
      </c>
      <c r="D762" s="59" t="s">
        <v>3297</v>
      </c>
      <c r="E762" s="60" t="s">
        <v>3294</v>
      </c>
      <c r="F762" s="60" t="s">
        <v>3223</v>
      </c>
      <c r="H762" s="61"/>
    </row>
    <row r="763" spans="1:8" s="54" customFormat="1" x14ac:dyDescent="0.2">
      <c r="A763" s="69" t="s">
        <v>244</v>
      </c>
      <c r="B763" s="68">
        <v>3</v>
      </c>
      <c r="C763" s="59" t="s">
        <v>21</v>
      </c>
      <c r="D763" s="59" t="s">
        <v>3297</v>
      </c>
      <c r="E763" s="60" t="s">
        <v>3294</v>
      </c>
      <c r="F763" s="60" t="s">
        <v>3223</v>
      </c>
      <c r="H763" s="61"/>
    </row>
    <row r="764" spans="1:8" s="54" customFormat="1" x14ac:dyDescent="0.2">
      <c r="A764" s="69" t="s">
        <v>245</v>
      </c>
      <c r="B764" s="68">
        <v>3</v>
      </c>
      <c r="C764" s="59" t="s">
        <v>21</v>
      </c>
      <c r="D764" s="59" t="s">
        <v>3297</v>
      </c>
      <c r="E764" s="60" t="s">
        <v>3294</v>
      </c>
      <c r="F764" s="60" t="s">
        <v>3223</v>
      </c>
      <c r="H764" s="61"/>
    </row>
    <row r="765" spans="1:8" s="54" customFormat="1" x14ac:dyDescent="0.2">
      <c r="A765" s="69" t="s">
        <v>246</v>
      </c>
      <c r="B765" s="68">
        <v>3</v>
      </c>
      <c r="C765" s="59" t="s">
        <v>21</v>
      </c>
      <c r="D765" s="59" t="s">
        <v>3297</v>
      </c>
      <c r="E765" s="60" t="s">
        <v>3294</v>
      </c>
      <c r="F765" s="60" t="s">
        <v>3223</v>
      </c>
      <c r="H765" s="61"/>
    </row>
    <row r="766" spans="1:8" s="54" customFormat="1" x14ac:dyDescent="0.2">
      <c r="A766" s="69" t="s">
        <v>255</v>
      </c>
      <c r="B766" s="68">
        <v>3</v>
      </c>
      <c r="C766" s="59" t="s">
        <v>21</v>
      </c>
      <c r="D766" s="59" t="s">
        <v>3287</v>
      </c>
      <c r="E766" s="60" t="s">
        <v>3294</v>
      </c>
      <c r="F766" s="60" t="s">
        <v>3225</v>
      </c>
      <c r="H766" s="61"/>
    </row>
    <row r="767" spans="1:8" s="54" customFormat="1" x14ac:dyDescent="0.2">
      <c r="A767" s="69" t="s">
        <v>257</v>
      </c>
      <c r="B767" s="68">
        <v>3</v>
      </c>
      <c r="C767" s="59" t="s">
        <v>21</v>
      </c>
      <c r="D767" s="59" t="s">
        <v>3297</v>
      </c>
      <c r="E767" s="60" t="s">
        <v>3294</v>
      </c>
      <c r="F767" s="60" t="s">
        <v>3224</v>
      </c>
      <c r="H767" s="61"/>
    </row>
    <row r="768" spans="1:8" s="54" customFormat="1" x14ac:dyDescent="0.2">
      <c r="A768" s="69" t="s">
        <v>261</v>
      </c>
      <c r="B768" s="68">
        <v>3</v>
      </c>
      <c r="C768" s="59" t="s">
        <v>21</v>
      </c>
      <c r="D768" s="59" t="s">
        <v>3297</v>
      </c>
      <c r="E768" s="60" t="s">
        <v>3294</v>
      </c>
      <c r="F768" s="60" t="s">
        <v>3225</v>
      </c>
      <c r="H768" s="61"/>
    </row>
    <row r="769" spans="1:8" s="54" customFormat="1" x14ac:dyDescent="0.2">
      <c r="A769" s="69" t="s">
        <v>262</v>
      </c>
      <c r="B769" s="68">
        <v>3</v>
      </c>
      <c r="C769" s="59" t="s">
        <v>21</v>
      </c>
      <c r="D769" s="59" t="s">
        <v>3297</v>
      </c>
      <c r="E769" s="60" t="s">
        <v>3294</v>
      </c>
      <c r="F769" s="60" t="s">
        <v>3225</v>
      </c>
      <c r="H769" s="61"/>
    </row>
    <row r="770" spans="1:8" s="54" customFormat="1" x14ac:dyDescent="0.2">
      <c r="A770" s="69" t="s">
        <v>263</v>
      </c>
      <c r="B770" s="68">
        <v>3</v>
      </c>
      <c r="C770" s="59" t="s">
        <v>21</v>
      </c>
      <c r="D770" s="59" t="s">
        <v>3309</v>
      </c>
      <c r="E770" s="60">
        <v>39098</v>
      </c>
      <c r="F770" s="60" t="s">
        <v>3224</v>
      </c>
      <c r="H770" s="61"/>
    </row>
    <row r="771" spans="1:8" s="54" customFormat="1" x14ac:dyDescent="0.2">
      <c r="A771" s="69" t="s">
        <v>264</v>
      </c>
      <c r="B771" s="68">
        <v>3</v>
      </c>
      <c r="C771" s="59" t="s">
        <v>21</v>
      </c>
      <c r="D771" s="59" t="s">
        <v>3258</v>
      </c>
      <c r="E771" s="60">
        <v>39197</v>
      </c>
      <c r="F771" s="60" t="s">
        <v>3223</v>
      </c>
      <c r="H771" s="61"/>
    </row>
    <row r="772" spans="1:8" s="54" customFormat="1" x14ac:dyDescent="0.2">
      <c r="A772" s="69" t="s">
        <v>266</v>
      </c>
      <c r="B772" s="68">
        <v>3</v>
      </c>
      <c r="C772" s="59" t="s">
        <v>21</v>
      </c>
      <c r="D772" s="59" t="s">
        <v>3258</v>
      </c>
      <c r="E772" s="60">
        <v>39302</v>
      </c>
      <c r="F772" s="60" t="s">
        <v>3224</v>
      </c>
      <c r="H772" s="61"/>
    </row>
    <row r="773" spans="1:8" s="54" customFormat="1" x14ac:dyDescent="0.2">
      <c r="A773" s="69" t="s">
        <v>267</v>
      </c>
      <c r="B773" s="68">
        <v>3</v>
      </c>
      <c r="C773" s="59" t="s">
        <v>21</v>
      </c>
      <c r="D773" s="59" t="s">
        <v>3258</v>
      </c>
      <c r="E773" s="60">
        <v>39428</v>
      </c>
      <c r="F773" s="60" t="s">
        <v>3224</v>
      </c>
      <c r="H773" s="61"/>
    </row>
    <row r="774" spans="1:8" s="54" customFormat="1" x14ac:dyDescent="0.2">
      <c r="A774" s="69" t="s">
        <v>268</v>
      </c>
      <c r="B774" s="68">
        <v>3</v>
      </c>
      <c r="C774" s="59" t="s">
        <v>21</v>
      </c>
      <c r="D774" s="59" t="s">
        <v>3258</v>
      </c>
      <c r="E774" s="60">
        <v>39391</v>
      </c>
      <c r="F774" s="60" t="s">
        <v>3223</v>
      </c>
      <c r="H774" s="61"/>
    </row>
    <row r="775" spans="1:8" s="54" customFormat="1" x14ac:dyDescent="0.2">
      <c r="A775" s="69" t="s">
        <v>269</v>
      </c>
      <c r="B775" s="68">
        <v>3</v>
      </c>
      <c r="C775" s="59" t="s">
        <v>21</v>
      </c>
      <c r="D775" s="59" t="s">
        <v>3258</v>
      </c>
      <c r="E775" s="60">
        <v>39379</v>
      </c>
      <c r="F775" s="60" t="s">
        <v>3223</v>
      </c>
      <c r="H775" s="61"/>
    </row>
    <row r="776" spans="1:8" s="54" customFormat="1" x14ac:dyDescent="0.2">
      <c r="A776" s="69" t="s">
        <v>272</v>
      </c>
      <c r="B776" s="68">
        <v>3</v>
      </c>
      <c r="C776" s="59" t="s">
        <v>21</v>
      </c>
      <c r="D776" s="59" t="s">
        <v>3309</v>
      </c>
      <c r="E776" s="60">
        <v>39472</v>
      </c>
      <c r="F776" s="60" t="s">
        <v>3224</v>
      </c>
      <c r="H776" s="61"/>
    </row>
    <row r="777" spans="1:8" s="54" customFormat="1" x14ac:dyDescent="0.2">
      <c r="A777" s="69" t="s">
        <v>274</v>
      </c>
      <c r="B777" s="68">
        <v>3</v>
      </c>
      <c r="C777" s="59" t="s">
        <v>21</v>
      </c>
      <c r="D777" s="59" t="s">
        <v>3297</v>
      </c>
      <c r="E777" s="60" t="s">
        <v>3314</v>
      </c>
      <c r="F777" s="60" t="s">
        <v>3224</v>
      </c>
      <c r="H777" s="61"/>
    </row>
    <row r="778" spans="1:8" s="54" customFormat="1" x14ac:dyDescent="0.2">
      <c r="A778" s="69" t="s">
        <v>275</v>
      </c>
      <c r="B778" s="68">
        <v>3</v>
      </c>
      <c r="C778" s="59" t="s">
        <v>21</v>
      </c>
      <c r="D778" s="59" t="s">
        <v>3297</v>
      </c>
      <c r="E778" s="60" t="s">
        <v>3314</v>
      </c>
      <c r="F778" s="60" t="s">
        <v>3223</v>
      </c>
      <c r="H778" s="61"/>
    </row>
    <row r="779" spans="1:8" s="54" customFormat="1" x14ac:dyDescent="0.2">
      <c r="A779" s="69" t="s">
        <v>279</v>
      </c>
      <c r="B779" s="68">
        <v>3</v>
      </c>
      <c r="C779" s="59" t="s">
        <v>21</v>
      </c>
      <c r="D779" s="59" t="s">
        <v>3297</v>
      </c>
      <c r="E779" s="60" t="s">
        <v>3314</v>
      </c>
      <c r="F779" s="60" t="s">
        <v>3224</v>
      </c>
      <c r="H779" s="61"/>
    </row>
    <row r="780" spans="1:8" s="54" customFormat="1" x14ac:dyDescent="0.2">
      <c r="A780" s="69" t="s">
        <v>281</v>
      </c>
      <c r="B780" s="68">
        <v>3</v>
      </c>
      <c r="C780" s="59" t="s">
        <v>21</v>
      </c>
      <c r="D780" s="59" t="s">
        <v>3297</v>
      </c>
      <c r="E780" s="60" t="s">
        <v>3314</v>
      </c>
      <c r="F780" s="60" t="s">
        <v>3223</v>
      </c>
      <c r="H780" s="61"/>
    </row>
    <row r="781" spans="1:8" s="54" customFormat="1" x14ac:dyDescent="0.2">
      <c r="A781" s="69" t="s">
        <v>285</v>
      </c>
      <c r="B781" s="68">
        <v>3</v>
      </c>
      <c r="C781" s="59" t="s">
        <v>21</v>
      </c>
      <c r="D781" s="59" t="s">
        <v>3297</v>
      </c>
      <c r="E781" s="60" t="s">
        <v>3314</v>
      </c>
      <c r="F781" s="60" t="s">
        <v>3224</v>
      </c>
      <c r="H781" s="61"/>
    </row>
    <row r="782" spans="1:8" s="54" customFormat="1" x14ac:dyDescent="0.2">
      <c r="A782" s="69" t="s">
        <v>288</v>
      </c>
      <c r="B782" s="68">
        <v>3</v>
      </c>
      <c r="C782" s="59" t="s">
        <v>21</v>
      </c>
      <c r="D782" s="59" t="s">
        <v>3297</v>
      </c>
      <c r="E782" s="60" t="s">
        <v>3314</v>
      </c>
      <c r="F782" s="60" t="s">
        <v>3224</v>
      </c>
      <c r="H782" s="61"/>
    </row>
    <row r="783" spans="1:8" s="54" customFormat="1" x14ac:dyDescent="0.2">
      <c r="A783" s="69" t="s">
        <v>298</v>
      </c>
      <c r="B783" s="68">
        <v>3</v>
      </c>
      <c r="C783" s="59" t="s">
        <v>21</v>
      </c>
      <c r="D783" s="59" t="s">
        <v>3297</v>
      </c>
      <c r="E783" s="60" t="s">
        <v>3314</v>
      </c>
      <c r="F783" s="60" t="s">
        <v>3223</v>
      </c>
      <c r="H783" s="61"/>
    </row>
    <row r="784" spans="1:8" s="54" customFormat="1" x14ac:dyDescent="0.2">
      <c r="A784" s="69" t="s">
        <v>299</v>
      </c>
      <c r="B784" s="68">
        <v>3</v>
      </c>
      <c r="C784" s="59" t="s">
        <v>21</v>
      </c>
      <c r="D784" s="59" t="s">
        <v>3297</v>
      </c>
      <c r="E784" s="60" t="s">
        <v>3314</v>
      </c>
      <c r="F784" s="60" t="s">
        <v>3223</v>
      </c>
      <c r="H784" s="61"/>
    </row>
    <row r="785" spans="1:8" s="54" customFormat="1" x14ac:dyDescent="0.2">
      <c r="A785" s="69" t="s">
        <v>303</v>
      </c>
      <c r="B785" s="68">
        <v>3</v>
      </c>
      <c r="C785" s="59" t="s">
        <v>21</v>
      </c>
      <c r="D785" s="59" t="s">
        <v>3297</v>
      </c>
      <c r="E785" s="60" t="s">
        <v>3314</v>
      </c>
      <c r="F785" s="60" t="s">
        <v>3224</v>
      </c>
      <c r="H785" s="61"/>
    </row>
    <row r="786" spans="1:8" s="54" customFormat="1" x14ac:dyDescent="0.2">
      <c r="A786" s="69" t="s">
        <v>322</v>
      </c>
      <c r="B786" s="68">
        <v>3</v>
      </c>
      <c r="C786" s="59" t="s">
        <v>21</v>
      </c>
      <c r="D786" s="59" t="s">
        <v>3287</v>
      </c>
      <c r="E786" s="60" t="s">
        <v>3314</v>
      </c>
      <c r="F786" s="60" t="s">
        <v>3225</v>
      </c>
      <c r="H786" s="61"/>
    </row>
    <row r="787" spans="1:8" s="54" customFormat="1" x14ac:dyDescent="0.2">
      <c r="A787" s="69" t="s">
        <v>331</v>
      </c>
      <c r="B787" s="68">
        <v>3</v>
      </c>
      <c r="C787" s="59" t="s">
        <v>21</v>
      </c>
      <c r="D787" s="59" t="s">
        <v>3297</v>
      </c>
      <c r="E787" s="60" t="s">
        <v>3314</v>
      </c>
      <c r="F787" s="60" t="s">
        <v>3224</v>
      </c>
      <c r="H787" s="61"/>
    </row>
    <row r="788" spans="1:8" s="54" customFormat="1" x14ac:dyDescent="0.2">
      <c r="A788" s="69" t="s">
        <v>334</v>
      </c>
      <c r="B788" s="68">
        <v>3</v>
      </c>
      <c r="C788" s="59" t="s">
        <v>21</v>
      </c>
      <c r="D788" s="59" t="s">
        <v>3297</v>
      </c>
      <c r="E788" s="60" t="s">
        <v>3314</v>
      </c>
      <c r="F788" s="60" t="s">
        <v>3224</v>
      </c>
      <c r="H788" s="61"/>
    </row>
    <row r="789" spans="1:8" s="54" customFormat="1" x14ac:dyDescent="0.2">
      <c r="A789" s="69" t="s">
        <v>335</v>
      </c>
      <c r="B789" s="68">
        <v>3</v>
      </c>
      <c r="C789" s="59" t="s">
        <v>21</v>
      </c>
      <c r="D789" s="59" t="s">
        <v>3297</v>
      </c>
      <c r="E789" s="60" t="s">
        <v>3314</v>
      </c>
      <c r="F789" s="60" t="s">
        <v>3223</v>
      </c>
      <c r="H789" s="61"/>
    </row>
    <row r="790" spans="1:8" s="54" customFormat="1" x14ac:dyDescent="0.2">
      <c r="A790" s="69" t="s">
        <v>340</v>
      </c>
      <c r="B790" s="68">
        <v>3</v>
      </c>
      <c r="C790" s="59" t="s">
        <v>21</v>
      </c>
      <c r="D790" s="59" t="s">
        <v>3297</v>
      </c>
      <c r="E790" s="60" t="s">
        <v>3314</v>
      </c>
      <c r="F790" s="60" t="s">
        <v>3225</v>
      </c>
      <c r="H790" s="61"/>
    </row>
    <row r="791" spans="1:8" s="54" customFormat="1" x14ac:dyDescent="0.2">
      <c r="A791" s="69" t="s">
        <v>344</v>
      </c>
      <c r="B791" s="68">
        <v>3</v>
      </c>
      <c r="C791" s="59" t="s">
        <v>21</v>
      </c>
      <c r="D791" s="59" t="s">
        <v>3297</v>
      </c>
      <c r="E791" s="60" t="s">
        <v>3314</v>
      </c>
      <c r="F791" s="60" t="s">
        <v>3223</v>
      </c>
      <c r="H791" s="61"/>
    </row>
    <row r="792" spans="1:8" s="54" customFormat="1" x14ac:dyDescent="0.2">
      <c r="A792" s="69" t="s">
        <v>349</v>
      </c>
      <c r="B792" s="68">
        <v>3</v>
      </c>
      <c r="C792" s="59" t="s">
        <v>21</v>
      </c>
      <c r="D792" s="59" t="s">
        <v>3297</v>
      </c>
      <c r="E792" s="60" t="s">
        <v>3314</v>
      </c>
      <c r="F792" s="60" t="s">
        <v>3223</v>
      </c>
      <c r="H792" s="61"/>
    </row>
    <row r="793" spans="1:8" s="54" customFormat="1" x14ac:dyDescent="0.2">
      <c r="A793" s="69" t="s">
        <v>351</v>
      </c>
      <c r="B793" s="68">
        <v>3</v>
      </c>
      <c r="C793" s="59" t="s">
        <v>21</v>
      </c>
      <c r="D793" s="59" t="s">
        <v>3297</v>
      </c>
      <c r="E793" s="60" t="s">
        <v>3314</v>
      </c>
      <c r="F793" s="60" t="s">
        <v>3224</v>
      </c>
      <c r="H793" s="61"/>
    </row>
    <row r="794" spans="1:8" s="54" customFormat="1" x14ac:dyDescent="0.2">
      <c r="A794" s="69" t="s">
        <v>352</v>
      </c>
      <c r="B794" s="68">
        <v>3</v>
      </c>
      <c r="C794" s="59" t="s">
        <v>21</v>
      </c>
      <c r="D794" s="59" t="s">
        <v>3287</v>
      </c>
      <c r="E794" s="60" t="s">
        <v>3314</v>
      </c>
      <c r="F794" s="60" t="s">
        <v>3225</v>
      </c>
      <c r="H794" s="61"/>
    </row>
    <row r="795" spans="1:8" s="54" customFormat="1" x14ac:dyDescent="0.2">
      <c r="A795" s="69" t="s">
        <v>354</v>
      </c>
      <c r="B795" s="68">
        <v>3</v>
      </c>
      <c r="C795" s="59" t="s">
        <v>21</v>
      </c>
      <c r="D795" s="59" t="s">
        <v>3297</v>
      </c>
      <c r="E795" s="60" t="s">
        <v>3314</v>
      </c>
      <c r="F795" s="60" t="s">
        <v>3225</v>
      </c>
      <c r="H795" s="61"/>
    </row>
    <row r="796" spans="1:8" s="54" customFormat="1" x14ac:dyDescent="0.2">
      <c r="A796" s="69" t="s">
        <v>360</v>
      </c>
      <c r="B796" s="68">
        <v>3</v>
      </c>
      <c r="C796" s="59" t="s">
        <v>21</v>
      </c>
      <c r="D796" s="59" t="s">
        <v>3297</v>
      </c>
      <c r="E796" s="60" t="s">
        <v>3314</v>
      </c>
      <c r="F796" s="60" t="s">
        <v>3224</v>
      </c>
      <c r="H796" s="61"/>
    </row>
    <row r="797" spans="1:8" s="54" customFormat="1" x14ac:dyDescent="0.2">
      <c r="A797" s="69" t="s">
        <v>361</v>
      </c>
      <c r="B797" s="68">
        <v>3</v>
      </c>
      <c r="C797" s="59" t="s">
        <v>21</v>
      </c>
      <c r="D797" s="59" t="s">
        <v>3297</v>
      </c>
      <c r="E797" s="60" t="s">
        <v>3314</v>
      </c>
      <c r="F797" s="60" t="s">
        <v>3225</v>
      </c>
      <c r="H797" s="61"/>
    </row>
    <row r="798" spans="1:8" s="54" customFormat="1" x14ac:dyDescent="0.2">
      <c r="A798" s="69" t="s">
        <v>362</v>
      </c>
      <c r="B798" s="68">
        <v>3</v>
      </c>
      <c r="C798" s="59" t="s">
        <v>21</v>
      </c>
      <c r="D798" s="59" t="s">
        <v>3297</v>
      </c>
      <c r="E798" s="60" t="s">
        <v>3314</v>
      </c>
      <c r="F798" s="60" t="s">
        <v>3225</v>
      </c>
      <c r="H798" s="61"/>
    </row>
    <row r="799" spans="1:8" s="54" customFormat="1" x14ac:dyDescent="0.2">
      <c r="A799" s="69" t="s">
        <v>370</v>
      </c>
      <c r="B799" s="68">
        <v>3</v>
      </c>
      <c r="C799" s="59" t="s">
        <v>21</v>
      </c>
      <c r="D799" s="59" t="s">
        <v>3258</v>
      </c>
      <c r="E799" s="60">
        <v>39695</v>
      </c>
      <c r="F799" s="60" t="s">
        <v>3224</v>
      </c>
      <c r="H799" s="61"/>
    </row>
    <row r="800" spans="1:8" s="54" customFormat="1" x14ac:dyDescent="0.2">
      <c r="A800" s="69" t="s">
        <v>371</v>
      </c>
      <c r="B800" s="68">
        <v>3</v>
      </c>
      <c r="C800" s="59" t="s">
        <v>21</v>
      </c>
      <c r="D800" s="59" t="s">
        <v>3258</v>
      </c>
      <c r="E800" s="60" t="s">
        <v>3327</v>
      </c>
      <c r="F800" s="60" t="s">
        <v>3223</v>
      </c>
      <c r="H800" s="61"/>
    </row>
    <row r="801" spans="1:8" s="54" customFormat="1" x14ac:dyDescent="0.2">
      <c r="A801" s="69" t="s">
        <v>375</v>
      </c>
      <c r="B801" s="68">
        <v>3</v>
      </c>
      <c r="C801" s="59" t="s">
        <v>21</v>
      </c>
      <c r="D801" s="59" t="s">
        <v>3297</v>
      </c>
      <c r="E801" s="60" t="s">
        <v>3327</v>
      </c>
      <c r="F801" s="60" t="s">
        <v>3223</v>
      </c>
      <c r="H801" s="61"/>
    </row>
    <row r="802" spans="1:8" s="54" customFormat="1" x14ac:dyDescent="0.2">
      <c r="A802" s="69" t="s">
        <v>376</v>
      </c>
      <c r="B802" s="68">
        <v>3</v>
      </c>
      <c r="C802" s="59" t="s">
        <v>21</v>
      </c>
      <c r="D802" s="59" t="s">
        <v>3297</v>
      </c>
      <c r="E802" s="60" t="s">
        <v>3327</v>
      </c>
      <c r="F802" s="60" t="s">
        <v>3224</v>
      </c>
      <c r="H802" s="61"/>
    </row>
    <row r="803" spans="1:8" s="54" customFormat="1" x14ac:dyDescent="0.2">
      <c r="A803" s="69" t="s">
        <v>380</v>
      </c>
      <c r="B803" s="68">
        <v>3</v>
      </c>
      <c r="C803" s="59" t="s">
        <v>21</v>
      </c>
      <c r="D803" s="59" t="s">
        <v>3297</v>
      </c>
      <c r="E803" s="60" t="s">
        <v>3327</v>
      </c>
      <c r="F803" s="60" t="s">
        <v>3225</v>
      </c>
      <c r="H803" s="61"/>
    </row>
    <row r="804" spans="1:8" s="54" customFormat="1" x14ac:dyDescent="0.2">
      <c r="A804" s="69" t="s">
        <v>381</v>
      </c>
      <c r="B804" s="68">
        <v>3</v>
      </c>
      <c r="C804" s="59" t="s">
        <v>21</v>
      </c>
      <c r="D804" s="59" t="s">
        <v>3297</v>
      </c>
      <c r="E804" s="60" t="s">
        <v>3327</v>
      </c>
      <c r="F804" s="60" t="s">
        <v>3223</v>
      </c>
      <c r="H804" s="61"/>
    </row>
    <row r="805" spans="1:8" s="54" customFormat="1" x14ac:dyDescent="0.2">
      <c r="A805" s="69" t="s">
        <v>383</v>
      </c>
      <c r="B805" s="68">
        <v>3</v>
      </c>
      <c r="C805" s="59" t="s">
        <v>21</v>
      </c>
      <c r="D805" s="59" t="s">
        <v>3297</v>
      </c>
      <c r="E805" s="60" t="s">
        <v>3327</v>
      </c>
      <c r="F805" s="60" t="s">
        <v>3223</v>
      </c>
      <c r="H805" s="61"/>
    </row>
    <row r="806" spans="1:8" s="54" customFormat="1" x14ac:dyDescent="0.2">
      <c r="A806" s="69" t="s">
        <v>386</v>
      </c>
      <c r="B806" s="68">
        <v>3</v>
      </c>
      <c r="C806" s="59" t="s">
        <v>21</v>
      </c>
      <c r="D806" s="59" t="s">
        <v>3297</v>
      </c>
      <c r="E806" s="60" t="s">
        <v>3327</v>
      </c>
      <c r="F806" s="60" t="s">
        <v>3224</v>
      </c>
      <c r="H806" s="61"/>
    </row>
    <row r="807" spans="1:8" s="54" customFormat="1" x14ac:dyDescent="0.2">
      <c r="A807" s="69" t="s">
        <v>387</v>
      </c>
      <c r="B807" s="68">
        <v>3</v>
      </c>
      <c r="C807" s="59" t="s">
        <v>21</v>
      </c>
      <c r="D807" s="59" t="s">
        <v>3297</v>
      </c>
      <c r="E807" s="60" t="s">
        <v>3327</v>
      </c>
      <c r="F807" s="60" t="s">
        <v>3225</v>
      </c>
      <c r="H807" s="61"/>
    </row>
    <row r="808" spans="1:8" s="54" customFormat="1" x14ac:dyDescent="0.2">
      <c r="A808" s="69" t="s">
        <v>388</v>
      </c>
      <c r="B808" s="68">
        <v>3</v>
      </c>
      <c r="C808" s="59" t="s">
        <v>21</v>
      </c>
      <c r="D808" s="59" t="s">
        <v>3297</v>
      </c>
      <c r="E808" s="60" t="s">
        <v>3327</v>
      </c>
      <c r="F808" s="60" t="s">
        <v>3225</v>
      </c>
      <c r="H808" s="61"/>
    </row>
    <row r="809" spans="1:8" s="54" customFormat="1" x14ac:dyDescent="0.2">
      <c r="A809" s="69" t="s">
        <v>390</v>
      </c>
      <c r="B809" s="68">
        <v>3</v>
      </c>
      <c r="C809" s="59" t="s">
        <v>21</v>
      </c>
      <c r="D809" s="59" t="s">
        <v>3297</v>
      </c>
      <c r="E809" s="60" t="s">
        <v>3327</v>
      </c>
      <c r="F809" s="60" t="s">
        <v>3224</v>
      </c>
      <c r="H809" s="61"/>
    </row>
    <row r="810" spans="1:8" s="54" customFormat="1" x14ac:dyDescent="0.2">
      <c r="A810" s="69" t="s">
        <v>392</v>
      </c>
      <c r="B810" s="68">
        <v>3</v>
      </c>
      <c r="C810" s="59" t="s">
        <v>21</v>
      </c>
      <c r="D810" s="59" t="s">
        <v>3297</v>
      </c>
      <c r="E810" s="60" t="s">
        <v>3327</v>
      </c>
      <c r="F810" s="60" t="s">
        <v>3225</v>
      </c>
      <c r="H810" s="61"/>
    </row>
    <row r="811" spans="1:8" s="54" customFormat="1" x14ac:dyDescent="0.2">
      <c r="A811" s="69" t="s">
        <v>393</v>
      </c>
      <c r="B811" s="68">
        <v>3</v>
      </c>
      <c r="C811" s="59" t="s">
        <v>21</v>
      </c>
      <c r="D811" s="59" t="s">
        <v>3297</v>
      </c>
      <c r="E811" s="60" t="s">
        <v>3327</v>
      </c>
      <c r="F811" s="60" t="s">
        <v>3224</v>
      </c>
      <c r="H811" s="61"/>
    </row>
    <row r="812" spans="1:8" s="54" customFormat="1" x14ac:dyDescent="0.2">
      <c r="A812" s="69" t="s">
        <v>397</v>
      </c>
      <c r="B812" s="68">
        <v>3</v>
      </c>
      <c r="C812" s="59" t="s">
        <v>21</v>
      </c>
      <c r="D812" s="59" t="s">
        <v>3297</v>
      </c>
      <c r="E812" s="60" t="s">
        <v>3327</v>
      </c>
      <c r="F812" s="60" t="s">
        <v>3223</v>
      </c>
      <c r="H812" s="61"/>
    </row>
    <row r="813" spans="1:8" s="54" customFormat="1" x14ac:dyDescent="0.2">
      <c r="A813" s="69" t="s">
        <v>399</v>
      </c>
      <c r="B813" s="68">
        <v>3</v>
      </c>
      <c r="C813" s="59" t="s">
        <v>21</v>
      </c>
      <c r="D813" s="59" t="s">
        <v>3297</v>
      </c>
      <c r="E813" s="60" t="s">
        <v>3327</v>
      </c>
      <c r="F813" s="60" t="s">
        <v>3223</v>
      </c>
      <c r="H813" s="61"/>
    </row>
    <row r="814" spans="1:8" s="54" customFormat="1" x14ac:dyDescent="0.2">
      <c r="A814" s="69" t="s">
        <v>406</v>
      </c>
      <c r="B814" s="68">
        <v>3</v>
      </c>
      <c r="C814" s="59" t="s">
        <v>21</v>
      </c>
      <c r="D814" s="59" t="s">
        <v>3297</v>
      </c>
      <c r="E814" s="60" t="s">
        <v>3327</v>
      </c>
      <c r="F814" s="60" t="s">
        <v>3223</v>
      </c>
      <c r="H814" s="61"/>
    </row>
    <row r="815" spans="1:8" s="54" customFormat="1" x14ac:dyDescent="0.2">
      <c r="A815" s="69" t="s">
        <v>407</v>
      </c>
      <c r="B815" s="68">
        <v>3</v>
      </c>
      <c r="C815" s="59" t="s">
        <v>21</v>
      </c>
      <c r="D815" s="59" t="s">
        <v>3297</v>
      </c>
      <c r="E815" s="60" t="s">
        <v>3327</v>
      </c>
      <c r="F815" s="60" t="s">
        <v>3223</v>
      </c>
      <c r="H815" s="61"/>
    </row>
    <row r="816" spans="1:8" s="54" customFormat="1" x14ac:dyDescent="0.2">
      <c r="A816" s="69" t="s">
        <v>408</v>
      </c>
      <c r="B816" s="68">
        <v>3</v>
      </c>
      <c r="C816" s="59" t="s">
        <v>21</v>
      </c>
      <c r="D816" s="59" t="s">
        <v>3297</v>
      </c>
      <c r="E816" s="60" t="s">
        <v>3327</v>
      </c>
      <c r="F816" s="60" t="s">
        <v>3223</v>
      </c>
      <c r="H816" s="61"/>
    </row>
    <row r="817" spans="1:8" s="54" customFormat="1" x14ac:dyDescent="0.2">
      <c r="A817" s="69" t="s">
        <v>410</v>
      </c>
      <c r="B817" s="68">
        <v>3</v>
      </c>
      <c r="C817" s="59" t="s">
        <v>21</v>
      </c>
      <c r="D817" s="59" t="s">
        <v>3297</v>
      </c>
      <c r="E817" s="60" t="s">
        <v>3327</v>
      </c>
      <c r="F817" s="60" t="s">
        <v>3224</v>
      </c>
      <c r="H817" s="61"/>
    </row>
    <row r="818" spans="1:8" s="54" customFormat="1" x14ac:dyDescent="0.2">
      <c r="A818" s="69" t="s">
        <v>411</v>
      </c>
      <c r="B818" s="68">
        <v>3</v>
      </c>
      <c r="C818" s="59" t="s">
        <v>21</v>
      </c>
      <c r="D818" s="59" t="s">
        <v>3297</v>
      </c>
      <c r="E818" s="60" t="s">
        <v>3327</v>
      </c>
      <c r="F818" s="60" t="s">
        <v>3225</v>
      </c>
      <c r="H818" s="61"/>
    </row>
    <row r="819" spans="1:8" s="54" customFormat="1" x14ac:dyDescent="0.2">
      <c r="A819" s="69" t="s">
        <v>414</v>
      </c>
      <c r="B819" s="68">
        <v>3</v>
      </c>
      <c r="C819" s="59" t="s">
        <v>21</v>
      </c>
      <c r="D819" s="59" t="s">
        <v>3297</v>
      </c>
      <c r="E819" s="60" t="s">
        <v>3327</v>
      </c>
      <c r="F819" s="60" t="s">
        <v>3224</v>
      </c>
      <c r="H819" s="61"/>
    </row>
    <row r="820" spans="1:8" s="54" customFormat="1" x14ac:dyDescent="0.2">
      <c r="A820" s="69" t="s">
        <v>428</v>
      </c>
      <c r="B820" s="68">
        <v>3</v>
      </c>
      <c r="C820" s="59" t="s">
        <v>21</v>
      </c>
      <c r="D820" s="59" t="s">
        <v>3297</v>
      </c>
      <c r="E820" s="60" t="s">
        <v>3327</v>
      </c>
      <c r="F820" s="60" t="s">
        <v>3224</v>
      </c>
      <c r="H820" s="61"/>
    </row>
    <row r="821" spans="1:8" s="54" customFormat="1" x14ac:dyDescent="0.2">
      <c r="A821" s="69" t="s">
        <v>432</v>
      </c>
      <c r="B821" s="68">
        <v>3</v>
      </c>
      <c r="C821" s="59" t="s">
        <v>21</v>
      </c>
      <c r="D821" s="59" t="s">
        <v>3297</v>
      </c>
      <c r="E821" s="60" t="s">
        <v>3327</v>
      </c>
      <c r="F821" s="60" t="s">
        <v>3223</v>
      </c>
      <c r="H821" s="61"/>
    </row>
    <row r="822" spans="1:8" s="54" customFormat="1" x14ac:dyDescent="0.2">
      <c r="A822" s="69" t="s">
        <v>433</v>
      </c>
      <c r="B822" s="68">
        <v>3</v>
      </c>
      <c r="C822" s="59" t="s">
        <v>21</v>
      </c>
      <c r="D822" s="59" t="s">
        <v>3297</v>
      </c>
      <c r="E822" s="60" t="s">
        <v>3327</v>
      </c>
      <c r="F822" s="60" t="s">
        <v>3223</v>
      </c>
      <c r="H822" s="61"/>
    </row>
    <row r="823" spans="1:8" s="54" customFormat="1" x14ac:dyDescent="0.2">
      <c r="A823" s="69" t="s">
        <v>434</v>
      </c>
      <c r="B823" s="68">
        <v>3</v>
      </c>
      <c r="C823" s="59" t="s">
        <v>21</v>
      </c>
      <c r="D823" s="59" t="s">
        <v>3297</v>
      </c>
      <c r="E823" s="60" t="s">
        <v>3327</v>
      </c>
      <c r="F823" s="60" t="s">
        <v>3225</v>
      </c>
      <c r="H823" s="61"/>
    </row>
    <row r="824" spans="1:8" s="54" customFormat="1" x14ac:dyDescent="0.2">
      <c r="A824" s="69" t="s">
        <v>435</v>
      </c>
      <c r="B824" s="68">
        <v>3</v>
      </c>
      <c r="C824" s="59" t="s">
        <v>21</v>
      </c>
      <c r="D824" s="59" t="s">
        <v>3297</v>
      </c>
      <c r="E824" s="60" t="s">
        <v>3327</v>
      </c>
      <c r="F824" s="60" t="s">
        <v>3224</v>
      </c>
      <c r="H824" s="61"/>
    </row>
    <row r="825" spans="1:8" s="54" customFormat="1" x14ac:dyDescent="0.2">
      <c r="A825" s="69" t="s">
        <v>437</v>
      </c>
      <c r="B825" s="68">
        <v>3</v>
      </c>
      <c r="C825" s="59" t="s">
        <v>21</v>
      </c>
      <c r="D825" s="59" t="s">
        <v>3297</v>
      </c>
      <c r="E825" s="60" t="s">
        <v>3327</v>
      </c>
      <c r="F825" s="60" t="s">
        <v>3223</v>
      </c>
      <c r="H825" s="61"/>
    </row>
    <row r="826" spans="1:8" s="54" customFormat="1" x14ac:dyDescent="0.2">
      <c r="A826" s="69" t="s">
        <v>438</v>
      </c>
      <c r="B826" s="68">
        <v>3</v>
      </c>
      <c r="C826" s="59" t="s">
        <v>21</v>
      </c>
      <c r="D826" s="59" t="s">
        <v>3297</v>
      </c>
      <c r="E826" s="60" t="s">
        <v>3327</v>
      </c>
      <c r="F826" s="60" t="s">
        <v>3223</v>
      </c>
      <c r="H826" s="61"/>
    </row>
    <row r="827" spans="1:8" s="54" customFormat="1" x14ac:dyDescent="0.2">
      <c r="A827" s="69" t="s">
        <v>446</v>
      </c>
      <c r="B827" s="68">
        <v>3</v>
      </c>
      <c r="C827" s="59" t="s">
        <v>21</v>
      </c>
      <c r="D827" s="59" t="s">
        <v>3297</v>
      </c>
      <c r="E827" s="60" t="s">
        <v>3327</v>
      </c>
      <c r="F827" s="60" t="s">
        <v>3223</v>
      </c>
      <c r="H827" s="61"/>
    </row>
    <row r="828" spans="1:8" s="54" customFormat="1" x14ac:dyDescent="0.2">
      <c r="A828" s="69" t="s">
        <v>447</v>
      </c>
      <c r="B828" s="68">
        <v>3</v>
      </c>
      <c r="C828" s="59" t="s">
        <v>21</v>
      </c>
      <c r="D828" s="59" t="s">
        <v>3297</v>
      </c>
      <c r="E828" s="60" t="s">
        <v>3327</v>
      </c>
      <c r="F828" s="60" t="s">
        <v>3224</v>
      </c>
      <c r="H828" s="61"/>
    </row>
    <row r="829" spans="1:8" s="54" customFormat="1" x14ac:dyDescent="0.2">
      <c r="A829" s="69" t="s">
        <v>448</v>
      </c>
      <c r="B829" s="68">
        <v>3</v>
      </c>
      <c r="C829" s="59" t="s">
        <v>21</v>
      </c>
      <c r="D829" s="59" t="s">
        <v>3297</v>
      </c>
      <c r="E829" s="60" t="s">
        <v>3327</v>
      </c>
      <c r="F829" s="60" t="s">
        <v>3223</v>
      </c>
      <c r="H829" s="61"/>
    </row>
    <row r="830" spans="1:8" s="54" customFormat="1" x14ac:dyDescent="0.2">
      <c r="A830" s="69" t="s">
        <v>450</v>
      </c>
      <c r="B830" s="68">
        <v>3</v>
      </c>
      <c r="C830" s="59" t="s">
        <v>21</v>
      </c>
      <c r="D830" s="59" t="s">
        <v>3297</v>
      </c>
      <c r="E830" s="60" t="s">
        <v>3327</v>
      </c>
      <c r="F830" s="60" t="s">
        <v>3223</v>
      </c>
      <c r="H830" s="61"/>
    </row>
    <row r="831" spans="1:8" s="54" customFormat="1" x14ac:dyDescent="0.2">
      <c r="A831" s="69" t="s">
        <v>451</v>
      </c>
      <c r="B831" s="68">
        <v>3</v>
      </c>
      <c r="C831" s="59" t="s">
        <v>21</v>
      </c>
      <c r="D831" s="59" t="s">
        <v>3297</v>
      </c>
      <c r="E831" s="60" t="s">
        <v>3327</v>
      </c>
      <c r="F831" s="60" t="s">
        <v>3224</v>
      </c>
      <c r="H831" s="61"/>
    </row>
    <row r="832" spans="1:8" s="54" customFormat="1" x14ac:dyDescent="0.2">
      <c r="A832" s="69" t="s">
        <v>458</v>
      </c>
      <c r="B832" s="68">
        <v>3</v>
      </c>
      <c r="C832" s="59" t="s">
        <v>21</v>
      </c>
      <c r="D832" s="59" t="s">
        <v>3297</v>
      </c>
      <c r="E832" s="60" t="s">
        <v>3327</v>
      </c>
      <c r="F832" s="60" t="s">
        <v>3224</v>
      </c>
      <c r="H832" s="61"/>
    </row>
    <row r="833" spans="1:8" s="54" customFormat="1" x14ac:dyDescent="0.2">
      <c r="A833" s="69" t="s">
        <v>461</v>
      </c>
      <c r="B833" s="68">
        <v>3</v>
      </c>
      <c r="C833" s="59" t="s">
        <v>21</v>
      </c>
      <c r="D833" s="59" t="s">
        <v>3297</v>
      </c>
      <c r="E833" s="60" t="s">
        <v>3327</v>
      </c>
      <c r="F833" s="60" t="s">
        <v>3225</v>
      </c>
      <c r="H833" s="61"/>
    </row>
    <row r="834" spans="1:8" s="54" customFormat="1" x14ac:dyDescent="0.2">
      <c r="A834" s="69" t="s">
        <v>467</v>
      </c>
      <c r="B834" s="68">
        <v>3</v>
      </c>
      <c r="C834" s="59" t="s">
        <v>21</v>
      </c>
      <c r="D834" s="59" t="s">
        <v>3297</v>
      </c>
      <c r="E834" s="60" t="s">
        <v>3327</v>
      </c>
      <c r="F834" s="60" t="s">
        <v>3224</v>
      </c>
      <c r="H834" s="61"/>
    </row>
    <row r="835" spans="1:8" s="54" customFormat="1" x14ac:dyDescent="0.2">
      <c r="A835" s="69" t="s">
        <v>470</v>
      </c>
      <c r="B835" s="68">
        <v>3</v>
      </c>
      <c r="C835" s="59" t="s">
        <v>21</v>
      </c>
      <c r="D835" s="59" t="s">
        <v>3297</v>
      </c>
      <c r="E835" s="60" t="s">
        <v>3327</v>
      </c>
      <c r="F835" s="60" t="s">
        <v>3224</v>
      </c>
      <c r="H835" s="61"/>
    </row>
    <row r="836" spans="1:8" s="54" customFormat="1" x14ac:dyDescent="0.2">
      <c r="A836" s="69" t="s">
        <v>477</v>
      </c>
      <c r="B836" s="68">
        <v>3</v>
      </c>
      <c r="C836" s="59" t="s">
        <v>21</v>
      </c>
      <c r="D836" s="59" t="s">
        <v>3297</v>
      </c>
      <c r="E836" s="60" t="s">
        <v>3327</v>
      </c>
      <c r="F836" s="60" t="s">
        <v>3223</v>
      </c>
      <c r="H836" s="61"/>
    </row>
    <row r="837" spans="1:8" s="54" customFormat="1" x14ac:dyDescent="0.2">
      <c r="A837" s="69" t="s">
        <v>479</v>
      </c>
      <c r="B837" s="68">
        <v>3</v>
      </c>
      <c r="C837" s="59" t="s">
        <v>21</v>
      </c>
      <c r="D837" s="59" t="s">
        <v>3297</v>
      </c>
      <c r="E837" s="60" t="s">
        <v>3327</v>
      </c>
      <c r="F837" s="60" t="s">
        <v>3223</v>
      </c>
      <c r="H837" s="61"/>
    </row>
    <row r="838" spans="1:8" s="54" customFormat="1" x14ac:dyDescent="0.2">
      <c r="A838" s="69" t="s">
        <v>481</v>
      </c>
      <c r="B838" s="68">
        <v>3</v>
      </c>
      <c r="C838" s="59" t="s">
        <v>21</v>
      </c>
      <c r="D838" s="59" t="s">
        <v>3350</v>
      </c>
      <c r="E838" s="60" t="s">
        <v>3351</v>
      </c>
      <c r="F838" s="60" t="s">
        <v>3224</v>
      </c>
      <c r="H838" s="61"/>
    </row>
    <row r="839" spans="1:8" s="54" customFormat="1" x14ac:dyDescent="0.2">
      <c r="A839" s="69" t="s">
        <v>483</v>
      </c>
      <c r="B839" s="68">
        <v>3</v>
      </c>
      <c r="C839" s="59" t="s">
        <v>21</v>
      </c>
      <c r="D839" s="59" t="s">
        <v>3293</v>
      </c>
      <c r="E839" s="60">
        <v>39983</v>
      </c>
      <c r="F839" s="60" t="s">
        <v>3225</v>
      </c>
      <c r="H839" s="61"/>
    </row>
    <row r="840" spans="1:8" s="54" customFormat="1" x14ac:dyDescent="0.2">
      <c r="A840" s="69" t="s">
        <v>484</v>
      </c>
      <c r="B840" s="68">
        <v>3</v>
      </c>
      <c r="C840" s="59" t="s">
        <v>21</v>
      </c>
      <c r="D840" s="59" t="s">
        <v>3352</v>
      </c>
      <c r="E840" s="60">
        <v>40003</v>
      </c>
      <c r="F840" s="60" t="s">
        <v>3224</v>
      </c>
      <c r="H840" s="61"/>
    </row>
    <row r="841" spans="1:8" s="54" customFormat="1" x14ac:dyDescent="0.2">
      <c r="A841" s="69" t="s">
        <v>485</v>
      </c>
      <c r="B841" s="68">
        <v>3</v>
      </c>
      <c r="C841" s="59" t="s">
        <v>21</v>
      </c>
      <c r="D841" s="59" t="s">
        <v>3352</v>
      </c>
      <c r="E841" s="60">
        <v>40025</v>
      </c>
      <c r="F841" s="60" t="s">
        <v>3224</v>
      </c>
      <c r="H841" s="61"/>
    </row>
    <row r="842" spans="1:8" s="54" customFormat="1" x14ac:dyDescent="0.2">
      <c r="A842" s="69" t="s">
        <v>488</v>
      </c>
      <c r="B842" s="68">
        <v>3</v>
      </c>
      <c r="C842" s="59" t="s">
        <v>21</v>
      </c>
      <c r="D842" s="59" t="s">
        <v>3352</v>
      </c>
      <c r="E842" s="60">
        <v>40113</v>
      </c>
      <c r="F842" s="60" t="s">
        <v>3224</v>
      </c>
      <c r="H842" s="61"/>
    </row>
    <row r="843" spans="1:8" s="54" customFormat="1" x14ac:dyDescent="0.2">
      <c r="A843" s="69" t="s">
        <v>489</v>
      </c>
      <c r="B843" s="68">
        <v>3</v>
      </c>
      <c r="C843" s="59" t="s">
        <v>21</v>
      </c>
      <c r="D843" s="59" t="s">
        <v>3352</v>
      </c>
      <c r="E843" s="60">
        <v>40106</v>
      </c>
      <c r="F843" s="60" t="s">
        <v>3223</v>
      </c>
      <c r="H843" s="61"/>
    </row>
    <row r="844" spans="1:8" s="54" customFormat="1" x14ac:dyDescent="0.2">
      <c r="A844" s="69" t="s">
        <v>490</v>
      </c>
      <c r="B844" s="68">
        <v>3</v>
      </c>
      <c r="C844" s="59" t="s">
        <v>21</v>
      </c>
      <c r="D844" s="59" t="s">
        <v>3355</v>
      </c>
      <c r="E844" s="60">
        <v>40582</v>
      </c>
      <c r="F844" s="60" t="s">
        <v>3223</v>
      </c>
      <c r="H844" s="61"/>
    </row>
    <row r="845" spans="1:8" s="54" customFormat="1" x14ac:dyDescent="0.2">
      <c r="A845" s="69" t="s">
        <v>496</v>
      </c>
      <c r="B845" s="68">
        <v>3</v>
      </c>
      <c r="C845" s="59" t="s">
        <v>21</v>
      </c>
      <c r="D845" s="59" t="s">
        <v>3297</v>
      </c>
      <c r="E845" s="60" t="s">
        <v>3351</v>
      </c>
      <c r="F845" s="60" t="s">
        <v>3225</v>
      </c>
      <c r="H845" s="61"/>
    </row>
    <row r="846" spans="1:8" s="54" customFormat="1" x14ac:dyDescent="0.2">
      <c r="A846" s="69" t="s">
        <v>498</v>
      </c>
      <c r="B846" s="68">
        <v>3</v>
      </c>
      <c r="C846" s="59" t="s">
        <v>21</v>
      </c>
      <c r="D846" s="59" t="s">
        <v>3236</v>
      </c>
      <c r="E846" s="60" t="s">
        <v>3351</v>
      </c>
      <c r="F846" s="60" t="s">
        <v>3224</v>
      </c>
      <c r="H846" s="61"/>
    </row>
    <row r="847" spans="1:8" s="54" customFormat="1" x14ac:dyDescent="0.2">
      <c r="A847" s="69" t="s">
        <v>499</v>
      </c>
      <c r="B847" s="68">
        <v>3</v>
      </c>
      <c r="C847" s="59" t="s">
        <v>21</v>
      </c>
      <c r="D847" s="59" t="s">
        <v>3297</v>
      </c>
      <c r="E847" s="60" t="s">
        <v>3351</v>
      </c>
      <c r="F847" s="60" t="s">
        <v>3224</v>
      </c>
      <c r="H847" s="61"/>
    </row>
    <row r="848" spans="1:8" s="54" customFormat="1" x14ac:dyDescent="0.2">
      <c r="A848" s="69" t="s">
        <v>506</v>
      </c>
      <c r="B848" s="68">
        <v>3</v>
      </c>
      <c r="C848" s="59" t="s">
        <v>21</v>
      </c>
      <c r="D848" s="59" t="s">
        <v>3236</v>
      </c>
      <c r="E848" s="60" t="s">
        <v>3351</v>
      </c>
      <c r="F848" s="60" t="s">
        <v>3223</v>
      </c>
      <c r="H848" s="61"/>
    </row>
    <row r="849" spans="1:8" s="54" customFormat="1" x14ac:dyDescent="0.2">
      <c r="A849" s="69" t="s">
        <v>516</v>
      </c>
      <c r="B849" s="68">
        <v>3</v>
      </c>
      <c r="C849" s="59" t="s">
        <v>21</v>
      </c>
      <c r="D849" s="59" t="s">
        <v>3236</v>
      </c>
      <c r="E849" s="60" t="s">
        <v>3351</v>
      </c>
      <c r="F849" s="60" t="s">
        <v>3223</v>
      </c>
      <c r="H849" s="61"/>
    </row>
    <row r="850" spans="1:8" s="54" customFormat="1" x14ac:dyDescent="0.2">
      <c r="A850" s="69" t="s">
        <v>520</v>
      </c>
      <c r="B850" s="68">
        <v>3</v>
      </c>
      <c r="C850" s="59" t="s">
        <v>21</v>
      </c>
      <c r="D850" s="59" t="s">
        <v>3297</v>
      </c>
      <c r="E850" s="60" t="s">
        <v>3351</v>
      </c>
      <c r="F850" s="60" t="s">
        <v>3224</v>
      </c>
      <c r="H850" s="61"/>
    </row>
    <row r="851" spans="1:8" s="54" customFormat="1" x14ac:dyDescent="0.2">
      <c r="A851" s="69" t="s">
        <v>523</v>
      </c>
      <c r="B851" s="68">
        <v>3</v>
      </c>
      <c r="C851" s="59" t="s">
        <v>21</v>
      </c>
      <c r="D851" s="59" t="s">
        <v>3236</v>
      </c>
      <c r="E851" s="60" t="s">
        <v>3351</v>
      </c>
      <c r="F851" s="60" t="s">
        <v>3225</v>
      </c>
      <c r="H851" s="61"/>
    </row>
    <row r="852" spans="1:8" s="54" customFormat="1" x14ac:dyDescent="0.2">
      <c r="A852" s="69" t="s">
        <v>529</v>
      </c>
      <c r="B852" s="68">
        <v>3</v>
      </c>
      <c r="C852" s="59" t="s">
        <v>21</v>
      </c>
      <c r="D852" s="59" t="s">
        <v>3236</v>
      </c>
      <c r="E852" s="60" t="s">
        <v>3351</v>
      </c>
      <c r="F852" s="60" t="s">
        <v>3225</v>
      </c>
      <c r="H852" s="61"/>
    </row>
    <row r="853" spans="1:8" s="54" customFormat="1" x14ac:dyDescent="0.2">
      <c r="A853" s="69" t="s">
        <v>540</v>
      </c>
      <c r="B853" s="68">
        <v>3</v>
      </c>
      <c r="C853" s="59" t="s">
        <v>21</v>
      </c>
      <c r="D853" s="59" t="s">
        <v>3236</v>
      </c>
      <c r="E853" s="60" t="s">
        <v>3351</v>
      </c>
      <c r="F853" s="60" t="s">
        <v>3225</v>
      </c>
      <c r="H853" s="61"/>
    </row>
    <row r="854" spans="1:8" s="54" customFormat="1" x14ac:dyDescent="0.2">
      <c r="A854" s="69" t="s">
        <v>545</v>
      </c>
      <c r="B854" s="68">
        <v>3</v>
      </c>
      <c r="C854" s="59" t="s">
        <v>21</v>
      </c>
      <c r="D854" s="59" t="s">
        <v>3350</v>
      </c>
      <c r="E854" s="60" t="s">
        <v>3351</v>
      </c>
      <c r="F854" s="60" t="s">
        <v>3225</v>
      </c>
      <c r="H854" s="61"/>
    </row>
    <row r="855" spans="1:8" s="54" customFormat="1" x14ac:dyDescent="0.2">
      <c r="A855" s="69" t="s">
        <v>547</v>
      </c>
      <c r="B855" s="68">
        <v>3</v>
      </c>
      <c r="C855" s="59" t="s">
        <v>21</v>
      </c>
      <c r="D855" s="59" t="s">
        <v>3350</v>
      </c>
      <c r="E855" s="60" t="s">
        <v>3351</v>
      </c>
      <c r="F855" s="60" t="s">
        <v>3224</v>
      </c>
      <c r="H855" s="61"/>
    </row>
    <row r="856" spans="1:8" s="54" customFormat="1" x14ac:dyDescent="0.2">
      <c r="A856" s="69" t="s">
        <v>550</v>
      </c>
      <c r="B856" s="68">
        <v>3</v>
      </c>
      <c r="C856" s="59" t="s">
        <v>21</v>
      </c>
      <c r="D856" s="59" t="s">
        <v>3236</v>
      </c>
      <c r="E856" s="60" t="s">
        <v>3351</v>
      </c>
      <c r="F856" s="60" t="s">
        <v>3224</v>
      </c>
      <c r="H856" s="61"/>
    </row>
    <row r="857" spans="1:8" s="54" customFormat="1" x14ac:dyDescent="0.2">
      <c r="A857" s="69" t="s">
        <v>553</v>
      </c>
      <c r="B857" s="68">
        <v>3</v>
      </c>
      <c r="C857" s="59" t="s">
        <v>21</v>
      </c>
      <c r="D857" s="59" t="s">
        <v>3236</v>
      </c>
      <c r="E857" s="60" t="s">
        <v>3351</v>
      </c>
      <c r="F857" s="60" t="s">
        <v>3224</v>
      </c>
      <c r="H857" s="61"/>
    </row>
    <row r="858" spans="1:8" s="54" customFormat="1" x14ac:dyDescent="0.2">
      <c r="A858" s="69" t="s">
        <v>560</v>
      </c>
      <c r="B858" s="68">
        <v>3</v>
      </c>
      <c r="C858" s="59" t="s">
        <v>21</v>
      </c>
      <c r="D858" s="59" t="s">
        <v>3350</v>
      </c>
      <c r="E858" s="60" t="s">
        <v>3351</v>
      </c>
      <c r="F858" s="60" t="s">
        <v>3224</v>
      </c>
      <c r="H858" s="61"/>
    </row>
    <row r="859" spans="1:8" s="54" customFormat="1" x14ac:dyDescent="0.2">
      <c r="A859" s="69" t="s">
        <v>561</v>
      </c>
      <c r="B859" s="68">
        <v>3</v>
      </c>
      <c r="C859" s="59" t="s">
        <v>21</v>
      </c>
      <c r="D859" s="59" t="s">
        <v>3350</v>
      </c>
      <c r="E859" s="60" t="s">
        <v>3351</v>
      </c>
      <c r="F859" s="60" t="s">
        <v>3225</v>
      </c>
      <c r="H859" s="61"/>
    </row>
    <row r="860" spans="1:8" s="54" customFormat="1" x14ac:dyDescent="0.2">
      <c r="A860" s="69" t="s">
        <v>562</v>
      </c>
      <c r="B860" s="68">
        <v>3</v>
      </c>
      <c r="C860" s="59" t="s">
        <v>21</v>
      </c>
      <c r="D860" s="59" t="s">
        <v>3297</v>
      </c>
      <c r="E860" s="60" t="s">
        <v>3351</v>
      </c>
      <c r="F860" s="60" t="s">
        <v>3225</v>
      </c>
      <c r="H860" s="61"/>
    </row>
    <row r="861" spans="1:8" s="54" customFormat="1" x14ac:dyDescent="0.2">
      <c r="A861" s="69" t="s">
        <v>566</v>
      </c>
      <c r="B861" s="68">
        <v>3</v>
      </c>
      <c r="C861" s="59" t="s">
        <v>21</v>
      </c>
      <c r="D861" s="59" t="s">
        <v>3355</v>
      </c>
      <c r="E861" s="60">
        <v>40341</v>
      </c>
      <c r="F861" s="60" t="s">
        <v>3225</v>
      </c>
      <c r="H861" s="61"/>
    </row>
    <row r="862" spans="1:8" s="54" customFormat="1" x14ac:dyDescent="0.2">
      <c r="A862" s="69" t="s">
        <v>567</v>
      </c>
      <c r="B862" s="68">
        <v>3</v>
      </c>
      <c r="C862" s="59" t="s">
        <v>21</v>
      </c>
      <c r="D862" s="59" t="s">
        <v>3355</v>
      </c>
      <c r="E862" s="60">
        <v>40442</v>
      </c>
      <c r="F862" s="60" t="s">
        <v>3223</v>
      </c>
      <c r="H862" s="61"/>
    </row>
    <row r="863" spans="1:8" s="54" customFormat="1" x14ac:dyDescent="0.2">
      <c r="A863" s="69" t="s">
        <v>568</v>
      </c>
      <c r="B863" s="68">
        <v>3</v>
      </c>
      <c r="C863" s="59" t="s">
        <v>21</v>
      </c>
      <c r="D863" s="59" t="s">
        <v>3355</v>
      </c>
      <c r="E863" s="60">
        <v>40429</v>
      </c>
      <c r="F863" s="60" t="s">
        <v>3223</v>
      </c>
      <c r="H863" s="61"/>
    </row>
    <row r="864" spans="1:8" s="54" customFormat="1" x14ac:dyDescent="0.2">
      <c r="A864" s="69" t="s">
        <v>569</v>
      </c>
      <c r="B864" s="68">
        <v>3</v>
      </c>
      <c r="C864" s="59" t="s">
        <v>21</v>
      </c>
      <c r="D864" s="59" t="s">
        <v>3227</v>
      </c>
      <c r="E864" s="60">
        <v>40581</v>
      </c>
      <c r="F864" s="60" t="s">
        <v>3224</v>
      </c>
      <c r="H864" s="61"/>
    </row>
    <row r="865" spans="1:8" s="54" customFormat="1" x14ac:dyDescent="0.2">
      <c r="A865" s="69" t="s">
        <v>575</v>
      </c>
      <c r="B865" s="68">
        <v>3</v>
      </c>
      <c r="C865" s="59" t="s">
        <v>21</v>
      </c>
      <c r="D865" s="59" t="s">
        <v>3350</v>
      </c>
      <c r="E865" s="60" t="s">
        <v>3376</v>
      </c>
      <c r="F865" s="60" t="s">
        <v>3225</v>
      </c>
      <c r="H865" s="61"/>
    </row>
    <row r="866" spans="1:8" s="54" customFormat="1" x14ac:dyDescent="0.2">
      <c r="A866" s="69" t="s">
        <v>576</v>
      </c>
      <c r="B866" s="68">
        <v>3</v>
      </c>
      <c r="C866" s="59" t="s">
        <v>21</v>
      </c>
      <c r="D866" s="59" t="s">
        <v>3350</v>
      </c>
      <c r="E866" s="60" t="s">
        <v>3376</v>
      </c>
      <c r="F866" s="60" t="s">
        <v>3223</v>
      </c>
      <c r="H866" s="61"/>
    </row>
    <row r="867" spans="1:8" s="54" customFormat="1" x14ac:dyDescent="0.2">
      <c r="A867" s="69" t="s">
        <v>578</v>
      </c>
      <c r="B867" s="68">
        <v>3</v>
      </c>
      <c r="C867" s="59" t="s">
        <v>21</v>
      </c>
      <c r="D867" s="59" t="s">
        <v>3350</v>
      </c>
      <c r="E867" s="60" t="s">
        <v>3376</v>
      </c>
      <c r="F867" s="60" t="s">
        <v>3224</v>
      </c>
      <c r="H867" s="61"/>
    </row>
    <row r="868" spans="1:8" s="54" customFormat="1" x14ac:dyDescent="0.2">
      <c r="A868" s="69" t="s">
        <v>601</v>
      </c>
      <c r="B868" s="68">
        <v>3</v>
      </c>
      <c r="C868" s="59" t="s">
        <v>21</v>
      </c>
      <c r="D868" s="59" t="s">
        <v>3236</v>
      </c>
      <c r="E868" s="60" t="s">
        <v>3376</v>
      </c>
      <c r="F868" s="60" t="s">
        <v>3223</v>
      </c>
      <c r="H868" s="61"/>
    </row>
    <row r="869" spans="1:8" s="54" customFormat="1" x14ac:dyDescent="0.2">
      <c r="A869" s="69" t="s">
        <v>604</v>
      </c>
      <c r="B869" s="68">
        <v>3</v>
      </c>
      <c r="C869" s="59" t="s">
        <v>21</v>
      </c>
      <c r="D869" s="59" t="s">
        <v>3384</v>
      </c>
      <c r="E869" s="60" t="s">
        <v>3376</v>
      </c>
      <c r="F869" s="60" t="s">
        <v>3223</v>
      </c>
      <c r="H869" s="61"/>
    </row>
    <row r="870" spans="1:8" s="54" customFormat="1" x14ac:dyDescent="0.2">
      <c r="A870" s="69" t="s">
        <v>605</v>
      </c>
      <c r="B870" s="68">
        <v>3</v>
      </c>
      <c r="C870" s="59" t="s">
        <v>21</v>
      </c>
      <c r="D870" s="59" t="s">
        <v>3236</v>
      </c>
      <c r="E870" s="60" t="s">
        <v>3376</v>
      </c>
      <c r="F870" s="60" t="s">
        <v>3225</v>
      </c>
      <c r="H870" s="61"/>
    </row>
    <row r="871" spans="1:8" s="54" customFormat="1" x14ac:dyDescent="0.2">
      <c r="A871" s="69" t="s">
        <v>625</v>
      </c>
      <c r="B871" s="68">
        <v>3</v>
      </c>
      <c r="C871" s="59" t="s">
        <v>21</v>
      </c>
      <c r="D871" s="59" t="s">
        <v>3236</v>
      </c>
      <c r="E871" s="60" t="s">
        <v>3376</v>
      </c>
      <c r="F871" s="60" t="s">
        <v>3225</v>
      </c>
      <c r="H871" s="61"/>
    </row>
    <row r="872" spans="1:8" s="54" customFormat="1" x14ac:dyDescent="0.2">
      <c r="A872" s="69" t="s">
        <v>630</v>
      </c>
      <c r="B872" s="68">
        <v>3</v>
      </c>
      <c r="C872" s="59" t="s">
        <v>21</v>
      </c>
      <c r="D872" s="59" t="s">
        <v>3236</v>
      </c>
      <c r="E872" s="60" t="s">
        <v>3376</v>
      </c>
      <c r="F872" s="60" t="s">
        <v>3223</v>
      </c>
      <c r="H872" s="61"/>
    </row>
    <row r="873" spans="1:8" s="54" customFormat="1" x14ac:dyDescent="0.2">
      <c r="A873" s="69" t="s">
        <v>632</v>
      </c>
      <c r="B873" s="68">
        <v>3</v>
      </c>
      <c r="C873" s="59" t="s">
        <v>21</v>
      </c>
      <c r="D873" s="59" t="s">
        <v>3236</v>
      </c>
      <c r="E873" s="60" t="s">
        <v>3376</v>
      </c>
      <c r="F873" s="60" t="s">
        <v>3224</v>
      </c>
      <c r="H873" s="61"/>
    </row>
    <row r="874" spans="1:8" s="54" customFormat="1" x14ac:dyDescent="0.2">
      <c r="A874" s="69" t="s">
        <v>645</v>
      </c>
      <c r="B874" s="68">
        <v>3</v>
      </c>
      <c r="C874" s="59" t="s">
        <v>21</v>
      </c>
      <c r="D874" s="59" t="s">
        <v>3350</v>
      </c>
      <c r="E874" s="60" t="s">
        <v>3376</v>
      </c>
      <c r="F874" s="60" t="s">
        <v>3225</v>
      </c>
      <c r="H874" s="61"/>
    </row>
    <row r="875" spans="1:8" s="54" customFormat="1" x14ac:dyDescent="0.2">
      <c r="A875" s="69" t="s">
        <v>647</v>
      </c>
      <c r="B875" s="68">
        <v>3</v>
      </c>
      <c r="C875" s="59" t="s">
        <v>21</v>
      </c>
      <c r="D875" s="59" t="s">
        <v>3394</v>
      </c>
      <c r="E875" s="60" t="s">
        <v>3376</v>
      </c>
      <c r="F875" s="60" t="s">
        <v>3225</v>
      </c>
      <c r="H875" s="61"/>
    </row>
    <row r="876" spans="1:8" s="54" customFormat="1" x14ac:dyDescent="0.2">
      <c r="A876" s="69" t="s">
        <v>648</v>
      </c>
      <c r="B876" s="68">
        <v>3</v>
      </c>
      <c r="C876" s="59" t="s">
        <v>21</v>
      </c>
      <c r="D876" s="59" t="s">
        <v>3350</v>
      </c>
      <c r="E876" s="60" t="s">
        <v>3376</v>
      </c>
      <c r="F876" s="60" t="s">
        <v>3224</v>
      </c>
      <c r="H876" s="61"/>
    </row>
    <row r="877" spans="1:8" s="54" customFormat="1" x14ac:dyDescent="0.2">
      <c r="A877" s="69" t="s">
        <v>653</v>
      </c>
      <c r="B877" s="68">
        <v>3</v>
      </c>
      <c r="C877" s="59" t="s">
        <v>21</v>
      </c>
      <c r="D877" s="59" t="s">
        <v>3236</v>
      </c>
      <c r="E877" s="60" t="s">
        <v>3376</v>
      </c>
      <c r="F877" s="60" t="s">
        <v>3224</v>
      </c>
      <c r="H877" s="61"/>
    </row>
    <row r="878" spans="1:8" s="54" customFormat="1" x14ac:dyDescent="0.2">
      <c r="A878" s="69" t="s">
        <v>658</v>
      </c>
      <c r="B878" s="68">
        <v>3</v>
      </c>
      <c r="C878" s="59" t="s">
        <v>21</v>
      </c>
      <c r="D878" s="59" t="s">
        <v>3350</v>
      </c>
      <c r="E878" s="60" t="s">
        <v>3376</v>
      </c>
      <c r="F878" s="60" t="s">
        <v>3223</v>
      </c>
      <c r="H878" s="61"/>
    </row>
    <row r="879" spans="1:8" s="54" customFormat="1" x14ac:dyDescent="0.2">
      <c r="A879" s="69" t="s">
        <v>659</v>
      </c>
      <c r="B879" s="68">
        <v>3</v>
      </c>
      <c r="C879" s="59" t="s">
        <v>21</v>
      </c>
      <c r="D879" s="59" t="s">
        <v>3236</v>
      </c>
      <c r="E879" s="60" t="s">
        <v>3376</v>
      </c>
      <c r="F879" s="60" t="s">
        <v>3223</v>
      </c>
      <c r="H879" s="61"/>
    </row>
    <row r="880" spans="1:8" s="54" customFormat="1" x14ac:dyDescent="0.2">
      <c r="A880" s="69" t="s">
        <v>677</v>
      </c>
      <c r="B880" s="68">
        <v>3</v>
      </c>
      <c r="C880" s="59" t="s">
        <v>21</v>
      </c>
      <c r="D880" s="59" t="s">
        <v>3236</v>
      </c>
      <c r="E880" s="60" t="s">
        <v>3376</v>
      </c>
      <c r="F880" s="60" t="s">
        <v>3225</v>
      </c>
      <c r="H880" s="61"/>
    </row>
    <row r="881" spans="1:8" s="54" customFormat="1" x14ac:dyDescent="0.2">
      <c r="A881" s="69" t="s">
        <v>681</v>
      </c>
      <c r="B881" s="68">
        <v>3</v>
      </c>
      <c r="C881" s="59" t="s">
        <v>21</v>
      </c>
      <c r="D881" s="59" t="s">
        <v>3236</v>
      </c>
      <c r="E881" s="60" t="s">
        <v>3376</v>
      </c>
      <c r="F881" s="60" t="s">
        <v>3225</v>
      </c>
      <c r="H881" s="61"/>
    </row>
    <row r="882" spans="1:8" s="54" customFormat="1" x14ac:dyDescent="0.2">
      <c r="A882" s="69" t="s">
        <v>682</v>
      </c>
      <c r="B882" s="68">
        <v>3</v>
      </c>
      <c r="C882" s="59" t="s">
        <v>21</v>
      </c>
      <c r="D882" s="59" t="s">
        <v>3287</v>
      </c>
      <c r="E882" s="60" t="s">
        <v>3376</v>
      </c>
      <c r="F882" s="60" t="s">
        <v>3224</v>
      </c>
      <c r="H882" s="61"/>
    </row>
    <row r="883" spans="1:8" s="54" customFormat="1" x14ac:dyDescent="0.2">
      <c r="A883" s="69" t="s">
        <v>685</v>
      </c>
      <c r="B883" s="68">
        <v>3</v>
      </c>
      <c r="C883" s="59" t="s">
        <v>21</v>
      </c>
      <c r="D883" s="59" t="s">
        <v>3399</v>
      </c>
      <c r="E883" s="60" t="s">
        <v>3376</v>
      </c>
      <c r="F883" s="60" t="s">
        <v>3224</v>
      </c>
      <c r="H883" s="61"/>
    </row>
    <row r="884" spans="1:8" s="54" customFormat="1" x14ac:dyDescent="0.2">
      <c r="A884" s="69" t="s">
        <v>688</v>
      </c>
      <c r="B884" s="68">
        <v>3</v>
      </c>
      <c r="C884" s="59" t="s">
        <v>21</v>
      </c>
      <c r="D884" s="59" t="s">
        <v>3236</v>
      </c>
      <c r="E884" s="60" t="s">
        <v>3376</v>
      </c>
      <c r="F884" s="60" t="s">
        <v>3225</v>
      </c>
      <c r="H884" s="61"/>
    </row>
    <row r="885" spans="1:8" s="54" customFormat="1" x14ac:dyDescent="0.2">
      <c r="A885" s="69" t="s">
        <v>696</v>
      </c>
      <c r="B885" s="68">
        <v>3</v>
      </c>
      <c r="C885" s="59" t="s">
        <v>21</v>
      </c>
      <c r="D885" s="59" t="s">
        <v>3350</v>
      </c>
      <c r="E885" s="60" t="s">
        <v>3376</v>
      </c>
      <c r="F885" s="60" t="s">
        <v>3223</v>
      </c>
      <c r="H885" s="61"/>
    </row>
    <row r="886" spans="1:8" s="54" customFormat="1" x14ac:dyDescent="0.2">
      <c r="A886" s="69" t="s">
        <v>697</v>
      </c>
      <c r="B886" s="68">
        <v>3</v>
      </c>
      <c r="C886" s="59" t="s">
        <v>21</v>
      </c>
      <c r="D886" s="59" t="s">
        <v>3350</v>
      </c>
      <c r="E886" s="60" t="s">
        <v>3376</v>
      </c>
      <c r="F886" s="60" t="s">
        <v>3223</v>
      </c>
      <c r="H886" s="61"/>
    </row>
    <row r="887" spans="1:8" s="54" customFormat="1" x14ac:dyDescent="0.2">
      <c r="A887" s="69" t="s">
        <v>701</v>
      </c>
      <c r="B887" s="68">
        <v>3</v>
      </c>
      <c r="C887" s="59" t="s">
        <v>21</v>
      </c>
      <c r="D887" s="59" t="s">
        <v>3350</v>
      </c>
      <c r="E887" s="60" t="s">
        <v>3376</v>
      </c>
      <c r="F887" s="60" t="s">
        <v>3225</v>
      </c>
      <c r="H887" s="61"/>
    </row>
    <row r="888" spans="1:8" s="54" customFormat="1" x14ac:dyDescent="0.2">
      <c r="A888" s="69" t="s">
        <v>702</v>
      </c>
      <c r="B888" s="68">
        <v>3</v>
      </c>
      <c r="C888" s="59" t="s">
        <v>21</v>
      </c>
      <c r="D888" s="59" t="s">
        <v>3236</v>
      </c>
      <c r="E888" s="60" t="s">
        <v>3376</v>
      </c>
      <c r="F888" s="60" t="s">
        <v>3224</v>
      </c>
      <c r="H888" s="61"/>
    </row>
    <row r="889" spans="1:8" s="54" customFormat="1" x14ac:dyDescent="0.2">
      <c r="A889" s="69" t="s">
        <v>704</v>
      </c>
      <c r="B889" s="68">
        <v>3</v>
      </c>
      <c r="C889" s="59" t="s">
        <v>21</v>
      </c>
      <c r="D889" s="59" t="s">
        <v>3236</v>
      </c>
      <c r="E889" s="60" t="s">
        <v>3376</v>
      </c>
      <c r="F889" s="60" t="s">
        <v>3225</v>
      </c>
      <c r="H889" s="61"/>
    </row>
    <row r="890" spans="1:8" s="54" customFormat="1" x14ac:dyDescent="0.2">
      <c r="A890" s="69" t="s">
        <v>705</v>
      </c>
      <c r="B890" s="68">
        <v>3</v>
      </c>
      <c r="C890" s="59" t="s">
        <v>21</v>
      </c>
      <c r="D890" s="59" t="s">
        <v>3399</v>
      </c>
      <c r="E890" s="60" t="s">
        <v>3376</v>
      </c>
      <c r="F890" s="60" t="s">
        <v>3223</v>
      </c>
      <c r="H890" s="61"/>
    </row>
    <row r="891" spans="1:8" s="54" customFormat="1" x14ac:dyDescent="0.2">
      <c r="A891" s="69" t="s">
        <v>713</v>
      </c>
      <c r="B891" s="68">
        <v>3</v>
      </c>
      <c r="C891" s="59" t="s">
        <v>21</v>
      </c>
      <c r="D891" s="59" t="s">
        <v>3236</v>
      </c>
      <c r="E891" s="60" t="s">
        <v>3376</v>
      </c>
      <c r="F891" s="60" t="s">
        <v>3223</v>
      </c>
      <c r="H891" s="61"/>
    </row>
    <row r="892" spans="1:8" s="54" customFormat="1" x14ac:dyDescent="0.2">
      <c r="A892" s="69" t="s">
        <v>714</v>
      </c>
      <c r="B892" s="68">
        <v>3</v>
      </c>
      <c r="C892" s="59" t="s">
        <v>21</v>
      </c>
      <c r="D892" s="59" t="s">
        <v>3236</v>
      </c>
      <c r="E892" s="60" t="s">
        <v>3376</v>
      </c>
      <c r="F892" s="60" t="s">
        <v>3223</v>
      </c>
      <c r="H892" s="61"/>
    </row>
    <row r="893" spans="1:8" s="54" customFormat="1" x14ac:dyDescent="0.2">
      <c r="A893" s="69" t="s">
        <v>716</v>
      </c>
      <c r="B893" s="68">
        <v>3</v>
      </c>
      <c r="C893" s="59" t="s">
        <v>21</v>
      </c>
      <c r="D893" s="59" t="s">
        <v>3236</v>
      </c>
      <c r="E893" s="60" t="s">
        <v>3376</v>
      </c>
      <c r="F893" s="60" t="s">
        <v>3224</v>
      </c>
      <c r="H893" s="61"/>
    </row>
    <row r="894" spans="1:8" s="54" customFormat="1" x14ac:dyDescent="0.2">
      <c r="A894" s="69" t="s">
        <v>717</v>
      </c>
      <c r="B894" s="68">
        <v>3</v>
      </c>
      <c r="C894" s="59" t="s">
        <v>21</v>
      </c>
      <c r="D894" s="59" t="s">
        <v>3350</v>
      </c>
      <c r="E894" s="60" t="s">
        <v>3376</v>
      </c>
      <c r="F894" s="60" t="s">
        <v>3223</v>
      </c>
      <c r="H894" s="61"/>
    </row>
    <row r="895" spans="1:8" s="54" customFormat="1" x14ac:dyDescent="0.2">
      <c r="A895" s="69" t="s">
        <v>724</v>
      </c>
      <c r="B895" s="68">
        <v>3</v>
      </c>
      <c r="C895" s="59" t="s">
        <v>21</v>
      </c>
      <c r="D895" s="59" t="s">
        <v>3350</v>
      </c>
      <c r="E895" s="60" t="s">
        <v>3376</v>
      </c>
      <c r="F895" s="60" t="s">
        <v>3225</v>
      </c>
      <c r="H895" s="61"/>
    </row>
    <row r="896" spans="1:8" s="54" customFormat="1" x14ac:dyDescent="0.2">
      <c r="A896" s="69" t="s">
        <v>732</v>
      </c>
      <c r="B896" s="68">
        <v>3</v>
      </c>
      <c r="C896" s="59" t="s">
        <v>21</v>
      </c>
      <c r="D896" s="59" t="s">
        <v>3407</v>
      </c>
      <c r="E896" s="60" t="s">
        <v>3406</v>
      </c>
      <c r="F896" s="60" t="s">
        <v>3225</v>
      </c>
      <c r="H896" s="61"/>
    </row>
    <row r="897" spans="1:8" s="54" customFormat="1" x14ac:dyDescent="0.2">
      <c r="A897" s="69" t="s">
        <v>733</v>
      </c>
      <c r="B897" s="68">
        <v>3</v>
      </c>
      <c r="C897" s="59" t="s">
        <v>21</v>
      </c>
      <c r="D897" s="59" t="s">
        <v>3227</v>
      </c>
      <c r="E897" s="60">
        <v>40704</v>
      </c>
      <c r="F897" s="60" t="s">
        <v>3223</v>
      </c>
      <c r="H897" s="61"/>
    </row>
    <row r="898" spans="1:8" s="54" customFormat="1" x14ac:dyDescent="0.2">
      <c r="A898" s="69" t="s">
        <v>737</v>
      </c>
      <c r="B898" s="68">
        <v>3</v>
      </c>
      <c r="C898" s="59" t="s">
        <v>21</v>
      </c>
      <c r="D898" s="59" t="s">
        <v>3407</v>
      </c>
      <c r="E898" s="60" t="s">
        <v>3406</v>
      </c>
      <c r="F898" s="60" t="s">
        <v>3225</v>
      </c>
      <c r="H898" s="61"/>
    </row>
    <row r="899" spans="1:8" s="54" customFormat="1" x14ac:dyDescent="0.2">
      <c r="A899" s="69" t="s">
        <v>746</v>
      </c>
      <c r="B899" s="68">
        <v>3</v>
      </c>
      <c r="C899" s="59" t="s">
        <v>21</v>
      </c>
      <c r="D899" s="59" t="s">
        <v>3413</v>
      </c>
      <c r="E899" s="60">
        <v>41210</v>
      </c>
      <c r="F899" s="60" t="s">
        <v>3224</v>
      </c>
      <c r="H899" s="61"/>
    </row>
    <row r="900" spans="1:8" s="54" customFormat="1" x14ac:dyDescent="0.2">
      <c r="A900" s="69" t="s">
        <v>759</v>
      </c>
      <c r="B900" s="68">
        <v>3</v>
      </c>
      <c r="C900" s="59" t="s">
        <v>21</v>
      </c>
      <c r="D900" s="59" t="s">
        <v>3236</v>
      </c>
      <c r="E900" s="60" t="s">
        <v>3406</v>
      </c>
      <c r="F900" s="60" t="s">
        <v>3224</v>
      </c>
      <c r="H900" s="61"/>
    </row>
    <row r="901" spans="1:8" s="54" customFormat="1" x14ac:dyDescent="0.2">
      <c r="A901" s="69" t="s">
        <v>778</v>
      </c>
      <c r="B901" s="68">
        <v>3</v>
      </c>
      <c r="C901" s="59" t="s">
        <v>21</v>
      </c>
      <c r="D901" s="59" t="s">
        <v>3350</v>
      </c>
      <c r="E901" s="60" t="s">
        <v>3406</v>
      </c>
      <c r="F901" s="60" t="s">
        <v>3225</v>
      </c>
      <c r="H901" s="61"/>
    </row>
    <row r="902" spans="1:8" s="54" customFormat="1" x14ac:dyDescent="0.2">
      <c r="A902" s="69" t="s">
        <v>782</v>
      </c>
      <c r="B902" s="68">
        <v>3</v>
      </c>
      <c r="C902" s="59" t="s">
        <v>21</v>
      </c>
      <c r="D902" s="59" t="s">
        <v>3236</v>
      </c>
      <c r="E902" s="60" t="s">
        <v>3406</v>
      </c>
      <c r="F902" s="60" t="s">
        <v>3225</v>
      </c>
      <c r="H902" s="61"/>
    </row>
    <row r="903" spans="1:8" s="54" customFormat="1" x14ac:dyDescent="0.2">
      <c r="A903" s="69" t="s">
        <v>798</v>
      </c>
      <c r="B903" s="68">
        <v>3</v>
      </c>
      <c r="C903" s="59" t="s">
        <v>21</v>
      </c>
      <c r="D903" s="59" t="s">
        <v>3236</v>
      </c>
      <c r="E903" s="60" t="s">
        <v>3406</v>
      </c>
      <c r="F903" s="60" t="s">
        <v>3225</v>
      </c>
      <c r="H903" s="61"/>
    </row>
    <row r="904" spans="1:8" s="54" customFormat="1" x14ac:dyDescent="0.2">
      <c r="A904" s="69" t="s">
        <v>799</v>
      </c>
      <c r="B904" s="68">
        <v>3</v>
      </c>
      <c r="C904" s="59" t="s">
        <v>21</v>
      </c>
      <c r="D904" s="59" t="s">
        <v>3236</v>
      </c>
      <c r="E904" s="60" t="s">
        <v>3406</v>
      </c>
      <c r="F904" s="60" t="s">
        <v>3224</v>
      </c>
      <c r="H904" s="61"/>
    </row>
    <row r="905" spans="1:8" s="54" customFormat="1" x14ac:dyDescent="0.2">
      <c r="A905" s="69" t="s">
        <v>800</v>
      </c>
      <c r="B905" s="68">
        <v>3</v>
      </c>
      <c r="C905" s="59" t="s">
        <v>21</v>
      </c>
      <c r="D905" s="59" t="s">
        <v>3236</v>
      </c>
      <c r="E905" s="60" t="s">
        <v>3406</v>
      </c>
      <c r="F905" s="60" t="s">
        <v>3224</v>
      </c>
      <c r="H905" s="61"/>
    </row>
    <row r="906" spans="1:8" s="54" customFormat="1" x14ac:dyDescent="0.2">
      <c r="A906" s="69" t="s">
        <v>803</v>
      </c>
      <c r="B906" s="68">
        <v>3</v>
      </c>
      <c r="C906" s="59" t="s">
        <v>21</v>
      </c>
      <c r="D906" s="59" t="s">
        <v>3236</v>
      </c>
      <c r="E906" s="60" t="s">
        <v>3406</v>
      </c>
      <c r="F906" s="60" t="s">
        <v>3224</v>
      </c>
      <c r="H906" s="61"/>
    </row>
    <row r="907" spans="1:8" s="54" customFormat="1" x14ac:dyDescent="0.2">
      <c r="A907" s="69" t="s">
        <v>810</v>
      </c>
      <c r="B907" s="68">
        <v>3</v>
      </c>
      <c r="C907" s="59" t="s">
        <v>21</v>
      </c>
      <c r="D907" s="59" t="s">
        <v>3236</v>
      </c>
      <c r="E907" s="60" t="s">
        <v>3406</v>
      </c>
      <c r="F907" s="60" t="s">
        <v>3223</v>
      </c>
      <c r="H907" s="61"/>
    </row>
    <row r="908" spans="1:8" s="54" customFormat="1" x14ac:dyDescent="0.2">
      <c r="A908" s="69" t="s">
        <v>815</v>
      </c>
      <c r="B908" s="68">
        <v>3</v>
      </c>
      <c r="C908" s="59" t="s">
        <v>21</v>
      </c>
      <c r="D908" s="59" t="s">
        <v>3399</v>
      </c>
      <c r="E908" s="60" t="s">
        <v>3406</v>
      </c>
      <c r="F908" s="60" t="s">
        <v>3223</v>
      </c>
      <c r="H908" s="61"/>
    </row>
    <row r="909" spans="1:8" s="54" customFormat="1" x14ac:dyDescent="0.2">
      <c r="A909" s="69" t="s">
        <v>820</v>
      </c>
      <c r="B909" s="68">
        <v>3</v>
      </c>
      <c r="C909" s="59" t="s">
        <v>21</v>
      </c>
      <c r="D909" s="59" t="s">
        <v>3427</v>
      </c>
      <c r="E909" s="60" t="s">
        <v>3406</v>
      </c>
      <c r="F909" s="60" t="s">
        <v>3223</v>
      </c>
      <c r="H909" s="61"/>
    </row>
    <row r="910" spans="1:8" s="54" customFormat="1" x14ac:dyDescent="0.2">
      <c r="A910" s="69" t="s">
        <v>823</v>
      </c>
      <c r="B910" s="68">
        <v>3</v>
      </c>
      <c r="C910" s="59" t="s">
        <v>21</v>
      </c>
      <c r="D910" s="59" t="s">
        <v>3350</v>
      </c>
      <c r="E910" s="60" t="s">
        <v>3406</v>
      </c>
      <c r="F910" s="60" t="s">
        <v>3225</v>
      </c>
      <c r="H910" s="61"/>
    </row>
    <row r="911" spans="1:8" s="54" customFormat="1" x14ac:dyDescent="0.2">
      <c r="A911" s="69" t="s">
        <v>824</v>
      </c>
      <c r="B911" s="68">
        <v>3</v>
      </c>
      <c r="C911" s="59" t="s">
        <v>21</v>
      </c>
      <c r="D911" s="59" t="s">
        <v>3350</v>
      </c>
      <c r="E911" s="60" t="s">
        <v>3406</v>
      </c>
      <c r="F911" s="60" t="s">
        <v>3225</v>
      </c>
      <c r="H911" s="61"/>
    </row>
    <row r="912" spans="1:8" s="54" customFormat="1" x14ac:dyDescent="0.2">
      <c r="A912" s="69" t="s">
        <v>825</v>
      </c>
      <c r="B912" s="68">
        <v>3</v>
      </c>
      <c r="C912" s="59" t="s">
        <v>21</v>
      </c>
      <c r="D912" s="59" t="s">
        <v>3350</v>
      </c>
      <c r="E912" s="60">
        <v>41365</v>
      </c>
      <c r="F912" s="60" t="s">
        <v>3225</v>
      </c>
      <c r="H912" s="61"/>
    </row>
    <row r="913" spans="1:8" s="54" customFormat="1" x14ac:dyDescent="0.2">
      <c r="A913" s="69" t="s">
        <v>830</v>
      </c>
      <c r="B913" s="68">
        <v>3</v>
      </c>
      <c r="C913" s="59" t="s">
        <v>21</v>
      </c>
      <c r="D913" s="59" t="s">
        <v>3227</v>
      </c>
      <c r="E913" s="60" t="s">
        <v>3430</v>
      </c>
      <c r="F913" s="60" t="s">
        <v>3225</v>
      </c>
      <c r="H913" s="61"/>
    </row>
    <row r="914" spans="1:8" s="54" customFormat="1" x14ac:dyDescent="0.2">
      <c r="A914" s="69" t="s">
        <v>834</v>
      </c>
      <c r="B914" s="68">
        <v>3</v>
      </c>
      <c r="C914" s="59" t="s">
        <v>21</v>
      </c>
      <c r="D914" s="59" t="s">
        <v>3227</v>
      </c>
      <c r="E914" s="60">
        <v>41061</v>
      </c>
      <c r="F914" s="60" t="s">
        <v>3224</v>
      </c>
      <c r="H914" s="61"/>
    </row>
    <row r="915" spans="1:8" s="54" customFormat="1" x14ac:dyDescent="0.2">
      <c r="A915" s="69" t="s">
        <v>842</v>
      </c>
      <c r="B915" s="68">
        <v>3</v>
      </c>
      <c r="C915" s="59" t="s">
        <v>21</v>
      </c>
      <c r="D915" s="59" t="s">
        <v>3227</v>
      </c>
      <c r="E915" s="60">
        <v>41194</v>
      </c>
      <c r="F915" s="60" t="s">
        <v>3225</v>
      </c>
      <c r="H915" s="61"/>
    </row>
    <row r="916" spans="1:8" s="54" customFormat="1" x14ac:dyDescent="0.2">
      <c r="A916" s="69" t="s">
        <v>844</v>
      </c>
      <c r="B916" s="68">
        <v>3</v>
      </c>
      <c r="C916" s="59" t="s">
        <v>21</v>
      </c>
      <c r="D916" s="59" t="s">
        <v>3227</v>
      </c>
      <c r="E916" s="60">
        <v>41548</v>
      </c>
      <c r="F916" s="60" t="s">
        <v>3225</v>
      </c>
      <c r="H916" s="61"/>
    </row>
    <row r="917" spans="1:8" s="54" customFormat="1" x14ac:dyDescent="0.2">
      <c r="A917" s="69" t="s">
        <v>845</v>
      </c>
      <c r="B917" s="68">
        <v>3</v>
      </c>
      <c r="C917" s="59" t="s">
        <v>21</v>
      </c>
      <c r="D917" s="59" t="s">
        <v>3227</v>
      </c>
      <c r="E917" s="60">
        <v>41244</v>
      </c>
      <c r="F917" s="60" t="s">
        <v>3223</v>
      </c>
      <c r="H917" s="61"/>
    </row>
    <row r="918" spans="1:8" s="54" customFormat="1" x14ac:dyDescent="0.2">
      <c r="A918" s="69" t="s">
        <v>849</v>
      </c>
      <c r="B918" s="68">
        <v>3</v>
      </c>
      <c r="C918" s="59" t="s">
        <v>21</v>
      </c>
      <c r="D918" s="59" t="s">
        <v>3227</v>
      </c>
      <c r="E918" s="60">
        <v>41261</v>
      </c>
      <c r="F918" s="60" t="s">
        <v>3223</v>
      </c>
      <c r="H918" s="61"/>
    </row>
    <row r="919" spans="1:8" s="54" customFormat="1" x14ac:dyDescent="0.2">
      <c r="A919" s="69" t="s">
        <v>851</v>
      </c>
      <c r="B919" s="68">
        <v>3</v>
      </c>
      <c r="C919" s="59" t="s">
        <v>21</v>
      </c>
      <c r="D919" s="59" t="s">
        <v>3356</v>
      </c>
      <c r="E919" s="60" t="s">
        <v>3430</v>
      </c>
      <c r="F919" s="60" t="s">
        <v>3223</v>
      </c>
      <c r="H919" s="61"/>
    </row>
    <row r="920" spans="1:8" s="54" customFormat="1" x14ac:dyDescent="0.2">
      <c r="A920" s="69" t="s">
        <v>852</v>
      </c>
      <c r="B920" s="68">
        <v>3</v>
      </c>
      <c r="C920" s="59" t="s">
        <v>21</v>
      </c>
      <c r="D920" s="59" t="s">
        <v>3227</v>
      </c>
      <c r="E920" s="60">
        <v>41244</v>
      </c>
      <c r="F920" s="60" t="s">
        <v>3223</v>
      </c>
      <c r="H920" s="61"/>
    </row>
    <row r="921" spans="1:8" s="54" customFormat="1" x14ac:dyDescent="0.2">
      <c r="A921" s="69" t="s">
        <v>857</v>
      </c>
      <c r="B921" s="68">
        <v>3</v>
      </c>
      <c r="C921" s="59" t="s">
        <v>21</v>
      </c>
      <c r="D921" s="59" t="s">
        <v>3227</v>
      </c>
      <c r="E921" s="60">
        <v>41275</v>
      </c>
      <c r="F921" s="60" t="s">
        <v>3223</v>
      </c>
      <c r="H921" s="61"/>
    </row>
    <row r="922" spans="1:8" s="54" customFormat="1" x14ac:dyDescent="0.2">
      <c r="A922" s="69" t="s">
        <v>927</v>
      </c>
      <c r="B922" s="68">
        <v>3</v>
      </c>
      <c r="C922" s="59" t="s">
        <v>21</v>
      </c>
      <c r="D922" s="59" t="s">
        <v>3350</v>
      </c>
      <c r="E922" s="60" t="s">
        <v>3430</v>
      </c>
      <c r="F922" s="60" t="s">
        <v>3223</v>
      </c>
      <c r="H922" s="61"/>
    </row>
    <row r="923" spans="1:8" s="54" customFormat="1" x14ac:dyDescent="0.2">
      <c r="A923" s="69" t="s">
        <v>933</v>
      </c>
      <c r="B923" s="68">
        <v>3</v>
      </c>
      <c r="C923" s="59" t="s">
        <v>21</v>
      </c>
      <c r="D923" s="59" t="s">
        <v>3236</v>
      </c>
      <c r="E923" s="60" t="s">
        <v>3430</v>
      </c>
      <c r="F923" s="60" t="s">
        <v>3223</v>
      </c>
      <c r="H923" s="61"/>
    </row>
    <row r="924" spans="1:8" s="54" customFormat="1" x14ac:dyDescent="0.2">
      <c r="A924" s="69" t="s">
        <v>935</v>
      </c>
      <c r="B924" s="68">
        <v>3</v>
      </c>
      <c r="C924" s="59" t="s">
        <v>21</v>
      </c>
      <c r="D924" s="59" t="s">
        <v>3350</v>
      </c>
      <c r="E924" s="60" t="s">
        <v>3430</v>
      </c>
      <c r="F924" s="60" t="s">
        <v>3223</v>
      </c>
      <c r="H924" s="61"/>
    </row>
    <row r="925" spans="1:8" s="54" customFormat="1" x14ac:dyDescent="0.2">
      <c r="A925" s="69" t="s">
        <v>947</v>
      </c>
      <c r="B925" s="68">
        <v>3</v>
      </c>
      <c r="C925" s="59" t="s">
        <v>21</v>
      </c>
      <c r="D925" s="59" t="s">
        <v>3227</v>
      </c>
      <c r="E925" s="60">
        <v>41518</v>
      </c>
      <c r="F925" s="60" t="s">
        <v>3224</v>
      </c>
      <c r="H925" s="61"/>
    </row>
    <row r="926" spans="1:8" s="54" customFormat="1" x14ac:dyDescent="0.2">
      <c r="A926" s="69" t="s">
        <v>948</v>
      </c>
      <c r="B926" s="68">
        <v>3</v>
      </c>
      <c r="C926" s="59" t="s">
        <v>21</v>
      </c>
      <c r="D926" s="59" t="s">
        <v>3227</v>
      </c>
      <c r="E926" s="60">
        <v>41590</v>
      </c>
      <c r="F926" s="60" t="s">
        <v>3225</v>
      </c>
      <c r="H926" s="61"/>
    </row>
    <row r="927" spans="1:8" s="54" customFormat="1" x14ac:dyDescent="0.2">
      <c r="A927" s="69" t="s">
        <v>950</v>
      </c>
      <c r="B927" s="68">
        <v>3</v>
      </c>
      <c r="C927" s="59" t="s">
        <v>21</v>
      </c>
      <c r="D927" s="59" t="s">
        <v>3227</v>
      </c>
      <c r="E927" s="60">
        <v>41396</v>
      </c>
      <c r="F927" s="60" t="s">
        <v>3224</v>
      </c>
      <c r="H927" s="61"/>
    </row>
    <row r="928" spans="1:8" s="54" customFormat="1" x14ac:dyDescent="0.2">
      <c r="A928" s="69" t="s">
        <v>954</v>
      </c>
      <c r="B928" s="68">
        <v>3</v>
      </c>
      <c r="C928" s="59" t="s">
        <v>21</v>
      </c>
      <c r="D928" s="59" t="s">
        <v>3227</v>
      </c>
      <c r="E928" s="60">
        <v>41456</v>
      </c>
      <c r="F928" s="60" t="s">
        <v>3225</v>
      </c>
      <c r="H928" s="61"/>
    </row>
    <row r="929" spans="1:8" s="54" customFormat="1" x14ac:dyDescent="0.2">
      <c r="A929" s="69" t="s">
        <v>956</v>
      </c>
      <c r="B929" s="68">
        <v>3</v>
      </c>
      <c r="C929" s="59" t="s">
        <v>21</v>
      </c>
      <c r="D929" s="59" t="s">
        <v>3227</v>
      </c>
      <c r="E929" s="60">
        <v>41579</v>
      </c>
      <c r="F929" s="60" t="s">
        <v>3223</v>
      </c>
      <c r="H929" s="61"/>
    </row>
    <row r="930" spans="1:8" s="54" customFormat="1" x14ac:dyDescent="0.2">
      <c r="A930" s="69" t="s">
        <v>960</v>
      </c>
      <c r="B930" s="68">
        <v>3</v>
      </c>
      <c r="C930" s="59" t="s">
        <v>21</v>
      </c>
      <c r="D930" s="59" t="s">
        <v>3227</v>
      </c>
      <c r="E930" s="60">
        <v>41612</v>
      </c>
      <c r="F930" s="60" t="s">
        <v>3225</v>
      </c>
      <c r="H930" s="61"/>
    </row>
    <row r="931" spans="1:8" s="54" customFormat="1" x14ac:dyDescent="0.2">
      <c r="A931" s="69" t="s">
        <v>962</v>
      </c>
      <c r="B931" s="68">
        <v>3</v>
      </c>
      <c r="C931" s="59" t="s">
        <v>21</v>
      </c>
      <c r="D931" s="59" t="s">
        <v>3227</v>
      </c>
      <c r="E931" s="60">
        <v>41579</v>
      </c>
      <c r="F931" s="60" t="s">
        <v>3223</v>
      </c>
      <c r="H931" s="61"/>
    </row>
    <row r="932" spans="1:8" s="54" customFormat="1" x14ac:dyDescent="0.2">
      <c r="A932" s="69" t="s">
        <v>965</v>
      </c>
      <c r="B932" s="68">
        <v>3</v>
      </c>
      <c r="C932" s="59" t="s">
        <v>21</v>
      </c>
      <c r="D932" s="59" t="s">
        <v>3227</v>
      </c>
      <c r="E932" s="60" t="s">
        <v>3457</v>
      </c>
      <c r="F932" s="60" t="s">
        <v>3225</v>
      </c>
      <c r="H932" s="61"/>
    </row>
    <row r="933" spans="1:8" s="54" customFormat="1" x14ac:dyDescent="0.2">
      <c r="A933" s="69" t="s">
        <v>972</v>
      </c>
      <c r="B933" s="68">
        <v>3</v>
      </c>
      <c r="C933" s="59" t="s">
        <v>21</v>
      </c>
      <c r="D933" s="59" t="s">
        <v>3227</v>
      </c>
      <c r="E933" s="60">
        <v>41611</v>
      </c>
      <c r="F933" s="60" t="s">
        <v>3223</v>
      </c>
      <c r="H933" s="61"/>
    </row>
    <row r="934" spans="1:8" s="54" customFormat="1" x14ac:dyDescent="0.2">
      <c r="A934" s="69" t="s">
        <v>973</v>
      </c>
      <c r="B934" s="68">
        <v>3</v>
      </c>
      <c r="C934" s="59" t="s">
        <v>21</v>
      </c>
      <c r="D934" s="59" t="s">
        <v>3227</v>
      </c>
      <c r="E934" s="60" t="s">
        <v>3457</v>
      </c>
      <c r="F934" s="60" t="s">
        <v>3223</v>
      </c>
      <c r="H934" s="61"/>
    </row>
    <row r="935" spans="1:8" s="54" customFormat="1" x14ac:dyDescent="0.2">
      <c r="A935" s="69" t="s">
        <v>975</v>
      </c>
      <c r="B935" s="68">
        <v>3</v>
      </c>
      <c r="C935" s="59" t="s">
        <v>21</v>
      </c>
      <c r="D935" s="59" t="s">
        <v>3227</v>
      </c>
      <c r="E935" s="60">
        <v>41699</v>
      </c>
      <c r="F935" s="60" t="s">
        <v>3225</v>
      </c>
      <c r="H935" s="61"/>
    </row>
    <row r="936" spans="1:8" s="54" customFormat="1" x14ac:dyDescent="0.2">
      <c r="A936" s="69" t="s">
        <v>979</v>
      </c>
      <c r="B936" s="68">
        <v>3</v>
      </c>
      <c r="C936" s="59" t="s">
        <v>21</v>
      </c>
      <c r="D936" s="59" t="s">
        <v>3227</v>
      </c>
      <c r="E936" s="60">
        <v>41699</v>
      </c>
      <c r="F936" s="60" t="s">
        <v>3223</v>
      </c>
      <c r="H936" s="61"/>
    </row>
    <row r="937" spans="1:8" s="54" customFormat="1" x14ac:dyDescent="0.2">
      <c r="A937" s="69" t="s">
        <v>981</v>
      </c>
      <c r="B937" s="68">
        <v>3</v>
      </c>
      <c r="C937" s="59" t="s">
        <v>21</v>
      </c>
      <c r="D937" s="59" t="s">
        <v>3227</v>
      </c>
      <c r="E937" s="60" t="s">
        <v>3457</v>
      </c>
      <c r="F937" s="60" t="s">
        <v>3223</v>
      </c>
      <c r="H937" s="61"/>
    </row>
    <row r="938" spans="1:8" s="54" customFormat="1" x14ac:dyDescent="0.2">
      <c r="A938" s="69" t="s">
        <v>982</v>
      </c>
      <c r="B938" s="68">
        <v>3</v>
      </c>
      <c r="C938" s="59" t="s">
        <v>21</v>
      </c>
      <c r="D938" s="59" t="s">
        <v>3227</v>
      </c>
      <c r="E938" s="60">
        <v>41699</v>
      </c>
      <c r="F938" s="60" t="s">
        <v>3223</v>
      </c>
      <c r="H938" s="61"/>
    </row>
    <row r="939" spans="1:8" s="54" customFormat="1" x14ac:dyDescent="0.2">
      <c r="A939" s="69" t="s">
        <v>983</v>
      </c>
      <c r="B939" s="68">
        <v>3</v>
      </c>
      <c r="C939" s="59" t="s">
        <v>21</v>
      </c>
      <c r="D939" s="59" t="s">
        <v>3227</v>
      </c>
      <c r="E939" s="60">
        <v>42095</v>
      </c>
      <c r="F939" s="60" t="s">
        <v>3223</v>
      </c>
      <c r="H939" s="61"/>
    </row>
    <row r="940" spans="1:8" s="54" customFormat="1" x14ac:dyDescent="0.2">
      <c r="A940" s="69" t="s">
        <v>984</v>
      </c>
      <c r="B940" s="68">
        <v>3</v>
      </c>
      <c r="C940" s="59" t="s">
        <v>21</v>
      </c>
      <c r="D940" s="59" t="s">
        <v>3227</v>
      </c>
      <c r="E940" s="60">
        <v>41765</v>
      </c>
      <c r="F940" s="60" t="s">
        <v>3223</v>
      </c>
      <c r="H940" s="61"/>
    </row>
    <row r="941" spans="1:8" s="54" customFormat="1" x14ac:dyDescent="0.2">
      <c r="A941" s="69" t="s">
        <v>985</v>
      </c>
      <c r="B941" s="68">
        <v>3</v>
      </c>
      <c r="C941" s="59" t="s">
        <v>21</v>
      </c>
      <c r="D941" s="59" t="s">
        <v>3227</v>
      </c>
      <c r="E941" s="60" t="s">
        <v>3457</v>
      </c>
      <c r="F941" s="60" t="s">
        <v>3223</v>
      </c>
      <c r="H941" s="61"/>
    </row>
    <row r="942" spans="1:8" s="54" customFormat="1" x14ac:dyDescent="0.2">
      <c r="A942" s="69" t="s">
        <v>986</v>
      </c>
      <c r="B942" s="68">
        <v>3</v>
      </c>
      <c r="C942" s="59" t="s">
        <v>21</v>
      </c>
      <c r="D942" s="59" t="s">
        <v>3227</v>
      </c>
      <c r="E942" s="60">
        <v>41791</v>
      </c>
      <c r="F942" s="60" t="s">
        <v>3223</v>
      </c>
      <c r="H942" s="61"/>
    </row>
    <row r="943" spans="1:8" s="54" customFormat="1" x14ac:dyDescent="0.2">
      <c r="A943" s="69" t="s">
        <v>987</v>
      </c>
      <c r="B943" s="68">
        <v>3</v>
      </c>
      <c r="C943" s="59" t="s">
        <v>21</v>
      </c>
      <c r="D943" s="59" t="s">
        <v>3227</v>
      </c>
      <c r="E943" s="60">
        <v>41806</v>
      </c>
      <c r="F943" s="60" t="s">
        <v>3223</v>
      </c>
      <c r="H943" s="61"/>
    </row>
    <row r="944" spans="1:8" s="54" customFormat="1" x14ac:dyDescent="0.2">
      <c r="A944" s="69" t="s">
        <v>989</v>
      </c>
      <c r="B944" s="68">
        <v>3</v>
      </c>
      <c r="C944" s="59" t="s">
        <v>21</v>
      </c>
      <c r="D944" s="59" t="s">
        <v>3350</v>
      </c>
      <c r="E944" s="60" t="s">
        <v>3457</v>
      </c>
      <c r="F944" s="60" t="s">
        <v>3225</v>
      </c>
      <c r="H944" s="61"/>
    </row>
    <row r="945" spans="1:8" s="54" customFormat="1" x14ac:dyDescent="0.2">
      <c r="A945" s="69" t="s">
        <v>992</v>
      </c>
      <c r="B945" s="68">
        <v>3</v>
      </c>
      <c r="C945" s="59" t="s">
        <v>21</v>
      </c>
      <c r="D945" s="59" t="s">
        <v>3350</v>
      </c>
      <c r="E945" s="60" t="s">
        <v>3457</v>
      </c>
      <c r="F945" s="60" t="s">
        <v>3225</v>
      </c>
      <c r="H945" s="61"/>
    </row>
    <row r="946" spans="1:8" s="54" customFormat="1" x14ac:dyDescent="0.2">
      <c r="A946" s="69" t="s">
        <v>996</v>
      </c>
      <c r="B946" s="68">
        <v>3</v>
      </c>
      <c r="C946" s="59" t="s">
        <v>21</v>
      </c>
      <c r="D946" s="59" t="s">
        <v>3236</v>
      </c>
      <c r="E946" s="60" t="s">
        <v>3457</v>
      </c>
      <c r="F946" s="60" t="s">
        <v>3223</v>
      </c>
      <c r="H946" s="61"/>
    </row>
    <row r="947" spans="1:8" s="54" customFormat="1" x14ac:dyDescent="0.2">
      <c r="A947" s="69" t="s">
        <v>997</v>
      </c>
      <c r="B947" s="68">
        <v>3</v>
      </c>
      <c r="C947" s="59" t="s">
        <v>21</v>
      </c>
      <c r="D947" s="59" t="s">
        <v>3236</v>
      </c>
      <c r="E947" s="60" t="s">
        <v>3457</v>
      </c>
      <c r="F947" s="60" t="s">
        <v>3223</v>
      </c>
      <c r="H947" s="61"/>
    </row>
    <row r="948" spans="1:8" s="54" customFormat="1" x14ac:dyDescent="0.2">
      <c r="A948" s="69" t="s">
        <v>999</v>
      </c>
      <c r="B948" s="68">
        <v>3</v>
      </c>
      <c r="C948" s="59" t="s">
        <v>21</v>
      </c>
      <c r="D948" s="59" t="s">
        <v>3350</v>
      </c>
      <c r="E948" s="60" t="s">
        <v>3457</v>
      </c>
      <c r="F948" s="60" t="s">
        <v>3225</v>
      </c>
      <c r="H948" s="61"/>
    </row>
    <row r="949" spans="1:8" s="54" customFormat="1" x14ac:dyDescent="0.2">
      <c r="A949" s="69" t="s">
        <v>1021</v>
      </c>
      <c r="B949" s="68">
        <v>3</v>
      </c>
      <c r="C949" s="59" t="s">
        <v>21</v>
      </c>
      <c r="D949" s="59" t="s">
        <v>3297</v>
      </c>
      <c r="E949" s="60" t="s">
        <v>3457</v>
      </c>
      <c r="F949" s="60" t="s">
        <v>3223</v>
      </c>
      <c r="H949" s="61"/>
    </row>
    <row r="950" spans="1:8" s="54" customFormat="1" x14ac:dyDescent="0.2">
      <c r="A950" s="69" t="s">
        <v>1022</v>
      </c>
      <c r="B950" s="68">
        <v>3</v>
      </c>
      <c r="C950" s="59" t="s">
        <v>21</v>
      </c>
      <c r="D950" s="59" t="s">
        <v>3297</v>
      </c>
      <c r="E950" s="60" t="s">
        <v>3457</v>
      </c>
      <c r="F950" s="60" t="s">
        <v>3223</v>
      </c>
      <c r="H950" s="61"/>
    </row>
    <row r="951" spans="1:8" s="54" customFormat="1" x14ac:dyDescent="0.2">
      <c r="A951" s="69" t="s">
        <v>1034</v>
      </c>
      <c r="B951" s="68">
        <v>3</v>
      </c>
      <c r="C951" s="59" t="s">
        <v>21</v>
      </c>
      <c r="D951" s="59" t="s">
        <v>3350</v>
      </c>
      <c r="E951" s="60" t="s">
        <v>3457</v>
      </c>
      <c r="F951" s="60" t="s">
        <v>3223</v>
      </c>
      <c r="H951" s="61"/>
    </row>
    <row r="952" spans="1:8" s="54" customFormat="1" x14ac:dyDescent="0.2">
      <c r="A952" s="69" t="s">
        <v>1040</v>
      </c>
      <c r="B952" s="68">
        <v>3</v>
      </c>
      <c r="C952" s="59" t="s">
        <v>21</v>
      </c>
      <c r="D952" s="59" t="s">
        <v>3236</v>
      </c>
      <c r="E952" s="60" t="s">
        <v>3457</v>
      </c>
      <c r="F952" s="60" t="s">
        <v>3223</v>
      </c>
      <c r="H952" s="61"/>
    </row>
    <row r="953" spans="1:8" s="54" customFormat="1" x14ac:dyDescent="0.2">
      <c r="A953" s="69" t="s">
        <v>1060</v>
      </c>
      <c r="B953" s="68">
        <v>3</v>
      </c>
      <c r="C953" s="59" t="s">
        <v>21</v>
      </c>
      <c r="D953" s="59" t="s">
        <v>3399</v>
      </c>
      <c r="E953" s="60" t="s">
        <v>3457</v>
      </c>
      <c r="F953" s="60" t="s">
        <v>3223</v>
      </c>
      <c r="H953" s="61"/>
    </row>
    <row r="954" spans="1:8" s="54" customFormat="1" x14ac:dyDescent="0.2">
      <c r="A954" s="69" t="s">
        <v>1063</v>
      </c>
      <c r="B954" s="68">
        <v>3</v>
      </c>
      <c r="C954" s="59" t="s">
        <v>21</v>
      </c>
      <c r="D954" s="59" t="s">
        <v>3236</v>
      </c>
      <c r="E954" s="60" t="s">
        <v>3457</v>
      </c>
      <c r="F954" s="60" t="s">
        <v>3224</v>
      </c>
      <c r="H954" s="61"/>
    </row>
    <row r="955" spans="1:8" s="54" customFormat="1" x14ac:dyDescent="0.2">
      <c r="A955" s="69" t="s">
        <v>1065</v>
      </c>
      <c r="B955" s="68">
        <v>3</v>
      </c>
      <c r="C955" s="59" t="s">
        <v>21</v>
      </c>
      <c r="D955" s="59" t="s">
        <v>3236</v>
      </c>
      <c r="E955" s="60" t="s">
        <v>3457</v>
      </c>
      <c r="F955" s="60" t="s">
        <v>3224</v>
      </c>
      <c r="H955" s="61"/>
    </row>
    <row r="956" spans="1:8" s="54" customFormat="1" x14ac:dyDescent="0.2">
      <c r="A956" s="69" t="s">
        <v>1068</v>
      </c>
      <c r="B956" s="68">
        <v>3</v>
      </c>
      <c r="C956" s="59" t="s">
        <v>21</v>
      </c>
      <c r="D956" s="59" t="s">
        <v>3350</v>
      </c>
      <c r="E956" s="60" t="s">
        <v>3457</v>
      </c>
      <c r="F956" s="60" t="s">
        <v>3225</v>
      </c>
      <c r="H956" s="61"/>
    </row>
    <row r="957" spans="1:8" s="54" customFormat="1" x14ac:dyDescent="0.2">
      <c r="A957" s="69" t="s">
        <v>1069</v>
      </c>
      <c r="B957" s="68">
        <v>3</v>
      </c>
      <c r="C957" s="59" t="s">
        <v>21</v>
      </c>
      <c r="D957" s="59" t="s">
        <v>3350</v>
      </c>
      <c r="E957" s="60" t="s">
        <v>3457</v>
      </c>
      <c r="F957" s="60" t="s">
        <v>3225</v>
      </c>
      <c r="H957" s="61"/>
    </row>
    <row r="958" spans="1:8" s="54" customFormat="1" x14ac:dyDescent="0.2">
      <c r="A958" s="69" t="s">
        <v>1083</v>
      </c>
      <c r="B958" s="68">
        <v>3</v>
      </c>
      <c r="C958" s="59" t="s">
        <v>21</v>
      </c>
      <c r="D958" s="59" t="s">
        <v>3227</v>
      </c>
      <c r="E958" s="60">
        <v>42466</v>
      </c>
      <c r="F958" s="60" t="s">
        <v>3224</v>
      </c>
      <c r="H958" s="61"/>
    </row>
    <row r="959" spans="1:8" s="54" customFormat="1" x14ac:dyDescent="0.2">
      <c r="A959" s="69" t="s">
        <v>1085</v>
      </c>
      <c r="B959" s="68">
        <v>3</v>
      </c>
      <c r="C959" s="59" t="s">
        <v>21</v>
      </c>
      <c r="D959" s="59" t="s">
        <v>3227</v>
      </c>
      <c r="E959" s="60">
        <v>41883</v>
      </c>
      <c r="F959" s="60" t="s">
        <v>3223</v>
      </c>
      <c r="H959" s="61"/>
    </row>
    <row r="960" spans="1:8" s="54" customFormat="1" x14ac:dyDescent="0.2">
      <c r="A960" s="69" t="s">
        <v>1098</v>
      </c>
      <c r="B960" s="68">
        <v>3</v>
      </c>
      <c r="C960" s="59" t="s">
        <v>21</v>
      </c>
      <c r="D960" s="59" t="s">
        <v>3227</v>
      </c>
      <c r="E960" s="60">
        <v>41927</v>
      </c>
      <c r="F960" s="60" t="s">
        <v>3223</v>
      </c>
      <c r="H960" s="61"/>
    </row>
    <row r="961" spans="1:8" s="54" customFormat="1" x14ac:dyDescent="0.2">
      <c r="A961" s="69" t="s">
        <v>1099</v>
      </c>
      <c r="B961" s="68">
        <v>3</v>
      </c>
      <c r="C961" s="59" t="s">
        <v>21</v>
      </c>
      <c r="D961" s="59" t="s">
        <v>3227</v>
      </c>
      <c r="E961" s="60">
        <v>41940</v>
      </c>
      <c r="F961" s="60" t="s">
        <v>3225</v>
      </c>
      <c r="H961" s="61"/>
    </row>
    <row r="962" spans="1:8" s="54" customFormat="1" x14ac:dyDescent="0.2">
      <c r="A962" s="69" t="s">
        <v>1109</v>
      </c>
      <c r="B962" s="68">
        <v>3</v>
      </c>
      <c r="C962" s="59" t="s">
        <v>21</v>
      </c>
      <c r="D962" s="59" t="s">
        <v>3227</v>
      </c>
      <c r="E962" s="60">
        <v>41948</v>
      </c>
      <c r="F962" s="60" t="s">
        <v>3223</v>
      </c>
      <c r="H962" s="61"/>
    </row>
    <row r="963" spans="1:8" s="54" customFormat="1" x14ac:dyDescent="0.2">
      <c r="A963" s="69" t="s">
        <v>1110</v>
      </c>
      <c r="B963" s="68">
        <v>3</v>
      </c>
      <c r="C963" s="59" t="s">
        <v>21</v>
      </c>
      <c r="D963" s="59" t="s">
        <v>3227</v>
      </c>
      <c r="E963" s="60">
        <v>41978</v>
      </c>
      <c r="F963" s="60" t="s">
        <v>3224</v>
      </c>
      <c r="H963" s="61"/>
    </row>
    <row r="964" spans="1:8" s="54" customFormat="1" x14ac:dyDescent="0.2">
      <c r="A964" s="69" t="s">
        <v>1111</v>
      </c>
      <c r="B964" s="68">
        <v>3</v>
      </c>
      <c r="C964" s="59" t="s">
        <v>21</v>
      </c>
      <c r="D964" s="59" t="s">
        <v>3227</v>
      </c>
      <c r="E964" s="60">
        <v>41969</v>
      </c>
      <c r="F964" s="60" t="s">
        <v>3225</v>
      </c>
      <c r="H964" s="61"/>
    </row>
    <row r="965" spans="1:8" s="54" customFormat="1" x14ac:dyDescent="0.2">
      <c r="A965" s="69" t="s">
        <v>1125</v>
      </c>
      <c r="B965" s="68">
        <v>3</v>
      </c>
      <c r="C965" s="59" t="s">
        <v>21</v>
      </c>
      <c r="D965" s="59" t="s">
        <v>3227</v>
      </c>
      <c r="E965" s="60">
        <v>41976</v>
      </c>
      <c r="F965" s="60" t="s">
        <v>3223</v>
      </c>
      <c r="H965" s="61"/>
    </row>
    <row r="966" spans="1:8" s="54" customFormat="1" x14ac:dyDescent="0.2">
      <c r="A966" s="69" t="s">
        <v>1129</v>
      </c>
      <c r="B966" s="68">
        <v>3</v>
      </c>
      <c r="C966" s="59" t="s">
        <v>21</v>
      </c>
      <c r="D966" s="59" t="s">
        <v>3227</v>
      </c>
      <c r="E966" s="60">
        <v>42491</v>
      </c>
      <c r="F966" s="60" t="s">
        <v>3225</v>
      </c>
      <c r="H966" s="61"/>
    </row>
    <row r="967" spans="1:8" s="54" customFormat="1" x14ac:dyDescent="0.2">
      <c r="A967" s="69" t="s">
        <v>1130</v>
      </c>
      <c r="B967" s="68">
        <v>3</v>
      </c>
      <c r="C967" s="59" t="s">
        <v>21</v>
      </c>
      <c r="D967" s="59" t="s">
        <v>3227</v>
      </c>
      <c r="E967" s="60">
        <v>42003</v>
      </c>
      <c r="F967" s="60" t="s">
        <v>3223</v>
      </c>
      <c r="H967" s="61"/>
    </row>
    <row r="968" spans="1:8" s="54" customFormat="1" x14ac:dyDescent="0.2">
      <c r="A968" s="69" t="s">
        <v>1138</v>
      </c>
      <c r="B968" s="68">
        <v>3</v>
      </c>
      <c r="C968" s="59" t="s">
        <v>21</v>
      </c>
      <c r="D968" s="59" t="s">
        <v>3227</v>
      </c>
      <c r="E968" s="60">
        <v>42171</v>
      </c>
      <c r="F968" s="60" t="s">
        <v>3225</v>
      </c>
      <c r="H968" s="61"/>
    </row>
    <row r="969" spans="1:8" s="54" customFormat="1" x14ac:dyDescent="0.2">
      <c r="A969" s="69" t="s">
        <v>1142</v>
      </c>
      <c r="B969" s="68">
        <v>3</v>
      </c>
      <c r="C969" s="59" t="s">
        <v>21</v>
      </c>
      <c r="D969" s="59" t="s">
        <v>3394</v>
      </c>
      <c r="E969" s="60">
        <v>42370</v>
      </c>
      <c r="F969" s="60" t="s">
        <v>3224</v>
      </c>
      <c r="H969" s="61"/>
    </row>
    <row r="970" spans="1:8" s="54" customFormat="1" x14ac:dyDescent="0.2">
      <c r="A970" s="69" t="s">
        <v>1237</v>
      </c>
      <c r="B970" s="68">
        <v>3</v>
      </c>
      <c r="C970" s="59" t="s">
        <v>21</v>
      </c>
      <c r="D970" s="59" t="s">
        <v>3227</v>
      </c>
      <c r="E970" s="60">
        <v>42033</v>
      </c>
      <c r="F970" s="60" t="s">
        <v>3223</v>
      </c>
      <c r="H970" s="61"/>
    </row>
    <row r="971" spans="1:8" s="54" customFormat="1" x14ac:dyDescent="0.2">
      <c r="A971" s="69" t="s">
        <v>1238</v>
      </c>
      <c r="B971" s="68">
        <v>3</v>
      </c>
      <c r="C971" s="59" t="s">
        <v>21</v>
      </c>
      <c r="D971" s="59" t="s">
        <v>3227</v>
      </c>
      <c r="E971" s="60">
        <v>42059</v>
      </c>
      <c r="F971" s="60" t="s">
        <v>3224</v>
      </c>
      <c r="H971" s="61"/>
    </row>
    <row r="972" spans="1:8" s="54" customFormat="1" x14ac:dyDescent="0.2">
      <c r="A972" s="69" t="s">
        <v>1239</v>
      </c>
      <c r="B972" s="68">
        <v>3</v>
      </c>
      <c r="C972" s="59" t="s">
        <v>21</v>
      </c>
      <c r="D972" s="59" t="s">
        <v>3227</v>
      </c>
      <c r="E972" s="60">
        <v>42074</v>
      </c>
      <c r="F972" s="60" t="s">
        <v>3225</v>
      </c>
      <c r="H972" s="61"/>
    </row>
    <row r="973" spans="1:8" s="54" customFormat="1" x14ac:dyDescent="0.2">
      <c r="A973" s="69" t="s">
        <v>1243</v>
      </c>
      <c r="B973" s="68">
        <v>3</v>
      </c>
      <c r="C973" s="59" t="s">
        <v>21</v>
      </c>
      <c r="D973" s="59" t="s">
        <v>3429</v>
      </c>
      <c r="E973" s="60" t="s">
        <v>3510</v>
      </c>
      <c r="F973" s="60" t="s">
        <v>3223</v>
      </c>
      <c r="H973" s="61"/>
    </row>
    <row r="974" spans="1:8" s="54" customFormat="1" x14ac:dyDescent="0.2">
      <c r="A974" s="69" t="s">
        <v>1250</v>
      </c>
      <c r="B974" s="68">
        <v>3</v>
      </c>
      <c r="C974" s="59" t="s">
        <v>21</v>
      </c>
      <c r="D974" s="59" t="s">
        <v>3227</v>
      </c>
      <c r="E974" s="60">
        <v>42217</v>
      </c>
      <c r="F974" s="60" t="s">
        <v>3223</v>
      </c>
      <c r="H974" s="61"/>
    </row>
    <row r="975" spans="1:8" s="54" customFormat="1" x14ac:dyDescent="0.2">
      <c r="A975" s="69" t="s">
        <v>1251</v>
      </c>
      <c r="B975" s="68">
        <v>3</v>
      </c>
      <c r="C975" s="59" t="s">
        <v>21</v>
      </c>
      <c r="D975" s="59" t="s">
        <v>3227</v>
      </c>
      <c r="E975" s="60">
        <v>42278</v>
      </c>
      <c r="F975" s="60" t="s">
        <v>3224</v>
      </c>
      <c r="H975" s="61"/>
    </row>
    <row r="976" spans="1:8" s="54" customFormat="1" x14ac:dyDescent="0.2">
      <c r="A976" s="69" t="s">
        <v>1258</v>
      </c>
      <c r="B976" s="68">
        <v>3</v>
      </c>
      <c r="C976" s="59" t="s">
        <v>21</v>
      </c>
      <c r="D976" s="59" t="s">
        <v>3227</v>
      </c>
      <c r="E976" s="60">
        <v>42269</v>
      </c>
      <c r="F976" s="60" t="s">
        <v>3225</v>
      </c>
      <c r="H976" s="61"/>
    </row>
    <row r="977" spans="1:8" s="54" customFormat="1" x14ac:dyDescent="0.2">
      <c r="A977" s="69" t="s">
        <v>1259</v>
      </c>
      <c r="B977" s="68">
        <v>3</v>
      </c>
      <c r="C977" s="59" t="s">
        <v>21</v>
      </c>
      <c r="D977" s="59" t="s">
        <v>3227</v>
      </c>
      <c r="E977" s="60">
        <v>42217</v>
      </c>
      <c r="F977" s="60" t="s">
        <v>3223</v>
      </c>
      <c r="H977" s="61"/>
    </row>
    <row r="978" spans="1:8" s="54" customFormat="1" x14ac:dyDescent="0.2">
      <c r="A978" s="69" t="s">
        <v>1260</v>
      </c>
      <c r="B978" s="68">
        <v>3</v>
      </c>
      <c r="C978" s="59" t="s">
        <v>21</v>
      </c>
      <c r="D978" s="59" t="s">
        <v>3227</v>
      </c>
      <c r="E978" s="60">
        <v>42220</v>
      </c>
      <c r="F978" s="60" t="s">
        <v>3223</v>
      </c>
      <c r="H978" s="61"/>
    </row>
    <row r="979" spans="1:8" s="54" customFormat="1" x14ac:dyDescent="0.2">
      <c r="A979" s="69" t="s">
        <v>1261</v>
      </c>
      <c r="B979" s="68">
        <v>3</v>
      </c>
      <c r="C979" s="59" t="s">
        <v>21</v>
      </c>
      <c r="D979" s="59" t="s">
        <v>3227</v>
      </c>
      <c r="E979" s="60" t="s">
        <v>3510</v>
      </c>
      <c r="F979" s="60" t="s">
        <v>3223</v>
      </c>
      <c r="H979" s="61"/>
    </row>
    <row r="980" spans="1:8" s="54" customFormat="1" x14ac:dyDescent="0.2">
      <c r="A980" s="69" t="s">
        <v>1286</v>
      </c>
      <c r="B980" s="68">
        <v>3</v>
      </c>
      <c r="C980" s="59" t="s">
        <v>21</v>
      </c>
      <c r="D980" s="59" t="s">
        <v>3227</v>
      </c>
      <c r="E980" s="60">
        <v>42320</v>
      </c>
      <c r="F980" s="60" t="s">
        <v>3224</v>
      </c>
      <c r="H980" s="61"/>
    </row>
    <row r="981" spans="1:8" s="54" customFormat="1" x14ac:dyDescent="0.2">
      <c r="A981" s="69" t="s">
        <v>1287</v>
      </c>
      <c r="B981" s="68">
        <v>3</v>
      </c>
      <c r="C981" s="59" t="s">
        <v>21</v>
      </c>
      <c r="D981" s="59" t="s">
        <v>3227</v>
      </c>
      <c r="E981" s="60">
        <v>42309</v>
      </c>
      <c r="F981" s="60" t="s">
        <v>3224</v>
      </c>
      <c r="H981" s="61"/>
    </row>
    <row r="982" spans="1:8" s="54" customFormat="1" x14ac:dyDescent="0.2">
      <c r="A982" s="69" t="s">
        <v>1288</v>
      </c>
      <c r="B982" s="68">
        <v>3</v>
      </c>
      <c r="C982" s="59" t="s">
        <v>21</v>
      </c>
      <c r="D982" s="59" t="s">
        <v>3227</v>
      </c>
      <c r="E982" s="60">
        <v>42339</v>
      </c>
      <c r="F982" s="60" t="s">
        <v>3225</v>
      </c>
      <c r="H982" s="61"/>
    </row>
    <row r="983" spans="1:8" s="54" customFormat="1" x14ac:dyDescent="0.2">
      <c r="A983" s="69" t="s">
        <v>1289</v>
      </c>
      <c r="B983" s="68">
        <v>3</v>
      </c>
      <c r="C983" s="59" t="s">
        <v>21</v>
      </c>
      <c r="D983" s="59" t="s">
        <v>3227</v>
      </c>
      <c r="E983" s="60">
        <v>42339</v>
      </c>
      <c r="F983" s="60" t="s">
        <v>3223</v>
      </c>
      <c r="H983" s="61"/>
    </row>
    <row r="984" spans="1:8" s="54" customFormat="1" x14ac:dyDescent="0.2">
      <c r="A984" s="69" t="s">
        <v>1290</v>
      </c>
      <c r="B984" s="68">
        <v>3</v>
      </c>
      <c r="C984" s="59" t="s">
        <v>21</v>
      </c>
      <c r="D984" s="59" t="s">
        <v>3227</v>
      </c>
      <c r="E984" s="60">
        <v>42339</v>
      </c>
      <c r="F984" s="60" t="s">
        <v>3224</v>
      </c>
      <c r="H984" s="61"/>
    </row>
    <row r="985" spans="1:8" s="54" customFormat="1" x14ac:dyDescent="0.2">
      <c r="A985" s="69" t="s">
        <v>1303</v>
      </c>
      <c r="B985" s="68">
        <v>3</v>
      </c>
      <c r="C985" s="59" t="s">
        <v>21</v>
      </c>
      <c r="D985" s="59" t="s">
        <v>3227</v>
      </c>
      <c r="E985" s="60">
        <v>42491</v>
      </c>
      <c r="F985" s="60" t="s">
        <v>3224</v>
      </c>
      <c r="H985" s="61"/>
    </row>
    <row r="986" spans="1:8" s="54" customFormat="1" x14ac:dyDescent="0.2">
      <c r="A986" s="69" t="s">
        <v>1345</v>
      </c>
      <c r="B986" s="68">
        <v>3</v>
      </c>
      <c r="C986" s="59" t="s">
        <v>21</v>
      </c>
      <c r="D986" s="59" t="s">
        <v>3236</v>
      </c>
      <c r="E986" s="60">
        <v>43009</v>
      </c>
      <c r="F986" s="60" t="s">
        <v>3223</v>
      </c>
      <c r="H986" s="61"/>
    </row>
    <row r="987" spans="1:8" s="54" customFormat="1" x14ac:dyDescent="0.2">
      <c r="A987" s="69" t="s">
        <v>1369</v>
      </c>
      <c r="B987" s="68">
        <v>3</v>
      </c>
      <c r="C987" s="59" t="s">
        <v>21</v>
      </c>
      <c r="D987" s="59" t="s">
        <v>3236</v>
      </c>
      <c r="E987" s="60">
        <v>43009</v>
      </c>
      <c r="F987" s="60" t="s">
        <v>3223</v>
      </c>
      <c r="H987" s="61"/>
    </row>
    <row r="988" spans="1:8" s="54" customFormat="1" x14ac:dyDescent="0.2">
      <c r="A988" s="69" t="s">
        <v>1380</v>
      </c>
      <c r="B988" s="68">
        <v>3</v>
      </c>
      <c r="C988" s="59" t="s">
        <v>21</v>
      </c>
      <c r="D988" s="59" t="s">
        <v>3236</v>
      </c>
      <c r="E988" s="60">
        <v>43009</v>
      </c>
      <c r="F988" s="60" t="s">
        <v>3223</v>
      </c>
      <c r="H988" s="61"/>
    </row>
    <row r="989" spans="1:8" s="54" customFormat="1" x14ac:dyDescent="0.2">
      <c r="A989" s="69" t="s">
        <v>1403</v>
      </c>
      <c r="B989" s="68">
        <v>3</v>
      </c>
      <c r="C989" s="59" t="s">
        <v>21</v>
      </c>
      <c r="D989" s="59" t="s">
        <v>3227</v>
      </c>
      <c r="E989" s="60">
        <v>42461</v>
      </c>
      <c r="F989" s="60" t="s">
        <v>3223</v>
      </c>
      <c r="H989" s="61"/>
    </row>
    <row r="990" spans="1:8" s="54" customFormat="1" x14ac:dyDescent="0.2">
      <c r="A990" s="69" t="s">
        <v>1404</v>
      </c>
      <c r="B990" s="68">
        <v>3</v>
      </c>
      <c r="C990" s="59" t="s">
        <v>21</v>
      </c>
      <c r="D990" s="59" t="s">
        <v>3227</v>
      </c>
      <c r="E990" s="60">
        <v>42452</v>
      </c>
      <c r="F990" s="60" t="s">
        <v>3224</v>
      </c>
      <c r="H990" s="61"/>
    </row>
    <row r="991" spans="1:8" s="54" customFormat="1" x14ac:dyDescent="0.2">
      <c r="A991" s="69" t="s">
        <v>1405</v>
      </c>
      <c r="B991" s="68">
        <v>3</v>
      </c>
      <c r="C991" s="59" t="s">
        <v>21</v>
      </c>
      <c r="D991" s="59" t="s">
        <v>3227</v>
      </c>
      <c r="E991" s="60">
        <v>42496</v>
      </c>
      <c r="F991" s="60" t="s">
        <v>3223</v>
      </c>
      <c r="H991" s="61"/>
    </row>
    <row r="992" spans="1:8" s="54" customFormat="1" x14ac:dyDescent="0.2">
      <c r="A992" s="69" t="s">
        <v>1410</v>
      </c>
      <c r="B992" s="68">
        <v>3</v>
      </c>
      <c r="C992" s="59" t="s">
        <v>21</v>
      </c>
      <c r="D992" s="59" t="s">
        <v>3227</v>
      </c>
      <c r="E992" s="60">
        <v>42614</v>
      </c>
      <c r="F992" s="60" t="s">
        <v>3225</v>
      </c>
      <c r="H992" s="61"/>
    </row>
    <row r="993" spans="1:8" s="54" customFormat="1" x14ac:dyDescent="0.2">
      <c r="A993" s="69" t="s">
        <v>1411</v>
      </c>
      <c r="B993" s="68">
        <v>3</v>
      </c>
      <c r="C993" s="59" t="s">
        <v>21</v>
      </c>
      <c r="D993" s="59" t="s">
        <v>3227</v>
      </c>
      <c r="E993" s="60">
        <v>42552</v>
      </c>
      <c r="F993" s="60" t="s">
        <v>3223</v>
      </c>
      <c r="H993" s="61"/>
    </row>
    <row r="994" spans="1:8" s="54" customFormat="1" x14ac:dyDescent="0.2">
      <c r="A994" s="69" t="s">
        <v>1452</v>
      </c>
      <c r="B994" s="68">
        <v>3</v>
      </c>
      <c r="C994" s="59" t="s">
        <v>21</v>
      </c>
      <c r="D994" s="59" t="s">
        <v>3227</v>
      </c>
      <c r="E994" s="60">
        <v>42675</v>
      </c>
      <c r="F994" s="60" t="s">
        <v>3224</v>
      </c>
      <c r="H994" s="61"/>
    </row>
    <row r="995" spans="1:8" s="54" customFormat="1" x14ac:dyDescent="0.2">
      <c r="A995" s="69" t="s">
        <v>1458</v>
      </c>
      <c r="B995" s="68">
        <v>3</v>
      </c>
      <c r="C995" s="59" t="s">
        <v>21</v>
      </c>
      <c r="D995" s="59" t="s">
        <v>3227</v>
      </c>
      <c r="E995" s="60">
        <v>42604</v>
      </c>
      <c r="F995" s="60" t="s">
        <v>3224</v>
      </c>
      <c r="H995" s="61"/>
    </row>
    <row r="996" spans="1:8" s="54" customFormat="1" x14ac:dyDescent="0.2">
      <c r="A996" s="69" t="s">
        <v>1495</v>
      </c>
      <c r="B996" s="68">
        <v>3</v>
      </c>
      <c r="C996" s="59" t="s">
        <v>21</v>
      </c>
      <c r="D996" s="59" t="s">
        <v>3227</v>
      </c>
      <c r="E996" s="60">
        <v>43374</v>
      </c>
      <c r="F996" s="60" t="s">
        <v>3224</v>
      </c>
      <c r="H996" s="61"/>
    </row>
    <row r="997" spans="1:8" s="54" customFormat="1" x14ac:dyDescent="0.2">
      <c r="A997" s="69" t="s">
        <v>1510</v>
      </c>
      <c r="B997" s="68">
        <v>3</v>
      </c>
      <c r="C997" s="59" t="s">
        <v>21</v>
      </c>
      <c r="D997" s="59" t="s">
        <v>3227</v>
      </c>
      <c r="E997" s="60">
        <v>43426</v>
      </c>
      <c r="F997" s="60" t="s">
        <v>3223</v>
      </c>
      <c r="H997" s="61"/>
    </row>
    <row r="998" spans="1:8" s="54" customFormat="1" x14ac:dyDescent="0.2">
      <c r="A998" s="69" t="s">
        <v>1556</v>
      </c>
      <c r="B998" s="68">
        <v>3</v>
      </c>
      <c r="C998" s="59" t="s">
        <v>21</v>
      </c>
      <c r="D998" s="59" t="s">
        <v>3236</v>
      </c>
      <c r="E998" s="60">
        <v>43009</v>
      </c>
      <c r="F998" s="60" t="s">
        <v>3224</v>
      </c>
      <c r="H998" s="61"/>
    </row>
    <row r="999" spans="1:8" s="54" customFormat="1" x14ac:dyDescent="0.2">
      <c r="A999" s="69" t="s">
        <v>1578</v>
      </c>
      <c r="B999" s="68">
        <v>3</v>
      </c>
      <c r="C999" s="59" t="s">
        <v>21</v>
      </c>
      <c r="D999" s="59" t="s">
        <v>3236</v>
      </c>
      <c r="E999" s="60">
        <v>43009</v>
      </c>
      <c r="F999" s="60" t="s">
        <v>3225</v>
      </c>
      <c r="H999" s="61"/>
    </row>
    <row r="1000" spans="1:8" s="54" customFormat="1" x14ac:dyDescent="0.2">
      <c r="A1000" s="69" t="s">
        <v>1619</v>
      </c>
      <c r="B1000" s="68">
        <v>3</v>
      </c>
      <c r="C1000" s="59" t="s">
        <v>21</v>
      </c>
      <c r="D1000" s="59" t="s">
        <v>3227</v>
      </c>
      <c r="E1000" s="60">
        <v>43770</v>
      </c>
      <c r="F1000" s="60" t="s">
        <v>3225</v>
      </c>
      <c r="H1000" s="61"/>
    </row>
    <row r="1001" spans="1:8" s="54" customFormat="1" x14ac:dyDescent="0.2">
      <c r="A1001" s="69" t="s">
        <v>1620</v>
      </c>
      <c r="B1001" s="68">
        <v>3</v>
      </c>
      <c r="C1001" s="59" t="s">
        <v>21</v>
      </c>
      <c r="D1001" s="59" t="s">
        <v>3227</v>
      </c>
      <c r="E1001" s="60">
        <v>42920</v>
      </c>
      <c r="F1001" s="60" t="s">
        <v>3223</v>
      </c>
      <c r="H1001" s="61"/>
    </row>
    <row r="1002" spans="1:8" s="54" customFormat="1" x14ac:dyDescent="0.2">
      <c r="A1002" s="69" t="s">
        <v>1631</v>
      </c>
      <c r="B1002" s="68">
        <v>3</v>
      </c>
      <c r="C1002" s="59" t="s">
        <v>21</v>
      </c>
      <c r="D1002" s="59" t="s">
        <v>3227</v>
      </c>
      <c r="E1002" s="60" t="s">
        <v>3568</v>
      </c>
      <c r="F1002" s="60" t="s">
        <v>3223</v>
      </c>
      <c r="H1002" s="61"/>
    </row>
    <row r="1003" spans="1:8" s="54" customFormat="1" x14ac:dyDescent="0.2">
      <c r="A1003" s="69" t="s">
        <v>1654</v>
      </c>
      <c r="B1003" s="68">
        <v>3</v>
      </c>
      <c r="C1003" s="59" t="s">
        <v>21</v>
      </c>
      <c r="D1003" s="59" t="s">
        <v>3227</v>
      </c>
      <c r="E1003" s="60" t="s">
        <v>3568</v>
      </c>
      <c r="F1003" s="60" t="s">
        <v>3223</v>
      </c>
      <c r="H1003" s="61"/>
    </row>
    <row r="1004" spans="1:8" s="54" customFormat="1" x14ac:dyDescent="0.2">
      <c r="A1004" s="69" t="s">
        <v>1731</v>
      </c>
      <c r="B1004" s="68">
        <v>3</v>
      </c>
      <c r="C1004" s="59" t="s">
        <v>21</v>
      </c>
      <c r="D1004" s="59" t="s">
        <v>3394</v>
      </c>
      <c r="E1004" s="60">
        <v>43009</v>
      </c>
      <c r="F1004" s="60" t="s">
        <v>3223</v>
      </c>
      <c r="H1004" s="61"/>
    </row>
    <row r="1005" spans="1:8" s="54" customFormat="1" x14ac:dyDescent="0.2">
      <c r="A1005" s="69" t="s">
        <v>1733</v>
      </c>
      <c r="B1005" s="68">
        <v>3</v>
      </c>
      <c r="C1005" s="59" t="s">
        <v>21</v>
      </c>
      <c r="D1005" s="59" t="s">
        <v>3394</v>
      </c>
      <c r="E1005" s="60">
        <v>43009</v>
      </c>
      <c r="F1005" s="60" t="s">
        <v>3224</v>
      </c>
      <c r="H1005" s="61"/>
    </row>
    <row r="1006" spans="1:8" s="54" customFormat="1" x14ac:dyDescent="0.2">
      <c r="A1006" s="69" t="s">
        <v>1744</v>
      </c>
      <c r="B1006" s="68">
        <v>3</v>
      </c>
      <c r="C1006" s="59" t="s">
        <v>21</v>
      </c>
      <c r="D1006" s="59" t="s">
        <v>3394</v>
      </c>
      <c r="E1006" s="60">
        <v>43009</v>
      </c>
      <c r="F1006" s="60" t="s">
        <v>3225</v>
      </c>
      <c r="H1006" s="61"/>
    </row>
    <row r="1007" spans="1:8" s="54" customFormat="1" x14ac:dyDescent="0.2">
      <c r="A1007" s="69" t="s">
        <v>1792</v>
      </c>
      <c r="B1007" s="68">
        <v>3</v>
      </c>
      <c r="C1007" s="59" t="s">
        <v>21</v>
      </c>
      <c r="D1007" s="59" t="s">
        <v>3227</v>
      </c>
      <c r="E1007" s="60">
        <v>43070</v>
      </c>
      <c r="F1007" s="60" t="s">
        <v>3225</v>
      </c>
      <c r="H1007" s="61"/>
    </row>
    <row r="1008" spans="1:8" s="54" customFormat="1" x14ac:dyDescent="0.2">
      <c r="A1008" s="69" t="s">
        <v>1861</v>
      </c>
      <c r="B1008" s="68">
        <v>3</v>
      </c>
      <c r="C1008" s="59" t="s">
        <v>21</v>
      </c>
      <c r="D1008" s="59" t="s">
        <v>3597</v>
      </c>
      <c r="E1008" s="60" t="s">
        <v>3568</v>
      </c>
      <c r="F1008" s="60" t="s">
        <v>3223</v>
      </c>
      <c r="H1008" s="61"/>
    </row>
    <row r="1009" spans="1:8" s="54" customFormat="1" x14ac:dyDescent="0.2">
      <c r="A1009" s="69" t="s">
        <v>1869</v>
      </c>
      <c r="B1009" s="68">
        <v>3</v>
      </c>
      <c r="C1009" s="59" t="s">
        <v>21</v>
      </c>
      <c r="D1009" s="59" t="s">
        <v>3394</v>
      </c>
      <c r="E1009" s="60" t="s">
        <v>3568</v>
      </c>
      <c r="F1009" s="60" t="s">
        <v>3224</v>
      </c>
      <c r="H1009" s="61"/>
    </row>
    <row r="1010" spans="1:8" s="54" customFormat="1" x14ac:dyDescent="0.2">
      <c r="A1010" s="69" t="s">
        <v>1875</v>
      </c>
      <c r="B1010" s="68">
        <v>3</v>
      </c>
      <c r="C1010" s="59" t="s">
        <v>21</v>
      </c>
      <c r="D1010" s="59" t="s">
        <v>3394</v>
      </c>
      <c r="E1010" s="60" t="s">
        <v>3568</v>
      </c>
      <c r="F1010" s="60" t="s">
        <v>3224</v>
      </c>
      <c r="H1010" s="61"/>
    </row>
    <row r="1011" spans="1:8" s="54" customFormat="1" x14ac:dyDescent="0.2">
      <c r="A1011" s="69" t="s">
        <v>1908</v>
      </c>
      <c r="B1011" s="68">
        <v>3</v>
      </c>
      <c r="C1011" s="59" t="s">
        <v>21</v>
      </c>
      <c r="D1011" s="59" t="s">
        <v>3227</v>
      </c>
      <c r="E1011" s="60">
        <v>44075</v>
      </c>
      <c r="F1011" s="60" t="s">
        <v>3223</v>
      </c>
      <c r="H1011" s="61"/>
    </row>
    <row r="1012" spans="1:8" s="54" customFormat="1" x14ac:dyDescent="0.2">
      <c r="A1012" s="69" t="s">
        <v>1909</v>
      </c>
      <c r="B1012" s="68">
        <v>3</v>
      </c>
      <c r="C1012" s="59" t="s">
        <v>21</v>
      </c>
      <c r="D1012" s="59" t="s">
        <v>3227</v>
      </c>
      <c r="E1012" s="60">
        <v>43617</v>
      </c>
      <c r="F1012" s="60" t="s">
        <v>3224</v>
      </c>
      <c r="H1012" s="61"/>
    </row>
    <row r="1013" spans="1:8" s="54" customFormat="1" x14ac:dyDescent="0.2">
      <c r="A1013" s="69" t="s">
        <v>1910</v>
      </c>
      <c r="B1013" s="68">
        <v>3</v>
      </c>
      <c r="C1013" s="59" t="s">
        <v>21</v>
      </c>
      <c r="D1013" s="59" t="s">
        <v>3227</v>
      </c>
      <c r="E1013" s="60">
        <v>43586</v>
      </c>
      <c r="F1013" s="60" t="s">
        <v>3224</v>
      </c>
      <c r="H1013" s="61"/>
    </row>
    <row r="1014" spans="1:8" s="54" customFormat="1" x14ac:dyDescent="0.2">
      <c r="A1014" s="69" t="s">
        <v>1911</v>
      </c>
      <c r="B1014" s="68">
        <v>3</v>
      </c>
      <c r="C1014" s="59" t="s">
        <v>21</v>
      </c>
      <c r="D1014" s="59" t="s">
        <v>3227</v>
      </c>
      <c r="E1014" s="60">
        <v>43313</v>
      </c>
      <c r="F1014" s="60" t="s">
        <v>3225</v>
      </c>
      <c r="H1014" s="61"/>
    </row>
    <row r="1015" spans="1:8" s="54" customFormat="1" x14ac:dyDescent="0.2">
      <c r="A1015" s="69" t="s">
        <v>2187</v>
      </c>
      <c r="B1015" s="68">
        <v>3</v>
      </c>
      <c r="C1015" s="59" t="s">
        <v>21</v>
      </c>
      <c r="D1015" s="59" t="s">
        <v>3227</v>
      </c>
      <c r="E1015" s="60">
        <v>43384</v>
      </c>
      <c r="F1015" s="60" t="s">
        <v>3223</v>
      </c>
      <c r="H1015" s="61"/>
    </row>
    <row r="1016" spans="1:8" s="54" customFormat="1" x14ac:dyDescent="0.2">
      <c r="A1016" s="69" t="s">
        <v>2205</v>
      </c>
      <c r="B1016" s="68">
        <v>3</v>
      </c>
      <c r="C1016" s="59" t="s">
        <v>21</v>
      </c>
      <c r="D1016" s="59" t="s">
        <v>3227</v>
      </c>
      <c r="E1016" s="60">
        <v>43405</v>
      </c>
      <c r="F1016" s="60" t="s">
        <v>3223</v>
      </c>
      <c r="H1016" s="61"/>
    </row>
    <row r="1017" spans="1:8" s="54" customFormat="1" x14ac:dyDescent="0.2">
      <c r="A1017" s="69" t="s">
        <v>2224</v>
      </c>
      <c r="B1017" s="68">
        <v>3</v>
      </c>
      <c r="C1017" s="59" t="s">
        <v>21</v>
      </c>
      <c r="D1017" s="59" t="s">
        <v>3227</v>
      </c>
      <c r="E1017" s="60">
        <v>43466</v>
      </c>
      <c r="F1017" s="60" t="s">
        <v>3224</v>
      </c>
      <c r="H1017" s="61"/>
    </row>
    <row r="1018" spans="1:8" s="54" customFormat="1" x14ac:dyDescent="0.2">
      <c r="A1018" s="69" t="s">
        <v>2260</v>
      </c>
      <c r="B1018" s="68">
        <v>3</v>
      </c>
      <c r="C1018" s="59" t="s">
        <v>21</v>
      </c>
      <c r="D1018" s="59" t="s">
        <v>3653</v>
      </c>
      <c r="E1018" s="60">
        <v>43586</v>
      </c>
      <c r="F1018" s="60" t="s">
        <v>3224</v>
      </c>
      <c r="H1018" s="61"/>
    </row>
    <row r="1019" spans="1:8" s="54" customFormat="1" x14ac:dyDescent="0.2">
      <c r="A1019" s="69" t="s">
        <v>2269</v>
      </c>
      <c r="B1019" s="68">
        <v>3</v>
      </c>
      <c r="C1019" s="59" t="s">
        <v>21</v>
      </c>
      <c r="D1019" s="59" t="s">
        <v>3227</v>
      </c>
      <c r="E1019" s="60">
        <v>43556</v>
      </c>
      <c r="F1019" s="60" t="s">
        <v>3223</v>
      </c>
      <c r="H1019" s="61"/>
    </row>
    <row r="1020" spans="1:8" s="54" customFormat="1" x14ac:dyDescent="0.2">
      <c r="A1020" s="69" t="s">
        <v>2270</v>
      </c>
      <c r="B1020" s="68">
        <v>3</v>
      </c>
      <c r="C1020" s="59" t="s">
        <v>21</v>
      </c>
      <c r="D1020" s="59" t="s">
        <v>3655</v>
      </c>
      <c r="E1020" s="60">
        <v>43617</v>
      </c>
      <c r="F1020" s="60" t="s">
        <v>3223</v>
      </c>
      <c r="H1020" s="61"/>
    </row>
    <row r="1021" spans="1:8" s="54" customFormat="1" x14ac:dyDescent="0.2">
      <c r="A1021" s="69" t="s">
        <v>2271</v>
      </c>
      <c r="B1021" s="68">
        <v>3</v>
      </c>
      <c r="C1021" s="59" t="s">
        <v>21</v>
      </c>
      <c r="D1021" s="59" t="s">
        <v>3655</v>
      </c>
      <c r="E1021" s="60">
        <v>43586</v>
      </c>
      <c r="F1021" s="60" t="s">
        <v>3225</v>
      </c>
      <c r="H1021" s="61"/>
    </row>
    <row r="1022" spans="1:8" s="54" customFormat="1" x14ac:dyDescent="0.2">
      <c r="A1022" s="69" t="s">
        <v>2312</v>
      </c>
      <c r="B1022" s="68">
        <v>3</v>
      </c>
      <c r="C1022" s="59" t="s">
        <v>21</v>
      </c>
      <c r="D1022" s="59" t="s">
        <v>3227</v>
      </c>
      <c r="E1022" s="60">
        <v>43617</v>
      </c>
      <c r="F1022" s="60" t="s">
        <v>3224</v>
      </c>
      <c r="H1022" s="61"/>
    </row>
    <row r="1023" spans="1:8" s="54" customFormat="1" x14ac:dyDescent="0.2">
      <c r="A1023" s="69" t="s">
        <v>2316</v>
      </c>
      <c r="B1023" s="68">
        <v>3</v>
      </c>
      <c r="C1023" s="59" t="s">
        <v>21</v>
      </c>
      <c r="D1023" s="59" t="s">
        <v>3655</v>
      </c>
      <c r="E1023" s="60">
        <v>43497</v>
      </c>
      <c r="F1023" s="60" t="s">
        <v>3223</v>
      </c>
      <c r="H1023" s="61"/>
    </row>
    <row r="1024" spans="1:8" s="54" customFormat="1" x14ac:dyDescent="0.2">
      <c r="A1024" s="69" t="s">
        <v>2328</v>
      </c>
      <c r="B1024" s="68">
        <v>3</v>
      </c>
      <c r="C1024" s="59" t="s">
        <v>21</v>
      </c>
      <c r="D1024" s="59" t="s">
        <v>3655</v>
      </c>
      <c r="E1024" s="60">
        <v>43617</v>
      </c>
      <c r="F1024" s="60" t="s">
        <v>3223</v>
      </c>
      <c r="H1024" s="61"/>
    </row>
    <row r="1025" spans="1:8" s="54" customFormat="1" x14ac:dyDescent="0.2">
      <c r="A1025" s="69" t="s">
        <v>2368</v>
      </c>
      <c r="B1025" s="68">
        <v>3</v>
      </c>
      <c r="C1025" s="59" t="s">
        <v>21</v>
      </c>
      <c r="D1025" s="59" t="s">
        <v>3655</v>
      </c>
      <c r="E1025" s="60">
        <v>43617</v>
      </c>
      <c r="F1025" s="60" t="s">
        <v>3225</v>
      </c>
      <c r="H1025" s="61"/>
    </row>
    <row r="1026" spans="1:8" s="54" customFormat="1" x14ac:dyDescent="0.2">
      <c r="A1026" s="69" t="s">
        <v>2369</v>
      </c>
      <c r="B1026" s="68">
        <v>3</v>
      </c>
      <c r="C1026" s="59" t="s">
        <v>21</v>
      </c>
      <c r="D1026" s="59" t="s">
        <v>3655</v>
      </c>
      <c r="E1026" s="60">
        <v>43586</v>
      </c>
      <c r="F1026" s="60" t="s">
        <v>3224</v>
      </c>
      <c r="H1026" s="61"/>
    </row>
    <row r="1027" spans="1:8" s="54" customFormat="1" x14ac:dyDescent="0.2">
      <c r="A1027" s="69" t="s">
        <v>2412</v>
      </c>
      <c r="B1027" s="68">
        <v>3</v>
      </c>
      <c r="C1027" s="59" t="s">
        <v>21</v>
      </c>
      <c r="D1027" s="59" t="s">
        <v>3655</v>
      </c>
      <c r="E1027" s="60">
        <v>43617</v>
      </c>
      <c r="F1027" s="60" t="s">
        <v>3225</v>
      </c>
      <c r="H1027" s="61"/>
    </row>
    <row r="1028" spans="1:8" s="54" customFormat="1" x14ac:dyDescent="0.2">
      <c r="A1028" s="69" t="s">
        <v>2424</v>
      </c>
      <c r="B1028" s="68">
        <v>3</v>
      </c>
      <c r="C1028" s="59" t="s">
        <v>21</v>
      </c>
      <c r="D1028" s="59" t="s">
        <v>3655</v>
      </c>
      <c r="E1028" s="60">
        <v>43647</v>
      </c>
      <c r="F1028" s="60" t="s">
        <v>3225</v>
      </c>
      <c r="H1028" s="61"/>
    </row>
    <row r="1029" spans="1:8" s="54" customFormat="1" x14ac:dyDescent="0.2">
      <c r="A1029" s="69" t="s">
        <v>2425</v>
      </c>
      <c r="B1029" s="68">
        <v>3</v>
      </c>
      <c r="C1029" s="59" t="s">
        <v>21</v>
      </c>
      <c r="D1029" s="59" t="s">
        <v>3655</v>
      </c>
      <c r="E1029" s="60">
        <v>43678</v>
      </c>
      <c r="F1029" s="60" t="s">
        <v>3223</v>
      </c>
      <c r="H1029" s="61"/>
    </row>
    <row r="1030" spans="1:8" s="54" customFormat="1" x14ac:dyDescent="0.2">
      <c r="A1030" s="69" t="s">
        <v>2491</v>
      </c>
      <c r="B1030" s="68">
        <v>3</v>
      </c>
      <c r="C1030" s="59" t="s">
        <v>21</v>
      </c>
      <c r="D1030" s="59" t="s">
        <v>3655</v>
      </c>
      <c r="E1030" s="60">
        <v>43678</v>
      </c>
      <c r="F1030" s="60" t="s">
        <v>3223</v>
      </c>
      <c r="H1030" s="61"/>
    </row>
    <row r="1031" spans="1:8" s="54" customFormat="1" x14ac:dyDescent="0.2">
      <c r="A1031" s="69" t="s">
        <v>2492</v>
      </c>
      <c r="B1031" s="68">
        <v>3</v>
      </c>
      <c r="C1031" s="59" t="s">
        <v>21</v>
      </c>
      <c r="D1031" s="59" t="s">
        <v>3655</v>
      </c>
      <c r="E1031" s="60">
        <v>43678</v>
      </c>
      <c r="F1031" s="60" t="s">
        <v>3225</v>
      </c>
      <c r="H1031" s="61"/>
    </row>
    <row r="1032" spans="1:8" s="54" customFormat="1" x14ac:dyDescent="0.2">
      <c r="A1032" s="69" t="s">
        <v>2520</v>
      </c>
      <c r="B1032" s="68">
        <v>3</v>
      </c>
      <c r="C1032" s="59" t="s">
        <v>21</v>
      </c>
      <c r="D1032" s="59" t="s">
        <v>3655</v>
      </c>
      <c r="E1032" s="60">
        <v>43678</v>
      </c>
      <c r="F1032" s="60" t="s">
        <v>3224</v>
      </c>
      <c r="H1032" s="61"/>
    </row>
    <row r="1033" spans="1:8" s="54" customFormat="1" x14ac:dyDescent="0.2">
      <c r="A1033" s="69" t="s">
        <v>2521</v>
      </c>
      <c r="B1033" s="68">
        <v>3</v>
      </c>
      <c r="C1033" s="59" t="s">
        <v>21</v>
      </c>
      <c r="D1033" s="59" t="s">
        <v>3655</v>
      </c>
      <c r="E1033" s="60">
        <v>43678</v>
      </c>
      <c r="F1033" s="60" t="s">
        <v>3224</v>
      </c>
      <c r="H1033" s="61"/>
    </row>
    <row r="1034" spans="1:8" s="54" customFormat="1" x14ac:dyDescent="0.2">
      <c r="A1034" s="69" t="s">
        <v>2522</v>
      </c>
      <c r="B1034" s="68">
        <v>3</v>
      </c>
      <c r="C1034" s="59" t="s">
        <v>21</v>
      </c>
      <c r="D1034" s="59" t="s">
        <v>3655</v>
      </c>
      <c r="E1034" s="60">
        <v>43683</v>
      </c>
      <c r="F1034" s="60" t="s">
        <v>3223</v>
      </c>
      <c r="H1034" s="61"/>
    </row>
    <row r="1035" spans="1:8" s="54" customFormat="1" x14ac:dyDescent="0.2">
      <c r="A1035" s="69" t="s">
        <v>2553</v>
      </c>
      <c r="B1035" s="68">
        <v>3</v>
      </c>
      <c r="C1035" s="59" t="s">
        <v>21</v>
      </c>
      <c r="D1035" s="59" t="s">
        <v>3655</v>
      </c>
      <c r="E1035" s="60">
        <v>43709</v>
      </c>
      <c r="F1035" s="60" t="s">
        <v>3224</v>
      </c>
      <c r="H1035" s="61"/>
    </row>
    <row r="1036" spans="1:8" s="54" customFormat="1" x14ac:dyDescent="0.2">
      <c r="A1036" s="69" t="s">
        <v>2554</v>
      </c>
      <c r="B1036" s="68">
        <v>3</v>
      </c>
      <c r="C1036" s="59" t="s">
        <v>21</v>
      </c>
      <c r="D1036" s="59" t="s">
        <v>3655</v>
      </c>
      <c r="E1036" s="60">
        <v>43678</v>
      </c>
      <c r="F1036" s="60" t="s">
        <v>3223</v>
      </c>
      <c r="H1036" s="61"/>
    </row>
    <row r="1037" spans="1:8" s="54" customFormat="1" x14ac:dyDescent="0.2">
      <c r="A1037" s="69" t="s">
        <v>2562</v>
      </c>
      <c r="B1037" s="68">
        <v>3</v>
      </c>
      <c r="C1037" s="59" t="s">
        <v>21</v>
      </c>
      <c r="D1037" s="59" t="s">
        <v>3655</v>
      </c>
      <c r="E1037" s="60">
        <v>43709</v>
      </c>
      <c r="F1037" s="60" t="s">
        <v>3223</v>
      </c>
      <c r="H1037" s="61"/>
    </row>
    <row r="1038" spans="1:8" s="54" customFormat="1" x14ac:dyDescent="0.2">
      <c r="A1038" s="69" t="s">
        <v>2563</v>
      </c>
      <c r="B1038" s="68">
        <v>3</v>
      </c>
      <c r="C1038" s="59" t="s">
        <v>21</v>
      </c>
      <c r="D1038" s="59" t="s">
        <v>3655</v>
      </c>
      <c r="E1038" s="60">
        <v>43709</v>
      </c>
      <c r="F1038" s="60" t="s">
        <v>3223</v>
      </c>
      <c r="H1038" s="61"/>
    </row>
    <row r="1039" spans="1:8" s="54" customFormat="1" x14ac:dyDescent="0.2">
      <c r="A1039" s="69" t="s">
        <v>2567</v>
      </c>
      <c r="B1039" s="68">
        <v>3</v>
      </c>
      <c r="C1039" s="59" t="s">
        <v>21</v>
      </c>
      <c r="D1039" s="59" t="s">
        <v>3655</v>
      </c>
      <c r="E1039" s="60">
        <v>43770</v>
      </c>
      <c r="F1039" s="60" t="s">
        <v>3223</v>
      </c>
      <c r="H1039" s="61"/>
    </row>
    <row r="1040" spans="1:8" s="54" customFormat="1" x14ac:dyDescent="0.2">
      <c r="A1040" s="69" t="s">
        <v>2578</v>
      </c>
      <c r="B1040" s="68">
        <v>3</v>
      </c>
      <c r="C1040" s="59" t="s">
        <v>21</v>
      </c>
      <c r="D1040" s="59" t="s">
        <v>3655</v>
      </c>
      <c r="E1040" s="60">
        <v>43709</v>
      </c>
      <c r="F1040" s="60" t="s">
        <v>3223</v>
      </c>
      <c r="H1040" s="61"/>
    </row>
    <row r="1041" spans="1:8" s="54" customFormat="1" x14ac:dyDescent="0.2">
      <c r="A1041" s="69" t="s">
        <v>2584</v>
      </c>
      <c r="B1041" s="68">
        <v>3</v>
      </c>
      <c r="C1041" s="59" t="s">
        <v>21</v>
      </c>
      <c r="D1041" s="59" t="s">
        <v>3655</v>
      </c>
      <c r="E1041" s="60">
        <v>43770</v>
      </c>
      <c r="F1041" s="60" t="s">
        <v>3223</v>
      </c>
      <c r="H1041" s="61"/>
    </row>
    <row r="1042" spans="1:8" s="54" customFormat="1" x14ac:dyDescent="0.2">
      <c r="A1042" s="69" t="s">
        <v>2628</v>
      </c>
      <c r="B1042" s="68">
        <v>3</v>
      </c>
      <c r="C1042" s="59" t="s">
        <v>21</v>
      </c>
      <c r="D1042" s="59" t="s">
        <v>3655</v>
      </c>
      <c r="E1042" s="60">
        <v>43749</v>
      </c>
      <c r="F1042" s="60" t="s">
        <v>3223</v>
      </c>
      <c r="H1042" s="61"/>
    </row>
    <row r="1043" spans="1:8" s="54" customFormat="1" x14ac:dyDescent="0.2">
      <c r="A1043" s="69" t="s">
        <v>2629</v>
      </c>
      <c r="B1043" s="68">
        <v>3</v>
      </c>
      <c r="C1043" s="59" t="s">
        <v>21</v>
      </c>
      <c r="D1043" s="59" t="s">
        <v>3655</v>
      </c>
      <c r="E1043" s="60">
        <v>43770</v>
      </c>
      <c r="F1043" s="60" t="s">
        <v>3225</v>
      </c>
      <c r="H1043" s="61"/>
    </row>
    <row r="1044" spans="1:8" s="54" customFormat="1" x14ac:dyDescent="0.2">
      <c r="A1044" s="69" t="s">
        <v>2642</v>
      </c>
      <c r="B1044" s="68">
        <v>3</v>
      </c>
      <c r="C1044" s="59" t="s">
        <v>21</v>
      </c>
      <c r="D1044" s="59" t="s">
        <v>3655</v>
      </c>
      <c r="E1044" s="60">
        <v>43763</v>
      </c>
      <c r="F1044" s="60" t="s">
        <v>3223</v>
      </c>
      <c r="H1044" s="61"/>
    </row>
    <row r="1045" spans="1:8" s="54" customFormat="1" x14ac:dyDescent="0.2">
      <c r="A1045" s="69" t="s">
        <v>2653</v>
      </c>
      <c r="B1045" s="68">
        <v>3</v>
      </c>
      <c r="C1045" s="59" t="s">
        <v>21</v>
      </c>
      <c r="D1045" s="59" t="s">
        <v>3655</v>
      </c>
      <c r="E1045" s="60">
        <v>43770</v>
      </c>
      <c r="F1045" s="60" t="s">
        <v>3223</v>
      </c>
      <c r="H1045" s="61"/>
    </row>
    <row r="1046" spans="1:8" s="54" customFormat="1" x14ac:dyDescent="0.2">
      <c r="A1046" s="69" t="s">
        <v>2656</v>
      </c>
      <c r="B1046" s="68">
        <v>3</v>
      </c>
      <c r="C1046" s="59" t="s">
        <v>21</v>
      </c>
      <c r="D1046" s="59" t="s">
        <v>3655</v>
      </c>
      <c r="E1046" s="60">
        <v>43800</v>
      </c>
      <c r="F1046" s="60" t="s">
        <v>3223</v>
      </c>
      <c r="H1046" s="61"/>
    </row>
    <row r="1047" spans="1:8" s="54" customFormat="1" x14ac:dyDescent="0.2">
      <c r="A1047" s="69" t="s">
        <v>2658</v>
      </c>
      <c r="B1047" s="68">
        <v>3</v>
      </c>
      <c r="C1047" s="59" t="s">
        <v>21</v>
      </c>
      <c r="D1047" s="59" t="s">
        <v>3655</v>
      </c>
      <c r="E1047" s="60">
        <v>43770</v>
      </c>
      <c r="F1047" s="60" t="s">
        <v>3225</v>
      </c>
      <c r="H1047" s="61"/>
    </row>
    <row r="1048" spans="1:8" s="54" customFormat="1" x14ac:dyDescent="0.2">
      <c r="A1048" s="69" t="s">
        <v>2674</v>
      </c>
      <c r="B1048" s="68">
        <v>3</v>
      </c>
      <c r="C1048" s="59" t="s">
        <v>21</v>
      </c>
      <c r="D1048" s="59" t="s">
        <v>3655</v>
      </c>
      <c r="E1048" s="60">
        <v>43800</v>
      </c>
      <c r="F1048" s="60" t="s">
        <v>3224</v>
      </c>
      <c r="H1048" s="61"/>
    </row>
    <row r="1049" spans="1:8" s="54" customFormat="1" x14ac:dyDescent="0.2">
      <c r="A1049" s="69" t="s">
        <v>2679</v>
      </c>
      <c r="B1049" s="68">
        <v>3</v>
      </c>
      <c r="C1049" s="59" t="s">
        <v>21</v>
      </c>
      <c r="D1049" s="59" t="s">
        <v>3655</v>
      </c>
      <c r="E1049" s="60">
        <v>43831</v>
      </c>
      <c r="F1049" s="60" t="s">
        <v>3223</v>
      </c>
      <c r="H1049" s="61"/>
    </row>
    <row r="1050" spans="1:8" s="54" customFormat="1" x14ac:dyDescent="0.2">
      <c r="A1050" s="69" t="s">
        <v>2691</v>
      </c>
      <c r="B1050" s="68">
        <v>3</v>
      </c>
      <c r="C1050" s="59" t="s">
        <v>21</v>
      </c>
      <c r="D1050" s="59" t="s">
        <v>3655</v>
      </c>
      <c r="E1050" s="60">
        <v>43800</v>
      </c>
      <c r="F1050" s="60" t="s">
        <v>3223</v>
      </c>
      <c r="H1050" s="61"/>
    </row>
    <row r="1051" spans="1:8" s="54" customFormat="1" x14ac:dyDescent="0.2">
      <c r="A1051" s="69" t="s">
        <v>2707</v>
      </c>
      <c r="B1051" s="68">
        <v>3</v>
      </c>
      <c r="C1051" s="59" t="s">
        <v>21</v>
      </c>
      <c r="D1051" s="59" t="s">
        <v>3655</v>
      </c>
      <c r="E1051" s="60">
        <v>43831</v>
      </c>
      <c r="F1051" s="60" t="s">
        <v>3223</v>
      </c>
      <c r="H1051" s="61"/>
    </row>
    <row r="1052" spans="1:8" s="54" customFormat="1" x14ac:dyDescent="0.2">
      <c r="A1052" s="69" t="s">
        <v>2722</v>
      </c>
      <c r="B1052" s="68">
        <v>3</v>
      </c>
      <c r="C1052" s="59" t="s">
        <v>21</v>
      </c>
      <c r="D1052" s="59" t="s">
        <v>3655</v>
      </c>
      <c r="E1052" s="60">
        <v>43831</v>
      </c>
      <c r="F1052" s="60" t="s">
        <v>3225</v>
      </c>
      <c r="H1052" s="61"/>
    </row>
    <row r="1053" spans="1:8" s="54" customFormat="1" x14ac:dyDescent="0.2">
      <c r="A1053" s="69" t="s">
        <v>2763</v>
      </c>
      <c r="B1053" s="68">
        <v>3</v>
      </c>
      <c r="C1053" s="59" t="s">
        <v>21</v>
      </c>
      <c r="D1053" s="59" t="s">
        <v>3655</v>
      </c>
      <c r="E1053" s="60">
        <v>43862</v>
      </c>
      <c r="F1053" s="60" t="s">
        <v>3223</v>
      </c>
      <c r="H1053" s="61"/>
    </row>
    <row r="1054" spans="1:8" s="54" customFormat="1" x14ac:dyDescent="0.2">
      <c r="A1054" s="69" t="s">
        <v>2779</v>
      </c>
      <c r="B1054" s="68">
        <v>3</v>
      </c>
      <c r="C1054" s="59" t="s">
        <v>21</v>
      </c>
      <c r="D1054" s="59" t="s">
        <v>3655</v>
      </c>
      <c r="E1054" s="60">
        <v>43891</v>
      </c>
      <c r="F1054" s="60" t="s">
        <v>3224</v>
      </c>
      <c r="H1054" s="61"/>
    </row>
    <row r="1055" spans="1:8" s="54" customFormat="1" x14ac:dyDescent="0.2">
      <c r="A1055" s="69" t="s">
        <v>2780</v>
      </c>
      <c r="B1055" s="68">
        <v>3</v>
      </c>
      <c r="C1055" s="59" t="s">
        <v>21</v>
      </c>
      <c r="D1055" s="59" t="s">
        <v>3655</v>
      </c>
      <c r="E1055" s="60">
        <v>43862</v>
      </c>
      <c r="F1055" s="60" t="s">
        <v>3223</v>
      </c>
      <c r="H1055" s="61"/>
    </row>
    <row r="1056" spans="1:8" s="54" customFormat="1" x14ac:dyDescent="0.2">
      <c r="A1056" s="69" t="s">
        <v>2797</v>
      </c>
      <c r="B1056" s="68">
        <v>3</v>
      </c>
      <c r="C1056" s="59" t="s">
        <v>21</v>
      </c>
      <c r="D1056" s="59" t="s">
        <v>3655</v>
      </c>
      <c r="E1056" s="60">
        <v>43891</v>
      </c>
      <c r="F1056" s="60" t="s">
        <v>3224</v>
      </c>
      <c r="H1056" s="61"/>
    </row>
    <row r="1057" spans="1:8" s="54" customFormat="1" x14ac:dyDescent="0.2">
      <c r="A1057" s="69" t="s">
        <v>2798</v>
      </c>
      <c r="B1057" s="68">
        <v>3</v>
      </c>
      <c r="C1057" s="59" t="s">
        <v>21</v>
      </c>
      <c r="D1057" s="59" t="s">
        <v>3655</v>
      </c>
      <c r="E1057" s="60">
        <v>43891</v>
      </c>
      <c r="F1057" s="60" t="s">
        <v>3225</v>
      </c>
      <c r="H1057" s="61"/>
    </row>
    <row r="1058" spans="1:8" s="54" customFormat="1" x14ac:dyDescent="0.2">
      <c r="A1058" s="69" t="s">
        <v>2799</v>
      </c>
      <c r="B1058" s="68">
        <v>3</v>
      </c>
      <c r="C1058" s="59" t="s">
        <v>21</v>
      </c>
      <c r="D1058" s="59" t="s">
        <v>3655</v>
      </c>
      <c r="E1058" s="60">
        <v>43891</v>
      </c>
      <c r="F1058" s="60" t="s">
        <v>3223</v>
      </c>
      <c r="H1058" s="61"/>
    </row>
    <row r="1059" spans="1:8" s="54" customFormat="1" x14ac:dyDescent="0.2">
      <c r="A1059" s="69" t="s">
        <v>2800</v>
      </c>
      <c r="B1059" s="68">
        <v>3</v>
      </c>
      <c r="C1059" s="59" t="s">
        <v>21</v>
      </c>
      <c r="D1059" s="59" t="s">
        <v>3655</v>
      </c>
      <c r="E1059" s="60">
        <v>43922</v>
      </c>
      <c r="F1059" s="60" t="s">
        <v>3225</v>
      </c>
      <c r="H1059" s="61"/>
    </row>
    <row r="1060" spans="1:8" s="54" customFormat="1" x14ac:dyDescent="0.2">
      <c r="A1060" s="69" t="s">
        <v>2843</v>
      </c>
      <c r="B1060" s="68">
        <v>3</v>
      </c>
      <c r="C1060" s="59" t="s">
        <v>21</v>
      </c>
      <c r="D1060" s="59" t="s">
        <v>3655</v>
      </c>
      <c r="E1060" s="60">
        <v>43891</v>
      </c>
      <c r="F1060" s="60" t="s">
        <v>3223</v>
      </c>
      <c r="H1060" s="61"/>
    </row>
    <row r="1061" spans="1:8" s="54" customFormat="1" x14ac:dyDescent="0.2">
      <c r="A1061" s="69" t="s">
        <v>2844</v>
      </c>
      <c r="B1061" s="68">
        <v>3</v>
      </c>
      <c r="C1061" s="59" t="s">
        <v>21</v>
      </c>
      <c r="D1061" s="59" t="s">
        <v>3655</v>
      </c>
      <c r="E1061" s="60">
        <v>43983</v>
      </c>
      <c r="F1061" s="60" t="s">
        <v>3225</v>
      </c>
      <c r="H1061" s="61"/>
    </row>
    <row r="1062" spans="1:8" s="54" customFormat="1" x14ac:dyDescent="0.2">
      <c r="A1062" s="69" t="s">
        <v>2845</v>
      </c>
      <c r="B1062" s="68">
        <v>3</v>
      </c>
      <c r="C1062" s="59" t="s">
        <v>21</v>
      </c>
      <c r="D1062" s="59" t="s">
        <v>3655</v>
      </c>
      <c r="E1062" s="60">
        <v>43983</v>
      </c>
      <c r="F1062" s="60" t="s">
        <v>3223</v>
      </c>
      <c r="H1062" s="61"/>
    </row>
    <row r="1063" spans="1:8" s="54" customFormat="1" x14ac:dyDescent="0.2">
      <c r="A1063" s="69" t="s">
        <v>2866</v>
      </c>
      <c r="B1063" s="68">
        <v>3</v>
      </c>
      <c r="C1063" s="59" t="s">
        <v>21</v>
      </c>
      <c r="D1063" s="59" t="s">
        <v>3655</v>
      </c>
      <c r="E1063" s="60">
        <v>44013</v>
      </c>
      <c r="F1063" s="60" t="s">
        <v>3225</v>
      </c>
      <c r="H1063" s="61"/>
    </row>
    <row r="1064" spans="1:8" s="54" customFormat="1" x14ac:dyDescent="0.2">
      <c r="A1064" s="69" t="s">
        <v>2886</v>
      </c>
      <c r="B1064" s="68">
        <v>3</v>
      </c>
      <c r="C1064" s="59" t="s">
        <v>21</v>
      </c>
      <c r="D1064" s="59" t="s">
        <v>3655</v>
      </c>
      <c r="E1064" s="60">
        <v>44044</v>
      </c>
      <c r="F1064" s="60" t="s">
        <v>3223</v>
      </c>
      <c r="H1064" s="61"/>
    </row>
    <row r="1065" spans="1:8" s="54" customFormat="1" x14ac:dyDescent="0.2">
      <c r="A1065" s="69" t="s">
        <v>2921</v>
      </c>
      <c r="B1065" s="68">
        <v>3</v>
      </c>
      <c r="C1065" s="59" t="s">
        <v>21</v>
      </c>
      <c r="D1065" s="59" t="s">
        <v>3655</v>
      </c>
      <c r="E1065" s="60">
        <v>44044</v>
      </c>
      <c r="F1065" s="60" t="s">
        <v>3223</v>
      </c>
      <c r="H1065" s="61"/>
    </row>
    <row r="1066" spans="1:8" s="54" customFormat="1" x14ac:dyDescent="0.2">
      <c r="A1066" s="69" t="s">
        <v>2933</v>
      </c>
      <c r="B1066" s="68">
        <v>3</v>
      </c>
      <c r="C1066" s="59" t="s">
        <v>21</v>
      </c>
      <c r="D1066" s="59" t="s">
        <v>3655</v>
      </c>
      <c r="E1066" s="60">
        <v>44075</v>
      </c>
      <c r="F1066" s="60" t="s">
        <v>3223</v>
      </c>
      <c r="H1066" s="61"/>
    </row>
    <row r="1067" spans="1:8" s="54" customFormat="1" x14ac:dyDescent="0.2">
      <c r="A1067" s="69" t="s">
        <v>2942</v>
      </c>
      <c r="B1067" s="68">
        <v>3</v>
      </c>
      <c r="C1067" s="59" t="s">
        <v>21</v>
      </c>
      <c r="D1067" s="59" t="s">
        <v>3655</v>
      </c>
      <c r="E1067" s="60">
        <v>44136</v>
      </c>
      <c r="F1067" s="60" t="s">
        <v>3223</v>
      </c>
      <c r="H1067" s="61"/>
    </row>
    <row r="1068" spans="1:8" s="54" customFormat="1" x14ac:dyDescent="0.2">
      <c r="A1068" s="69" t="s">
        <v>2943</v>
      </c>
      <c r="B1068" s="68">
        <v>3</v>
      </c>
      <c r="C1068" s="59" t="s">
        <v>21</v>
      </c>
      <c r="D1068" s="59" t="s">
        <v>3655</v>
      </c>
      <c r="E1068" s="60">
        <v>44044</v>
      </c>
      <c r="F1068" s="60" t="s">
        <v>3224</v>
      </c>
      <c r="H1068" s="61"/>
    </row>
    <row r="1069" spans="1:8" s="54" customFormat="1" x14ac:dyDescent="0.2">
      <c r="A1069" s="69" t="s">
        <v>2944</v>
      </c>
      <c r="B1069" s="68">
        <v>3</v>
      </c>
      <c r="C1069" s="59" t="s">
        <v>21</v>
      </c>
      <c r="D1069" s="59" t="s">
        <v>3655</v>
      </c>
      <c r="E1069" s="60">
        <v>44044</v>
      </c>
      <c r="F1069" s="60" t="s">
        <v>3224</v>
      </c>
      <c r="H1069" s="61"/>
    </row>
    <row r="1070" spans="1:8" s="54" customFormat="1" x14ac:dyDescent="0.2">
      <c r="A1070" s="69" t="s">
        <v>3007</v>
      </c>
      <c r="B1070" s="68">
        <v>3</v>
      </c>
      <c r="C1070" s="59" t="s">
        <v>21</v>
      </c>
      <c r="D1070" s="59" t="s">
        <v>3655</v>
      </c>
      <c r="E1070" s="60">
        <v>44105</v>
      </c>
      <c r="F1070" s="60" t="s">
        <v>3225</v>
      </c>
      <c r="H1070" s="61"/>
    </row>
    <row r="1071" spans="1:8" s="54" customFormat="1" x14ac:dyDescent="0.2">
      <c r="A1071" s="69" t="s">
        <v>3008</v>
      </c>
      <c r="B1071" s="68">
        <v>3</v>
      </c>
      <c r="C1071" s="59" t="s">
        <v>21</v>
      </c>
      <c r="D1071" s="59" t="s">
        <v>3655</v>
      </c>
      <c r="E1071" s="60">
        <v>44105</v>
      </c>
      <c r="F1071" s="60" t="s">
        <v>3224</v>
      </c>
      <c r="H1071" s="61"/>
    </row>
    <row r="1072" spans="1:8" s="54" customFormat="1" x14ac:dyDescent="0.2">
      <c r="A1072" s="69" t="s">
        <v>3012</v>
      </c>
      <c r="B1072" s="68">
        <v>3</v>
      </c>
      <c r="C1072" s="59" t="s">
        <v>21</v>
      </c>
      <c r="D1072" s="59" t="s">
        <v>3655</v>
      </c>
      <c r="E1072" s="60">
        <v>44105</v>
      </c>
      <c r="F1072" s="60" t="s">
        <v>3223</v>
      </c>
      <c r="H1072" s="61"/>
    </row>
    <row r="1073" spans="1:8" s="54" customFormat="1" x14ac:dyDescent="0.2">
      <c r="A1073" s="69" t="s">
        <v>3013</v>
      </c>
      <c r="B1073" s="68">
        <v>3</v>
      </c>
      <c r="C1073" s="59" t="s">
        <v>21</v>
      </c>
      <c r="D1073" s="59" t="s">
        <v>3655</v>
      </c>
      <c r="E1073" s="60">
        <v>44105</v>
      </c>
      <c r="F1073" s="60" t="s">
        <v>3223</v>
      </c>
      <c r="H1073" s="61"/>
    </row>
    <row r="1074" spans="1:8" s="54" customFormat="1" x14ac:dyDescent="0.2">
      <c r="A1074" s="69" t="s">
        <v>3014</v>
      </c>
      <c r="B1074" s="68">
        <v>3</v>
      </c>
      <c r="C1074" s="59" t="s">
        <v>21</v>
      </c>
      <c r="D1074" s="59" t="s">
        <v>3655</v>
      </c>
      <c r="E1074" s="60">
        <v>44105</v>
      </c>
      <c r="F1074" s="60" t="s">
        <v>3223</v>
      </c>
      <c r="H1074" s="61"/>
    </row>
    <row r="1075" spans="1:8" s="54" customFormat="1" x14ac:dyDescent="0.2">
      <c r="A1075" s="69" t="s">
        <v>3126</v>
      </c>
      <c r="B1075" s="68">
        <v>3</v>
      </c>
      <c r="C1075" s="59" t="s">
        <v>21</v>
      </c>
      <c r="D1075" s="59" t="s">
        <v>3724</v>
      </c>
      <c r="E1075" s="60">
        <v>44197</v>
      </c>
      <c r="F1075" s="60" t="s">
        <v>3224</v>
      </c>
      <c r="H1075" s="61"/>
    </row>
    <row r="1076" spans="1:8" s="54" customFormat="1" x14ac:dyDescent="0.2">
      <c r="A1076" s="69" t="s">
        <v>270</v>
      </c>
      <c r="B1076" s="68">
        <v>4</v>
      </c>
      <c r="C1076" s="59" t="s">
        <v>22</v>
      </c>
      <c r="D1076" s="59" t="s">
        <v>3311</v>
      </c>
      <c r="E1076" s="60">
        <v>39414</v>
      </c>
      <c r="F1076" s="60" t="s">
        <v>3223</v>
      </c>
      <c r="H1076" s="61"/>
    </row>
    <row r="1077" spans="1:8" s="54" customFormat="1" x14ac:dyDescent="0.2">
      <c r="A1077" s="69" t="s">
        <v>278</v>
      </c>
      <c r="B1077" s="68">
        <v>4</v>
      </c>
      <c r="C1077" s="59" t="s">
        <v>22</v>
      </c>
      <c r="D1077" s="59" t="s">
        <v>3315</v>
      </c>
      <c r="E1077" s="60" t="s">
        <v>3314</v>
      </c>
      <c r="F1077" s="60" t="s">
        <v>3224</v>
      </c>
      <c r="H1077" s="61"/>
    </row>
    <row r="1078" spans="1:8" s="54" customFormat="1" x14ac:dyDescent="0.2">
      <c r="A1078" s="69" t="s">
        <v>365</v>
      </c>
      <c r="B1078" s="68">
        <v>4</v>
      </c>
      <c r="C1078" s="59" t="s">
        <v>22</v>
      </c>
      <c r="D1078" s="59" t="s">
        <v>3326</v>
      </c>
      <c r="E1078" s="60" t="s">
        <v>3327</v>
      </c>
      <c r="F1078" s="60" t="s">
        <v>3224</v>
      </c>
      <c r="H1078" s="61"/>
    </row>
    <row r="1079" spans="1:8" s="54" customFormat="1" x14ac:dyDescent="0.2">
      <c r="A1079" s="69" t="s">
        <v>366</v>
      </c>
      <c r="B1079" s="68">
        <v>4</v>
      </c>
      <c r="C1079" s="59" t="s">
        <v>22</v>
      </c>
      <c r="D1079" s="59" t="s">
        <v>3328</v>
      </c>
      <c r="E1079" s="60">
        <v>39399</v>
      </c>
      <c r="F1079" s="60" t="s">
        <v>3225</v>
      </c>
      <c r="H1079" s="61"/>
    </row>
    <row r="1080" spans="1:8" s="54" customFormat="1" x14ac:dyDescent="0.2">
      <c r="A1080" s="69" t="s">
        <v>368</v>
      </c>
      <c r="B1080" s="68">
        <v>4</v>
      </c>
      <c r="C1080" s="59" t="s">
        <v>22</v>
      </c>
      <c r="D1080" s="59" t="s">
        <v>3311</v>
      </c>
      <c r="E1080" s="60">
        <v>39512</v>
      </c>
      <c r="F1080" s="60" t="s">
        <v>3225</v>
      </c>
      <c r="H1080" s="61"/>
    </row>
    <row r="1081" spans="1:8" s="54" customFormat="1" x14ac:dyDescent="0.2">
      <c r="A1081" s="69" t="s">
        <v>369</v>
      </c>
      <c r="B1081" s="68">
        <v>4</v>
      </c>
      <c r="C1081" s="59" t="s">
        <v>22</v>
      </c>
      <c r="D1081" s="59" t="s">
        <v>3311</v>
      </c>
      <c r="E1081" s="60">
        <v>39590</v>
      </c>
      <c r="F1081" s="60" t="s">
        <v>3223</v>
      </c>
      <c r="H1081" s="61"/>
    </row>
    <row r="1082" spans="1:8" s="54" customFormat="1" x14ac:dyDescent="0.2">
      <c r="A1082" s="69" t="s">
        <v>372</v>
      </c>
      <c r="B1082" s="68">
        <v>4</v>
      </c>
      <c r="C1082" s="59" t="s">
        <v>22</v>
      </c>
      <c r="D1082" s="59" t="s">
        <v>3329</v>
      </c>
      <c r="E1082" s="60">
        <v>39791</v>
      </c>
      <c r="F1082" s="60" t="s">
        <v>3223</v>
      </c>
      <c r="H1082" s="61"/>
    </row>
    <row r="1083" spans="1:8" s="54" customFormat="1" x14ac:dyDescent="0.2">
      <c r="A1083" s="69" t="s">
        <v>374</v>
      </c>
      <c r="B1083" s="68">
        <v>4</v>
      </c>
      <c r="C1083" s="59" t="s">
        <v>22</v>
      </c>
      <c r="D1083" s="59" t="s">
        <v>3330</v>
      </c>
      <c r="E1083" s="60" t="s">
        <v>3327</v>
      </c>
      <c r="F1083" s="60" t="s">
        <v>3225</v>
      </c>
      <c r="H1083" s="61"/>
    </row>
    <row r="1084" spans="1:8" s="54" customFormat="1" x14ac:dyDescent="0.2">
      <c r="A1084" s="69" t="s">
        <v>462</v>
      </c>
      <c r="B1084" s="68">
        <v>4</v>
      </c>
      <c r="C1084" s="59" t="s">
        <v>22</v>
      </c>
      <c r="D1084" s="59" t="s">
        <v>3346</v>
      </c>
      <c r="E1084" s="60" t="s">
        <v>3327</v>
      </c>
      <c r="F1084" s="60" t="s">
        <v>3225</v>
      </c>
      <c r="H1084" s="61"/>
    </row>
    <row r="1085" spans="1:8" s="54" customFormat="1" x14ac:dyDescent="0.2">
      <c r="A1085" s="69" t="s">
        <v>482</v>
      </c>
      <c r="B1085" s="68">
        <v>4</v>
      </c>
      <c r="C1085" s="59" t="s">
        <v>22</v>
      </c>
      <c r="D1085" s="59" t="s">
        <v>3311</v>
      </c>
      <c r="E1085" s="60">
        <v>39959</v>
      </c>
      <c r="F1085" s="60" t="s">
        <v>3223</v>
      </c>
      <c r="H1085" s="61"/>
    </row>
    <row r="1086" spans="1:8" s="54" customFormat="1" x14ac:dyDescent="0.2">
      <c r="A1086" s="69" t="s">
        <v>565</v>
      </c>
      <c r="B1086" s="68">
        <v>4</v>
      </c>
      <c r="C1086" s="59" t="s">
        <v>22</v>
      </c>
      <c r="D1086" s="59" t="s">
        <v>3311</v>
      </c>
      <c r="E1086" s="60">
        <v>40269</v>
      </c>
      <c r="F1086" s="60" t="s">
        <v>3223</v>
      </c>
      <c r="H1086" s="61"/>
    </row>
    <row r="1087" spans="1:8" s="54" customFormat="1" x14ac:dyDescent="0.2">
      <c r="A1087" s="69" t="s">
        <v>738</v>
      </c>
      <c r="B1087" s="68">
        <v>4</v>
      </c>
      <c r="C1087" s="59" t="s">
        <v>22</v>
      </c>
      <c r="D1087" s="59" t="s">
        <v>3311</v>
      </c>
      <c r="E1087" s="60">
        <v>40815</v>
      </c>
      <c r="F1087" s="60" t="s">
        <v>3224</v>
      </c>
      <c r="H1087" s="61"/>
    </row>
    <row r="1088" spans="1:8" s="54" customFormat="1" x14ac:dyDescent="0.2">
      <c r="A1088" s="69" t="s">
        <v>835</v>
      </c>
      <c r="B1088" s="68">
        <v>4</v>
      </c>
      <c r="C1088" s="59" t="s">
        <v>22</v>
      </c>
      <c r="D1088" s="59" t="s">
        <v>3433</v>
      </c>
      <c r="E1088" s="60">
        <v>41303</v>
      </c>
      <c r="F1088" s="60" t="s">
        <v>3224</v>
      </c>
      <c r="H1088" s="61"/>
    </row>
    <row r="1089" spans="1:8" s="54" customFormat="1" x14ac:dyDescent="0.2">
      <c r="A1089" s="69" t="s">
        <v>837</v>
      </c>
      <c r="B1089" s="68">
        <v>4</v>
      </c>
      <c r="C1089" s="59" t="s">
        <v>22</v>
      </c>
      <c r="D1089" s="59" t="s">
        <v>3326</v>
      </c>
      <c r="E1089" s="60">
        <v>41030</v>
      </c>
      <c r="F1089" s="60" t="s">
        <v>3223</v>
      </c>
      <c r="H1089" s="61"/>
    </row>
    <row r="1090" spans="1:8" s="54" customFormat="1" x14ac:dyDescent="0.2">
      <c r="A1090" s="69" t="s">
        <v>846</v>
      </c>
      <c r="B1090" s="68">
        <v>4</v>
      </c>
      <c r="C1090" s="59" t="s">
        <v>22</v>
      </c>
      <c r="D1090" s="59" t="s">
        <v>3433</v>
      </c>
      <c r="E1090" s="60">
        <v>41172</v>
      </c>
      <c r="F1090" s="60" t="s">
        <v>3224</v>
      </c>
      <c r="H1090" s="61"/>
    </row>
    <row r="1091" spans="1:8" s="54" customFormat="1" x14ac:dyDescent="0.2">
      <c r="A1091" s="69" t="s">
        <v>859</v>
      </c>
      <c r="B1091" s="68">
        <v>4</v>
      </c>
      <c r="C1091" s="59" t="s">
        <v>22</v>
      </c>
      <c r="D1091" s="59" t="s">
        <v>3443</v>
      </c>
      <c r="E1091" s="60" t="s">
        <v>3430</v>
      </c>
      <c r="F1091" s="60" t="s">
        <v>3224</v>
      </c>
      <c r="H1091" s="61"/>
    </row>
    <row r="1092" spans="1:8" s="54" customFormat="1" x14ac:dyDescent="0.2">
      <c r="A1092" s="69" t="s">
        <v>977</v>
      </c>
      <c r="B1092" s="68">
        <v>4</v>
      </c>
      <c r="C1092" s="59" t="s">
        <v>22</v>
      </c>
      <c r="D1092" s="59" t="s">
        <v>3433</v>
      </c>
      <c r="E1092" s="60">
        <v>41671</v>
      </c>
      <c r="F1092" s="60" t="s">
        <v>3223</v>
      </c>
      <c r="H1092" s="61"/>
    </row>
    <row r="1093" spans="1:8" s="54" customFormat="1" x14ac:dyDescent="0.2">
      <c r="A1093" s="69" t="s">
        <v>1088</v>
      </c>
      <c r="B1093" s="68">
        <v>4</v>
      </c>
      <c r="C1093" s="59" t="s">
        <v>22</v>
      </c>
      <c r="D1093" s="59" t="s">
        <v>3478</v>
      </c>
      <c r="E1093" s="60">
        <v>41821</v>
      </c>
      <c r="F1093" s="60" t="s">
        <v>3223</v>
      </c>
      <c r="H1093" s="61"/>
    </row>
    <row r="1094" spans="1:8" s="54" customFormat="1" x14ac:dyDescent="0.2">
      <c r="A1094" s="69" t="s">
        <v>1091</v>
      </c>
      <c r="B1094" s="68">
        <v>4</v>
      </c>
      <c r="C1094" s="59" t="s">
        <v>22</v>
      </c>
      <c r="D1094" s="59" t="s">
        <v>3478</v>
      </c>
      <c r="E1094" s="60">
        <v>41813</v>
      </c>
      <c r="F1094" s="60" t="s">
        <v>3225</v>
      </c>
      <c r="H1094" s="61"/>
    </row>
    <row r="1095" spans="1:8" s="54" customFormat="1" x14ac:dyDescent="0.2">
      <c r="A1095" s="69" t="s">
        <v>1265</v>
      </c>
      <c r="B1095" s="68">
        <v>4</v>
      </c>
      <c r="C1095" s="59" t="s">
        <v>22</v>
      </c>
      <c r="D1095" s="59" t="s">
        <v>3518</v>
      </c>
      <c r="E1095" s="60">
        <v>42180</v>
      </c>
      <c r="F1095" s="60" t="s">
        <v>3224</v>
      </c>
      <c r="H1095" s="61"/>
    </row>
    <row r="1096" spans="1:8" s="54" customFormat="1" x14ac:dyDescent="0.2">
      <c r="A1096" s="69" t="s">
        <v>1277</v>
      </c>
      <c r="B1096" s="68">
        <v>4</v>
      </c>
      <c r="C1096" s="59" t="s">
        <v>22</v>
      </c>
      <c r="D1096" s="59" t="s">
        <v>3433</v>
      </c>
      <c r="E1096" s="60" t="s">
        <v>3510</v>
      </c>
      <c r="F1096" s="60" t="s">
        <v>3223</v>
      </c>
      <c r="H1096" s="61"/>
    </row>
    <row r="1097" spans="1:8" s="54" customFormat="1" x14ac:dyDescent="0.2">
      <c r="A1097" s="69" t="s">
        <v>1285</v>
      </c>
      <c r="B1097" s="68">
        <v>4</v>
      </c>
      <c r="C1097" s="59" t="s">
        <v>22</v>
      </c>
      <c r="D1097" s="59" t="s">
        <v>3433</v>
      </c>
      <c r="E1097" s="60">
        <v>42339</v>
      </c>
      <c r="F1097" s="60" t="s">
        <v>3224</v>
      </c>
      <c r="H1097" s="61"/>
    </row>
    <row r="1098" spans="1:8" s="54" customFormat="1" x14ac:dyDescent="0.2">
      <c r="A1098" s="69" t="s">
        <v>1363</v>
      </c>
      <c r="B1098" s="68">
        <v>4</v>
      </c>
      <c r="C1098" s="59" t="s">
        <v>22</v>
      </c>
      <c r="D1098" s="59" t="s">
        <v>3533</v>
      </c>
      <c r="E1098" s="60">
        <v>43009</v>
      </c>
      <c r="F1098" s="60" t="s">
        <v>3224</v>
      </c>
      <c r="H1098" s="61"/>
    </row>
    <row r="1099" spans="1:8" s="54" customFormat="1" x14ac:dyDescent="0.2">
      <c r="A1099" s="69" t="s">
        <v>1386</v>
      </c>
      <c r="B1099" s="68">
        <v>4</v>
      </c>
      <c r="C1099" s="59" t="s">
        <v>22</v>
      </c>
      <c r="D1099" s="59" t="s">
        <v>3537</v>
      </c>
      <c r="E1099" s="60">
        <v>43009</v>
      </c>
      <c r="F1099" s="60" t="s">
        <v>3224</v>
      </c>
      <c r="H1099" s="61"/>
    </row>
    <row r="1100" spans="1:8" s="54" customFormat="1" x14ac:dyDescent="0.2">
      <c r="A1100" s="69" t="s">
        <v>1407</v>
      </c>
      <c r="B1100" s="68">
        <v>4</v>
      </c>
      <c r="C1100" s="59" t="s">
        <v>22</v>
      </c>
      <c r="D1100" s="59" t="s">
        <v>3433</v>
      </c>
      <c r="E1100" s="60">
        <v>42644</v>
      </c>
      <c r="F1100" s="60" t="s">
        <v>3225</v>
      </c>
      <c r="H1100" s="61"/>
    </row>
    <row r="1101" spans="1:8" s="54" customFormat="1" x14ac:dyDescent="0.2">
      <c r="A1101" s="69" t="s">
        <v>1415</v>
      </c>
      <c r="B1101" s="68">
        <v>4</v>
      </c>
      <c r="C1101" s="59" t="s">
        <v>22</v>
      </c>
      <c r="D1101" s="59" t="s">
        <v>3478</v>
      </c>
      <c r="E1101" s="60">
        <v>42461</v>
      </c>
      <c r="F1101" s="60" t="s">
        <v>3224</v>
      </c>
      <c r="H1101" s="61"/>
    </row>
    <row r="1102" spans="1:8" s="54" customFormat="1" x14ac:dyDescent="0.2">
      <c r="A1102" s="69" t="s">
        <v>1418</v>
      </c>
      <c r="B1102" s="68">
        <v>4</v>
      </c>
      <c r="C1102" s="59" t="s">
        <v>22</v>
      </c>
      <c r="D1102" s="59" t="s">
        <v>3478</v>
      </c>
      <c r="E1102" s="60">
        <v>42491</v>
      </c>
      <c r="F1102" s="60" t="s">
        <v>3224</v>
      </c>
      <c r="H1102" s="61"/>
    </row>
    <row r="1103" spans="1:8" s="54" customFormat="1" x14ac:dyDescent="0.2">
      <c r="A1103" s="69" t="s">
        <v>1428</v>
      </c>
      <c r="B1103" s="68">
        <v>4</v>
      </c>
      <c r="C1103" s="59" t="s">
        <v>22</v>
      </c>
      <c r="D1103" s="59" t="s">
        <v>3433</v>
      </c>
      <c r="E1103" s="60">
        <v>42627</v>
      </c>
      <c r="F1103" s="60" t="s">
        <v>3223</v>
      </c>
      <c r="H1103" s="61"/>
    </row>
    <row r="1104" spans="1:8" s="54" customFormat="1" x14ac:dyDescent="0.2">
      <c r="A1104" s="69" t="s">
        <v>1509</v>
      </c>
      <c r="B1104" s="68">
        <v>4</v>
      </c>
      <c r="C1104" s="59" t="s">
        <v>22</v>
      </c>
      <c r="D1104" s="59" t="s">
        <v>3433</v>
      </c>
      <c r="E1104" s="60">
        <v>43101</v>
      </c>
      <c r="F1104" s="60" t="s">
        <v>3223</v>
      </c>
      <c r="H1104" s="61"/>
    </row>
    <row r="1105" spans="1:8" s="54" customFormat="1" x14ac:dyDescent="0.2">
      <c r="A1105" s="69" t="s">
        <v>1576</v>
      </c>
      <c r="B1105" s="68">
        <v>4</v>
      </c>
      <c r="C1105" s="59" t="s">
        <v>22</v>
      </c>
      <c r="D1105" s="59" t="s">
        <v>3558</v>
      </c>
      <c r="E1105" s="60">
        <v>43009</v>
      </c>
      <c r="F1105" s="60" t="s">
        <v>3225</v>
      </c>
      <c r="H1105" s="61"/>
    </row>
    <row r="1106" spans="1:8" s="54" customFormat="1" x14ac:dyDescent="0.2">
      <c r="A1106" s="69" t="s">
        <v>1577</v>
      </c>
      <c r="B1106" s="68">
        <v>4</v>
      </c>
      <c r="C1106" s="59" t="s">
        <v>22</v>
      </c>
      <c r="D1106" s="59" t="s">
        <v>3559</v>
      </c>
      <c r="E1106" s="60">
        <v>43009</v>
      </c>
      <c r="F1106" s="60" t="s">
        <v>3225</v>
      </c>
      <c r="H1106" s="61"/>
    </row>
    <row r="1107" spans="1:8" s="54" customFormat="1" x14ac:dyDescent="0.2">
      <c r="A1107" s="69" t="s">
        <v>1641</v>
      </c>
      <c r="B1107" s="68">
        <v>4</v>
      </c>
      <c r="C1107" s="59" t="s">
        <v>22</v>
      </c>
      <c r="D1107" s="59" t="s">
        <v>3433</v>
      </c>
      <c r="E1107" s="60">
        <v>42887</v>
      </c>
      <c r="F1107" s="60" t="s">
        <v>3223</v>
      </c>
      <c r="H1107" s="61"/>
    </row>
    <row r="1108" spans="1:8" s="54" customFormat="1" x14ac:dyDescent="0.2">
      <c r="A1108" s="69" t="s">
        <v>1811</v>
      </c>
      <c r="B1108" s="68">
        <v>4</v>
      </c>
      <c r="C1108" s="59" t="s">
        <v>22</v>
      </c>
      <c r="D1108" s="59" t="s">
        <v>3443</v>
      </c>
      <c r="E1108" s="60">
        <v>43412</v>
      </c>
      <c r="F1108" s="60" t="s">
        <v>3223</v>
      </c>
      <c r="H1108" s="61"/>
    </row>
    <row r="1109" spans="1:8" s="54" customFormat="1" x14ac:dyDescent="0.2">
      <c r="A1109" s="69" t="s">
        <v>1880</v>
      </c>
      <c r="B1109" s="68">
        <v>4</v>
      </c>
      <c r="C1109" s="59" t="s">
        <v>22</v>
      </c>
      <c r="D1109" s="59" t="s">
        <v>3606</v>
      </c>
      <c r="E1109" s="60" t="s">
        <v>3568</v>
      </c>
      <c r="F1109" s="60" t="s">
        <v>3224</v>
      </c>
      <c r="H1109" s="61"/>
    </row>
    <row r="1110" spans="1:8" s="54" customFormat="1" x14ac:dyDescent="0.2">
      <c r="A1110" s="69" t="s">
        <v>1893</v>
      </c>
      <c r="B1110" s="68">
        <v>4</v>
      </c>
      <c r="C1110" s="59" t="s">
        <v>22</v>
      </c>
      <c r="D1110" s="59" t="s">
        <v>3606</v>
      </c>
      <c r="E1110" s="60" t="s">
        <v>3568</v>
      </c>
      <c r="F1110" s="60" t="s">
        <v>3225</v>
      </c>
      <c r="H1110" s="61"/>
    </row>
    <row r="1111" spans="1:8" s="54" customFormat="1" x14ac:dyDescent="0.2">
      <c r="A1111" s="69" t="s">
        <v>1912</v>
      </c>
      <c r="B1111" s="68">
        <v>4</v>
      </c>
      <c r="C1111" s="59" t="s">
        <v>22</v>
      </c>
      <c r="D1111" s="59" t="s">
        <v>3478</v>
      </c>
      <c r="E1111" s="60">
        <v>43862</v>
      </c>
      <c r="F1111" s="60" t="s">
        <v>3225</v>
      </c>
      <c r="H1111" s="61"/>
    </row>
    <row r="1112" spans="1:8" s="54" customFormat="1" x14ac:dyDescent="0.2">
      <c r="A1112" s="69" t="s">
        <v>1997</v>
      </c>
      <c r="B1112" s="68">
        <v>4</v>
      </c>
      <c r="C1112" s="59" t="s">
        <v>22</v>
      </c>
      <c r="D1112" s="59" t="s">
        <v>3626</v>
      </c>
      <c r="E1112" s="60" t="s">
        <v>3615</v>
      </c>
      <c r="F1112" s="60" t="s">
        <v>3225</v>
      </c>
      <c r="H1112" s="61"/>
    </row>
    <row r="1113" spans="1:8" s="54" customFormat="1" x14ac:dyDescent="0.2">
      <c r="A1113" s="69" t="s">
        <v>1998</v>
      </c>
      <c r="B1113" s="68">
        <v>4</v>
      </c>
      <c r="C1113" s="59" t="s">
        <v>22</v>
      </c>
      <c r="D1113" s="59" t="s">
        <v>3606</v>
      </c>
      <c r="E1113" s="60" t="s">
        <v>3615</v>
      </c>
      <c r="F1113" s="60" t="s">
        <v>3225</v>
      </c>
      <c r="H1113" s="61"/>
    </row>
    <row r="1114" spans="1:8" s="54" customFormat="1" x14ac:dyDescent="0.2">
      <c r="A1114" s="69" t="s">
        <v>2047</v>
      </c>
      <c r="B1114" s="68">
        <v>4</v>
      </c>
      <c r="C1114" s="59" t="s">
        <v>22</v>
      </c>
      <c r="D1114" s="59" t="s">
        <v>3633</v>
      </c>
      <c r="E1114" s="60">
        <v>43282</v>
      </c>
      <c r="F1114" s="60" t="s">
        <v>3225</v>
      </c>
      <c r="H1114" s="61"/>
    </row>
    <row r="1115" spans="1:8" s="54" customFormat="1" x14ac:dyDescent="0.2">
      <c r="A1115" s="69" t="s">
        <v>2112</v>
      </c>
      <c r="B1115" s="68">
        <v>4</v>
      </c>
      <c r="C1115" s="59" t="s">
        <v>22</v>
      </c>
      <c r="D1115" s="59" t="s">
        <v>3633</v>
      </c>
      <c r="E1115" s="60">
        <v>43344</v>
      </c>
      <c r="F1115" s="60" t="s">
        <v>3225</v>
      </c>
      <c r="H1115" s="61"/>
    </row>
    <row r="1116" spans="1:8" s="54" customFormat="1" x14ac:dyDescent="0.2">
      <c r="A1116" s="69" t="s">
        <v>2254</v>
      </c>
      <c r="B1116" s="68">
        <v>4</v>
      </c>
      <c r="C1116" s="59" t="s">
        <v>22</v>
      </c>
      <c r="D1116" s="59" t="s">
        <v>3651</v>
      </c>
      <c r="E1116" s="60" t="s">
        <v>3615</v>
      </c>
      <c r="F1116" s="60" t="s">
        <v>3223</v>
      </c>
      <c r="H1116" s="61"/>
    </row>
    <row r="1117" spans="1:8" s="54" customFormat="1" x14ac:dyDescent="0.2">
      <c r="A1117" s="69" t="s">
        <v>2547</v>
      </c>
      <c r="B1117" s="68">
        <v>4</v>
      </c>
      <c r="C1117" s="59" t="s">
        <v>22</v>
      </c>
      <c r="D1117" s="59" t="s">
        <v>3433</v>
      </c>
      <c r="E1117" s="60">
        <v>43952</v>
      </c>
      <c r="F1117" s="60" t="s">
        <v>3225</v>
      </c>
      <c r="H1117" s="61"/>
    </row>
    <row r="1118" spans="1:8" s="54" customFormat="1" x14ac:dyDescent="0.2">
      <c r="A1118" s="69" t="s">
        <v>2643</v>
      </c>
      <c r="B1118" s="68">
        <v>4</v>
      </c>
      <c r="C1118" s="59" t="s">
        <v>22</v>
      </c>
      <c r="D1118" s="59" t="s">
        <v>3433</v>
      </c>
      <c r="E1118" s="60">
        <v>43800</v>
      </c>
      <c r="F1118" s="60" t="s">
        <v>3223</v>
      </c>
      <c r="H1118" s="61"/>
    </row>
    <row r="1119" spans="1:8" s="54" customFormat="1" x14ac:dyDescent="0.2">
      <c r="A1119" s="69" t="s">
        <v>2645</v>
      </c>
      <c r="B1119" s="68">
        <v>4</v>
      </c>
      <c r="C1119" s="59" t="s">
        <v>22</v>
      </c>
      <c r="D1119" s="59" t="s">
        <v>3443</v>
      </c>
      <c r="E1119" s="60">
        <v>43858</v>
      </c>
      <c r="F1119" s="60" t="s">
        <v>3225</v>
      </c>
      <c r="H1119" s="61"/>
    </row>
    <row r="1120" spans="1:8" s="54" customFormat="1" x14ac:dyDescent="0.2">
      <c r="A1120" s="69" t="s">
        <v>2680</v>
      </c>
      <c r="B1120" s="68">
        <v>4</v>
      </c>
      <c r="C1120" s="59" t="s">
        <v>22</v>
      </c>
      <c r="D1120" s="59" t="s">
        <v>3443</v>
      </c>
      <c r="E1120" s="60">
        <v>43891</v>
      </c>
      <c r="F1120" s="60" t="s">
        <v>3224</v>
      </c>
      <c r="H1120" s="61"/>
    </row>
    <row r="1121" spans="1:8" s="54" customFormat="1" x14ac:dyDescent="0.2">
      <c r="A1121" s="69" t="s">
        <v>2788</v>
      </c>
      <c r="B1121" s="68">
        <v>4</v>
      </c>
      <c r="C1121" s="59" t="s">
        <v>22</v>
      </c>
      <c r="D1121" s="59" t="s">
        <v>3697</v>
      </c>
      <c r="E1121" s="60">
        <v>43831</v>
      </c>
      <c r="F1121" s="60" t="s">
        <v>3225</v>
      </c>
      <c r="H1121" s="61"/>
    </row>
    <row r="1122" spans="1:8" s="54" customFormat="1" x14ac:dyDescent="0.2">
      <c r="A1122" s="69" t="s">
        <v>2816</v>
      </c>
      <c r="B1122" s="68">
        <v>4</v>
      </c>
      <c r="C1122" s="59" t="s">
        <v>22</v>
      </c>
      <c r="D1122" s="59" t="s">
        <v>3702</v>
      </c>
      <c r="E1122" s="60">
        <v>43922</v>
      </c>
      <c r="F1122" s="60" t="s">
        <v>3224</v>
      </c>
      <c r="H1122" s="61"/>
    </row>
    <row r="1123" spans="1:8" s="54" customFormat="1" x14ac:dyDescent="0.2">
      <c r="A1123" s="69" t="s">
        <v>2894</v>
      </c>
      <c r="B1123" s="68">
        <v>4</v>
      </c>
      <c r="C1123" s="59" t="s">
        <v>22</v>
      </c>
      <c r="D1123" s="59" t="s">
        <v>3706</v>
      </c>
      <c r="E1123" s="60">
        <v>44013</v>
      </c>
      <c r="F1123" s="60" t="s">
        <v>3223</v>
      </c>
      <c r="H1123" s="61"/>
    </row>
    <row r="1124" spans="1:8" s="54" customFormat="1" x14ac:dyDescent="0.2">
      <c r="A1124" s="69" t="s">
        <v>2928</v>
      </c>
      <c r="B1124" s="68">
        <v>4</v>
      </c>
      <c r="C1124" s="59" t="s">
        <v>22</v>
      </c>
      <c r="D1124" s="59" t="s">
        <v>3709</v>
      </c>
      <c r="E1124" s="60">
        <v>44044</v>
      </c>
      <c r="F1124" s="60" t="s">
        <v>3225</v>
      </c>
      <c r="H1124" s="61"/>
    </row>
    <row r="1125" spans="1:8" s="54" customFormat="1" x14ac:dyDescent="0.2">
      <c r="A1125" s="69" t="s">
        <v>2990</v>
      </c>
      <c r="B1125" s="68">
        <v>4</v>
      </c>
      <c r="C1125" s="59" t="s">
        <v>22</v>
      </c>
      <c r="D1125" s="59" t="s">
        <v>3714</v>
      </c>
      <c r="E1125" s="60">
        <v>44136</v>
      </c>
      <c r="F1125" s="60" t="s">
        <v>3224</v>
      </c>
      <c r="H1125" s="61"/>
    </row>
    <row r="1126" spans="1:8" s="54" customFormat="1" x14ac:dyDescent="0.2">
      <c r="A1126" s="69" t="s">
        <v>3087</v>
      </c>
      <c r="B1126" s="68">
        <v>4</v>
      </c>
      <c r="C1126" s="59" t="s">
        <v>22</v>
      </c>
      <c r="D1126" s="59" t="s">
        <v>3709</v>
      </c>
      <c r="E1126" s="60">
        <v>44136</v>
      </c>
      <c r="F1126" s="60" t="s">
        <v>3225</v>
      </c>
      <c r="H1126" s="61"/>
    </row>
    <row r="1127" spans="1:8" s="54" customFormat="1" x14ac:dyDescent="0.2">
      <c r="A1127" s="76" t="s">
        <v>46</v>
      </c>
      <c r="B1127" s="78">
        <v>5</v>
      </c>
      <c r="C1127" s="59" t="s">
        <v>23</v>
      </c>
      <c r="D1127" s="59" t="s">
        <v>3229</v>
      </c>
      <c r="E1127" s="60">
        <v>43374</v>
      </c>
      <c r="F1127" s="60" t="s">
        <v>3223</v>
      </c>
      <c r="H1127" s="61"/>
    </row>
    <row r="1128" spans="1:8" s="54" customFormat="1" x14ac:dyDescent="0.2">
      <c r="A1128" s="76" t="s">
        <v>54</v>
      </c>
      <c r="B1128" s="78">
        <v>5</v>
      </c>
      <c r="C1128" s="59" t="s">
        <v>23</v>
      </c>
      <c r="D1128" s="59" t="s">
        <v>3234</v>
      </c>
      <c r="E1128" s="60" t="s">
        <v>3235</v>
      </c>
      <c r="F1128" s="60" t="s">
        <v>3224</v>
      </c>
      <c r="H1128" s="61"/>
    </row>
    <row r="1129" spans="1:8" s="54" customFormat="1" x14ac:dyDescent="0.2">
      <c r="A1129" s="76" t="s">
        <v>57</v>
      </c>
      <c r="B1129" s="78">
        <v>5</v>
      </c>
      <c r="C1129" s="59" t="s">
        <v>23</v>
      </c>
      <c r="D1129" s="59" t="s">
        <v>3238</v>
      </c>
      <c r="E1129" s="60" t="s">
        <v>3235</v>
      </c>
      <c r="F1129" s="60" t="s">
        <v>3223</v>
      </c>
      <c r="H1129" s="61"/>
    </row>
    <row r="1130" spans="1:8" s="54" customFormat="1" x14ac:dyDescent="0.2">
      <c r="A1130" s="76" t="s">
        <v>185</v>
      </c>
      <c r="B1130" s="78">
        <v>5</v>
      </c>
      <c r="C1130" s="59" t="s">
        <v>23</v>
      </c>
      <c r="D1130" s="59" t="s">
        <v>3288</v>
      </c>
      <c r="E1130" s="60" t="s">
        <v>3289</v>
      </c>
      <c r="F1130" s="60" t="s">
        <v>3223</v>
      </c>
      <c r="H1130" s="61"/>
    </row>
    <row r="1131" spans="1:8" s="54" customFormat="1" x14ac:dyDescent="0.2">
      <c r="A1131" s="76" t="s">
        <v>197</v>
      </c>
      <c r="B1131" s="78">
        <v>5</v>
      </c>
      <c r="C1131" s="59" t="s">
        <v>23</v>
      </c>
      <c r="D1131" s="59" t="s">
        <v>3295</v>
      </c>
      <c r="E1131" s="60">
        <v>39010</v>
      </c>
      <c r="F1131" s="60" t="s">
        <v>3223</v>
      </c>
      <c r="H1131" s="61"/>
    </row>
    <row r="1132" spans="1:8" s="54" customFormat="1" x14ac:dyDescent="0.2">
      <c r="A1132" s="76" t="s">
        <v>211</v>
      </c>
      <c r="B1132" s="78">
        <v>5</v>
      </c>
      <c r="C1132" s="59" t="s">
        <v>23</v>
      </c>
      <c r="D1132" s="59" t="s">
        <v>3288</v>
      </c>
      <c r="E1132" s="60" t="s">
        <v>3294</v>
      </c>
      <c r="F1132" s="60" t="s">
        <v>3225</v>
      </c>
      <c r="H1132" s="61"/>
    </row>
    <row r="1133" spans="1:8" s="54" customFormat="1" x14ac:dyDescent="0.2">
      <c r="A1133" s="69" t="s">
        <v>333</v>
      </c>
      <c r="B1133" s="68">
        <v>5</v>
      </c>
      <c r="C1133" s="59" t="s">
        <v>23</v>
      </c>
      <c r="D1133" s="59" t="s">
        <v>3288</v>
      </c>
      <c r="E1133" s="60" t="s">
        <v>3314</v>
      </c>
      <c r="F1133" s="60" t="s">
        <v>3223</v>
      </c>
      <c r="H1133" s="61"/>
    </row>
    <row r="1134" spans="1:8" s="54" customFormat="1" x14ac:dyDescent="0.2">
      <c r="A1134" s="69" t="s">
        <v>356</v>
      </c>
      <c r="B1134" s="68">
        <v>5</v>
      </c>
      <c r="C1134" s="59" t="s">
        <v>23</v>
      </c>
      <c r="D1134" s="59" t="s">
        <v>3234</v>
      </c>
      <c r="E1134" s="60" t="s">
        <v>3314</v>
      </c>
      <c r="F1134" s="60" t="s">
        <v>3223</v>
      </c>
      <c r="H1134" s="61"/>
    </row>
    <row r="1135" spans="1:8" s="54" customFormat="1" x14ac:dyDescent="0.2">
      <c r="A1135" s="69" t="s">
        <v>455</v>
      </c>
      <c r="B1135" s="68">
        <v>5</v>
      </c>
      <c r="C1135" s="59" t="s">
        <v>23</v>
      </c>
      <c r="D1135" s="59" t="s">
        <v>3345</v>
      </c>
      <c r="E1135" s="60" t="s">
        <v>3327</v>
      </c>
      <c r="F1135" s="60" t="s">
        <v>3223</v>
      </c>
      <c r="H1135" s="61"/>
    </row>
    <row r="1136" spans="1:8" s="54" customFormat="1" x14ac:dyDescent="0.2">
      <c r="A1136" s="69" t="s">
        <v>598</v>
      </c>
      <c r="B1136" s="68">
        <v>5</v>
      </c>
      <c r="C1136" s="59" t="s">
        <v>23</v>
      </c>
      <c r="D1136" s="59" t="s">
        <v>3288</v>
      </c>
      <c r="E1136" s="60" t="s">
        <v>3376</v>
      </c>
      <c r="F1136" s="60" t="s">
        <v>3225</v>
      </c>
      <c r="H1136" s="61"/>
    </row>
    <row r="1137" spans="1:8" s="54" customFormat="1" x14ac:dyDescent="0.2">
      <c r="A1137" s="69" t="s">
        <v>610</v>
      </c>
      <c r="B1137" s="68">
        <v>5</v>
      </c>
      <c r="C1137" s="59" t="s">
        <v>23</v>
      </c>
      <c r="D1137" s="59" t="s">
        <v>3288</v>
      </c>
      <c r="E1137" s="60" t="s">
        <v>3376</v>
      </c>
      <c r="F1137" s="60" t="s">
        <v>3223</v>
      </c>
      <c r="H1137" s="61"/>
    </row>
    <row r="1138" spans="1:8" s="54" customFormat="1" x14ac:dyDescent="0.2">
      <c r="A1138" s="69" t="s">
        <v>616</v>
      </c>
      <c r="B1138" s="68">
        <v>5</v>
      </c>
      <c r="C1138" s="59" t="s">
        <v>23</v>
      </c>
      <c r="D1138" s="59" t="s">
        <v>3288</v>
      </c>
      <c r="E1138" s="60" t="s">
        <v>3376</v>
      </c>
      <c r="F1138" s="60" t="s">
        <v>3224</v>
      </c>
      <c r="H1138" s="61"/>
    </row>
    <row r="1139" spans="1:8" s="54" customFormat="1" x14ac:dyDescent="0.2">
      <c r="A1139" s="69" t="s">
        <v>729</v>
      </c>
      <c r="B1139" s="68">
        <v>5</v>
      </c>
      <c r="C1139" s="59" t="s">
        <v>23</v>
      </c>
      <c r="D1139" s="59" t="s">
        <v>3234</v>
      </c>
      <c r="E1139" s="60">
        <v>41275</v>
      </c>
      <c r="F1139" s="60" t="s">
        <v>3223</v>
      </c>
      <c r="H1139" s="61"/>
    </row>
    <row r="1140" spans="1:8" s="54" customFormat="1" x14ac:dyDescent="0.2">
      <c r="A1140" s="69" t="s">
        <v>839</v>
      </c>
      <c r="B1140" s="68">
        <v>5</v>
      </c>
      <c r="C1140" s="59" t="s">
        <v>23</v>
      </c>
      <c r="D1140" s="59" t="s">
        <v>3229</v>
      </c>
      <c r="E1140" s="60">
        <v>41121</v>
      </c>
      <c r="F1140" s="60" t="s">
        <v>3224</v>
      </c>
      <c r="H1140" s="61"/>
    </row>
    <row r="1141" spans="1:8" s="54" customFormat="1" x14ac:dyDescent="0.2">
      <c r="A1141" s="69" t="s">
        <v>847</v>
      </c>
      <c r="B1141" s="68">
        <v>5</v>
      </c>
      <c r="C1141" s="59" t="s">
        <v>23</v>
      </c>
      <c r="D1141" s="59" t="s">
        <v>3438</v>
      </c>
      <c r="E1141" s="60">
        <v>41183</v>
      </c>
      <c r="F1141" s="60" t="s">
        <v>3223</v>
      </c>
      <c r="H1141" s="61"/>
    </row>
    <row r="1142" spans="1:8" s="54" customFormat="1" x14ac:dyDescent="0.2">
      <c r="A1142" s="69" t="s">
        <v>916</v>
      </c>
      <c r="B1142" s="68">
        <v>5</v>
      </c>
      <c r="C1142" s="59" t="s">
        <v>23</v>
      </c>
      <c r="D1142" s="59" t="s">
        <v>3450</v>
      </c>
      <c r="E1142" s="60" t="s">
        <v>3430</v>
      </c>
      <c r="F1142" s="60" t="s">
        <v>3223</v>
      </c>
      <c r="H1142" s="61"/>
    </row>
    <row r="1143" spans="1:8" s="54" customFormat="1" x14ac:dyDescent="0.2">
      <c r="A1143" s="69" t="s">
        <v>924</v>
      </c>
      <c r="B1143" s="68">
        <v>5</v>
      </c>
      <c r="C1143" s="59" t="s">
        <v>23</v>
      </c>
      <c r="D1143" s="59" t="s">
        <v>3452</v>
      </c>
      <c r="E1143" s="60" t="s">
        <v>3430</v>
      </c>
      <c r="F1143" s="60" t="s">
        <v>3223</v>
      </c>
      <c r="H1143" s="61"/>
    </row>
    <row r="1144" spans="1:8" s="54" customFormat="1" x14ac:dyDescent="0.2">
      <c r="A1144" s="69" t="s">
        <v>932</v>
      </c>
      <c r="B1144" s="68">
        <v>5</v>
      </c>
      <c r="C1144" s="59" t="s">
        <v>23</v>
      </c>
      <c r="D1144" s="59" t="s">
        <v>3450</v>
      </c>
      <c r="E1144" s="60" t="s">
        <v>3430</v>
      </c>
      <c r="F1144" s="60" t="s">
        <v>3223</v>
      </c>
      <c r="H1144" s="61"/>
    </row>
    <row r="1145" spans="1:8" s="54" customFormat="1" x14ac:dyDescent="0.2">
      <c r="A1145" s="69" t="s">
        <v>952</v>
      </c>
      <c r="B1145" s="68">
        <v>5</v>
      </c>
      <c r="C1145" s="59" t="s">
        <v>23</v>
      </c>
      <c r="D1145" s="59" t="s">
        <v>3459</v>
      </c>
      <c r="E1145" s="60">
        <v>41944</v>
      </c>
      <c r="F1145" s="60" t="s">
        <v>3224</v>
      </c>
      <c r="H1145" s="61"/>
    </row>
    <row r="1146" spans="1:8" s="54" customFormat="1" x14ac:dyDescent="0.2">
      <c r="A1146" s="69" t="s">
        <v>963</v>
      </c>
      <c r="B1146" s="68">
        <v>5</v>
      </c>
      <c r="C1146" s="59" t="s">
        <v>23</v>
      </c>
      <c r="D1146" s="59" t="s">
        <v>3459</v>
      </c>
      <c r="E1146" s="60" t="s">
        <v>3457</v>
      </c>
      <c r="F1146" s="60" t="s">
        <v>3223</v>
      </c>
      <c r="H1146" s="61"/>
    </row>
    <row r="1147" spans="1:8" s="54" customFormat="1" x14ac:dyDescent="0.2">
      <c r="A1147" s="69" t="s">
        <v>969</v>
      </c>
      <c r="B1147" s="68">
        <v>5</v>
      </c>
      <c r="C1147" s="59" t="s">
        <v>23</v>
      </c>
      <c r="D1147" s="59" t="s">
        <v>3459</v>
      </c>
      <c r="E1147" s="60">
        <v>41548</v>
      </c>
      <c r="F1147" s="60" t="s">
        <v>3224</v>
      </c>
      <c r="H1147" s="61"/>
    </row>
    <row r="1148" spans="1:8" s="54" customFormat="1" x14ac:dyDescent="0.2">
      <c r="A1148" s="69" t="s">
        <v>970</v>
      </c>
      <c r="B1148" s="68">
        <v>5</v>
      </c>
      <c r="C1148" s="59" t="s">
        <v>23</v>
      </c>
      <c r="D1148" s="59" t="s">
        <v>3459</v>
      </c>
      <c r="E1148" s="60">
        <v>41579</v>
      </c>
      <c r="F1148" s="60" t="s">
        <v>3225</v>
      </c>
      <c r="H1148" s="61"/>
    </row>
    <row r="1149" spans="1:8" s="54" customFormat="1" x14ac:dyDescent="0.2">
      <c r="A1149" s="69" t="s">
        <v>976</v>
      </c>
      <c r="B1149" s="68">
        <v>5</v>
      </c>
      <c r="C1149" s="59" t="s">
        <v>23</v>
      </c>
      <c r="D1149" s="59" t="s">
        <v>3465</v>
      </c>
      <c r="E1149" s="60">
        <v>41883</v>
      </c>
      <c r="F1149" s="60" t="s">
        <v>3225</v>
      </c>
      <c r="H1149" s="61"/>
    </row>
    <row r="1150" spans="1:8" s="54" customFormat="1" x14ac:dyDescent="0.2">
      <c r="A1150" s="69" t="s">
        <v>991</v>
      </c>
      <c r="B1150" s="68">
        <v>5</v>
      </c>
      <c r="C1150" s="59" t="s">
        <v>23</v>
      </c>
      <c r="D1150" s="59" t="s">
        <v>3466</v>
      </c>
      <c r="E1150" s="60" t="s">
        <v>3457</v>
      </c>
      <c r="F1150" s="60" t="s">
        <v>3223</v>
      </c>
      <c r="H1150" s="61"/>
    </row>
    <row r="1151" spans="1:8" s="54" customFormat="1" x14ac:dyDescent="0.2">
      <c r="A1151" s="69" t="s">
        <v>1035</v>
      </c>
      <c r="B1151" s="68">
        <v>5</v>
      </c>
      <c r="C1151" s="59" t="s">
        <v>23</v>
      </c>
      <c r="D1151" s="59" t="s">
        <v>3450</v>
      </c>
      <c r="E1151" s="60" t="s">
        <v>3457</v>
      </c>
      <c r="F1151" s="60" t="s">
        <v>3223</v>
      </c>
      <c r="H1151" s="61"/>
    </row>
    <row r="1152" spans="1:8" s="54" customFormat="1" x14ac:dyDescent="0.2">
      <c r="A1152" s="69" t="s">
        <v>1038</v>
      </c>
      <c r="B1152" s="68">
        <v>5</v>
      </c>
      <c r="C1152" s="59" t="s">
        <v>23</v>
      </c>
      <c r="D1152" s="59" t="s">
        <v>3450</v>
      </c>
      <c r="E1152" s="60" t="s">
        <v>3457</v>
      </c>
      <c r="F1152" s="60" t="s">
        <v>3223</v>
      </c>
      <c r="H1152" s="61"/>
    </row>
    <row r="1153" spans="1:8" s="54" customFormat="1" x14ac:dyDescent="0.2">
      <c r="A1153" s="69" t="s">
        <v>1049</v>
      </c>
      <c r="B1153" s="68">
        <v>5</v>
      </c>
      <c r="C1153" s="59" t="s">
        <v>23</v>
      </c>
      <c r="D1153" s="59" t="s">
        <v>3473</v>
      </c>
      <c r="E1153" s="60" t="s">
        <v>3457</v>
      </c>
      <c r="F1153" s="60" t="s">
        <v>3225</v>
      </c>
      <c r="H1153" s="61"/>
    </row>
    <row r="1154" spans="1:8" s="54" customFormat="1" x14ac:dyDescent="0.2">
      <c r="A1154" s="69" t="s">
        <v>1053</v>
      </c>
      <c r="B1154" s="68">
        <v>5</v>
      </c>
      <c r="C1154" s="59" t="s">
        <v>23</v>
      </c>
      <c r="D1154" s="59" t="s">
        <v>3450</v>
      </c>
      <c r="E1154" s="60" t="s">
        <v>3457</v>
      </c>
      <c r="F1154" s="60" t="s">
        <v>3223</v>
      </c>
      <c r="H1154" s="61"/>
    </row>
    <row r="1155" spans="1:8" s="54" customFormat="1" x14ac:dyDescent="0.2">
      <c r="A1155" s="69" t="s">
        <v>1055</v>
      </c>
      <c r="B1155" s="68">
        <v>5</v>
      </c>
      <c r="C1155" s="59" t="s">
        <v>23</v>
      </c>
      <c r="D1155" s="59" t="s">
        <v>3466</v>
      </c>
      <c r="E1155" s="60" t="s">
        <v>3457</v>
      </c>
      <c r="F1155" s="60" t="s">
        <v>3224</v>
      </c>
      <c r="H1155" s="61"/>
    </row>
    <row r="1156" spans="1:8" s="54" customFormat="1" x14ac:dyDescent="0.2">
      <c r="A1156" s="69" t="s">
        <v>1062</v>
      </c>
      <c r="B1156" s="68">
        <v>5</v>
      </c>
      <c r="C1156" s="59" t="s">
        <v>23</v>
      </c>
      <c r="D1156" s="59" t="s">
        <v>3450</v>
      </c>
      <c r="E1156" s="60" t="s">
        <v>3457</v>
      </c>
      <c r="F1156" s="60" t="s">
        <v>3224</v>
      </c>
      <c r="H1156" s="61"/>
    </row>
    <row r="1157" spans="1:8" s="54" customFormat="1" x14ac:dyDescent="0.2">
      <c r="A1157" s="69" t="s">
        <v>1067</v>
      </c>
      <c r="B1157" s="68">
        <v>5</v>
      </c>
      <c r="C1157" s="59" t="s">
        <v>23</v>
      </c>
      <c r="D1157" s="59" t="s">
        <v>3474</v>
      </c>
      <c r="E1157" s="60" t="s">
        <v>3457</v>
      </c>
      <c r="F1157" s="60" t="s">
        <v>3223</v>
      </c>
      <c r="H1157" s="61"/>
    </row>
    <row r="1158" spans="1:8" s="54" customFormat="1" x14ac:dyDescent="0.2">
      <c r="A1158" s="69" t="s">
        <v>1070</v>
      </c>
      <c r="B1158" s="68">
        <v>5</v>
      </c>
      <c r="C1158" s="59" t="s">
        <v>23</v>
      </c>
      <c r="D1158" s="59" t="s">
        <v>3474</v>
      </c>
      <c r="E1158" s="60" t="s">
        <v>3457</v>
      </c>
      <c r="F1158" s="60" t="s">
        <v>3225</v>
      </c>
      <c r="H1158" s="61"/>
    </row>
    <row r="1159" spans="1:8" s="54" customFormat="1" x14ac:dyDescent="0.2">
      <c r="A1159" s="69" t="s">
        <v>1071</v>
      </c>
      <c r="B1159" s="68">
        <v>5</v>
      </c>
      <c r="C1159" s="59" t="s">
        <v>23</v>
      </c>
      <c r="D1159" s="59" t="s">
        <v>3466</v>
      </c>
      <c r="E1159" s="60" t="s">
        <v>3457</v>
      </c>
      <c r="F1159" s="60" t="s">
        <v>3225</v>
      </c>
      <c r="H1159" s="61"/>
    </row>
    <row r="1160" spans="1:8" s="54" customFormat="1" x14ac:dyDescent="0.2">
      <c r="A1160" s="69" t="s">
        <v>1072</v>
      </c>
      <c r="B1160" s="68">
        <v>5</v>
      </c>
      <c r="C1160" s="59" t="s">
        <v>23</v>
      </c>
      <c r="D1160" s="59" t="s">
        <v>3466</v>
      </c>
      <c r="E1160" s="60" t="s">
        <v>3457</v>
      </c>
      <c r="F1160" s="60" t="s">
        <v>3225</v>
      </c>
      <c r="H1160" s="61"/>
    </row>
    <row r="1161" spans="1:8" s="54" customFormat="1" x14ac:dyDescent="0.2">
      <c r="A1161" s="69" t="s">
        <v>1075</v>
      </c>
      <c r="B1161" s="68">
        <v>5</v>
      </c>
      <c r="C1161" s="59" t="s">
        <v>23</v>
      </c>
      <c r="D1161" s="59" t="s">
        <v>3459</v>
      </c>
      <c r="E1161" s="60" t="s">
        <v>3457</v>
      </c>
      <c r="F1161" s="60" t="s">
        <v>3223</v>
      </c>
      <c r="H1161" s="61"/>
    </row>
    <row r="1162" spans="1:8" s="54" customFormat="1" x14ac:dyDescent="0.2">
      <c r="A1162" s="69" t="s">
        <v>1080</v>
      </c>
      <c r="B1162" s="68">
        <v>5</v>
      </c>
      <c r="C1162" s="59" t="s">
        <v>23</v>
      </c>
      <c r="D1162" s="59" t="s">
        <v>3459</v>
      </c>
      <c r="E1162" s="60">
        <v>41730</v>
      </c>
      <c r="F1162" s="60" t="s">
        <v>3223</v>
      </c>
      <c r="H1162" s="61"/>
    </row>
    <row r="1163" spans="1:8" s="54" customFormat="1" x14ac:dyDescent="0.2">
      <c r="A1163" s="69" t="s">
        <v>1097</v>
      </c>
      <c r="B1163" s="68">
        <v>5</v>
      </c>
      <c r="C1163" s="59" t="s">
        <v>23</v>
      </c>
      <c r="D1163" s="59" t="s">
        <v>3438</v>
      </c>
      <c r="E1163" s="60">
        <v>42026</v>
      </c>
      <c r="F1163" s="60" t="s">
        <v>3223</v>
      </c>
      <c r="H1163" s="61"/>
    </row>
    <row r="1164" spans="1:8" s="54" customFormat="1" x14ac:dyDescent="0.2">
      <c r="A1164" s="69" t="s">
        <v>1112</v>
      </c>
      <c r="B1164" s="68">
        <v>5</v>
      </c>
      <c r="C1164" s="59" t="s">
        <v>23</v>
      </c>
      <c r="D1164" s="59" t="s">
        <v>3459</v>
      </c>
      <c r="E1164" s="60">
        <v>42401</v>
      </c>
      <c r="F1164" s="60" t="s">
        <v>3224</v>
      </c>
      <c r="H1164" s="61"/>
    </row>
    <row r="1165" spans="1:8" s="54" customFormat="1" x14ac:dyDescent="0.2">
      <c r="A1165" s="69" t="s">
        <v>1124</v>
      </c>
      <c r="B1165" s="68">
        <v>5</v>
      </c>
      <c r="C1165" s="59" t="s">
        <v>23</v>
      </c>
      <c r="D1165" s="59" t="s">
        <v>3438</v>
      </c>
      <c r="E1165" s="60" t="s">
        <v>3479</v>
      </c>
      <c r="F1165" s="60" t="s">
        <v>3224</v>
      </c>
      <c r="H1165" s="61"/>
    </row>
    <row r="1166" spans="1:8" s="54" customFormat="1" x14ac:dyDescent="0.2">
      <c r="A1166" s="69" t="s">
        <v>1128</v>
      </c>
      <c r="B1166" s="68">
        <v>5</v>
      </c>
      <c r="C1166" s="59" t="s">
        <v>23</v>
      </c>
      <c r="D1166" s="59" t="s">
        <v>3490</v>
      </c>
      <c r="E1166" s="60" t="s">
        <v>3479</v>
      </c>
      <c r="F1166" s="60" t="s">
        <v>3225</v>
      </c>
      <c r="H1166" s="61"/>
    </row>
    <row r="1167" spans="1:8" s="54" customFormat="1" x14ac:dyDescent="0.2">
      <c r="A1167" s="69" t="s">
        <v>1160</v>
      </c>
      <c r="B1167" s="68">
        <v>5</v>
      </c>
      <c r="C1167" s="59" t="s">
        <v>23</v>
      </c>
      <c r="D1167" s="59" t="s">
        <v>3234</v>
      </c>
      <c r="E1167" s="60" t="s">
        <v>3479</v>
      </c>
      <c r="F1167" s="60" t="s">
        <v>3224</v>
      </c>
      <c r="H1167" s="61"/>
    </row>
    <row r="1168" spans="1:8" s="54" customFormat="1" x14ac:dyDescent="0.2">
      <c r="A1168" s="69" t="s">
        <v>1166</v>
      </c>
      <c r="B1168" s="68">
        <v>5</v>
      </c>
      <c r="C1168" s="59" t="s">
        <v>23</v>
      </c>
      <c r="D1168" s="59" t="s">
        <v>3234</v>
      </c>
      <c r="E1168" s="60" t="s">
        <v>3479</v>
      </c>
      <c r="F1168" s="60" t="s">
        <v>3223</v>
      </c>
      <c r="H1168" s="61"/>
    </row>
    <row r="1169" spans="1:8" s="54" customFormat="1" x14ac:dyDescent="0.2">
      <c r="A1169" s="69" t="s">
        <v>1197</v>
      </c>
      <c r="B1169" s="68">
        <v>5</v>
      </c>
      <c r="C1169" s="59" t="s">
        <v>23</v>
      </c>
      <c r="D1169" s="59" t="s">
        <v>3450</v>
      </c>
      <c r="E1169" s="60" t="s">
        <v>3479</v>
      </c>
      <c r="F1169" s="60" t="s">
        <v>3223</v>
      </c>
      <c r="H1169" s="61"/>
    </row>
    <row r="1170" spans="1:8" s="54" customFormat="1" x14ac:dyDescent="0.2">
      <c r="A1170" s="69" t="s">
        <v>1199</v>
      </c>
      <c r="B1170" s="68">
        <v>5</v>
      </c>
      <c r="C1170" s="59" t="s">
        <v>23</v>
      </c>
      <c r="D1170" s="59" t="s">
        <v>3466</v>
      </c>
      <c r="E1170" s="60" t="s">
        <v>3479</v>
      </c>
      <c r="F1170" s="60" t="s">
        <v>3223</v>
      </c>
      <c r="H1170" s="61"/>
    </row>
    <row r="1171" spans="1:8" s="54" customFormat="1" x14ac:dyDescent="0.2">
      <c r="A1171" s="69" t="s">
        <v>1206</v>
      </c>
      <c r="B1171" s="68">
        <v>5</v>
      </c>
      <c r="C1171" s="59" t="s">
        <v>23</v>
      </c>
      <c r="D1171" s="59" t="s">
        <v>3466</v>
      </c>
      <c r="E1171" s="60" t="s">
        <v>3479</v>
      </c>
      <c r="F1171" s="60" t="s">
        <v>3225</v>
      </c>
      <c r="H1171" s="61"/>
    </row>
    <row r="1172" spans="1:8" s="54" customFormat="1" x14ac:dyDescent="0.2">
      <c r="A1172" s="69" t="s">
        <v>1207</v>
      </c>
      <c r="B1172" s="68">
        <v>5</v>
      </c>
      <c r="C1172" s="59" t="s">
        <v>23</v>
      </c>
      <c r="D1172" s="59" t="s">
        <v>3466</v>
      </c>
      <c r="E1172" s="60" t="s">
        <v>3479</v>
      </c>
      <c r="F1172" s="60" t="s">
        <v>3225</v>
      </c>
      <c r="H1172" s="61"/>
    </row>
    <row r="1173" spans="1:8" s="54" customFormat="1" x14ac:dyDescent="0.2">
      <c r="A1173" s="69" t="s">
        <v>1210</v>
      </c>
      <c r="B1173" s="68">
        <v>5</v>
      </c>
      <c r="C1173" s="59" t="s">
        <v>23</v>
      </c>
      <c r="D1173" s="59" t="s">
        <v>3234</v>
      </c>
      <c r="E1173" s="60" t="s">
        <v>3479</v>
      </c>
      <c r="F1173" s="60" t="s">
        <v>3224</v>
      </c>
      <c r="H1173" s="61"/>
    </row>
    <row r="1174" spans="1:8" s="54" customFormat="1" x14ac:dyDescent="0.2">
      <c r="A1174" s="69" t="s">
        <v>1220</v>
      </c>
      <c r="B1174" s="68">
        <v>5</v>
      </c>
      <c r="C1174" s="59" t="s">
        <v>23</v>
      </c>
      <c r="D1174" s="59" t="s">
        <v>3450</v>
      </c>
      <c r="E1174" s="60" t="s">
        <v>3479</v>
      </c>
      <c r="F1174" s="60" t="s">
        <v>3224</v>
      </c>
      <c r="H1174" s="61"/>
    </row>
    <row r="1175" spans="1:8" s="54" customFormat="1" x14ac:dyDescent="0.2">
      <c r="A1175" s="69" t="s">
        <v>1222</v>
      </c>
      <c r="B1175" s="68">
        <v>5</v>
      </c>
      <c r="C1175" s="59" t="s">
        <v>23</v>
      </c>
      <c r="D1175" s="59" t="s">
        <v>3466</v>
      </c>
      <c r="E1175" s="60" t="s">
        <v>3479</v>
      </c>
      <c r="F1175" s="60" t="s">
        <v>3225</v>
      </c>
      <c r="H1175" s="61"/>
    </row>
    <row r="1176" spans="1:8" s="54" customFormat="1" x14ac:dyDescent="0.2">
      <c r="A1176" s="69" t="s">
        <v>1229</v>
      </c>
      <c r="B1176" s="68">
        <v>5</v>
      </c>
      <c r="C1176" s="59" t="s">
        <v>23</v>
      </c>
      <c r="D1176" s="59" t="s">
        <v>3466</v>
      </c>
      <c r="E1176" s="60" t="s">
        <v>3479</v>
      </c>
      <c r="F1176" s="60" t="s">
        <v>3225</v>
      </c>
      <c r="H1176" s="61"/>
    </row>
    <row r="1177" spans="1:8" s="54" customFormat="1" x14ac:dyDescent="0.2">
      <c r="A1177" s="69" t="s">
        <v>1270</v>
      </c>
      <c r="B1177" s="68">
        <v>5</v>
      </c>
      <c r="C1177" s="59" t="s">
        <v>23</v>
      </c>
      <c r="D1177" s="59" t="s">
        <v>3490</v>
      </c>
      <c r="E1177" s="60" t="s">
        <v>3510</v>
      </c>
      <c r="F1177" s="60" t="s">
        <v>3223</v>
      </c>
      <c r="H1177" s="61"/>
    </row>
    <row r="1178" spans="1:8" s="54" customFormat="1" x14ac:dyDescent="0.2">
      <c r="A1178" s="69" t="s">
        <v>1273</v>
      </c>
      <c r="B1178" s="68">
        <v>5</v>
      </c>
      <c r="C1178" s="59" t="s">
        <v>23</v>
      </c>
      <c r="D1178" s="59" t="s">
        <v>3459</v>
      </c>
      <c r="E1178" s="60">
        <v>42552</v>
      </c>
      <c r="F1178" s="60" t="s">
        <v>3224</v>
      </c>
      <c r="H1178" s="61"/>
    </row>
    <row r="1179" spans="1:8" s="54" customFormat="1" x14ac:dyDescent="0.2">
      <c r="A1179" s="69" t="s">
        <v>1276</v>
      </c>
      <c r="B1179" s="68">
        <v>5</v>
      </c>
      <c r="C1179" s="59" t="s">
        <v>23</v>
      </c>
      <c r="D1179" s="59" t="s">
        <v>3459</v>
      </c>
      <c r="E1179" s="60">
        <v>42646</v>
      </c>
      <c r="F1179" s="60" t="s">
        <v>3223</v>
      </c>
      <c r="H1179" s="61"/>
    </row>
    <row r="1180" spans="1:8" s="54" customFormat="1" x14ac:dyDescent="0.2">
      <c r="A1180" s="69" t="s">
        <v>1281</v>
      </c>
      <c r="B1180" s="68">
        <v>5</v>
      </c>
      <c r="C1180" s="59" t="s">
        <v>23</v>
      </c>
      <c r="D1180" s="59" t="s">
        <v>3438</v>
      </c>
      <c r="E1180" s="60">
        <v>42278</v>
      </c>
      <c r="F1180" s="60" t="s">
        <v>3224</v>
      </c>
      <c r="H1180" s="61"/>
    </row>
    <row r="1181" spans="1:8" s="54" customFormat="1" x14ac:dyDescent="0.2">
      <c r="A1181" s="69" t="s">
        <v>1392</v>
      </c>
      <c r="B1181" s="68">
        <v>5</v>
      </c>
      <c r="C1181" s="59" t="s">
        <v>23</v>
      </c>
      <c r="D1181" s="59" t="s">
        <v>3450</v>
      </c>
      <c r="E1181" s="60">
        <v>43009</v>
      </c>
      <c r="F1181" s="60" t="s">
        <v>3224</v>
      </c>
      <c r="H1181" s="61"/>
    </row>
    <row r="1182" spans="1:8" s="54" customFormat="1" x14ac:dyDescent="0.2">
      <c r="A1182" s="69" t="s">
        <v>1398</v>
      </c>
      <c r="B1182" s="68">
        <v>5</v>
      </c>
      <c r="C1182" s="59" t="s">
        <v>23</v>
      </c>
      <c r="D1182" s="59" t="s">
        <v>3540</v>
      </c>
      <c r="E1182" s="60" t="s">
        <v>3510</v>
      </c>
      <c r="F1182" s="60" t="s">
        <v>3225</v>
      </c>
      <c r="H1182" s="61"/>
    </row>
    <row r="1183" spans="1:8" s="54" customFormat="1" x14ac:dyDescent="0.2">
      <c r="A1183" s="69" t="s">
        <v>1400</v>
      </c>
      <c r="B1183" s="68">
        <v>5</v>
      </c>
      <c r="C1183" s="59" t="s">
        <v>23</v>
      </c>
      <c r="D1183" s="59" t="s">
        <v>3459</v>
      </c>
      <c r="E1183" s="60">
        <v>42552</v>
      </c>
      <c r="F1183" s="60" t="s">
        <v>3224</v>
      </c>
      <c r="H1183" s="61"/>
    </row>
    <row r="1184" spans="1:8" s="54" customFormat="1" x14ac:dyDescent="0.2">
      <c r="A1184" s="69" t="s">
        <v>1419</v>
      </c>
      <c r="B1184" s="68">
        <v>5</v>
      </c>
      <c r="C1184" s="59" t="s">
        <v>23</v>
      </c>
      <c r="D1184" s="59" t="s">
        <v>3438</v>
      </c>
      <c r="E1184" s="60">
        <v>42513</v>
      </c>
      <c r="F1184" s="60" t="s">
        <v>3223</v>
      </c>
      <c r="H1184" s="61"/>
    </row>
    <row r="1185" spans="1:8" s="54" customFormat="1" x14ac:dyDescent="0.2">
      <c r="A1185" s="69" t="s">
        <v>1426</v>
      </c>
      <c r="B1185" s="68">
        <v>5</v>
      </c>
      <c r="C1185" s="59" t="s">
        <v>23</v>
      </c>
      <c r="D1185" s="59" t="s">
        <v>3459</v>
      </c>
      <c r="E1185" s="60">
        <v>42491</v>
      </c>
      <c r="F1185" s="60" t="s">
        <v>3223</v>
      </c>
      <c r="H1185" s="61"/>
    </row>
    <row r="1186" spans="1:8" s="54" customFormat="1" x14ac:dyDescent="0.2">
      <c r="A1186" s="69" t="s">
        <v>1429</v>
      </c>
      <c r="B1186" s="68">
        <v>5</v>
      </c>
      <c r="C1186" s="59" t="s">
        <v>23</v>
      </c>
      <c r="D1186" s="59" t="s">
        <v>3438</v>
      </c>
      <c r="E1186" s="60">
        <v>42491</v>
      </c>
      <c r="F1186" s="60" t="s">
        <v>3224</v>
      </c>
      <c r="H1186" s="61"/>
    </row>
    <row r="1187" spans="1:8" s="54" customFormat="1" x14ac:dyDescent="0.2">
      <c r="A1187" s="69" t="s">
        <v>1431</v>
      </c>
      <c r="B1187" s="68">
        <v>5</v>
      </c>
      <c r="C1187" s="59" t="s">
        <v>23</v>
      </c>
      <c r="D1187" s="59" t="s">
        <v>3438</v>
      </c>
      <c r="E1187" s="60">
        <v>42522</v>
      </c>
      <c r="F1187" s="60" t="s">
        <v>3223</v>
      </c>
      <c r="H1187" s="61"/>
    </row>
    <row r="1188" spans="1:8" s="54" customFormat="1" x14ac:dyDescent="0.2">
      <c r="A1188" s="69" t="s">
        <v>1434</v>
      </c>
      <c r="B1188" s="68">
        <v>5</v>
      </c>
      <c r="C1188" s="59" t="s">
        <v>23</v>
      </c>
      <c r="D1188" s="59" t="s">
        <v>3438</v>
      </c>
      <c r="E1188" s="60">
        <v>42491</v>
      </c>
      <c r="F1188" s="60" t="s">
        <v>3223</v>
      </c>
      <c r="H1188" s="61"/>
    </row>
    <row r="1189" spans="1:8" s="54" customFormat="1" x14ac:dyDescent="0.2">
      <c r="A1189" s="69" t="s">
        <v>1439</v>
      </c>
      <c r="B1189" s="68">
        <v>5</v>
      </c>
      <c r="C1189" s="59" t="s">
        <v>23</v>
      </c>
      <c r="D1189" s="59" t="s">
        <v>3459</v>
      </c>
      <c r="E1189" s="60">
        <v>42569</v>
      </c>
      <c r="F1189" s="60" t="s">
        <v>3225</v>
      </c>
      <c r="H1189" s="61"/>
    </row>
    <row r="1190" spans="1:8" s="54" customFormat="1" x14ac:dyDescent="0.2">
      <c r="A1190" s="69" t="s">
        <v>1446</v>
      </c>
      <c r="B1190" s="68">
        <v>5</v>
      </c>
      <c r="C1190" s="59" t="s">
        <v>23</v>
      </c>
      <c r="D1190" s="59" t="s">
        <v>3438</v>
      </c>
      <c r="E1190" s="60">
        <v>42644</v>
      </c>
      <c r="F1190" s="60" t="s">
        <v>3225</v>
      </c>
      <c r="H1190" s="61"/>
    </row>
    <row r="1191" spans="1:8" s="54" customFormat="1" x14ac:dyDescent="0.2">
      <c r="A1191" s="69" t="s">
        <v>1460</v>
      </c>
      <c r="B1191" s="68">
        <v>5</v>
      </c>
      <c r="C1191" s="59" t="s">
        <v>23</v>
      </c>
      <c r="D1191" s="59" t="s">
        <v>3459</v>
      </c>
      <c r="E1191" s="60">
        <v>42583</v>
      </c>
      <c r="F1191" s="60" t="s">
        <v>3225</v>
      </c>
      <c r="H1191" s="61"/>
    </row>
    <row r="1192" spans="1:8" s="54" customFormat="1" x14ac:dyDescent="0.2">
      <c r="A1192" s="69" t="s">
        <v>1464</v>
      </c>
      <c r="B1192" s="68">
        <v>5</v>
      </c>
      <c r="C1192" s="59" t="s">
        <v>23</v>
      </c>
      <c r="D1192" s="59" t="s">
        <v>3490</v>
      </c>
      <c r="E1192" s="60">
        <v>42572</v>
      </c>
      <c r="F1192" s="60" t="s">
        <v>3223</v>
      </c>
      <c r="H1192" s="61"/>
    </row>
    <row r="1193" spans="1:8" s="54" customFormat="1" x14ac:dyDescent="0.2">
      <c r="A1193" s="69" t="s">
        <v>1467</v>
      </c>
      <c r="B1193" s="68">
        <v>5</v>
      </c>
      <c r="C1193" s="59" t="s">
        <v>23</v>
      </c>
      <c r="D1193" s="59" t="s">
        <v>3490</v>
      </c>
      <c r="E1193" s="60">
        <v>42578</v>
      </c>
      <c r="F1193" s="60" t="s">
        <v>3224</v>
      </c>
      <c r="H1193" s="61"/>
    </row>
    <row r="1194" spans="1:8" s="54" customFormat="1" x14ac:dyDescent="0.2">
      <c r="A1194" s="69" t="s">
        <v>1481</v>
      </c>
      <c r="B1194" s="68">
        <v>5</v>
      </c>
      <c r="C1194" s="59" t="s">
        <v>23</v>
      </c>
      <c r="D1194" s="59" t="s">
        <v>3438</v>
      </c>
      <c r="E1194" s="60">
        <v>42618</v>
      </c>
      <c r="F1194" s="60" t="s">
        <v>3224</v>
      </c>
      <c r="H1194" s="61"/>
    </row>
    <row r="1195" spans="1:8" s="54" customFormat="1" x14ac:dyDescent="0.2">
      <c r="A1195" s="69" t="s">
        <v>1484</v>
      </c>
      <c r="B1195" s="68">
        <v>5</v>
      </c>
      <c r="C1195" s="59" t="s">
        <v>23</v>
      </c>
      <c r="D1195" s="59" t="s">
        <v>3438</v>
      </c>
      <c r="E1195" s="60">
        <v>42675</v>
      </c>
      <c r="F1195" s="60" t="s">
        <v>3225</v>
      </c>
      <c r="H1195" s="61"/>
    </row>
    <row r="1196" spans="1:8" s="54" customFormat="1" x14ac:dyDescent="0.2">
      <c r="A1196" s="69" t="s">
        <v>1503</v>
      </c>
      <c r="B1196" s="68">
        <v>5</v>
      </c>
      <c r="C1196" s="59" t="s">
        <v>23</v>
      </c>
      <c r="D1196" s="59" t="s">
        <v>3438</v>
      </c>
      <c r="E1196" s="60">
        <v>42767</v>
      </c>
      <c r="F1196" s="60" t="s">
        <v>3223</v>
      </c>
      <c r="H1196" s="61"/>
    </row>
    <row r="1197" spans="1:8" s="54" customFormat="1" x14ac:dyDescent="0.2">
      <c r="A1197" s="69" t="s">
        <v>1505</v>
      </c>
      <c r="B1197" s="68">
        <v>5</v>
      </c>
      <c r="C1197" s="59" t="s">
        <v>23</v>
      </c>
      <c r="D1197" s="59" t="s">
        <v>3438</v>
      </c>
      <c r="E1197" s="60">
        <v>42736</v>
      </c>
      <c r="F1197" s="60" t="s">
        <v>3223</v>
      </c>
      <c r="H1197" s="61"/>
    </row>
    <row r="1198" spans="1:8" s="54" customFormat="1" x14ac:dyDescent="0.2">
      <c r="A1198" s="69" t="s">
        <v>1530</v>
      </c>
      <c r="B1198" s="68">
        <v>5</v>
      </c>
      <c r="C1198" s="59" t="s">
        <v>23</v>
      </c>
      <c r="D1198" s="59" t="s">
        <v>3450</v>
      </c>
      <c r="E1198" s="60">
        <v>43009</v>
      </c>
      <c r="F1198" s="60" t="s">
        <v>3223</v>
      </c>
      <c r="H1198" s="61"/>
    </row>
    <row r="1199" spans="1:8" s="54" customFormat="1" x14ac:dyDescent="0.2">
      <c r="A1199" s="69" t="s">
        <v>1531</v>
      </c>
      <c r="B1199" s="68">
        <v>5</v>
      </c>
      <c r="C1199" s="59" t="s">
        <v>23</v>
      </c>
      <c r="D1199" s="59" t="s">
        <v>3450</v>
      </c>
      <c r="E1199" s="60">
        <v>43009</v>
      </c>
      <c r="F1199" s="60" t="s">
        <v>3224</v>
      </c>
      <c r="H1199" s="61"/>
    </row>
    <row r="1200" spans="1:8" s="54" customFormat="1" x14ac:dyDescent="0.2">
      <c r="A1200" s="69" t="s">
        <v>1532</v>
      </c>
      <c r="B1200" s="68">
        <v>5</v>
      </c>
      <c r="C1200" s="59" t="s">
        <v>23</v>
      </c>
      <c r="D1200" s="59" t="s">
        <v>3234</v>
      </c>
      <c r="E1200" s="60" t="s">
        <v>3541</v>
      </c>
      <c r="F1200" s="60" t="s">
        <v>3223</v>
      </c>
      <c r="H1200" s="61"/>
    </row>
    <row r="1201" spans="1:8" s="54" customFormat="1" x14ac:dyDescent="0.2">
      <c r="A1201" s="69" t="s">
        <v>1561</v>
      </c>
      <c r="B1201" s="68">
        <v>5</v>
      </c>
      <c r="C1201" s="59" t="s">
        <v>23</v>
      </c>
      <c r="D1201" s="59" t="s">
        <v>3450</v>
      </c>
      <c r="E1201" s="60">
        <v>43009</v>
      </c>
      <c r="F1201" s="60" t="s">
        <v>3223</v>
      </c>
      <c r="H1201" s="61"/>
    </row>
    <row r="1202" spans="1:8" s="54" customFormat="1" x14ac:dyDescent="0.2">
      <c r="A1202" s="69" t="s">
        <v>1570</v>
      </c>
      <c r="B1202" s="68">
        <v>5</v>
      </c>
      <c r="C1202" s="59" t="s">
        <v>23</v>
      </c>
      <c r="D1202" s="59" t="s">
        <v>3450</v>
      </c>
      <c r="E1202" s="60">
        <v>43009</v>
      </c>
      <c r="F1202" s="60" t="s">
        <v>3225</v>
      </c>
      <c r="H1202" s="61"/>
    </row>
    <row r="1203" spans="1:8" s="54" customFormat="1" x14ac:dyDescent="0.2">
      <c r="A1203" s="69" t="s">
        <v>1582</v>
      </c>
      <c r="B1203" s="68">
        <v>5</v>
      </c>
      <c r="C1203" s="59" t="s">
        <v>23</v>
      </c>
      <c r="D1203" s="59" t="s">
        <v>3450</v>
      </c>
      <c r="E1203" s="60">
        <v>43009</v>
      </c>
      <c r="F1203" s="60" t="s">
        <v>3223</v>
      </c>
      <c r="H1203" s="61"/>
    </row>
    <row r="1204" spans="1:8" s="54" customFormat="1" x14ac:dyDescent="0.2">
      <c r="A1204" s="69" t="s">
        <v>1585</v>
      </c>
      <c r="B1204" s="68">
        <v>5</v>
      </c>
      <c r="C1204" s="59" t="s">
        <v>23</v>
      </c>
      <c r="D1204" s="59" t="s">
        <v>3450</v>
      </c>
      <c r="E1204" s="60">
        <v>43009</v>
      </c>
      <c r="F1204" s="60" t="s">
        <v>3223</v>
      </c>
      <c r="H1204" s="61"/>
    </row>
    <row r="1205" spans="1:8" s="54" customFormat="1" x14ac:dyDescent="0.2">
      <c r="A1205" s="69" t="s">
        <v>1587</v>
      </c>
      <c r="B1205" s="68">
        <v>5</v>
      </c>
      <c r="C1205" s="59" t="s">
        <v>23</v>
      </c>
      <c r="D1205" s="59" t="s">
        <v>3466</v>
      </c>
      <c r="E1205" s="60">
        <v>43009</v>
      </c>
      <c r="F1205" s="60" t="s">
        <v>3223</v>
      </c>
      <c r="H1205" s="61"/>
    </row>
    <row r="1206" spans="1:8" s="54" customFormat="1" x14ac:dyDescent="0.2">
      <c r="A1206" s="69" t="s">
        <v>1612</v>
      </c>
      <c r="B1206" s="68">
        <v>5</v>
      </c>
      <c r="C1206" s="59" t="s">
        <v>23</v>
      </c>
      <c r="D1206" s="59" t="s">
        <v>3438</v>
      </c>
      <c r="E1206" s="60">
        <v>42907</v>
      </c>
      <c r="F1206" s="60" t="s">
        <v>3223</v>
      </c>
      <c r="H1206" s="61"/>
    </row>
    <row r="1207" spans="1:8" s="54" customFormat="1" x14ac:dyDescent="0.2">
      <c r="A1207" s="69" t="s">
        <v>1617</v>
      </c>
      <c r="B1207" s="68">
        <v>5</v>
      </c>
      <c r="C1207" s="59" t="s">
        <v>23</v>
      </c>
      <c r="D1207" s="59" t="s">
        <v>3438</v>
      </c>
      <c r="E1207" s="60">
        <v>42783</v>
      </c>
      <c r="F1207" s="60" t="s">
        <v>3223</v>
      </c>
      <c r="H1207" s="61"/>
    </row>
    <row r="1208" spans="1:8" s="54" customFormat="1" x14ac:dyDescent="0.2">
      <c r="A1208" s="69" t="s">
        <v>1646</v>
      </c>
      <c r="B1208" s="68">
        <v>5</v>
      </c>
      <c r="C1208" s="59" t="s">
        <v>23</v>
      </c>
      <c r="D1208" s="59" t="s">
        <v>3438</v>
      </c>
      <c r="E1208" s="60">
        <v>42887</v>
      </c>
      <c r="F1208" s="60" t="s">
        <v>3223</v>
      </c>
      <c r="H1208" s="61"/>
    </row>
    <row r="1209" spans="1:8" s="54" customFormat="1" x14ac:dyDescent="0.2">
      <c r="A1209" s="69" t="s">
        <v>1649</v>
      </c>
      <c r="B1209" s="68">
        <v>5</v>
      </c>
      <c r="C1209" s="59" t="s">
        <v>23</v>
      </c>
      <c r="D1209" s="59" t="s">
        <v>3438</v>
      </c>
      <c r="E1209" s="60">
        <v>42877</v>
      </c>
      <c r="F1209" s="60" t="s">
        <v>3223</v>
      </c>
      <c r="H1209" s="61"/>
    </row>
    <row r="1210" spans="1:8" s="54" customFormat="1" x14ac:dyDescent="0.2">
      <c r="A1210" s="69" t="s">
        <v>1653</v>
      </c>
      <c r="B1210" s="68">
        <v>5</v>
      </c>
      <c r="C1210" s="59" t="s">
        <v>23</v>
      </c>
      <c r="D1210" s="59" t="s">
        <v>3490</v>
      </c>
      <c r="E1210" s="60">
        <v>42873</v>
      </c>
      <c r="F1210" s="60" t="s">
        <v>3223</v>
      </c>
      <c r="H1210" s="61"/>
    </row>
    <row r="1211" spans="1:8" s="54" customFormat="1" x14ac:dyDescent="0.2">
      <c r="A1211" s="69" t="s">
        <v>1656</v>
      </c>
      <c r="B1211" s="68">
        <v>5</v>
      </c>
      <c r="C1211" s="59" t="s">
        <v>23</v>
      </c>
      <c r="D1211" s="59" t="s">
        <v>3438</v>
      </c>
      <c r="E1211" s="60">
        <v>43009</v>
      </c>
      <c r="F1211" s="60" t="s">
        <v>3225</v>
      </c>
      <c r="H1211" s="61"/>
    </row>
    <row r="1212" spans="1:8" s="54" customFormat="1" x14ac:dyDescent="0.2">
      <c r="A1212" s="69" t="s">
        <v>1663</v>
      </c>
      <c r="B1212" s="68">
        <v>5</v>
      </c>
      <c r="C1212" s="59" t="s">
        <v>23</v>
      </c>
      <c r="D1212" s="59" t="s">
        <v>3438</v>
      </c>
      <c r="E1212" s="60">
        <v>42917</v>
      </c>
      <c r="F1212" s="60" t="s">
        <v>3223</v>
      </c>
      <c r="H1212" s="61"/>
    </row>
    <row r="1213" spans="1:8" s="54" customFormat="1" x14ac:dyDescent="0.2">
      <c r="A1213" s="69" t="s">
        <v>1666</v>
      </c>
      <c r="B1213" s="68">
        <v>5</v>
      </c>
      <c r="C1213" s="59" t="s">
        <v>23</v>
      </c>
      <c r="D1213" s="59" t="s">
        <v>3438</v>
      </c>
      <c r="E1213" s="60">
        <v>42948</v>
      </c>
      <c r="F1213" s="60" t="s">
        <v>3223</v>
      </c>
      <c r="H1213" s="61"/>
    </row>
    <row r="1214" spans="1:8" s="54" customFormat="1" x14ac:dyDescent="0.2">
      <c r="A1214" s="69" t="s">
        <v>1667</v>
      </c>
      <c r="B1214" s="68">
        <v>5</v>
      </c>
      <c r="C1214" s="59" t="s">
        <v>23</v>
      </c>
      <c r="D1214" s="59" t="s">
        <v>3438</v>
      </c>
      <c r="E1214" s="60">
        <v>42909</v>
      </c>
      <c r="F1214" s="60" t="s">
        <v>3223</v>
      </c>
      <c r="H1214" s="61"/>
    </row>
    <row r="1215" spans="1:8" s="54" customFormat="1" x14ac:dyDescent="0.2">
      <c r="A1215" s="69" t="s">
        <v>1670</v>
      </c>
      <c r="B1215" s="68">
        <v>5</v>
      </c>
      <c r="C1215" s="59" t="s">
        <v>23</v>
      </c>
      <c r="D1215" s="59" t="s">
        <v>3438</v>
      </c>
      <c r="E1215" s="60">
        <v>42948</v>
      </c>
      <c r="F1215" s="60" t="s">
        <v>3224</v>
      </c>
      <c r="H1215" s="61"/>
    </row>
    <row r="1216" spans="1:8" s="54" customFormat="1" x14ac:dyDescent="0.2">
      <c r="A1216" s="69" t="s">
        <v>1674</v>
      </c>
      <c r="B1216" s="68">
        <v>5</v>
      </c>
      <c r="C1216" s="59" t="s">
        <v>23</v>
      </c>
      <c r="D1216" s="59" t="s">
        <v>3438</v>
      </c>
      <c r="E1216" s="60">
        <v>42954</v>
      </c>
      <c r="F1216" s="60" t="s">
        <v>3225</v>
      </c>
      <c r="H1216" s="61"/>
    </row>
    <row r="1217" spans="1:8" s="54" customFormat="1" x14ac:dyDescent="0.2">
      <c r="A1217" s="69" t="s">
        <v>1681</v>
      </c>
      <c r="B1217" s="68">
        <v>5</v>
      </c>
      <c r="C1217" s="59" t="s">
        <v>23</v>
      </c>
      <c r="D1217" s="59" t="s">
        <v>3438</v>
      </c>
      <c r="E1217" s="60">
        <v>43739</v>
      </c>
      <c r="F1217" s="60" t="s">
        <v>3224</v>
      </c>
      <c r="H1217" s="61"/>
    </row>
    <row r="1218" spans="1:8" s="54" customFormat="1" x14ac:dyDescent="0.2">
      <c r="A1218" s="69" t="s">
        <v>1684</v>
      </c>
      <c r="B1218" s="68">
        <v>5</v>
      </c>
      <c r="C1218" s="59" t="s">
        <v>23</v>
      </c>
      <c r="D1218" s="59" t="s">
        <v>3438</v>
      </c>
      <c r="E1218" s="60">
        <v>42954</v>
      </c>
      <c r="F1218" s="60" t="s">
        <v>3223</v>
      </c>
      <c r="H1218" s="61"/>
    </row>
    <row r="1219" spans="1:8" s="54" customFormat="1" x14ac:dyDescent="0.2">
      <c r="A1219" s="69" t="s">
        <v>1695</v>
      </c>
      <c r="B1219" s="68">
        <v>5</v>
      </c>
      <c r="C1219" s="59" t="s">
        <v>23</v>
      </c>
      <c r="D1219" s="59" t="s">
        <v>3438</v>
      </c>
      <c r="E1219" s="60">
        <v>43070</v>
      </c>
      <c r="F1219" s="60" t="s">
        <v>3223</v>
      </c>
      <c r="H1219" s="61"/>
    </row>
    <row r="1220" spans="1:8" s="54" customFormat="1" x14ac:dyDescent="0.2">
      <c r="A1220" s="69" t="s">
        <v>1698</v>
      </c>
      <c r="B1220" s="68">
        <v>5</v>
      </c>
      <c r="C1220" s="59" t="s">
        <v>23</v>
      </c>
      <c r="D1220" s="59" t="s">
        <v>3438</v>
      </c>
      <c r="E1220" s="60">
        <v>43000</v>
      </c>
      <c r="F1220" s="60" t="s">
        <v>3223</v>
      </c>
      <c r="H1220" s="61"/>
    </row>
    <row r="1221" spans="1:8" s="54" customFormat="1" x14ac:dyDescent="0.2">
      <c r="A1221" s="69" t="s">
        <v>1701</v>
      </c>
      <c r="B1221" s="68">
        <v>5</v>
      </c>
      <c r="C1221" s="59" t="s">
        <v>23</v>
      </c>
      <c r="D1221" s="59" t="s">
        <v>3490</v>
      </c>
      <c r="E1221" s="60">
        <v>43032</v>
      </c>
      <c r="F1221" s="60" t="s">
        <v>3225</v>
      </c>
      <c r="H1221" s="61"/>
    </row>
    <row r="1222" spans="1:8" s="54" customFormat="1" x14ac:dyDescent="0.2">
      <c r="A1222" s="69" t="s">
        <v>1705</v>
      </c>
      <c r="B1222" s="68">
        <v>5</v>
      </c>
      <c r="C1222" s="59" t="s">
        <v>23</v>
      </c>
      <c r="D1222" s="59" t="s">
        <v>3490</v>
      </c>
      <c r="E1222" s="60">
        <v>43040</v>
      </c>
      <c r="F1222" s="60" t="s">
        <v>3223</v>
      </c>
      <c r="H1222" s="61"/>
    </row>
    <row r="1223" spans="1:8" s="54" customFormat="1" x14ac:dyDescent="0.2">
      <c r="A1223" s="69" t="s">
        <v>1706</v>
      </c>
      <c r="B1223" s="68">
        <v>5</v>
      </c>
      <c r="C1223" s="59" t="s">
        <v>23</v>
      </c>
      <c r="D1223" s="59" t="s">
        <v>3438</v>
      </c>
      <c r="E1223" s="60">
        <v>43250</v>
      </c>
      <c r="F1223" s="60" t="s">
        <v>3224</v>
      </c>
      <c r="H1223" s="61"/>
    </row>
    <row r="1224" spans="1:8" s="54" customFormat="1" x14ac:dyDescent="0.2">
      <c r="A1224" s="69" t="s">
        <v>1707</v>
      </c>
      <c r="B1224" s="68">
        <v>5</v>
      </c>
      <c r="C1224" s="59" t="s">
        <v>23</v>
      </c>
      <c r="D1224" s="59" t="s">
        <v>3438</v>
      </c>
      <c r="E1224" s="60">
        <v>43009</v>
      </c>
      <c r="F1224" s="60" t="s">
        <v>3224</v>
      </c>
      <c r="H1224" s="61"/>
    </row>
    <row r="1225" spans="1:8" s="54" customFormat="1" x14ac:dyDescent="0.2">
      <c r="A1225" s="69" t="s">
        <v>1708</v>
      </c>
      <c r="B1225" s="68">
        <v>5</v>
      </c>
      <c r="C1225" s="59" t="s">
        <v>23</v>
      </c>
      <c r="D1225" s="59" t="s">
        <v>3438</v>
      </c>
      <c r="E1225" s="60">
        <v>43009</v>
      </c>
      <c r="F1225" s="60" t="s">
        <v>3224</v>
      </c>
      <c r="H1225" s="61"/>
    </row>
    <row r="1226" spans="1:8" s="54" customFormat="1" x14ac:dyDescent="0.2">
      <c r="A1226" s="69" t="s">
        <v>1714</v>
      </c>
      <c r="B1226" s="68">
        <v>5</v>
      </c>
      <c r="C1226" s="59" t="s">
        <v>23</v>
      </c>
      <c r="D1226" s="59" t="s">
        <v>3450</v>
      </c>
      <c r="E1226" s="60">
        <v>43009</v>
      </c>
      <c r="F1226" s="60" t="s">
        <v>3223</v>
      </c>
      <c r="H1226" s="61"/>
    </row>
    <row r="1227" spans="1:8" s="54" customFormat="1" x14ac:dyDescent="0.2">
      <c r="A1227" s="69" t="s">
        <v>1715</v>
      </c>
      <c r="B1227" s="68">
        <v>5</v>
      </c>
      <c r="C1227" s="59" t="s">
        <v>23</v>
      </c>
      <c r="D1227" s="59" t="s">
        <v>3450</v>
      </c>
      <c r="E1227" s="60">
        <v>43009</v>
      </c>
      <c r="F1227" s="60" t="s">
        <v>3225</v>
      </c>
      <c r="H1227" s="61"/>
    </row>
    <row r="1228" spans="1:8" s="54" customFormat="1" x14ac:dyDescent="0.2">
      <c r="A1228" s="69" t="s">
        <v>1718</v>
      </c>
      <c r="B1228" s="68">
        <v>5</v>
      </c>
      <c r="C1228" s="59" t="s">
        <v>23</v>
      </c>
      <c r="D1228" s="59" t="s">
        <v>3450</v>
      </c>
      <c r="E1228" s="60">
        <v>43009</v>
      </c>
      <c r="F1228" s="60" t="s">
        <v>3225</v>
      </c>
      <c r="H1228" s="61"/>
    </row>
    <row r="1229" spans="1:8" s="54" customFormat="1" x14ac:dyDescent="0.2">
      <c r="A1229" s="69" t="s">
        <v>1719</v>
      </c>
      <c r="B1229" s="68">
        <v>5</v>
      </c>
      <c r="C1229" s="59" t="s">
        <v>23</v>
      </c>
      <c r="D1229" s="59" t="s">
        <v>3450</v>
      </c>
      <c r="E1229" s="60">
        <v>43009</v>
      </c>
      <c r="F1229" s="60" t="s">
        <v>3225</v>
      </c>
      <c r="H1229" s="61"/>
    </row>
    <row r="1230" spans="1:8" s="54" customFormat="1" x14ac:dyDescent="0.2">
      <c r="A1230" s="69" t="s">
        <v>1723</v>
      </c>
      <c r="B1230" s="68">
        <v>5</v>
      </c>
      <c r="C1230" s="59" t="s">
        <v>23</v>
      </c>
      <c r="D1230" s="59" t="s">
        <v>3450</v>
      </c>
      <c r="E1230" s="60">
        <v>43009</v>
      </c>
      <c r="F1230" s="60" t="s">
        <v>3223</v>
      </c>
      <c r="H1230" s="61"/>
    </row>
    <row r="1231" spans="1:8" s="54" customFormat="1" x14ac:dyDescent="0.2">
      <c r="A1231" s="69" t="s">
        <v>1724</v>
      </c>
      <c r="B1231" s="68">
        <v>5</v>
      </c>
      <c r="C1231" s="59" t="s">
        <v>23</v>
      </c>
      <c r="D1231" s="59" t="s">
        <v>3450</v>
      </c>
      <c r="E1231" s="60">
        <v>43009</v>
      </c>
      <c r="F1231" s="60" t="s">
        <v>3223</v>
      </c>
      <c r="H1231" s="61"/>
    </row>
    <row r="1232" spans="1:8" s="54" customFormat="1" x14ac:dyDescent="0.2">
      <c r="A1232" s="69" t="s">
        <v>1726</v>
      </c>
      <c r="B1232" s="68">
        <v>5</v>
      </c>
      <c r="C1232" s="59" t="s">
        <v>23</v>
      </c>
      <c r="D1232" s="59" t="s">
        <v>3450</v>
      </c>
      <c r="E1232" s="60">
        <v>43009</v>
      </c>
      <c r="F1232" s="60" t="s">
        <v>3224</v>
      </c>
      <c r="H1232" s="61"/>
    </row>
    <row r="1233" spans="1:8" s="54" customFormat="1" x14ac:dyDescent="0.2">
      <c r="A1233" s="69" t="s">
        <v>1728</v>
      </c>
      <c r="B1233" s="68">
        <v>5</v>
      </c>
      <c r="C1233" s="59" t="s">
        <v>23</v>
      </c>
      <c r="D1233" s="59" t="s">
        <v>3450</v>
      </c>
      <c r="E1233" s="60">
        <v>43009</v>
      </c>
      <c r="F1233" s="60" t="s">
        <v>3223</v>
      </c>
      <c r="H1233" s="61"/>
    </row>
    <row r="1234" spans="1:8" s="54" customFormat="1" x14ac:dyDescent="0.2">
      <c r="A1234" s="69" t="s">
        <v>1739</v>
      </c>
      <c r="B1234" s="68">
        <v>5</v>
      </c>
      <c r="C1234" s="59" t="s">
        <v>23</v>
      </c>
      <c r="D1234" s="59" t="s">
        <v>3450</v>
      </c>
      <c r="E1234" s="60">
        <v>43009</v>
      </c>
      <c r="F1234" s="60" t="s">
        <v>3223</v>
      </c>
      <c r="H1234" s="61"/>
    </row>
    <row r="1235" spans="1:8" s="54" customFormat="1" x14ac:dyDescent="0.2">
      <c r="A1235" s="69" t="s">
        <v>1751</v>
      </c>
      <c r="B1235" s="68">
        <v>5</v>
      </c>
      <c r="C1235" s="59" t="s">
        <v>23</v>
      </c>
      <c r="D1235" s="59" t="s">
        <v>3450</v>
      </c>
      <c r="E1235" s="60">
        <v>43009</v>
      </c>
      <c r="F1235" s="60" t="s">
        <v>3223</v>
      </c>
      <c r="H1235" s="61"/>
    </row>
    <row r="1236" spans="1:8" s="54" customFormat="1" x14ac:dyDescent="0.2">
      <c r="A1236" s="69" t="s">
        <v>1753</v>
      </c>
      <c r="B1236" s="68">
        <v>5</v>
      </c>
      <c r="C1236" s="59" t="s">
        <v>23</v>
      </c>
      <c r="D1236" s="59" t="s">
        <v>3450</v>
      </c>
      <c r="E1236" s="60">
        <v>43009</v>
      </c>
      <c r="F1236" s="60" t="s">
        <v>3223</v>
      </c>
      <c r="H1236" s="61"/>
    </row>
    <row r="1237" spans="1:8" s="54" customFormat="1" x14ac:dyDescent="0.2">
      <c r="A1237" s="69" t="s">
        <v>1759</v>
      </c>
      <c r="B1237" s="68">
        <v>5</v>
      </c>
      <c r="C1237" s="59" t="s">
        <v>23</v>
      </c>
      <c r="D1237" s="59" t="s">
        <v>3450</v>
      </c>
      <c r="E1237" s="60">
        <v>43009</v>
      </c>
      <c r="F1237" s="60" t="s">
        <v>3224</v>
      </c>
      <c r="H1237" s="61"/>
    </row>
    <row r="1238" spans="1:8" s="54" customFormat="1" x14ac:dyDescent="0.2">
      <c r="A1238" s="69" t="s">
        <v>1765</v>
      </c>
      <c r="B1238" s="68">
        <v>5</v>
      </c>
      <c r="C1238" s="59" t="s">
        <v>23</v>
      </c>
      <c r="D1238" s="59" t="s">
        <v>3540</v>
      </c>
      <c r="E1238" s="60">
        <v>43009</v>
      </c>
      <c r="F1238" s="60" t="s">
        <v>3224</v>
      </c>
      <c r="H1238" s="61"/>
    </row>
    <row r="1239" spans="1:8" s="54" customFormat="1" x14ac:dyDescent="0.2">
      <c r="A1239" s="69" t="s">
        <v>1772</v>
      </c>
      <c r="B1239" s="68">
        <v>5</v>
      </c>
      <c r="C1239" s="59" t="s">
        <v>23</v>
      </c>
      <c r="D1239" s="59" t="s">
        <v>3438</v>
      </c>
      <c r="E1239" s="60">
        <v>43040</v>
      </c>
      <c r="F1239" s="60" t="s">
        <v>3223</v>
      </c>
      <c r="H1239" s="61"/>
    </row>
    <row r="1240" spans="1:8" s="54" customFormat="1" x14ac:dyDescent="0.2">
      <c r="A1240" s="69" t="s">
        <v>1789</v>
      </c>
      <c r="B1240" s="68">
        <v>5</v>
      </c>
      <c r="C1240" s="59" t="s">
        <v>23</v>
      </c>
      <c r="D1240" s="59" t="s">
        <v>3438</v>
      </c>
      <c r="E1240" s="60">
        <v>43160</v>
      </c>
      <c r="F1240" s="60" t="s">
        <v>3225</v>
      </c>
      <c r="H1240" s="61"/>
    </row>
    <row r="1241" spans="1:8" s="54" customFormat="1" x14ac:dyDescent="0.2">
      <c r="A1241" s="69" t="s">
        <v>1796</v>
      </c>
      <c r="B1241" s="68">
        <v>5</v>
      </c>
      <c r="C1241" s="59" t="s">
        <v>23</v>
      </c>
      <c r="D1241" s="59" t="s">
        <v>3438</v>
      </c>
      <c r="E1241" s="60">
        <v>43055</v>
      </c>
      <c r="F1241" s="60" t="s">
        <v>3224</v>
      </c>
      <c r="H1241" s="61"/>
    </row>
    <row r="1242" spans="1:8" s="54" customFormat="1" x14ac:dyDescent="0.2">
      <c r="A1242" s="69" t="s">
        <v>1806</v>
      </c>
      <c r="B1242" s="68">
        <v>5</v>
      </c>
      <c r="C1242" s="59" t="s">
        <v>23</v>
      </c>
      <c r="D1242" s="59" t="s">
        <v>3438</v>
      </c>
      <c r="E1242" s="60">
        <v>43132</v>
      </c>
      <c r="F1242" s="60" t="s">
        <v>3225</v>
      </c>
      <c r="H1242" s="61"/>
    </row>
    <row r="1243" spans="1:8" s="54" customFormat="1" x14ac:dyDescent="0.2">
      <c r="A1243" s="69" t="s">
        <v>1851</v>
      </c>
      <c r="B1243" s="68">
        <v>5</v>
      </c>
      <c r="C1243" s="59" t="s">
        <v>23</v>
      </c>
      <c r="D1243" s="59" t="s">
        <v>3438</v>
      </c>
      <c r="E1243" s="60">
        <v>43191</v>
      </c>
      <c r="F1243" s="60" t="s">
        <v>3223</v>
      </c>
      <c r="H1243" s="61"/>
    </row>
    <row r="1244" spans="1:8" s="54" customFormat="1" x14ac:dyDescent="0.2">
      <c r="A1244" s="69" t="s">
        <v>1866</v>
      </c>
      <c r="B1244" s="68">
        <v>5</v>
      </c>
      <c r="C1244" s="59" t="s">
        <v>23</v>
      </c>
      <c r="D1244" s="59" t="s">
        <v>3450</v>
      </c>
      <c r="E1244" s="60" t="s">
        <v>3568</v>
      </c>
      <c r="F1244" s="60" t="s">
        <v>3224</v>
      </c>
      <c r="H1244" s="61"/>
    </row>
    <row r="1245" spans="1:8" s="54" customFormat="1" x14ac:dyDescent="0.2">
      <c r="A1245" s="69" t="s">
        <v>1877</v>
      </c>
      <c r="B1245" s="68">
        <v>5</v>
      </c>
      <c r="C1245" s="59" t="s">
        <v>23</v>
      </c>
      <c r="D1245" s="59" t="s">
        <v>3605</v>
      </c>
      <c r="E1245" s="60" t="s">
        <v>3568</v>
      </c>
      <c r="F1245" s="60" t="s">
        <v>3224</v>
      </c>
      <c r="H1245" s="61"/>
    </row>
    <row r="1246" spans="1:8" s="54" customFormat="1" x14ac:dyDescent="0.2">
      <c r="A1246" s="69" t="s">
        <v>1878</v>
      </c>
      <c r="B1246" s="68">
        <v>5</v>
      </c>
      <c r="C1246" s="59" t="s">
        <v>23</v>
      </c>
      <c r="D1246" s="59" t="s">
        <v>3605</v>
      </c>
      <c r="E1246" s="60" t="s">
        <v>3568</v>
      </c>
      <c r="F1246" s="60" t="s">
        <v>3224</v>
      </c>
      <c r="H1246" s="61"/>
    </row>
    <row r="1247" spans="1:8" s="54" customFormat="1" x14ac:dyDescent="0.2">
      <c r="A1247" s="69" t="s">
        <v>1885</v>
      </c>
      <c r="B1247" s="68">
        <v>5</v>
      </c>
      <c r="C1247" s="59" t="s">
        <v>23</v>
      </c>
      <c r="D1247" s="59" t="s">
        <v>3450</v>
      </c>
      <c r="E1247" s="60" t="s">
        <v>3568</v>
      </c>
      <c r="F1247" s="60" t="s">
        <v>3225</v>
      </c>
      <c r="H1247" s="61"/>
    </row>
    <row r="1248" spans="1:8" s="54" customFormat="1" x14ac:dyDescent="0.2">
      <c r="A1248" s="69" t="s">
        <v>1889</v>
      </c>
      <c r="B1248" s="68">
        <v>5</v>
      </c>
      <c r="C1248" s="59" t="s">
        <v>23</v>
      </c>
      <c r="D1248" s="59" t="s">
        <v>3605</v>
      </c>
      <c r="E1248" s="60" t="s">
        <v>3568</v>
      </c>
      <c r="F1248" s="60" t="s">
        <v>3225</v>
      </c>
      <c r="H1248" s="61"/>
    </row>
    <row r="1249" spans="1:8" s="54" customFormat="1" x14ac:dyDescent="0.2">
      <c r="A1249" s="69" t="s">
        <v>1896</v>
      </c>
      <c r="B1249" s="68">
        <v>5</v>
      </c>
      <c r="C1249" s="59" t="s">
        <v>23</v>
      </c>
      <c r="D1249" s="59" t="s">
        <v>3234</v>
      </c>
      <c r="E1249" s="60">
        <v>43770</v>
      </c>
      <c r="F1249" s="60" t="s">
        <v>3225</v>
      </c>
      <c r="H1249" s="61"/>
    </row>
    <row r="1250" spans="1:8" s="54" customFormat="1" x14ac:dyDescent="0.2">
      <c r="A1250" s="69" t="s">
        <v>1899</v>
      </c>
      <c r="B1250" s="68">
        <v>5</v>
      </c>
      <c r="C1250" s="59" t="s">
        <v>23</v>
      </c>
      <c r="D1250" s="59" t="s">
        <v>3288</v>
      </c>
      <c r="E1250" s="60" t="s">
        <v>3568</v>
      </c>
      <c r="F1250" s="60" t="s">
        <v>3225</v>
      </c>
      <c r="H1250" s="61"/>
    </row>
    <row r="1251" spans="1:8" s="54" customFormat="1" x14ac:dyDescent="0.2">
      <c r="A1251" s="69" t="s">
        <v>1920</v>
      </c>
      <c r="B1251" s="68">
        <v>5</v>
      </c>
      <c r="C1251" s="59" t="s">
        <v>23</v>
      </c>
      <c r="D1251" s="59" t="s">
        <v>3490</v>
      </c>
      <c r="E1251" s="60">
        <v>43282</v>
      </c>
      <c r="F1251" s="60" t="s">
        <v>3225</v>
      </c>
      <c r="H1251" s="61"/>
    </row>
    <row r="1252" spans="1:8" s="54" customFormat="1" x14ac:dyDescent="0.2">
      <c r="A1252" s="69" t="s">
        <v>1927</v>
      </c>
      <c r="B1252" s="68">
        <v>5</v>
      </c>
      <c r="C1252" s="59" t="s">
        <v>23</v>
      </c>
      <c r="D1252" s="59" t="s">
        <v>3438</v>
      </c>
      <c r="E1252" s="60">
        <v>43221</v>
      </c>
      <c r="F1252" s="60" t="s">
        <v>3223</v>
      </c>
      <c r="H1252" s="61"/>
    </row>
    <row r="1253" spans="1:8" s="54" customFormat="1" x14ac:dyDescent="0.2">
      <c r="A1253" s="69" t="s">
        <v>1937</v>
      </c>
      <c r="B1253" s="68">
        <v>5</v>
      </c>
      <c r="C1253" s="59" t="s">
        <v>23</v>
      </c>
      <c r="D1253" s="59" t="s">
        <v>3438</v>
      </c>
      <c r="E1253" s="60">
        <v>43191</v>
      </c>
      <c r="F1253" s="60" t="s">
        <v>3223</v>
      </c>
      <c r="H1253" s="61"/>
    </row>
    <row r="1254" spans="1:8" s="54" customFormat="1" x14ac:dyDescent="0.2">
      <c r="A1254" s="69" t="s">
        <v>1938</v>
      </c>
      <c r="B1254" s="68">
        <v>5</v>
      </c>
      <c r="C1254" s="59" t="s">
        <v>23</v>
      </c>
      <c r="D1254" s="59" t="s">
        <v>3438</v>
      </c>
      <c r="E1254" s="60">
        <v>43160</v>
      </c>
      <c r="F1254" s="60" t="s">
        <v>3225</v>
      </c>
      <c r="H1254" s="61"/>
    </row>
    <row r="1255" spans="1:8" s="54" customFormat="1" x14ac:dyDescent="0.2">
      <c r="A1255" s="69" t="s">
        <v>1952</v>
      </c>
      <c r="B1255" s="68">
        <v>5</v>
      </c>
      <c r="C1255" s="59" t="s">
        <v>23</v>
      </c>
      <c r="D1255" s="59" t="s">
        <v>3459</v>
      </c>
      <c r="E1255" s="60">
        <v>43160</v>
      </c>
      <c r="F1255" s="60" t="s">
        <v>3223</v>
      </c>
      <c r="H1255" s="61"/>
    </row>
    <row r="1256" spans="1:8" s="54" customFormat="1" x14ac:dyDescent="0.2">
      <c r="A1256" s="69" t="s">
        <v>1953</v>
      </c>
      <c r="B1256" s="68">
        <v>5</v>
      </c>
      <c r="C1256" s="59" t="s">
        <v>23</v>
      </c>
      <c r="D1256" s="59" t="s">
        <v>3459</v>
      </c>
      <c r="E1256" s="60">
        <v>43191</v>
      </c>
      <c r="F1256" s="60" t="s">
        <v>3224</v>
      </c>
      <c r="H1256" s="61"/>
    </row>
    <row r="1257" spans="1:8" s="54" customFormat="1" x14ac:dyDescent="0.2">
      <c r="A1257" s="69" t="s">
        <v>1978</v>
      </c>
      <c r="B1257" s="68">
        <v>5</v>
      </c>
      <c r="C1257" s="59" t="s">
        <v>23</v>
      </c>
      <c r="D1257" s="59" t="s">
        <v>3438</v>
      </c>
      <c r="E1257" s="60">
        <v>43227</v>
      </c>
      <c r="F1257" s="60" t="s">
        <v>3223</v>
      </c>
      <c r="H1257" s="61"/>
    </row>
    <row r="1258" spans="1:8" s="54" customFormat="1" x14ac:dyDescent="0.2">
      <c r="A1258" s="69" t="s">
        <v>1979</v>
      </c>
      <c r="B1258" s="68">
        <v>5</v>
      </c>
      <c r="C1258" s="59" t="s">
        <v>23</v>
      </c>
      <c r="D1258" s="59" t="s">
        <v>3438</v>
      </c>
      <c r="E1258" s="60">
        <v>43221</v>
      </c>
      <c r="F1258" s="60" t="s">
        <v>3225</v>
      </c>
      <c r="H1258" s="61"/>
    </row>
    <row r="1259" spans="1:8" s="54" customFormat="1" x14ac:dyDescent="0.2">
      <c r="A1259" s="69" t="s">
        <v>1987</v>
      </c>
      <c r="B1259" s="68">
        <v>5</v>
      </c>
      <c r="C1259" s="59" t="s">
        <v>23</v>
      </c>
      <c r="D1259" s="59" t="s">
        <v>3490</v>
      </c>
      <c r="E1259" s="60">
        <v>43196</v>
      </c>
      <c r="F1259" s="60" t="s">
        <v>3223</v>
      </c>
      <c r="H1259" s="61"/>
    </row>
    <row r="1260" spans="1:8" s="54" customFormat="1" x14ac:dyDescent="0.2">
      <c r="A1260" s="69" t="s">
        <v>1991</v>
      </c>
      <c r="B1260" s="68">
        <v>5</v>
      </c>
      <c r="C1260" s="59" t="s">
        <v>23</v>
      </c>
      <c r="D1260" s="59" t="s">
        <v>3438</v>
      </c>
      <c r="E1260" s="60">
        <v>43220</v>
      </c>
      <c r="F1260" s="60" t="s">
        <v>3223</v>
      </c>
      <c r="H1260" s="61"/>
    </row>
    <row r="1261" spans="1:8" s="54" customFormat="1" x14ac:dyDescent="0.2">
      <c r="A1261" s="69" t="s">
        <v>1993</v>
      </c>
      <c r="B1261" s="68">
        <v>5</v>
      </c>
      <c r="C1261" s="59" t="s">
        <v>23</v>
      </c>
      <c r="D1261" s="59" t="s">
        <v>3438</v>
      </c>
      <c r="E1261" s="60">
        <v>43221</v>
      </c>
      <c r="F1261" s="60" t="s">
        <v>3224</v>
      </c>
      <c r="H1261" s="61"/>
    </row>
    <row r="1262" spans="1:8" s="54" customFormat="1" x14ac:dyDescent="0.2">
      <c r="A1262" s="69" t="s">
        <v>1999</v>
      </c>
      <c r="B1262" s="68">
        <v>5</v>
      </c>
      <c r="C1262" s="59" t="s">
        <v>23</v>
      </c>
      <c r="D1262" s="59" t="s">
        <v>3438</v>
      </c>
      <c r="E1262" s="60">
        <v>43227</v>
      </c>
      <c r="F1262" s="60" t="s">
        <v>3223</v>
      </c>
      <c r="H1262" s="61"/>
    </row>
    <row r="1263" spans="1:8" s="54" customFormat="1" x14ac:dyDescent="0.2">
      <c r="A1263" s="69" t="s">
        <v>2000</v>
      </c>
      <c r="B1263" s="68">
        <v>5</v>
      </c>
      <c r="C1263" s="59" t="s">
        <v>23</v>
      </c>
      <c r="D1263" s="59" t="s">
        <v>3438</v>
      </c>
      <c r="E1263" s="60">
        <v>43221</v>
      </c>
      <c r="F1263" s="60" t="s">
        <v>3224</v>
      </c>
      <c r="H1263" s="61"/>
    </row>
    <row r="1264" spans="1:8" s="54" customFormat="1" x14ac:dyDescent="0.2">
      <c r="A1264" s="69" t="s">
        <v>2007</v>
      </c>
      <c r="B1264" s="68">
        <v>5</v>
      </c>
      <c r="C1264" s="59" t="s">
        <v>23</v>
      </c>
      <c r="D1264" s="59" t="s">
        <v>3438</v>
      </c>
      <c r="E1264" s="60">
        <v>43252</v>
      </c>
      <c r="F1264" s="60" t="s">
        <v>3223</v>
      </c>
      <c r="H1264" s="61"/>
    </row>
    <row r="1265" spans="1:8" s="54" customFormat="1" x14ac:dyDescent="0.2">
      <c r="A1265" s="69" t="s">
        <v>2008</v>
      </c>
      <c r="B1265" s="68">
        <v>5</v>
      </c>
      <c r="C1265" s="59" t="s">
        <v>23</v>
      </c>
      <c r="D1265" s="59" t="s">
        <v>3438</v>
      </c>
      <c r="E1265" s="60">
        <v>43252</v>
      </c>
      <c r="F1265" s="60" t="s">
        <v>3224</v>
      </c>
      <c r="H1265" s="61"/>
    </row>
    <row r="1266" spans="1:8" s="54" customFormat="1" x14ac:dyDescent="0.2">
      <c r="A1266" s="69" t="s">
        <v>2009</v>
      </c>
      <c r="B1266" s="68">
        <v>5</v>
      </c>
      <c r="C1266" s="59" t="s">
        <v>23</v>
      </c>
      <c r="D1266" s="59" t="s">
        <v>3438</v>
      </c>
      <c r="E1266" s="60">
        <v>43252</v>
      </c>
      <c r="F1266" s="60" t="s">
        <v>3224</v>
      </c>
      <c r="H1266" s="61"/>
    </row>
    <row r="1267" spans="1:8" s="54" customFormat="1" x14ac:dyDescent="0.2">
      <c r="A1267" s="69" t="s">
        <v>2030</v>
      </c>
      <c r="B1267" s="68">
        <v>5</v>
      </c>
      <c r="C1267" s="59" t="s">
        <v>23</v>
      </c>
      <c r="D1267" s="59" t="s">
        <v>3438</v>
      </c>
      <c r="E1267" s="60">
        <v>43282</v>
      </c>
      <c r="F1267" s="60" t="s">
        <v>3225</v>
      </c>
      <c r="H1267" s="61"/>
    </row>
    <row r="1268" spans="1:8" s="54" customFormat="1" x14ac:dyDescent="0.2">
      <c r="A1268" s="69" t="s">
        <v>2034</v>
      </c>
      <c r="B1268" s="68">
        <v>5</v>
      </c>
      <c r="C1268" s="59" t="s">
        <v>23</v>
      </c>
      <c r="D1268" s="59" t="s">
        <v>3229</v>
      </c>
      <c r="E1268" s="60">
        <v>43282</v>
      </c>
      <c r="F1268" s="60" t="s">
        <v>3225</v>
      </c>
      <c r="H1268" s="61"/>
    </row>
    <row r="1269" spans="1:8" s="54" customFormat="1" x14ac:dyDescent="0.2">
      <c r="A1269" s="69" t="s">
        <v>2038</v>
      </c>
      <c r="B1269" s="68">
        <v>5</v>
      </c>
      <c r="C1269" s="59" t="s">
        <v>23</v>
      </c>
      <c r="D1269" s="59" t="s">
        <v>3459</v>
      </c>
      <c r="E1269" s="60">
        <v>43252</v>
      </c>
      <c r="F1269" s="60" t="s">
        <v>3225</v>
      </c>
      <c r="H1269" s="61"/>
    </row>
    <row r="1270" spans="1:8" s="54" customFormat="1" x14ac:dyDescent="0.2">
      <c r="A1270" s="69" t="s">
        <v>2076</v>
      </c>
      <c r="B1270" s="68">
        <v>5</v>
      </c>
      <c r="C1270" s="59" t="s">
        <v>23</v>
      </c>
      <c r="D1270" s="59" t="s">
        <v>3438</v>
      </c>
      <c r="E1270" s="60">
        <v>43294</v>
      </c>
      <c r="F1270" s="60" t="s">
        <v>3223</v>
      </c>
      <c r="H1270" s="61"/>
    </row>
    <row r="1271" spans="1:8" s="54" customFormat="1" x14ac:dyDescent="0.2">
      <c r="A1271" s="69" t="s">
        <v>2077</v>
      </c>
      <c r="B1271" s="68">
        <v>5</v>
      </c>
      <c r="C1271" s="59" t="s">
        <v>23</v>
      </c>
      <c r="D1271" s="59" t="s">
        <v>3438</v>
      </c>
      <c r="E1271" s="60">
        <v>43313</v>
      </c>
      <c r="F1271" s="60" t="s">
        <v>3225</v>
      </c>
      <c r="H1271" s="61"/>
    </row>
    <row r="1272" spans="1:8" s="54" customFormat="1" x14ac:dyDescent="0.2">
      <c r="A1272" s="69" t="s">
        <v>2080</v>
      </c>
      <c r="B1272" s="68">
        <v>5</v>
      </c>
      <c r="C1272" s="59" t="s">
        <v>23</v>
      </c>
      <c r="D1272" s="59" t="s">
        <v>3229</v>
      </c>
      <c r="E1272" s="60">
        <v>43313</v>
      </c>
      <c r="F1272" s="60" t="s">
        <v>3223</v>
      </c>
      <c r="H1272" s="61"/>
    </row>
    <row r="1273" spans="1:8" s="54" customFormat="1" x14ac:dyDescent="0.2">
      <c r="A1273" s="69" t="s">
        <v>2095</v>
      </c>
      <c r="B1273" s="68">
        <v>5</v>
      </c>
      <c r="C1273" s="59" t="s">
        <v>23</v>
      </c>
      <c r="D1273" s="59" t="s">
        <v>3490</v>
      </c>
      <c r="E1273" s="60">
        <v>43313</v>
      </c>
      <c r="F1273" s="60" t="s">
        <v>3223</v>
      </c>
      <c r="H1273" s="61"/>
    </row>
    <row r="1274" spans="1:8" s="54" customFormat="1" x14ac:dyDescent="0.2">
      <c r="A1274" s="69" t="s">
        <v>2131</v>
      </c>
      <c r="B1274" s="68">
        <v>5</v>
      </c>
      <c r="C1274" s="59" t="s">
        <v>23</v>
      </c>
      <c r="D1274" s="59" t="s">
        <v>3229</v>
      </c>
      <c r="E1274" s="60">
        <v>43344</v>
      </c>
      <c r="F1274" s="60" t="s">
        <v>3223</v>
      </c>
      <c r="H1274" s="61"/>
    </row>
    <row r="1275" spans="1:8" s="54" customFormat="1" x14ac:dyDescent="0.2">
      <c r="A1275" s="69" t="s">
        <v>2135</v>
      </c>
      <c r="B1275" s="68">
        <v>5</v>
      </c>
      <c r="C1275" s="59" t="s">
        <v>23</v>
      </c>
      <c r="D1275" s="59" t="s">
        <v>3490</v>
      </c>
      <c r="E1275" s="60">
        <v>43344</v>
      </c>
      <c r="F1275" s="60" t="s">
        <v>3223</v>
      </c>
      <c r="H1275" s="61"/>
    </row>
    <row r="1276" spans="1:8" s="54" customFormat="1" x14ac:dyDescent="0.2">
      <c r="A1276" s="69" t="s">
        <v>2139</v>
      </c>
      <c r="B1276" s="68">
        <v>5</v>
      </c>
      <c r="C1276" s="59" t="s">
        <v>23</v>
      </c>
      <c r="D1276" s="59" t="s">
        <v>3438</v>
      </c>
      <c r="E1276" s="60">
        <v>43344</v>
      </c>
      <c r="F1276" s="60" t="s">
        <v>3225</v>
      </c>
      <c r="H1276" s="61"/>
    </row>
    <row r="1277" spans="1:8" s="54" customFormat="1" x14ac:dyDescent="0.2">
      <c r="A1277" s="69" t="s">
        <v>2140</v>
      </c>
      <c r="B1277" s="68">
        <v>5</v>
      </c>
      <c r="C1277" s="59" t="s">
        <v>23</v>
      </c>
      <c r="D1277" s="59" t="s">
        <v>3438</v>
      </c>
      <c r="E1277" s="60">
        <v>43344</v>
      </c>
      <c r="F1277" s="60" t="s">
        <v>3225</v>
      </c>
      <c r="H1277" s="61"/>
    </row>
    <row r="1278" spans="1:8" s="54" customFormat="1" x14ac:dyDescent="0.2">
      <c r="A1278" s="69" t="s">
        <v>2145</v>
      </c>
      <c r="B1278" s="68">
        <v>5</v>
      </c>
      <c r="C1278" s="59" t="s">
        <v>23</v>
      </c>
      <c r="D1278" s="59" t="s">
        <v>3438</v>
      </c>
      <c r="E1278" s="60">
        <v>43344</v>
      </c>
      <c r="F1278" s="60" t="s">
        <v>3223</v>
      </c>
      <c r="H1278" s="61"/>
    </row>
    <row r="1279" spans="1:8" s="54" customFormat="1" x14ac:dyDescent="0.2">
      <c r="A1279" s="69" t="s">
        <v>2146</v>
      </c>
      <c r="B1279" s="68">
        <v>5</v>
      </c>
      <c r="C1279" s="59" t="s">
        <v>23</v>
      </c>
      <c r="D1279" s="59" t="s">
        <v>3438</v>
      </c>
      <c r="E1279" s="60">
        <v>43344</v>
      </c>
      <c r="F1279" s="60" t="s">
        <v>3223</v>
      </c>
      <c r="H1279" s="61"/>
    </row>
    <row r="1280" spans="1:8" s="54" customFormat="1" x14ac:dyDescent="0.2">
      <c r="A1280" s="69" t="s">
        <v>2179</v>
      </c>
      <c r="B1280" s="68">
        <v>5</v>
      </c>
      <c r="C1280" s="59" t="s">
        <v>23</v>
      </c>
      <c r="D1280" s="59" t="s">
        <v>3438</v>
      </c>
      <c r="E1280" s="60">
        <v>43374</v>
      </c>
      <c r="F1280" s="60" t="s">
        <v>3223</v>
      </c>
      <c r="H1280" s="61"/>
    </row>
    <row r="1281" spans="1:8" s="54" customFormat="1" x14ac:dyDescent="0.2">
      <c r="A1281" s="69" t="s">
        <v>2180</v>
      </c>
      <c r="B1281" s="68">
        <v>5</v>
      </c>
      <c r="C1281" s="59" t="s">
        <v>23</v>
      </c>
      <c r="D1281" s="59" t="s">
        <v>3438</v>
      </c>
      <c r="E1281" s="60">
        <v>43405</v>
      </c>
      <c r="F1281" s="60" t="s">
        <v>3224</v>
      </c>
      <c r="H1281" s="61"/>
    </row>
    <row r="1282" spans="1:8" s="54" customFormat="1" x14ac:dyDescent="0.2">
      <c r="A1282" s="69" t="s">
        <v>2189</v>
      </c>
      <c r="B1282" s="68">
        <v>5</v>
      </c>
      <c r="C1282" s="59" t="s">
        <v>23</v>
      </c>
      <c r="D1282" s="59" t="s">
        <v>3490</v>
      </c>
      <c r="E1282" s="60">
        <v>43405</v>
      </c>
      <c r="F1282" s="60" t="s">
        <v>3225</v>
      </c>
      <c r="H1282" s="61"/>
    </row>
    <row r="1283" spans="1:8" s="54" customFormat="1" x14ac:dyDescent="0.2">
      <c r="A1283" s="69" t="s">
        <v>2190</v>
      </c>
      <c r="B1283" s="68">
        <v>5</v>
      </c>
      <c r="C1283" s="59" t="s">
        <v>23</v>
      </c>
      <c r="D1283" s="59" t="s">
        <v>3490</v>
      </c>
      <c r="E1283" s="60">
        <v>43405</v>
      </c>
      <c r="F1283" s="60" t="s">
        <v>3223</v>
      </c>
      <c r="H1283" s="61"/>
    </row>
    <row r="1284" spans="1:8" s="54" customFormat="1" x14ac:dyDescent="0.2">
      <c r="A1284" s="69" t="s">
        <v>2191</v>
      </c>
      <c r="B1284" s="68">
        <v>5</v>
      </c>
      <c r="C1284" s="59" t="s">
        <v>23</v>
      </c>
      <c r="D1284" s="59" t="s">
        <v>3438</v>
      </c>
      <c r="E1284" s="60">
        <v>43435</v>
      </c>
      <c r="F1284" s="60" t="s">
        <v>3224</v>
      </c>
      <c r="H1284" s="61"/>
    </row>
    <row r="1285" spans="1:8" s="54" customFormat="1" x14ac:dyDescent="0.2">
      <c r="A1285" s="69" t="s">
        <v>2192</v>
      </c>
      <c r="B1285" s="68">
        <v>5</v>
      </c>
      <c r="C1285" s="59" t="s">
        <v>23</v>
      </c>
      <c r="D1285" s="59" t="s">
        <v>3229</v>
      </c>
      <c r="E1285" s="60">
        <v>43374</v>
      </c>
      <c r="F1285" s="60" t="s">
        <v>3223</v>
      </c>
      <c r="H1285" s="61"/>
    </row>
    <row r="1286" spans="1:8" s="54" customFormat="1" x14ac:dyDescent="0.2">
      <c r="A1286" s="69" t="s">
        <v>2197</v>
      </c>
      <c r="B1286" s="68">
        <v>5</v>
      </c>
      <c r="C1286" s="59" t="s">
        <v>23</v>
      </c>
      <c r="D1286" s="59" t="s">
        <v>3490</v>
      </c>
      <c r="E1286" s="60">
        <v>43405</v>
      </c>
      <c r="F1286" s="60" t="s">
        <v>3223</v>
      </c>
      <c r="H1286" s="61"/>
    </row>
    <row r="1287" spans="1:8" s="54" customFormat="1" x14ac:dyDescent="0.2">
      <c r="A1287" s="69" t="s">
        <v>2216</v>
      </c>
      <c r="B1287" s="68">
        <v>5</v>
      </c>
      <c r="C1287" s="59" t="s">
        <v>23</v>
      </c>
      <c r="D1287" s="59" t="s">
        <v>3490</v>
      </c>
      <c r="E1287" s="60">
        <v>43405</v>
      </c>
      <c r="F1287" s="60" t="s">
        <v>3225</v>
      </c>
      <c r="H1287" s="61"/>
    </row>
    <row r="1288" spans="1:8" s="54" customFormat="1" x14ac:dyDescent="0.2">
      <c r="A1288" s="69" t="s">
        <v>2219</v>
      </c>
      <c r="B1288" s="68">
        <v>5</v>
      </c>
      <c r="C1288" s="59" t="s">
        <v>23</v>
      </c>
      <c r="D1288" s="59" t="s">
        <v>3490</v>
      </c>
      <c r="E1288" s="60">
        <v>43466</v>
      </c>
      <c r="F1288" s="60" t="s">
        <v>3225</v>
      </c>
      <c r="H1288" s="61"/>
    </row>
    <row r="1289" spans="1:8" s="54" customFormat="1" x14ac:dyDescent="0.2">
      <c r="A1289" s="69" t="s">
        <v>2221</v>
      </c>
      <c r="B1289" s="68">
        <v>5</v>
      </c>
      <c r="C1289" s="59" t="s">
        <v>23</v>
      </c>
      <c r="D1289" s="59" t="s">
        <v>3490</v>
      </c>
      <c r="E1289" s="60">
        <v>43405</v>
      </c>
      <c r="F1289" s="60" t="s">
        <v>3224</v>
      </c>
      <c r="H1289" s="61"/>
    </row>
    <row r="1290" spans="1:8" s="54" customFormat="1" x14ac:dyDescent="0.2">
      <c r="A1290" s="69" t="s">
        <v>2237</v>
      </c>
      <c r="B1290" s="68">
        <v>5</v>
      </c>
      <c r="C1290" s="59" t="s">
        <v>23</v>
      </c>
      <c r="D1290" s="59" t="s">
        <v>3490</v>
      </c>
      <c r="E1290" s="60">
        <v>43435</v>
      </c>
      <c r="F1290" s="60" t="s">
        <v>3225</v>
      </c>
      <c r="H1290" s="61"/>
    </row>
    <row r="1291" spans="1:8" s="54" customFormat="1" x14ac:dyDescent="0.2">
      <c r="A1291" s="69" t="s">
        <v>2256</v>
      </c>
      <c r="B1291" s="68">
        <v>5</v>
      </c>
      <c r="C1291" s="59" t="s">
        <v>23</v>
      </c>
      <c r="D1291" s="59" t="s">
        <v>3229</v>
      </c>
      <c r="E1291" s="60">
        <v>43497</v>
      </c>
      <c r="F1291" s="60" t="s">
        <v>3223</v>
      </c>
      <c r="H1291" s="61"/>
    </row>
    <row r="1292" spans="1:8" s="54" customFormat="1" x14ac:dyDescent="0.2">
      <c r="A1292" s="69" t="s">
        <v>2257</v>
      </c>
      <c r="B1292" s="68">
        <v>5</v>
      </c>
      <c r="C1292" s="59" t="s">
        <v>23</v>
      </c>
      <c r="D1292" s="59" t="s">
        <v>3238</v>
      </c>
      <c r="E1292" s="60">
        <v>43647</v>
      </c>
      <c r="F1292" s="60" t="s">
        <v>3225</v>
      </c>
      <c r="H1292" s="61"/>
    </row>
    <row r="1293" spans="1:8" s="54" customFormat="1" x14ac:dyDescent="0.2">
      <c r="A1293" s="69" t="s">
        <v>2258</v>
      </c>
      <c r="B1293" s="68">
        <v>5</v>
      </c>
      <c r="C1293" s="59" t="s">
        <v>23</v>
      </c>
      <c r="D1293" s="59" t="s">
        <v>3652</v>
      </c>
      <c r="E1293" s="60">
        <v>43586</v>
      </c>
      <c r="F1293" s="60" t="s">
        <v>3223</v>
      </c>
      <c r="H1293" s="61"/>
    </row>
    <row r="1294" spans="1:8" s="54" customFormat="1" x14ac:dyDescent="0.2">
      <c r="A1294" s="69" t="s">
        <v>2264</v>
      </c>
      <c r="B1294" s="68">
        <v>5</v>
      </c>
      <c r="C1294" s="59" t="s">
        <v>23</v>
      </c>
      <c r="D1294" s="59" t="s">
        <v>3540</v>
      </c>
      <c r="E1294" s="60">
        <v>43770</v>
      </c>
      <c r="F1294" s="60" t="s">
        <v>3223</v>
      </c>
      <c r="H1294" s="61"/>
    </row>
    <row r="1295" spans="1:8" s="54" customFormat="1" x14ac:dyDescent="0.2">
      <c r="A1295" s="69" t="s">
        <v>2308</v>
      </c>
      <c r="B1295" s="68">
        <v>5</v>
      </c>
      <c r="C1295" s="59" t="s">
        <v>23</v>
      </c>
      <c r="D1295" s="59" t="s">
        <v>3229</v>
      </c>
      <c r="E1295" s="60">
        <v>43525</v>
      </c>
      <c r="F1295" s="60" t="s">
        <v>3223</v>
      </c>
      <c r="H1295" s="61"/>
    </row>
    <row r="1296" spans="1:8" s="54" customFormat="1" x14ac:dyDescent="0.2">
      <c r="A1296" s="69" t="s">
        <v>2319</v>
      </c>
      <c r="B1296" s="68">
        <v>5</v>
      </c>
      <c r="C1296" s="59" t="s">
        <v>23</v>
      </c>
      <c r="D1296" s="59" t="s">
        <v>3229</v>
      </c>
      <c r="E1296" s="60">
        <v>43647</v>
      </c>
      <c r="F1296" s="60" t="s">
        <v>3225</v>
      </c>
      <c r="H1296" s="61"/>
    </row>
    <row r="1297" spans="1:8" s="54" customFormat="1" x14ac:dyDescent="0.2">
      <c r="A1297" s="69" t="s">
        <v>2323</v>
      </c>
      <c r="B1297" s="68">
        <v>5</v>
      </c>
      <c r="C1297" s="59" t="s">
        <v>23</v>
      </c>
      <c r="D1297" s="59" t="s">
        <v>3229</v>
      </c>
      <c r="E1297" s="60">
        <v>43617</v>
      </c>
      <c r="F1297" s="60" t="s">
        <v>3225</v>
      </c>
      <c r="H1297" s="61"/>
    </row>
    <row r="1298" spans="1:8" s="54" customFormat="1" x14ac:dyDescent="0.2">
      <c r="A1298" s="69" t="s">
        <v>2324</v>
      </c>
      <c r="B1298" s="68">
        <v>5</v>
      </c>
      <c r="C1298" s="59" t="s">
        <v>23</v>
      </c>
      <c r="D1298" s="59" t="s">
        <v>3229</v>
      </c>
      <c r="E1298" s="60">
        <v>43647</v>
      </c>
      <c r="F1298" s="60" t="s">
        <v>3223</v>
      </c>
      <c r="H1298" s="61"/>
    </row>
    <row r="1299" spans="1:8" s="54" customFormat="1" x14ac:dyDescent="0.2">
      <c r="A1299" s="69" t="s">
        <v>2341</v>
      </c>
      <c r="B1299" s="68">
        <v>5</v>
      </c>
      <c r="C1299" s="59" t="s">
        <v>23</v>
      </c>
      <c r="D1299" s="59" t="s">
        <v>3438</v>
      </c>
      <c r="E1299" s="60">
        <v>43556</v>
      </c>
      <c r="F1299" s="60" t="s">
        <v>3224</v>
      </c>
      <c r="H1299" s="61"/>
    </row>
    <row r="1300" spans="1:8" s="54" customFormat="1" x14ac:dyDescent="0.2">
      <c r="A1300" s="69" t="s">
        <v>2342</v>
      </c>
      <c r="B1300" s="68">
        <v>5</v>
      </c>
      <c r="C1300" s="59" t="s">
        <v>23</v>
      </c>
      <c r="D1300" s="59" t="s">
        <v>3438</v>
      </c>
      <c r="E1300" s="60">
        <v>43556</v>
      </c>
      <c r="F1300" s="60" t="s">
        <v>3225</v>
      </c>
      <c r="H1300" s="61"/>
    </row>
    <row r="1301" spans="1:8" s="54" customFormat="1" x14ac:dyDescent="0.2">
      <c r="A1301" s="69" t="s">
        <v>2343</v>
      </c>
      <c r="B1301" s="68">
        <v>5</v>
      </c>
      <c r="C1301" s="59" t="s">
        <v>23</v>
      </c>
      <c r="D1301" s="59" t="s">
        <v>3490</v>
      </c>
      <c r="E1301" s="60">
        <v>43556</v>
      </c>
      <c r="F1301" s="60" t="s">
        <v>3223</v>
      </c>
      <c r="H1301" s="61"/>
    </row>
    <row r="1302" spans="1:8" s="54" customFormat="1" x14ac:dyDescent="0.2">
      <c r="A1302" s="69" t="s">
        <v>2362</v>
      </c>
      <c r="B1302" s="68">
        <v>5</v>
      </c>
      <c r="C1302" s="59" t="s">
        <v>23</v>
      </c>
      <c r="D1302" s="59" t="s">
        <v>3438</v>
      </c>
      <c r="E1302" s="60">
        <v>43586</v>
      </c>
      <c r="F1302" s="60" t="s">
        <v>3223</v>
      </c>
      <c r="H1302" s="61"/>
    </row>
    <row r="1303" spans="1:8" s="54" customFormat="1" x14ac:dyDescent="0.2">
      <c r="A1303" s="69" t="s">
        <v>2372</v>
      </c>
      <c r="B1303" s="68">
        <v>5</v>
      </c>
      <c r="C1303" s="59" t="s">
        <v>23</v>
      </c>
      <c r="D1303" s="59" t="s">
        <v>3229</v>
      </c>
      <c r="E1303" s="60">
        <v>43586</v>
      </c>
      <c r="F1303" s="60" t="s">
        <v>3223</v>
      </c>
      <c r="H1303" s="61"/>
    </row>
    <row r="1304" spans="1:8" s="54" customFormat="1" x14ac:dyDescent="0.2">
      <c r="A1304" s="69" t="s">
        <v>2377</v>
      </c>
      <c r="B1304" s="68">
        <v>5</v>
      </c>
      <c r="C1304" s="59" t="s">
        <v>23</v>
      </c>
      <c r="D1304" s="59" t="s">
        <v>3490</v>
      </c>
      <c r="E1304" s="60">
        <v>43586</v>
      </c>
      <c r="F1304" s="60" t="s">
        <v>3223</v>
      </c>
      <c r="H1304" s="61"/>
    </row>
    <row r="1305" spans="1:8" s="54" customFormat="1" x14ac:dyDescent="0.2">
      <c r="A1305" s="69" t="s">
        <v>2378</v>
      </c>
      <c r="B1305" s="68">
        <v>5</v>
      </c>
      <c r="C1305" s="59" t="s">
        <v>23</v>
      </c>
      <c r="D1305" s="59" t="s">
        <v>3490</v>
      </c>
      <c r="E1305" s="60">
        <v>43586</v>
      </c>
      <c r="F1305" s="60" t="s">
        <v>3224</v>
      </c>
      <c r="H1305" s="61"/>
    </row>
    <row r="1306" spans="1:8" s="54" customFormat="1" x14ac:dyDescent="0.2">
      <c r="A1306" s="69" t="s">
        <v>2381</v>
      </c>
      <c r="B1306" s="68">
        <v>5</v>
      </c>
      <c r="C1306" s="59" t="s">
        <v>23</v>
      </c>
      <c r="D1306" s="59" t="s">
        <v>3490</v>
      </c>
      <c r="E1306" s="60">
        <v>43586</v>
      </c>
      <c r="F1306" s="60" t="s">
        <v>3224</v>
      </c>
      <c r="H1306" s="61"/>
    </row>
    <row r="1307" spans="1:8" s="54" customFormat="1" x14ac:dyDescent="0.2">
      <c r="A1307" s="69" t="s">
        <v>2382</v>
      </c>
      <c r="B1307" s="68">
        <v>5</v>
      </c>
      <c r="C1307" s="59" t="s">
        <v>23</v>
      </c>
      <c r="D1307" s="59" t="s">
        <v>3438</v>
      </c>
      <c r="E1307" s="60">
        <v>43586</v>
      </c>
      <c r="F1307" s="60" t="s">
        <v>3223</v>
      </c>
      <c r="H1307" s="61"/>
    </row>
    <row r="1308" spans="1:8" s="54" customFormat="1" x14ac:dyDescent="0.2">
      <c r="A1308" s="69" t="s">
        <v>2383</v>
      </c>
      <c r="B1308" s="68">
        <v>5</v>
      </c>
      <c r="C1308" s="59" t="s">
        <v>23</v>
      </c>
      <c r="D1308" s="59" t="s">
        <v>3490</v>
      </c>
      <c r="E1308" s="60">
        <v>43586</v>
      </c>
      <c r="F1308" s="60" t="s">
        <v>3224</v>
      </c>
      <c r="H1308" s="61"/>
    </row>
    <row r="1309" spans="1:8" s="54" customFormat="1" x14ac:dyDescent="0.2">
      <c r="A1309" s="69" t="s">
        <v>2391</v>
      </c>
      <c r="B1309" s="68">
        <v>5</v>
      </c>
      <c r="C1309" s="59" t="s">
        <v>23</v>
      </c>
      <c r="D1309" s="59" t="s">
        <v>3490</v>
      </c>
      <c r="E1309" s="60">
        <v>43586</v>
      </c>
      <c r="F1309" s="60" t="s">
        <v>3225</v>
      </c>
      <c r="H1309" s="61"/>
    </row>
    <row r="1310" spans="1:8" s="54" customFormat="1" x14ac:dyDescent="0.2">
      <c r="A1310" s="69" t="s">
        <v>2397</v>
      </c>
      <c r="B1310" s="68">
        <v>5</v>
      </c>
      <c r="C1310" s="59" t="s">
        <v>23</v>
      </c>
      <c r="D1310" s="59" t="s">
        <v>3459</v>
      </c>
      <c r="E1310" s="60">
        <v>43617</v>
      </c>
      <c r="F1310" s="60" t="s">
        <v>3223</v>
      </c>
      <c r="H1310" s="61"/>
    </row>
    <row r="1311" spans="1:8" s="54" customFormat="1" x14ac:dyDescent="0.2">
      <c r="A1311" s="69" t="s">
        <v>2402</v>
      </c>
      <c r="B1311" s="68">
        <v>5</v>
      </c>
      <c r="C1311" s="59" t="s">
        <v>23</v>
      </c>
      <c r="D1311" s="59" t="s">
        <v>3490</v>
      </c>
      <c r="E1311" s="60">
        <v>43617</v>
      </c>
      <c r="F1311" s="60" t="s">
        <v>3223</v>
      </c>
      <c r="H1311" s="61"/>
    </row>
    <row r="1312" spans="1:8" s="54" customFormat="1" x14ac:dyDescent="0.2">
      <c r="A1312" s="69" t="s">
        <v>2415</v>
      </c>
      <c r="B1312" s="68">
        <v>5</v>
      </c>
      <c r="C1312" s="59" t="s">
        <v>23</v>
      </c>
      <c r="D1312" s="59" t="s">
        <v>3490</v>
      </c>
      <c r="E1312" s="60">
        <v>43617</v>
      </c>
      <c r="F1312" s="60" t="s">
        <v>3223</v>
      </c>
      <c r="H1312" s="61"/>
    </row>
    <row r="1313" spans="1:8" s="54" customFormat="1" x14ac:dyDescent="0.2">
      <c r="A1313" s="69" t="s">
        <v>2421</v>
      </c>
      <c r="B1313" s="68">
        <v>5</v>
      </c>
      <c r="C1313" s="59" t="s">
        <v>23</v>
      </c>
      <c r="D1313" s="59" t="s">
        <v>3438</v>
      </c>
      <c r="E1313" s="60">
        <v>43647</v>
      </c>
      <c r="F1313" s="60" t="s">
        <v>3225</v>
      </c>
      <c r="H1313" s="61"/>
    </row>
    <row r="1314" spans="1:8" s="54" customFormat="1" x14ac:dyDescent="0.2">
      <c r="A1314" s="69" t="s">
        <v>2429</v>
      </c>
      <c r="B1314" s="68">
        <v>5</v>
      </c>
      <c r="C1314" s="59" t="s">
        <v>23</v>
      </c>
      <c r="D1314" s="59" t="s">
        <v>3490</v>
      </c>
      <c r="E1314" s="60">
        <v>43617</v>
      </c>
      <c r="F1314" s="60" t="s">
        <v>3225</v>
      </c>
      <c r="H1314" s="61"/>
    </row>
    <row r="1315" spans="1:8" s="54" customFormat="1" x14ac:dyDescent="0.2">
      <c r="A1315" s="69" t="s">
        <v>2430</v>
      </c>
      <c r="B1315" s="68">
        <v>5</v>
      </c>
      <c r="C1315" s="59" t="s">
        <v>23</v>
      </c>
      <c r="D1315" s="59" t="s">
        <v>3490</v>
      </c>
      <c r="E1315" s="60">
        <v>43617</v>
      </c>
      <c r="F1315" s="60" t="s">
        <v>3225</v>
      </c>
      <c r="H1315" s="61"/>
    </row>
    <row r="1316" spans="1:8" s="54" customFormat="1" x14ac:dyDescent="0.2">
      <c r="A1316" s="69" t="s">
        <v>2432</v>
      </c>
      <c r="B1316" s="68">
        <v>5</v>
      </c>
      <c r="C1316" s="59" t="s">
        <v>23</v>
      </c>
      <c r="D1316" s="59" t="s">
        <v>3438</v>
      </c>
      <c r="E1316" s="60">
        <v>43617</v>
      </c>
      <c r="F1316" s="60" t="s">
        <v>3225</v>
      </c>
      <c r="H1316" s="61"/>
    </row>
    <row r="1317" spans="1:8" s="54" customFormat="1" x14ac:dyDescent="0.2">
      <c r="A1317" s="69" t="s">
        <v>2433</v>
      </c>
      <c r="B1317" s="68">
        <v>5</v>
      </c>
      <c r="C1317" s="59" t="s">
        <v>23</v>
      </c>
      <c r="D1317" s="59" t="s">
        <v>3459</v>
      </c>
      <c r="E1317" s="60">
        <v>43617</v>
      </c>
      <c r="F1317" s="60" t="s">
        <v>3225</v>
      </c>
      <c r="H1317" s="61"/>
    </row>
    <row r="1318" spans="1:8" s="54" customFormat="1" x14ac:dyDescent="0.2">
      <c r="A1318" s="69" t="s">
        <v>2438</v>
      </c>
      <c r="B1318" s="68">
        <v>5</v>
      </c>
      <c r="C1318" s="59" t="s">
        <v>23</v>
      </c>
      <c r="D1318" s="59" t="s">
        <v>3229</v>
      </c>
      <c r="E1318" s="60">
        <v>43617</v>
      </c>
      <c r="F1318" s="60" t="s">
        <v>3223</v>
      </c>
      <c r="H1318" s="61"/>
    </row>
    <row r="1319" spans="1:8" s="54" customFormat="1" x14ac:dyDescent="0.2">
      <c r="A1319" s="69" t="s">
        <v>2440</v>
      </c>
      <c r="B1319" s="68">
        <v>5</v>
      </c>
      <c r="C1319" s="59" t="s">
        <v>23</v>
      </c>
      <c r="D1319" s="59" t="s">
        <v>3490</v>
      </c>
      <c r="E1319" s="60">
        <v>43678</v>
      </c>
      <c r="F1319" s="60" t="s">
        <v>3223</v>
      </c>
      <c r="H1319" s="61"/>
    </row>
    <row r="1320" spans="1:8" s="54" customFormat="1" x14ac:dyDescent="0.2">
      <c r="A1320" s="69" t="s">
        <v>2441</v>
      </c>
      <c r="B1320" s="68">
        <v>5</v>
      </c>
      <c r="C1320" s="59" t="s">
        <v>23</v>
      </c>
      <c r="D1320" s="59" t="s">
        <v>3490</v>
      </c>
      <c r="E1320" s="60">
        <v>43647</v>
      </c>
      <c r="F1320" s="60" t="s">
        <v>3223</v>
      </c>
      <c r="H1320" s="61"/>
    </row>
    <row r="1321" spans="1:8" s="54" customFormat="1" x14ac:dyDescent="0.2">
      <c r="A1321" s="69" t="s">
        <v>2446</v>
      </c>
      <c r="B1321" s="68">
        <v>5</v>
      </c>
      <c r="C1321" s="59" t="s">
        <v>23</v>
      </c>
      <c r="D1321" s="59" t="s">
        <v>3490</v>
      </c>
      <c r="E1321" s="60">
        <v>43640</v>
      </c>
      <c r="F1321" s="60" t="s">
        <v>3223</v>
      </c>
      <c r="H1321" s="61"/>
    </row>
    <row r="1322" spans="1:8" s="54" customFormat="1" x14ac:dyDescent="0.2">
      <c r="A1322" s="69" t="s">
        <v>2452</v>
      </c>
      <c r="B1322" s="68">
        <v>5</v>
      </c>
      <c r="C1322" s="59" t="s">
        <v>23</v>
      </c>
      <c r="D1322" s="59" t="s">
        <v>3490</v>
      </c>
      <c r="E1322" s="60">
        <v>43647</v>
      </c>
      <c r="F1322" s="60" t="s">
        <v>3223</v>
      </c>
      <c r="H1322" s="61"/>
    </row>
    <row r="1323" spans="1:8" s="54" customFormat="1" x14ac:dyDescent="0.2">
      <c r="A1323" s="69" t="s">
        <v>2453</v>
      </c>
      <c r="B1323" s="68">
        <v>5</v>
      </c>
      <c r="C1323" s="59" t="s">
        <v>23</v>
      </c>
      <c r="D1323" s="59" t="s">
        <v>3229</v>
      </c>
      <c r="E1323" s="60">
        <v>43635</v>
      </c>
      <c r="F1323" s="60" t="s">
        <v>3224</v>
      </c>
      <c r="H1323" s="61"/>
    </row>
    <row r="1324" spans="1:8" s="54" customFormat="1" x14ac:dyDescent="0.2">
      <c r="A1324" s="69" t="s">
        <v>2454</v>
      </c>
      <c r="B1324" s="68">
        <v>5</v>
      </c>
      <c r="C1324" s="59" t="s">
        <v>23</v>
      </c>
      <c r="D1324" s="59" t="s">
        <v>3229</v>
      </c>
      <c r="E1324" s="60">
        <v>43647</v>
      </c>
      <c r="F1324" s="60" t="s">
        <v>3224</v>
      </c>
      <c r="H1324" s="61"/>
    </row>
    <row r="1325" spans="1:8" s="54" customFormat="1" x14ac:dyDescent="0.2">
      <c r="A1325" s="69" t="s">
        <v>2462</v>
      </c>
      <c r="B1325" s="68">
        <v>5</v>
      </c>
      <c r="C1325" s="59" t="s">
        <v>23</v>
      </c>
      <c r="D1325" s="59" t="s">
        <v>3490</v>
      </c>
      <c r="E1325" s="60">
        <v>43647</v>
      </c>
      <c r="F1325" s="60" t="s">
        <v>3225</v>
      </c>
      <c r="H1325" s="61"/>
    </row>
    <row r="1326" spans="1:8" s="54" customFormat="1" x14ac:dyDescent="0.2">
      <c r="A1326" s="69" t="s">
        <v>2473</v>
      </c>
      <c r="B1326" s="68">
        <v>5</v>
      </c>
      <c r="C1326" s="59" t="s">
        <v>23</v>
      </c>
      <c r="D1326" s="59" t="s">
        <v>3229</v>
      </c>
      <c r="E1326" s="60">
        <v>43647</v>
      </c>
      <c r="F1326" s="60" t="s">
        <v>3223</v>
      </c>
      <c r="H1326" s="61"/>
    </row>
    <row r="1327" spans="1:8" s="54" customFormat="1" x14ac:dyDescent="0.2">
      <c r="A1327" s="69" t="s">
        <v>2482</v>
      </c>
      <c r="B1327" s="68">
        <v>5</v>
      </c>
      <c r="C1327" s="59" t="s">
        <v>23</v>
      </c>
      <c r="D1327" s="59" t="s">
        <v>3229</v>
      </c>
      <c r="E1327" s="60">
        <v>43643</v>
      </c>
      <c r="F1327" s="60" t="s">
        <v>3223</v>
      </c>
      <c r="H1327" s="61"/>
    </row>
    <row r="1328" spans="1:8" s="54" customFormat="1" x14ac:dyDescent="0.2">
      <c r="A1328" s="69" t="s">
        <v>2483</v>
      </c>
      <c r="B1328" s="68">
        <v>5</v>
      </c>
      <c r="C1328" s="59" t="s">
        <v>23</v>
      </c>
      <c r="D1328" s="59" t="s">
        <v>3674</v>
      </c>
      <c r="E1328" s="60">
        <v>43649</v>
      </c>
      <c r="F1328" s="60" t="s">
        <v>3225</v>
      </c>
      <c r="H1328" s="61"/>
    </row>
    <row r="1329" spans="1:8" s="54" customFormat="1" x14ac:dyDescent="0.2">
      <c r="A1329" s="69" t="s">
        <v>2484</v>
      </c>
      <c r="B1329" s="68">
        <v>5</v>
      </c>
      <c r="C1329" s="59" t="s">
        <v>23</v>
      </c>
      <c r="D1329" s="59" t="s">
        <v>3229</v>
      </c>
      <c r="E1329" s="60">
        <v>43678</v>
      </c>
      <c r="F1329" s="60" t="s">
        <v>3223</v>
      </c>
      <c r="H1329" s="61"/>
    </row>
    <row r="1330" spans="1:8" s="54" customFormat="1" x14ac:dyDescent="0.2">
      <c r="A1330" s="69" t="s">
        <v>2485</v>
      </c>
      <c r="B1330" s="68">
        <v>5</v>
      </c>
      <c r="C1330" s="59" t="s">
        <v>23</v>
      </c>
      <c r="D1330" s="59" t="s">
        <v>3229</v>
      </c>
      <c r="E1330" s="60">
        <v>43678</v>
      </c>
      <c r="F1330" s="60" t="s">
        <v>3224</v>
      </c>
      <c r="H1330" s="61"/>
    </row>
    <row r="1331" spans="1:8" s="54" customFormat="1" x14ac:dyDescent="0.2">
      <c r="A1331" s="69" t="s">
        <v>2489</v>
      </c>
      <c r="B1331" s="68">
        <v>5</v>
      </c>
      <c r="C1331" s="59" t="s">
        <v>23</v>
      </c>
      <c r="D1331" s="59" t="s">
        <v>3229</v>
      </c>
      <c r="E1331" s="60">
        <v>43647</v>
      </c>
      <c r="F1331" s="60" t="s">
        <v>3225</v>
      </c>
      <c r="H1331" s="61"/>
    </row>
    <row r="1332" spans="1:8" s="54" customFormat="1" x14ac:dyDescent="0.2">
      <c r="A1332" s="69" t="s">
        <v>2494</v>
      </c>
      <c r="B1332" s="68">
        <v>5</v>
      </c>
      <c r="C1332" s="59" t="s">
        <v>23</v>
      </c>
      <c r="D1332" s="59" t="s">
        <v>3490</v>
      </c>
      <c r="E1332" s="60">
        <v>43678</v>
      </c>
      <c r="F1332" s="60" t="s">
        <v>3225</v>
      </c>
      <c r="H1332" s="61"/>
    </row>
    <row r="1333" spans="1:8" s="54" customFormat="1" x14ac:dyDescent="0.2">
      <c r="A1333" s="69" t="s">
        <v>2495</v>
      </c>
      <c r="B1333" s="68">
        <v>5</v>
      </c>
      <c r="C1333" s="59" t="s">
        <v>23</v>
      </c>
      <c r="D1333" s="59" t="s">
        <v>3490</v>
      </c>
      <c r="E1333" s="60">
        <v>43678</v>
      </c>
      <c r="F1333" s="60" t="s">
        <v>3225</v>
      </c>
      <c r="H1333" s="61"/>
    </row>
    <row r="1334" spans="1:8" s="54" customFormat="1" x14ac:dyDescent="0.2">
      <c r="A1334" s="69" t="s">
        <v>2497</v>
      </c>
      <c r="B1334" s="68">
        <v>5</v>
      </c>
      <c r="C1334" s="59" t="s">
        <v>23</v>
      </c>
      <c r="D1334" s="59" t="s">
        <v>3229</v>
      </c>
      <c r="E1334" s="60">
        <v>43662</v>
      </c>
      <c r="F1334" s="60" t="s">
        <v>3225</v>
      </c>
      <c r="H1334" s="61"/>
    </row>
    <row r="1335" spans="1:8" s="54" customFormat="1" x14ac:dyDescent="0.2">
      <c r="A1335" s="69" t="s">
        <v>2498</v>
      </c>
      <c r="B1335" s="68">
        <v>5</v>
      </c>
      <c r="C1335" s="59" t="s">
        <v>23</v>
      </c>
      <c r="D1335" s="59" t="s">
        <v>3229</v>
      </c>
      <c r="E1335" s="60">
        <v>43678</v>
      </c>
      <c r="F1335" s="60" t="s">
        <v>3224</v>
      </c>
      <c r="H1335" s="61"/>
    </row>
    <row r="1336" spans="1:8" s="54" customFormat="1" x14ac:dyDescent="0.2">
      <c r="A1336" s="69" t="s">
        <v>2505</v>
      </c>
      <c r="B1336" s="68">
        <v>5</v>
      </c>
      <c r="C1336" s="59" t="s">
        <v>23</v>
      </c>
      <c r="D1336" s="59" t="s">
        <v>3229</v>
      </c>
      <c r="E1336" s="60">
        <v>43678</v>
      </c>
      <c r="F1336" s="60" t="s">
        <v>3223</v>
      </c>
      <c r="H1336" s="61"/>
    </row>
    <row r="1337" spans="1:8" s="54" customFormat="1" x14ac:dyDescent="0.2">
      <c r="A1337" s="69" t="s">
        <v>2507</v>
      </c>
      <c r="B1337" s="68">
        <v>5</v>
      </c>
      <c r="C1337" s="59" t="s">
        <v>23</v>
      </c>
      <c r="D1337" s="59" t="s">
        <v>3490</v>
      </c>
      <c r="E1337" s="60">
        <v>43739</v>
      </c>
      <c r="F1337" s="60" t="s">
        <v>3224</v>
      </c>
      <c r="H1337" s="61"/>
    </row>
    <row r="1338" spans="1:8" s="54" customFormat="1" x14ac:dyDescent="0.2">
      <c r="A1338" s="69" t="s">
        <v>2508</v>
      </c>
      <c r="B1338" s="68">
        <v>5</v>
      </c>
      <c r="C1338" s="59" t="s">
        <v>23</v>
      </c>
      <c r="D1338" s="59" t="s">
        <v>3229</v>
      </c>
      <c r="E1338" s="60">
        <v>43678</v>
      </c>
      <c r="F1338" s="60" t="s">
        <v>3223</v>
      </c>
      <c r="H1338" s="61"/>
    </row>
    <row r="1339" spans="1:8" s="54" customFormat="1" x14ac:dyDescent="0.2">
      <c r="A1339" s="69" t="s">
        <v>2513</v>
      </c>
      <c r="B1339" s="68">
        <v>5</v>
      </c>
      <c r="C1339" s="59" t="s">
        <v>23</v>
      </c>
      <c r="D1339" s="59" t="s">
        <v>3459</v>
      </c>
      <c r="E1339" s="60">
        <v>43709</v>
      </c>
      <c r="F1339" s="60" t="s">
        <v>3223</v>
      </c>
      <c r="H1339" s="61"/>
    </row>
    <row r="1340" spans="1:8" s="54" customFormat="1" x14ac:dyDescent="0.2">
      <c r="A1340" s="69" t="s">
        <v>2535</v>
      </c>
      <c r="B1340" s="68">
        <v>5</v>
      </c>
      <c r="C1340" s="59" t="s">
        <v>23</v>
      </c>
      <c r="D1340" s="59" t="s">
        <v>3675</v>
      </c>
      <c r="E1340" s="60">
        <v>43709</v>
      </c>
      <c r="F1340" s="60" t="s">
        <v>3223</v>
      </c>
      <c r="H1340" s="61"/>
    </row>
    <row r="1341" spans="1:8" s="54" customFormat="1" x14ac:dyDescent="0.2">
      <c r="A1341" s="69" t="s">
        <v>2536</v>
      </c>
      <c r="B1341" s="68">
        <v>5</v>
      </c>
      <c r="C1341" s="59" t="s">
        <v>23</v>
      </c>
      <c r="D1341" s="59" t="s">
        <v>3675</v>
      </c>
      <c r="E1341" s="60">
        <v>43709</v>
      </c>
      <c r="F1341" s="60" t="s">
        <v>3223</v>
      </c>
      <c r="H1341" s="61"/>
    </row>
    <row r="1342" spans="1:8" s="54" customFormat="1" x14ac:dyDescent="0.2">
      <c r="A1342" s="69" t="s">
        <v>2537</v>
      </c>
      <c r="B1342" s="68">
        <v>5</v>
      </c>
      <c r="C1342" s="59" t="s">
        <v>23</v>
      </c>
      <c r="D1342" s="59" t="s">
        <v>3490</v>
      </c>
      <c r="E1342" s="60">
        <v>43709</v>
      </c>
      <c r="F1342" s="60" t="s">
        <v>3225</v>
      </c>
      <c r="H1342" s="61"/>
    </row>
    <row r="1343" spans="1:8" s="54" customFormat="1" x14ac:dyDescent="0.2">
      <c r="A1343" s="69" t="s">
        <v>2538</v>
      </c>
      <c r="B1343" s="68">
        <v>5</v>
      </c>
      <c r="C1343" s="59" t="s">
        <v>23</v>
      </c>
      <c r="D1343" s="59" t="s">
        <v>3490</v>
      </c>
      <c r="E1343" s="60">
        <v>43678</v>
      </c>
      <c r="F1343" s="60" t="s">
        <v>3223</v>
      </c>
      <c r="H1343" s="61"/>
    </row>
    <row r="1344" spans="1:8" s="54" customFormat="1" x14ac:dyDescent="0.2">
      <c r="A1344" s="69" t="s">
        <v>2544</v>
      </c>
      <c r="B1344" s="68">
        <v>5</v>
      </c>
      <c r="C1344" s="59" t="s">
        <v>23</v>
      </c>
      <c r="D1344" s="59" t="s">
        <v>3490</v>
      </c>
      <c r="E1344" s="60">
        <v>43709</v>
      </c>
      <c r="F1344" s="60" t="s">
        <v>3225</v>
      </c>
      <c r="H1344" s="61"/>
    </row>
    <row r="1345" spans="1:8" s="54" customFormat="1" x14ac:dyDescent="0.2">
      <c r="A1345" s="69" t="s">
        <v>2548</v>
      </c>
      <c r="B1345" s="68">
        <v>5</v>
      </c>
      <c r="C1345" s="59" t="s">
        <v>23</v>
      </c>
      <c r="D1345" s="59" t="s">
        <v>3490</v>
      </c>
      <c r="E1345" s="60">
        <v>43709</v>
      </c>
      <c r="F1345" s="60" t="s">
        <v>3223</v>
      </c>
      <c r="H1345" s="61"/>
    </row>
    <row r="1346" spans="1:8" s="54" customFormat="1" x14ac:dyDescent="0.2">
      <c r="A1346" s="69" t="s">
        <v>2549</v>
      </c>
      <c r="B1346" s="68">
        <v>5</v>
      </c>
      <c r="C1346" s="59" t="s">
        <v>23</v>
      </c>
      <c r="D1346" s="59" t="s">
        <v>3675</v>
      </c>
      <c r="E1346" s="60">
        <v>43709</v>
      </c>
      <c r="F1346" s="60" t="s">
        <v>3223</v>
      </c>
      <c r="H1346" s="61"/>
    </row>
    <row r="1347" spans="1:8" s="54" customFormat="1" x14ac:dyDescent="0.2">
      <c r="A1347" s="69" t="s">
        <v>2550</v>
      </c>
      <c r="B1347" s="68">
        <v>5</v>
      </c>
      <c r="C1347" s="59" t="s">
        <v>23</v>
      </c>
      <c r="D1347" s="59" t="s">
        <v>3675</v>
      </c>
      <c r="E1347" s="60">
        <v>43709</v>
      </c>
      <c r="F1347" s="60" t="s">
        <v>3225</v>
      </c>
      <c r="H1347" s="61"/>
    </row>
    <row r="1348" spans="1:8" s="54" customFormat="1" x14ac:dyDescent="0.2">
      <c r="A1348" s="69" t="s">
        <v>2551</v>
      </c>
      <c r="B1348" s="68">
        <v>5</v>
      </c>
      <c r="C1348" s="59" t="s">
        <v>23</v>
      </c>
      <c r="D1348" s="59" t="s">
        <v>3675</v>
      </c>
      <c r="E1348" s="60">
        <v>43709</v>
      </c>
      <c r="F1348" s="60" t="s">
        <v>3223</v>
      </c>
      <c r="H1348" s="61"/>
    </row>
    <row r="1349" spans="1:8" s="54" customFormat="1" x14ac:dyDescent="0.2">
      <c r="A1349" s="69" t="s">
        <v>2557</v>
      </c>
      <c r="B1349" s="68">
        <v>5</v>
      </c>
      <c r="C1349" s="59" t="s">
        <v>23</v>
      </c>
      <c r="D1349" s="59" t="s">
        <v>3675</v>
      </c>
      <c r="E1349" s="60">
        <v>43709</v>
      </c>
      <c r="F1349" s="60" t="s">
        <v>3223</v>
      </c>
      <c r="H1349" s="61"/>
    </row>
    <row r="1350" spans="1:8" s="54" customFormat="1" x14ac:dyDescent="0.2">
      <c r="A1350" s="69" t="s">
        <v>2566</v>
      </c>
      <c r="B1350" s="68">
        <v>5</v>
      </c>
      <c r="C1350" s="59" t="s">
        <v>23</v>
      </c>
      <c r="D1350" s="59" t="s">
        <v>3675</v>
      </c>
      <c r="E1350" s="60">
        <v>43770</v>
      </c>
      <c r="F1350" s="60" t="s">
        <v>3225</v>
      </c>
      <c r="H1350" s="61"/>
    </row>
    <row r="1351" spans="1:8" s="54" customFormat="1" x14ac:dyDescent="0.2">
      <c r="A1351" s="69" t="s">
        <v>2575</v>
      </c>
      <c r="B1351" s="68">
        <v>5</v>
      </c>
      <c r="C1351" s="59" t="s">
        <v>23</v>
      </c>
      <c r="D1351" s="59" t="s">
        <v>3459</v>
      </c>
      <c r="E1351" s="60">
        <v>43739</v>
      </c>
      <c r="F1351" s="60" t="s">
        <v>3223</v>
      </c>
      <c r="H1351" s="61"/>
    </row>
    <row r="1352" spans="1:8" s="54" customFormat="1" x14ac:dyDescent="0.2">
      <c r="A1352" s="69" t="s">
        <v>2576</v>
      </c>
      <c r="B1352" s="68">
        <v>5</v>
      </c>
      <c r="C1352" s="59" t="s">
        <v>23</v>
      </c>
      <c r="D1352" s="59" t="s">
        <v>3490</v>
      </c>
      <c r="E1352" s="60">
        <v>43709</v>
      </c>
      <c r="F1352" s="60" t="s">
        <v>3225</v>
      </c>
      <c r="H1352" s="61"/>
    </row>
    <row r="1353" spans="1:8" s="54" customFormat="1" x14ac:dyDescent="0.2">
      <c r="A1353" s="69" t="s">
        <v>2577</v>
      </c>
      <c r="B1353" s="68">
        <v>5</v>
      </c>
      <c r="C1353" s="59" t="s">
        <v>23</v>
      </c>
      <c r="D1353" s="59" t="s">
        <v>3675</v>
      </c>
      <c r="E1353" s="60">
        <v>43770</v>
      </c>
      <c r="F1353" s="60" t="s">
        <v>3223</v>
      </c>
      <c r="H1353" s="61"/>
    </row>
    <row r="1354" spans="1:8" s="54" customFormat="1" x14ac:dyDescent="0.2">
      <c r="A1354" s="69" t="s">
        <v>2580</v>
      </c>
      <c r="B1354" s="68">
        <v>5</v>
      </c>
      <c r="C1354" s="59" t="s">
        <v>23</v>
      </c>
      <c r="D1354" s="59" t="s">
        <v>3490</v>
      </c>
      <c r="E1354" s="60">
        <v>43739</v>
      </c>
      <c r="F1354" s="60" t="s">
        <v>3225</v>
      </c>
      <c r="H1354" s="61"/>
    </row>
    <row r="1355" spans="1:8" s="54" customFormat="1" x14ac:dyDescent="0.2">
      <c r="A1355" s="69" t="s">
        <v>2588</v>
      </c>
      <c r="B1355" s="68">
        <v>5</v>
      </c>
      <c r="C1355" s="59" t="s">
        <v>23</v>
      </c>
      <c r="D1355" s="59" t="s">
        <v>3490</v>
      </c>
      <c r="E1355" s="60">
        <v>43739</v>
      </c>
      <c r="F1355" s="60" t="s">
        <v>3223</v>
      </c>
      <c r="H1355" s="61"/>
    </row>
    <row r="1356" spans="1:8" s="54" customFormat="1" x14ac:dyDescent="0.2">
      <c r="A1356" s="69" t="s">
        <v>2589</v>
      </c>
      <c r="B1356" s="68">
        <v>5</v>
      </c>
      <c r="C1356" s="59" t="s">
        <v>23</v>
      </c>
      <c r="D1356" s="59" t="s">
        <v>3490</v>
      </c>
      <c r="E1356" s="60">
        <v>43739</v>
      </c>
      <c r="F1356" s="60" t="s">
        <v>3223</v>
      </c>
      <c r="H1356" s="61"/>
    </row>
    <row r="1357" spans="1:8" s="54" customFormat="1" x14ac:dyDescent="0.2">
      <c r="A1357" s="69" t="s">
        <v>2590</v>
      </c>
      <c r="B1357" s="68">
        <v>5</v>
      </c>
      <c r="C1357" s="59" t="s">
        <v>23</v>
      </c>
      <c r="D1357" s="59" t="s">
        <v>3490</v>
      </c>
      <c r="E1357" s="60">
        <v>43739</v>
      </c>
      <c r="F1357" s="60" t="s">
        <v>3224</v>
      </c>
      <c r="H1357" s="61"/>
    </row>
    <row r="1358" spans="1:8" s="54" customFormat="1" x14ac:dyDescent="0.2">
      <c r="A1358" s="69" t="s">
        <v>2600</v>
      </c>
      <c r="B1358" s="68">
        <v>5</v>
      </c>
      <c r="C1358" s="59" t="s">
        <v>23</v>
      </c>
      <c r="D1358" s="59" t="s">
        <v>3490</v>
      </c>
      <c r="E1358" s="60">
        <v>43739</v>
      </c>
      <c r="F1358" s="60" t="s">
        <v>3223</v>
      </c>
      <c r="H1358" s="61"/>
    </row>
    <row r="1359" spans="1:8" s="54" customFormat="1" x14ac:dyDescent="0.2">
      <c r="A1359" s="69" t="s">
        <v>2602</v>
      </c>
      <c r="B1359" s="68">
        <v>5</v>
      </c>
      <c r="C1359" s="59" t="s">
        <v>23</v>
      </c>
      <c r="D1359" s="59" t="s">
        <v>3675</v>
      </c>
      <c r="E1359" s="60">
        <v>43770</v>
      </c>
      <c r="F1359" s="60" t="s">
        <v>3224</v>
      </c>
      <c r="H1359" s="61"/>
    </row>
    <row r="1360" spans="1:8" s="54" customFormat="1" x14ac:dyDescent="0.2">
      <c r="A1360" s="69" t="s">
        <v>2603</v>
      </c>
      <c r="B1360" s="68">
        <v>5</v>
      </c>
      <c r="C1360" s="59" t="s">
        <v>23</v>
      </c>
      <c r="D1360" s="59" t="s">
        <v>3675</v>
      </c>
      <c r="E1360" s="60">
        <v>43770</v>
      </c>
      <c r="F1360" s="60" t="s">
        <v>3223</v>
      </c>
      <c r="H1360" s="61"/>
    </row>
    <row r="1361" spans="1:8" s="54" customFormat="1" x14ac:dyDescent="0.2">
      <c r="A1361" s="69" t="s">
        <v>2609</v>
      </c>
      <c r="B1361" s="68">
        <v>5</v>
      </c>
      <c r="C1361" s="59" t="s">
        <v>23</v>
      </c>
      <c r="D1361" s="59" t="s">
        <v>3490</v>
      </c>
      <c r="E1361" s="60">
        <v>43739</v>
      </c>
      <c r="F1361" s="60" t="s">
        <v>3224</v>
      </c>
      <c r="H1361" s="61"/>
    </row>
    <row r="1362" spans="1:8" s="54" customFormat="1" x14ac:dyDescent="0.2">
      <c r="A1362" s="69" t="s">
        <v>2610</v>
      </c>
      <c r="B1362" s="68">
        <v>5</v>
      </c>
      <c r="C1362" s="59" t="s">
        <v>23</v>
      </c>
      <c r="D1362" s="59" t="s">
        <v>3490</v>
      </c>
      <c r="E1362" s="60">
        <v>43739</v>
      </c>
      <c r="F1362" s="60" t="s">
        <v>3223</v>
      </c>
      <c r="H1362" s="61"/>
    </row>
    <row r="1363" spans="1:8" s="54" customFormat="1" x14ac:dyDescent="0.2">
      <c r="A1363" s="69" t="s">
        <v>2627</v>
      </c>
      <c r="B1363" s="68">
        <v>5</v>
      </c>
      <c r="C1363" s="59" t="s">
        <v>23</v>
      </c>
      <c r="D1363" s="59" t="s">
        <v>3490</v>
      </c>
      <c r="E1363" s="60">
        <v>43770</v>
      </c>
      <c r="F1363" s="60" t="s">
        <v>3224</v>
      </c>
      <c r="H1363" s="61"/>
    </row>
    <row r="1364" spans="1:8" s="54" customFormat="1" x14ac:dyDescent="0.2">
      <c r="A1364" s="69" t="s">
        <v>2634</v>
      </c>
      <c r="B1364" s="68">
        <v>5</v>
      </c>
      <c r="C1364" s="59" t="s">
        <v>23</v>
      </c>
      <c r="D1364" s="59" t="s">
        <v>3675</v>
      </c>
      <c r="E1364" s="60">
        <v>43770</v>
      </c>
      <c r="F1364" s="60" t="s">
        <v>3224</v>
      </c>
      <c r="H1364" s="61"/>
    </row>
    <row r="1365" spans="1:8" s="54" customFormat="1" x14ac:dyDescent="0.2">
      <c r="A1365" s="69" t="s">
        <v>2635</v>
      </c>
      <c r="B1365" s="68">
        <v>5</v>
      </c>
      <c r="C1365" s="59" t="s">
        <v>23</v>
      </c>
      <c r="D1365" s="59" t="s">
        <v>3490</v>
      </c>
      <c r="E1365" s="60">
        <v>43770</v>
      </c>
      <c r="F1365" s="60" t="s">
        <v>3223</v>
      </c>
      <c r="H1365" s="61"/>
    </row>
    <row r="1366" spans="1:8" s="54" customFormat="1" x14ac:dyDescent="0.2">
      <c r="A1366" s="69" t="s">
        <v>2636</v>
      </c>
      <c r="B1366" s="68">
        <v>5</v>
      </c>
      <c r="C1366" s="59" t="s">
        <v>23</v>
      </c>
      <c r="D1366" s="59" t="s">
        <v>3490</v>
      </c>
      <c r="E1366" s="60">
        <v>43770</v>
      </c>
      <c r="F1366" s="60" t="s">
        <v>3223</v>
      </c>
      <c r="H1366" s="61"/>
    </row>
    <row r="1367" spans="1:8" s="54" customFormat="1" x14ac:dyDescent="0.2">
      <c r="A1367" s="69" t="s">
        <v>2646</v>
      </c>
      <c r="B1367" s="68">
        <v>5</v>
      </c>
      <c r="C1367" s="59" t="s">
        <v>23</v>
      </c>
      <c r="D1367" s="59" t="s">
        <v>3675</v>
      </c>
      <c r="E1367" s="60">
        <v>43770</v>
      </c>
      <c r="F1367" s="60" t="s">
        <v>3225</v>
      </c>
      <c r="H1367" s="61"/>
    </row>
    <row r="1368" spans="1:8" s="54" customFormat="1" x14ac:dyDescent="0.2">
      <c r="A1368" s="69" t="s">
        <v>2652</v>
      </c>
      <c r="B1368" s="68">
        <v>5</v>
      </c>
      <c r="C1368" s="59" t="s">
        <v>23</v>
      </c>
      <c r="D1368" s="59" t="s">
        <v>3459</v>
      </c>
      <c r="E1368" s="60">
        <v>43770</v>
      </c>
      <c r="F1368" s="60" t="s">
        <v>3223</v>
      </c>
      <c r="H1368" s="61"/>
    </row>
    <row r="1369" spans="1:8" s="54" customFormat="1" x14ac:dyDescent="0.2">
      <c r="A1369" s="69" t="s">
        <v>2654</v>
      </c>
      <c r="B1369" s="68">
        <v>5</v>
      </c>
      <c r="C1369" s="59" t="s">
        <v>23</v>
      </c>
      <c r="D1369" s="59" t="s">
        <v>3490</v>
      </c>
      <c r="E1369" s="60">
        <v>43770</v>
      </c>
      <c r="F1369" s="60" t="s">
        <v>3223</v>
      </c>
      <c r="H1369" s="61"/>
    </row>
    <row r="1370" spans="1:8" s="54" customFormat="1" x14ac:dyDescent="0.2">
      <c r="A1370" s="69" t="s">
        <v>2671</v>
      </c>
      <c r="B1370" s="68">
        <v>5</v>
      </c>
      <c r="C1370" s="59" t="s">
        <v>23</v>
      </c>
      <c r="D1370" s="59" t="s">
        <v>3438</v>
      </c>
      <c r="E1370" s="60">
        <v>43800</v>
      </c>
      <c r="F1370" s="60" t="s">
        <v>3223</v>
      </c>
      <c r="H1370" s="61"/>
    </row>
    <row r="1371" spans="1:8" s="54" customFormat="1" x14ac:dyDescent="0.2">
      <c r="A1371" s="69" t="s">
        <v>2682</v>
      </c>
      <c r="B1371" s="68">
        <v>5</v>
      </c>
      <c r="C1371" s="59" t="s">
        <v>23</v>
      </c>
      <c r="D1371" s="59" t="s">
        <v>3540</v>
      </c>
      <c r="E1371" s="60">
        <v>43800</v>
      </c>
      <c r="F1371" s="60" t="s">
        <v>3225</v>
      </c>
      <c r="H1371" s="61"/>
    </row>
    <row r="1372" spans="1:8" s="54" customFormat="1" x14ac:dyDescent="0.2">
      <c r="A1372" s="69" t="s">
        <v>2684</v>
      </c>
      <c r="B1372" s="68">
        <v>5</v>
      </c>
      <c r="C1372" s="59" t="s">
        <v>23</v>
      </c>
      <c r="D1372" s="59" t="s">
        <v>3438</v>
      </c>
      <c r="E1372" s="60">
        <v>43831</v>
      </c>
      <c r="F1372" s="60" t="s">
        <v>3224</v>
      </c>
      <c r="H1372" s="61"/>
    </row>
    <row r="1373" spans="1:8" s="54" customFormat="1" x14ac:dyDescent="0.2">
      <c r="A1373" s="69" t="s">
        <v>2696</v>
      </c>
      <c r="B1373" s="68">
        <v>5</v>
      </c>
      <c r="C1373" s="59" t="s">
        <v>23</v>
      </c>
      <c r="D1373" s="59" t="s">
        <v>3459</v>
      </c>
      <c r="E1373" s="60">
        <v>43800</v>
      </c>
      <c r="F1373" s="60" t="s">
        <v>3224</v>
      </c>
      <c r="H1373" s="61"/>
    </row>
    <row r="1374" spans="1:8" s="54" customFormat="1" x14ac:dyDescent="0.2">
      <c r="A1374" s="69" t="s">
        <v>2713</v>
      </c>
      <c r="B1374" s="68">
        <v>5</v>
      </c>
      <c r="C1374" s="59" t="s">
        <v>23</v>
      </c>
      <c r="D1374" s="59" t="s">
        <v>3540</v>
      </c>
      <c r="E1374" s="60">
        <v>43862</v>
      </c>
      <c r="F1374" s="60" t="s">
        <v>3223</v>
      </c>
      <c r="H1374" s="61"/>
    </row>
    <row r="1375" spans="1:8" s="54" customFormat="1" x14ac:dyDescent="0.2">
      <c r="A1375" s="69" t="s">
        <v>2720</v>
      </c>
      <c r="B1375" s="68">
        <v>5</v>
      </c>
      <c r="C1375" s="59" t="s">
        <v>23</v>
      </c>
      <c r="D1375" s="59" t="s">
        <v>3540</v>
      </c>
      <c r="E1375" s="60">
        <v>43831</v>
      </c>
      <c r="F1375" s="60" t="s">
        <v>3223</v>
      </c>
      <c r="H1375" s="61"/>
    </row>
    <row r="1376" spans="1:8" s="54" customFormat="1" x14ac:dyDescent="0.2">
      <c r="A1376" s="69" t="s">
        <v>2721</v>
      </c>
      <c r="B1376" s="68">
        <v>5</v>
      </c>
      <c r="C1376" s="59" t="s">
        <v>23</v>
      </c>
      <c r="D1376" s="59" t="s">
        <v>3691</v>
      </c>
      <c r="E1376" s="60">
        <v>43831</v>
      </c>
      <c r="F1376" s="60" t="s">
        <v>3223</v>
      </c>
      <c r="H1376" s="61"/>
    </row>
    <row r="1377" spans="1:8" s="54" customFormat="1" x14ac:dyDescent="0.2">
      <c r="A1377" s="69" t="s">
        <v>2728</v>
      </c>
      <c r="B1377" s="68">
        <v>5</v>
      </c>
      <c r="C1377" s="59" t="s">
        <v>23</v>
      </c>
      <c r="D1377" s="59" t="s">
        <v>3540</v>
      </c>
      <c r="E1377" s="60">
        <v>43831</v>
      </c>
      <c r="F1377" s="60" t="s">
        <v>3223</v>
      </c>
      <c r="H1377" s="61"/>
    </row>
    <row r="1378" spans="1:8" s="54" customFormat="1" x14ac:dyDescent="0.2">
      <c r="A1378" s="69" t="s">
        <v>2731</v>
      </c>
      <c r="B1378" s="68">
        <v>5</v>
      </c>
      <c r="C1378" s="59" t="s">
        <v>23</v>
      </c>
      <c r="D1378" s="59" t="s">
        <v>3675</v>
      </c>
      <c r="E1378" s="60">
        <v>43831</v>
      </c>
      <c r="F1378" s="60" t="s">
        <v>3223</v>
      </c>
      <c r="H1378" s="61"/>
    </row>
    <row r="1379" spans="1:8" s="54" customFormat="1" x14ac:dyDescent="0.2">
      <c r="A1379" s="69" t="s">
        <v>2733</v>
      </c>
      <c r="B1379" s="68">
        <v>5</v>
      </c>
      <c r="C1379" s="59" t="s">
        <v>23</v>
      </c>
      <c r="D1379" s="59" t="s">
        <v>3691</v>
      </c>
      <c r="E1379" s="60">
        <v>43831</v>
      </c>
      <c r="F1379" s="60" t="s">
        <v>3224</v>
      </c>
      <c r="H1379" s="61"/>
    </row>
    <row r="1380" spans="1:8" s="54" customFormat="1" x14ac:dyDescent="0.2">
      <c r="A1380" s="69" t="s">
        <v>2759</v>
      </c>
      <c r="B1380" s="68">
        <v>5</v>
      </c>
      <c r="C1380" s="59" t="s">
        <v>23</v>
      </c>
      <c r="D1380" s="59" t="s">
        <v>3540</v>
      </c>
      <c r="E1380" s="60">
        <v>43831</v>
      </c>
      <c r="F1380" s="60" t="s">
        <v>3225</v>
      </c>
      <c r="H1380" s="61"/>
    </row>
    <row r="1381" spans="1:8" s="54" customFormat="1" x14ac:dyDescent="0.2">
      <c r="A1381" s="69" t="s">
        <v>2766</v>
      </c>
      <c r="B1381" s="68">
        <v>5</v>
      </c>
      <c r="C1381" s="59" t="s">
        <v>23</v>
      </c>
      <c r="D1381" s="59" t="s">
        <v>3691</v>
      </c>
      <c r="E1381" s="60">
        <v>43862</v>
      </c>
      <c r="F1381" s="60" t="s">
        <v>3225</v>
      </c>
      <c r="H1381" s="61"/>
    </row>
    <row r="1382" spans="1:8" s="54" customFormat="1" x14ac:dyDescent="0.2">
      <c r="A1382" s="69" t="s">
        <v>2767</v>
      </c>
      <c r="B1382" s="68">
        <v>5</v>
      </c>
      <c r="C1382" s="59" t="s">
        <v>23</v>
      </c>
      <c r="D1382" s="59" t="s">
        <v>3691</v>
      </c>
      <c r="E1382" s="60">
        <v>43862</v>
      </c>
      <c r="F1382" s="60" t="s">
        <v>3223</v>
      </c>
      <c r="H1382" s="61"/>
    </row>
    <row r="1383" spans="1:8" s="54" customFormat="1" x14ac:dyDescent="0.2">
      <c r="A1383" s="69" t="s">
        <v>2775</v>
      </c>
      <c r="B1383" s="68">
        <v>5</v>
      </c>
      <c r="C1383" s="59" t="s">
        <v>23</v>
      </c>
      <c r="D1383" s="59" t="s">
        <v>3675</v>
      </c>
      <c r="E1383" s="60">
        <v>43862</v>
      </c>
      <c r="F1383" s="60" t="s">
        <v>3223</v>
      </c>
      <c r="H1383" s="61"/>
    </row>
    <row r="1384" spans="1:8" s="54" customFormat="1" x14ac:dyDescent="0.2">
      <c r="A1384" s="69" t="s">
        <v>2776</v>
      </c>
      <c r="B1384" s="68">
        <v>5</v>
      </c>
      <c r="C1384" s="59" t="s">
        <v>23</v>
      </c>
      <c r="D1384" s="59" t="s">
        <v>3675</v>
      </c>
      <c r="E1384" s="60">
        <v>43862</v>
      </c>
      <c r="F1384" s="60" t="s">
        <v>3223</v>
      </c>
      <c r="H1384" s="61"/>
    </row>
    <row r="1385" spans="1:8" s="54" customFormat="1" x14ac:dyDescent="0.2">
      <c r="A1385" s="69" t="s">
        <v>2784</v>
      </c>
      <c r="B1385" s="68">
        <v>5</v>
      </c>
      <c r="C1385" s="59" t="s">
        <v>23</v>
      </c>
      <c r="D1385" s="59" t="s">
        <v>3675</v>
      </c>
      <c r="E1385" s="60">
        <v>43862</v>
      </c>
      <c r="F1385" s="60" t="s">
        <v>3224</v>
      </c>
      <c r="H1385" s="61"/>
    </row>
    <row r="1386" spans="1:8" s="54" customFormat="1" x14ac:dyDescent="0.2">
      <c r="A1386" s="69" t="s">
        <v>2789</v>
      </c>
      <c r="B1386" s="68">
        <v>5</v>
      </c>
      <c r="C1386" s="59" t="s">
        <v>23</v>
      </c>
      <c r="D1386" s="59" t="s">
        <v>3675</v>
      </c>
      <c r="E1386" s="60">
        <v>43862</v>
      </c>
      <c r="F1386" s="60" t="s">
        <v>3225</v>
      </c>
      <c r="H1386" s="61"/>
    </row>
    <row r="1387" spans="1:8" s="54" customFormat="1" x14ac:dyDescent="0.2">
      <c r="A1387" s="69" t="s">
        <v>2790</v>
      </c>
      <c r="B1387" s="68">
        <v>5</v>
      </c>
      <c r="C1387" s="59" t="s">
        <v>23</v>
      </c>
      <c r="D1387" s="59" t="s">
        <v>3675</v>
      </c>
      <c r="E1387" s="60">
        <v>43862</v>
      </c>
      <c r="F1387" s="60" t="s">
        <v>3223</v>
      </c>
      <c r="H1387" s="61"/>
    </row>
    <row r="1388" spans="1:8" s="54" customFormat="1" x14ac:dyDescent="0.2">
      <c r="A1388" s="69" t="s">
        <v>2792</v>
      </c>
      <c r="B1388" s="68">
        <v>5</v>
      </c>
      <c r="C1388" s="59" t="s">
        <v>23</v>
      </c>
      <c r="D1388" s="59" t="s">
        <v>3691</v>
      </c>
      <c r="E1388" s="60">
        <v>43891</v>
      </c>
      <c r="F1388" s="60" t="s">
        <v>3225</v>
      </c>
      <c r="H1388" s="61"/>
    </row>
    <row r="1389" spans="1:8" s="54" customFormat="1" x14ac:dyDescent="0.2">
      <c r="A1389" s="69" t="s">
        <v>2795</v>
      </c>
      <c r="B1389" s="68">
        <v>5</v>
      </c>
      <c r="C1389" s="59" t="s">
        <v>23</v>
      </c>
      <c r="D1389" s="59" t="s">
        <v>3675</v>
      </c>
      <c r="E1389" s="60">
        <v>43862</v>
      </c>
      <c r="F1389" s="60" t="s">
        <v>3223</v>
      </c>
      <c r="H1389" s="61"/>
    </row>
    <row r="1390" spans="1:8" s="54" customFormat="1" x14ac:dyDescent="0.2">
      <c r="A1390" s="69" t="s">
        <v>2812</v>
      </c>
      <c r="B1390" s="68">
        <v>5</v>
      </c>
      <c r="C1390" s="59" t="s">
        <v>23</v>
      </c>
      <c r="D1390" s="59" t="s">
        <v>3675</v>
      </c>
      <c r="E1390" s="60">
        <v>43891</v>
      </c>
      <c r="F1390" s="60" t="s">
        <v>3225</v>
      </c>
      <c r="H1390" s="61"/>
    </row>
    <row r="1391" spans="1:8" s="54" customFormat="1" x14ac:dyDescent="0.2">
      <c r="A1391" s="69" t="s">
        <v>2813</v>
      </c>
      <c r="B1391" s="68">
        <v>5</v>
      </c>
      <c r="C1391" s="59" t="s">
        <v>23</v>
      </c>
      <c r="D1391" s="59" t="s">
        <v>3675</v>
      </c>
      <c r="E1391" s="60">
        <v>43922</v>
      </c>
      <c r="F1391" s="60" t="s">
        <v>3225</v>
      </c>
      <c r="H1391" s="61"/>
    </row>
    <row r="1392" spans="1:8" s="54" customFormat="1" x14ac:dyDescent="0.2">
      <c r="A1392" s="69" t="s">
        <v>2814</v>
      </c>
      <c r="B1392" s="68">
        <v>5</v>
      </c>
      <c r="C1392" s="59" t="s">
        <v>23</v>
      </c>
      <c r="D1392" s="59" t="s">
        <v>3675</v>
      </c>
      <c r="E1392" s="60">
        <v>43891</v>
      </c>
      <c r="F1392" s="60" t="s">
        <v>3225</v>
      </c>
      <c r="H1392" s="61"/>
    </row>
    <row r="1393" spans="1:8" s="54" customFormat="1" x14ac:dyDescent="0.2">
      <c r="A1393" s="69" t="s">
        <v>2815</v>
      </c>
      <c r="B1393" s="68">
        <v>5</v>
      </c>
      <c r="C1393" s="59" t="s">
        <v>23</v>
      </c>
      <c r="D1393" s="59" t="s">
        <v>3691</v>
      </c>
      <c r="E1393" s="60">
        <v>43891</v>
      </c>
      <c r="F1393" s="60" t="s">
        <v>3223</v>
      </c>
      <c r="H1393" s="61"/>
    </row>
    <row r="1394" spans="1:8" s="54" customFormat="1" x14ac:dyDescent="0.2">
      <c r="A1394" s="69" t="s">
        <v>2827</v>
      </c>
      <c r="B1394" s="68">
        <v>5</v>
      </c>
      <c r="C1394" s="59" t="s">
        <v>23</v>
      </c>
      <c r="D1394" s="59" t="s">
        <v>3675</v>
      </c>
      <c r="E1394" s="60">
        <v>43922</v>
      </c>
      <c r="F1394" s="60" t="s">
        <v>3223</v>
      </c>
      <c r="H1394" s="61"/>
    </row>
    <row r="1395" spans="1:8" s="54" customFormat="1" x14ac:dyDescent="0.2">
      <c r="A1395" s="69" t="s">
        <v>2828</v>
      </c>
      <c r="B1395" s="68">
        <v>5</v>
      </c>
      <c r="C1395" s="59" t="s">
        <v>23</v>
      </c>
      <c r="D1395" s="59" t="s">
        <v>3675</v>
      </c>
      <c r="E1395" s="60">
        <v>43952</v>
      </c>
      <c r="F1395" s="60" t="s">
        <v>3224</v>
      </c>
      <c r="H1395" s="61"/>
    </row>
    <row r="1396" spans="1:8" s="54" customFormat="1" x14ac:dyDescent="0.2">
      <c r="A1396" s="69" t="s">
        <v>2832</v>
      </c>
      <c r="B1396" s="68">
        <v>5</v>
      </c>
      <c r="C1396" s="59" t="s">
        <v>23</v>
      </c>
      <c r="D1396" s="59" t="s">
        <v>3675</v>
      </c>
      <c r="E1396" s="60">
        <v>43922</v>
      </c>
      <c r="F1396" s="60" t="s">
        <v>3223</v>
      </c>
      <c r="H1396" s="61"/>
    </row>
    <row r="1397" spans="1:8" s="54" customFormat="1" x14ac:dyDescent="0.2">
      <c r="A1397" s="69" t="s">
        <v>2833</v>
      </c>
      <c r="B1397" s="68">
        <v>5</v>
      </c>
      <c r="C1397" s="59" t="s">
        <v>23</v>
      </c>
      <c r="D1397" s="59" t="s">
        <v>3675</v>
      </c>
      <c r="E1397" s="60">
        <v>43922</v>
      </c>
      <c r="F1397" s="60" t="s">
        <v>3223</v>
      </c>
      <c r="H1397" s="61"/>
    </row>
    <row r="1398" spans="1:8" s="54" customFormat="1" x14ac:dyDescent="0.2">
      <c r="A1398" s="69" t="s">
        <v>2834</v>
      </c>
      <c r="B1398" s="68">
        <v>5</v>
      </c>
      <c r="C1398" s="59" t="s">
        <v>23</v>
      </c>
      <c r="D1398" s="59" t="s">
        <v>3675</v>
      </c>
      <c r="E1398" s="60">
        <v>43922</v>
      </c>
      <c r="F1398" s="60" t="s">
        <v>3223</v>
      </c>
      <c r="H1398" s="61"/>
    </row>
    <row r="1399" spans="1:8" s="54" customFormat="1" x14ac:dyDescent="0.2">
      <c r="A1399" s="69" t="s">
        <v>2836</v>
      </c>
      <c r="B1399" s="68">
        <v>5</v>
      </c>
      <c r="C1399" s="59" t="s">
        <v>23</v>
      </c>
      <c r="D1399" s="59" t="s">
        <v>3675</v>
      </c>
      <c r="E1399" s="60">
        <v>43922</v>
      </c>
      <c r="F1399" s="60" t="s">
        <v>3223</v>
      </c>
      <c r="H1399" s="61"/>
    </row>
    <row r="1400" spans="1:8" s="54" customFormat="1" x14ac:dyDescent="0.2">
      <c r="A1400" s="69" t="s">
        <v>2839</v>
      </c>
      <c r="B1400" s="68">
        <v>5</v>
      </c>
      <c r="C1400" s="59" t="s">
        <v>23</v>
      </c>
      <c r="D1400" s="59" t="s">
        <v>3675</v>
      </c>
      <c r="E1400" s="60">
        <v>43952</v>
      </c>
      <c r="F1400" s="60" t="s">
        <v>3224</v>
      </c>
      <c r="H1400" s="61"/>
    </row>
    <row r="1401" spans="1:8" s="54" customFormat="1" x14ac:dyDescent="0.2">
      <c r="A1401" s="69" t="s">
        <v>2840</v>
      </c>
      <c r="B1401" s="68">
        <v>5</v>
      </c>
      <c r="C1401" s="59" t="s">
        <v>23</v>
      </c>
      <c r="D1401" s="59" t="s">
        <v>3675</v>
      </c>
      <c r="E1401" s="60">
        <v>43952</v>
      </c>
      <c r="F1401" s="60" t="s">
        <v>3224</v>
      </c>
      <c r="H1401" s="61"/>
    </row>
    <row r="1402" spans="1:8" s="54" customFormat="1" x14ac:dyDescent="0.2">
      <c r="A1402" s="69" t="s">
        <v>2850</v>
      </c>
      <c r="B1402" s="68">
        <v>5</v>
      </c>
      <c r="C1402" s="59" t="s">
        <v>23</v>
      </c>
      <c r="D1402" s="59" t="s">
        <v>3675</v>
      </c>
      <c r="E1402" s="60">
        <v>43952</v>
      </c>
      <c r="F1402" s="60" t="s">
        <v>3223</v>
      </c>
      <c r="H1402" s="61"/>
    </row>
    <row r="1403" spans="1:8" s="54" customFormat="1" x14ac:dyDescent="0.2">
      <c r="A1403" s="69" t="s">
        <v>2853</v>
      </c>
      <c r="B1403" s="68">
        <v>5</v>
      </c>
      <c r="C1403" s="59" t="s">
        <v>23</v>
      </c>
      <c r="D1403" s="59" t="s">
        <v>3675</v>
      </c>
      <c r="E1403" s="60">
        <v>43952</v>
      </c>
      <c r="F1403" s="60" t="s">
        <v>3223</v>
      </c>
      <c r="H1403" s="61"/>
    </row>
    <row r="1404" spans="1:8" s="54" customFormat="1" x14ac:dyDescent="0.2">
      <c r="A1404" s="69" t="s">
        <v>2854</v>
      </c>
      <c r="B1404" s="68">
        <v>5</v>
      </c>
      <c r="C1404" s="59" t="s">
        <v>23</v>
      </c>
      <c r="D1404" s="59" t="s">
        <v>3675</v>
      </c>
      <c r="E1404" s="60">
        <v>43952</v>
      </c>
      <c r="F1404" s="60" t="s">
        <v>3223</v>
      </c>
      <c r="H1404" s="61"/>
    </row>
    <row r="1405" spans="1:8" s="54" customFormat="1" x14ac:dyDescent="0.2">
      <c r="A1405" s="69" t="s">
        <v>2860</v>
      </c>
      <c r="B1405" s="68">
        <v>5</v>
      </c>
      <c r="C1405" s="59" t="s">
        <v>23</v>
      </c>
      <c r="D1405" s="59" t="s">
        <v>3675</v>
      </c>
      <c r="E1405" s="60">
        <v>43952</v>
      </c>
      <c r="F1405" s="60" t="s">
        <v>3223</v>
      </c>
      <c r="H1405" s="61"/>
    </row>
    <row r="1406" spans="1:8" s="54" customFormat="1" x14ac:dyDescent="0.2">
      <c r="A1406" s="69" t="s">
        <v>2861</v>
      </c>
      <c r="B1406" s="68">
        <v>5</v>
      </c>
      <c r="C1406" s="59" t="s">
        <v>23</v>
      </c>
      <c r="D1406" s="59" t="s">
        <v>3675</v>
      </c>
      <c r="E1406" s="60">
        <v>44044</v>
      </c>
      <c r="F1406" s="60" t="s">
        <v>3224</v>
      </c>
      <c r="H1406" s="61"/>
    </row>
    <row r="1407" spans="1:8" s="54" customFormat="1" x14ac:dyDescent="0.2">
      <c r="A1407" s="69" t="s">
        <v>2862</v>
      </c>
      <c r="B1407" s="68">
        <v>5</v>
      </c>
      <c r="C1407" s="59" t="s">
        <v>23</v>
      </c>
      <c r="D1407" s="59" t="s">
        <v>3691</v>
      </c>
      <c r="E1407" s="60">
        <v>43922</v>
      </c>
      <c r="F1407" s="60" t="s">
        <v>3224</v>
      </c>
      <c r="H1407" s="61"/>
    </row>
    <row r="1408" spans="1:8" s="54" customFormat="1" x14ac:dyDescent="0.2">
      <c r="A1408" s="69" t="s">
        <v>2869</v>
      </c>
      <c r="B1408" s="68">
        <v>5</v>
      </c>
      <c r="C1408" s="59" t="s">
        <v>23</v>
      </c>
      <c r="D1408" s="59" t="s">
        <v>3675</v>
      </c>
      <c r="E1408" s="60">
        <v>43952</v>
      </c>
      <c r="F1408" s="60" t="s">
        <v>3223</v>
      </c>
      <c r="H1408" s="61"/>
    </row>
    <row r="1409" spans="1:8" s="54" customFormat="1" x14ac:dyDescent="0.2">
      <c r="A1409" s="69" t="s">
        <v>2878</v>
      </c>
      <c r="B1409" s="68">
        <v>5</v>
      </c>
      <c r="C1409" s="59" t="s">
        <v>23</v>
      </c>
      <c r="D1409" s="59" t="s">
        <v>3675</v>
      </c>
      <c r="E1409" s="60">
        <v>43983</v>
      </c>
      <c r="F1409" s="60" t="s">
        <v>3223</v>
      </c>
      <c r="H1409" s="61"/>
    </row>
    <row r="1410" spans="1:8" s="54" customFormat="1" x14ac:dyDescent="0.2">
      <c r="A1410" s="69" t="s">
        <v>2887</v>
      </c>
      <c r="B1410" s="68">
        <v>5</v>
      </c>
      <c r="C1410" s="59" t="s">
        <v>23</v>
      </c>
      <c r="D1410" s="59" t="s">
        <v>3675</v>
      </c>
      <c r="E1410" s="60">
        <v>43983</v>
      </c>
      <c r="F1410" s="60" t="s">
        <v>3223</v>
      </c>
      <c r="H1410" s="61"/>
    </row>
    <row r="1411" spans="1:8" s="54" customFormat="1" x14ac:dyDescent="0.2">
      <c r="A1411" s="69" t="s">
        <v>2888</v>
      </c>
      <c r="B1411" s="68">
        <v>5</v>
      </c>
      <c r="C1411" s="59" t="s">
        <v>23</v>
      </c>
      <c r="D1411" s="59" t="s">
        <v>3675</v>
      </c>
      <c r="E1411" s="60">
        <v>43952</v>
      </c>
      <c r="F1411" s="60" t="s">
        <v>3223</v>
      </c>
      <c r="H1411" s="61"/>
    </row>
    <row r="1412" spans="1:8" s="54" customFormat="1" x14ac:dyDescent="0.2">
      <c r="A1412" s="69" t="s">
        <v>2889</v>
      </c>
      <c r="B1412" s="68">
        <v>5</v>
      </c>
      <c r="C1412" s="59" t="s">
        <v>23</v>
      </c>
      <c r="D1412" s="59" t="s">
        <v>3675</v>
      </c>
      <c r="E1412" s="60">
        <v>43983</v>
      </c>
      <c r="F1412" s="60" t="s">
        <v>3224</v>
      </c>
      <c r="H1412" s="61"/>
    </row>
    <row r="1413" spans="1:8" s="54" customFormat="1" x14ac:dyDescent="0.2">
      <c r="A1413" s="69" t="s">
        <v>2892</v>
      </c>
      <c r="B1413" s="68">
        <v>5</v>
      </c>
      <c r="C1413" s="59" t="s">
        <v>23</v>
      </c>
      <c r="D1413" s="59" t="s">
        <v>3691</v>
      </c>
      <c r="E1413" s="60">
        <v>43983</v>
      </c>
      <c r="F1413" s="60" t="s">
        <v>3223</v>
      </c>
      <c r="H1413" s="61"/>
    </row>
    <row r="1414" spans="1:8" s="54" customFormat="1" x14ac:dyDescent="0.2">
      <c r="A1414" s="69" t="s">
        <v>2895</v>
      </c>
      <c r="B1414" s="68">
        <v>5</v>
      </c>
      <c r="C1414" s="59" t="s">
        <v>23</v>
      </c>
      <c r="D1414" s="59" t="s">
        <v>3675</v>
      </c>
      <c r="E1414" s="60">
        <v>43983</v>
      </c>
      <c r="F1414" s="60" t="s">
        <v>3223</v>
      </c>
      <c r="H1414" s="61"/>
    </row>
    <row r="1415" spans="1:8" s="54" customFormat="1" x14ac:dyDescent="0.2">
      <c r="A1415" s="69" t="s">
        <v>2896</v>
      </c>
      <c r="B1415" s="68">
        <v>5</v>
      </c>
      <c r="C1415" s="59" t="s">
        <v>23</v>
      </c>
      <c r="D1415" s="59" t="s">
        <v>3675</v>
      </c>
      <c r="E1415" s="60">
        <v>43983</v>
      </c>
      <c r="F1415" s="60" t="s">
        <v>3223</v>
      </c>
      <c r="H1415" s="61"/>
    </row>
    <row r="1416" spans="1:8" s="54" customFormat="1" x14ac:dyDescent="0.2">
      <c r="A1416" s="69" t="s">
        <v>2897</v>
      </c>
      <c r="B1416" s="68">
        <v>5</v>
      </c>
      <c r="C1416" s="59" t="s">
        <v>23</v>
      </c>
      <c r="D1416" s="59" t="s">
        <v>3691</v>
      </c>
      <c r="E1416" s="60">
        <v>44136</v>
      </c>
      <c r="F1416" s="60" t="s">
        <v>3223</v>
      </c>
      <c r="H1416" s="61"/>
    </row>
    <row r="1417" spans="1:8" s="54" customFormat="1" x14ac:dyDescent="0.2">
      <c r="A1417" s="69" t="s">
        <v>2902</v>
      </c>
      <c r="B1417" s="68">
        <v>5</v>
      </c>
      <c r="C1417" s="59" t="s">
        <v>23</v>
      </c>
      <c r="D1417" s="59" t="s">
        <v>3459</v>
      </c>
      <c r="E1417" s="60">
        <v>44013</v>
      </c>
      <c r="F1417" s="60" t="s">
        <v>3223</v>
      </c>
      <c r="H1417" s="61"/>
    </row>
    <row r="1418" spans="1:8" s="54" customFormat="1" x14ac:dyDescent="0.2">
      <c r="A1418" s="69" t="s">
        <v>2912</v>
      </c>
      <c r="B1418" s="68">
        <v>5</v>
      </c>
      <c r="C1418" s="59" t="s">
        <v>23</v>
      </c>
      <c r="D1418" s="59" t="s">
        <v>3691</v>
      </c>
      <c r="E1418" s="60">
        <v>43983</v>
      </c>
      <c r="F1418" s="60" t="s">
        <v>3223</v>
      </c>
      <c r="H1418" s="61"/>
    </row>
    <row r="1419" spans="1:8" s="54" customFormat="1" x14ac:dyDescent="0.2">
      <c r="A1419" s="69" t="s">
        <v>2913</v>
      </c>
      <c r="B1419" s="68">
        <v>5</v>
      </c>
      <c r="C1419" s="59" t="s">
        <v>23</v>
      </c>
      <c r="D1419" s="59" t="s">
        <v>3691</v>
      </c>
      <c r="E1419" s="60">
        <v>44044</v>
      </c>
      <c r="F1419" s="60" t="s">
        <v>3224</v>
      </c>
      <c r="H1419" s="61"/>
    </row>
    <row r="1420" spans="1:8" s="54" customFormat="1" x14ac:dyDescent="0.2">
      <c r="A1420" s="69" t="s">
        <v>2916</v>
      </c>
      <c r="B1420" s="68">
        <v>5</v>
      </c>
      <c r="C1420" s="59" t="s">
        <v>23</v>
      </c>
      <c r="D1420" s="59" t="s">
        <v>3675</v>
      </c>
      <c r="E1420" s="60">
        <v>44013</v>
      </c>
      <c r="F1420" s="60" t="s">
        <v>3225</v>
      </c>
      <c r="H1420" s="61"/>
    </row>
    <row r="1421" spans="1:8" s="54" customFormat="1" x14ac:dyDescent="0.2">
      <c r="A1421" s="69" t="s">
        <v>2919</v>
      </c>
      <c r="B1421" s="68">
        <v>5</v>
      </c>
      <c r="C1421" s="59" t="s">
        <v>23</v>
      </c>
      <c r="D1421" s="59" t="s">
        <v>3691</v>
      </c>
      <c r="E1421" s="60">
        <v>44013</v>
      </c>
      <c r="F1421" s="60" t="s">
        <v>3223</v>
      </c>
      <c r="H1421" s="61"/>
    </row>
    <row r="1422" spans="1:8" s="54" customFormat="1" x14ac:dyDescent="0.2">
      <c r="A1422" s="69" t="s">
        <v>2920</v>
      </c>
      <c r="B1422" s="68">
        <v>5</v>
      </c>
      <c r="C1422" s="59" t="s">
        <v>23</v>
      </c>
      <c r="D1422" s="59" t="s">
        <v>3675</v>
      </c>
      <c r="E1422" s="60">
        <v>44013</v>
      </c>
      <c r="F1422" s="60" t="s">
        <v>3225</v>
      </c>
      <c r="H1422" s="61"/>
    </row>
    <row r="1423" spans="1:8" s="54" customFormat="1" x14ac:dyDescent="0.2">
      <c r="A1423" s="69" t="s">
        <v>2922</v>
      </c>
      <c r="B1423" s="68">
        <v>5</v>
      </c>
      <c r="C1423" s="59" t="s">
        <v>23</v>
      </c>
      <c r="D1423" s="59" t="s">
        <v>3675</v>
      </c>
      <c r="E1423" s="60">
        <v>44013</v>
      </c>
      <c r="F1423" s="60" t="s">
        <v>3223</v>
      </c>
      <c r="H1423" s="61"/>
    </row>
    <row r="1424" spans="1:8" s="54" customFormat="1" x14ac:dyDescent="0.2">
      <c r="A1424" s="69" t="s">
        <v>2930</v>
      </c>
      <c r="B1424" s="68">
        <v>5</v>
      </c>
      <c r="C1424" s="59" t="s">
        <v>23</v>
      </c>
      <c r="D1424" s="59" t="s">
        <v>3675</v>
      </c>
      <c r="E1424" s="60">
        <v>44075</v>
      </c>
      <c r="F1424" s="60" t="s">
        <v>3223</v>
      </c>
      <c r="H1424" s="61"/>
    </row>
    <row r="1425" spans="1:8" s="54" customFormat="1" x14ac:dyDescent="0.2">
      <c r="A1425" s="69" t="s">
        <v>2931</v>
      </c>
      <c r="B1425" s="68">
        <v>5</v>
      </c>
      <c r="C1425" s="59" t="s">
        <v>23</v>
      </c>
      <c r="D1425" s="59" t="s">
        <v>3675</v>
      </c>
      <c r="E1425" s="60">
        <v>44013</v>
      </c>
      <c r="F1425" s="60" t="s">
        <v>3223</v>
      </c>
      <c r="H1425" s="61"/>
    </row>
    <row r="1426" spans="1:8" s="54" customFormat="1" x14ac:dyDescent="0.2">
      <c r="A1426" s="69" t="s">
        <v>2946</v>
      </c>
      <c r="B1426" s="68">
        <v>5</v>
      </c>
      <c r="C1426" s="59" t="s">
        <v>23</v>
      </c>
      <c r="D1426" s="59" t="s">
        <v>3675</v>
      </c>
      <c r="E1426" s="60">
        <v>44075</v>
      </c>
      <c r="F1426" s="60" t="s">
        <v>3223</v>
      </c>
      <c r="H1426" s="61"/>
    </row>
    <row r="1427" spans="1:8" s="54" customFormat="1" x14ac:dyDescent="0.2">
      <c r="A1427" s="69" t="s">
        <v>2950</v>
      </c>
      <c r="B1427" s="68">
        <v>5</v>
      </c>
      <c r="C1427" s="59" t="s">
        <v>23</v>
      </c>
      <c r="D1427" s="59" t="s">
        <v>3459</v>
      </c>
      <c r="E1427" s="60">
        <v>44075</v>
      </c>
      <c r="F1427" s="60" t="s">
        <v>3223</v>
      </c>
      <c r="H1427" s="61"/>
    </row>
    <row r="1428" spans="1:8" s="54" customFormat="1" x14ac:dyDescent="0.2">
      <c r="A1428" s="69" t="s">
        <v>2952</v>
      </c>
      <c r="B1428" s="68">
        <v>5</v>
      </c>
      <c r="C1428" s="59" t="s">
        <v>23</v>
      </c>
      <c r="D1428" s="59" t="s">
        <v>3675</v>
      </c>
      <c r="E1428" s="60">
        <v>44075</v>
      </c>
      <c r="F1428" s="60" t="s">
        <v>3223</v>
      </c>
      <c r="H1428" s="61"/>
    </row>
    <row r="1429" spans="1:8" s="54" customFormat="1" x14ac:dyDescent="0.2">
      <c r="A1429" s="69" t="s">
        <v>2959</v>
      </c>
      <c r="B1429" s="68">
        <v>5</v>
      </c>
      <c r="C1429" s="59" t="s">
        <v>23</v>
      </c>
      <c r="D1429" s="59" t="s">
        <v>3438</v>
      </c>
      <c r="E1429" s="60">
        <v>44044</v>
      </c>
      <c r="F1429" s="60" t="s">
        <v>3223</v>
      </c>
      <c r="H1429" s="61"/>
    </row>
    <row r="1430" spans="1:8" s="54" customFormat="1" x14ac:dyDescent="0.2">
      <c r="A1430" s="69" t="s">
        <v>2965</v>
      </c>
      <c r="B1430" s="68">
        <v>5</v>
      </c>
      <c r="C1430" s="59" t="s">
        <v>23</v>
      </c>
      <c r="D1430" s="59" t="s">
        <v>3675</v>
      </c>
      <c r="E1430" s="60">
        <v>44044</v>
      </c>
      <c r="F1430" s="60" t="s">
        <v>3225</v>
      </c>
      <c r="H1430" s="61"/>
    </row>
    <row r="1431" spans="1:8" s="54" customFormat="1" x14ac:dyDescent="0.2">
      <c r="A1431" s="69" t="s">
        <v>2966</v>
      </c>
      <c r="B1431" s="68">
        <v>5</v>
      </c>
      <c r="C1431" s="59" t="s">
        <v>23</v>
      </c>
      <c r="D1431" s="59" t="s">
        <v>3675</v>
      </c>
      <c r="E1431" s="60">
        <v>44044</v>
      </c>
      <c r="F1431" s="60" t="s">
        <v>3225</v>
      </c>
      <c r="H1431" s="61"/>
    </row>
    <row r="1432" spans="1:8" s="54" customFormat="1" x14ac:dyDescent="0.2">
      <c r="A1432" s="69" t="s">
        <v>2971</v>
      </c>
      <c r="B1432" s="68">
        <v>5</v>
      </c>
      <c r="C1432" s="59" t="s">
        <v>23</v>
      </c>
      <c r="D1432" s="59" t="s">
        <v>3675</v>
      </c>
      <c r="E1432" s="60">
        <v>44075</v>
      </c>
      <c r="F1432" s="60" t="s">
        <v>3225</v>
      </c>
      <c r="H1432" s="61"/>
    </row>
    <row r="1433" spans="1:8" s="54" customFormat="1" x14ac:dyDescent="0.2">
      <c r="A1433" s="69" t="s">
        <v>2975</v>
      </c>
      <c r="B1433" s="68">
        <v>5</v>
      </c>
      <c r="C1433" s="59" t="s">
        <v>23</v>
      </c>
      <c r="D1433" s="59" t="s">
        <v>3675</v>
      </c>
      <c r="E1433" s="60">
        <v>44075</v>
      </c>
      <c r="F1433" s="60" t="s">
        <v>3225</v>
      </c>
      <c r="H1433" s="61"/>
    </row>
    <row r="1434" spans="1:8" s="54" customFormat="1" x14ac:dyDescent="0.2">
      <c r="A1434" s="69" t="s">
        <v>2978</v>
      </c>
      <c r="B1434" s="68">
        <v>5</v>
      </c>
      <c r="C1434" s="59" t="s">
        <v>23</v>
      </c>
      <c r="D1434" s="59" t="s">
        <v>3438</v>
      </c>
      <c r="E1434" s="60">
        <v>44075</v>
      </c>
      <c r="F1434" s="60" t="s">
        <v>3223</v>
      </c>
      <c r="H1434" s="61"/>
    </row>
    <row r="1435" spans="1:8" s="54" customFormat="1" x14ac:dyDescent="0.2">
      <c r="A1435" s="69" t="s">
        <v>2980</v>
      </c>
      <c r="B1435" s="68">
        <v>5</v>
      </c>
      <c r="C1435" s="59" t="s">
        <v>23</v>
      </c>
      <c r="D1435" s="59" t="s">
        <v>3675</v>
      </c>
      <c r="E1435" s="60">
        <v>44075</v>
      </c>
      <c r="F1435" s="60" t="s">
        <v>3225</v>
      </c>
      <c r="H1435" s="61"/>
    </row>
    <row r="1436" spans="1:8" s="54" customFormat="1" x14ac:dyDescent="0.2">
      <c r="A1436" s="69" t="s">
        <v>2981</v>
      </c>
      <c r="B1436" s="68">
        <v>5</v>
      </c>
      <c r="C1436" s="59" t="s">
        <v>23</v>
      </c>
      <c r="D1436" s="59" t="s">
        <v>3675</v>
      </c>
      <c r="E1436" s="60">
        <v>44075</v>
      </c>
      <c r="F1436" s="60" t="s">
        <v>3225</v>
      </c>
      <c r="H1436" s="61"/>
    </row>
    <row r="1437" spans="1:8" s="54" customFormat="1" x14ac:dyDescent="0.2">
      <c r="A1437" s="69" t="s">
        <v>2982</v>
      </c>
      <c r="B1437" s="68">
        <v>5</v>
      </c>
      <c r="C1437" s="59" t="s">
        <v>23</v>
      </c>
      <c r="D1437" s="59" t="s">
        <v>3438</v>
      </c>
      <c r="E1437" s="60">
        <v>44075</v>
      </c>
      <c r="F1437" s="60" t="s">
        <v>3224</v>
      </c>
      <c r="H1437" s="61"/>
    </row>
    <row r="1438" spans="1:8" s="54" customFormat="1" x14ac:dyDescent="0.2">
      <c r="A1438" s="69" t="s">
        <v>2986</v>
      </c>
      <c r="B1438" s="68">
        <v>5</v>
      </c>
      <c r="C1438" s="59" t="s">
        <v>23</v>
      </c>
      <c r="D1438" s="59" t="s">
        <v>3675</v>
      </c>
      <c r="E1438" s="60">
        <v>44075</v>
      </c>
      <c r="F1438" s="60" t="s">
        <v>3223</v>
      </c>
      <c r="H1438" s="61"/>
    </row>
    <row r="1439" spans="1:8" s="54" customFormat="1" x14ac:dyDescent="0.2">
      <c r="A1439" s="69" t="s">
        <v>2987</v>
      </c>
      <c r="B1439" s="68">
        <v>5</v>
      </c>
      <c r="C1439" s="59" t="s">
        <v>23</v>
      </c>
      <c r="D1439" s="59" t="s">
        <v>3675</v>
      </c>
      <c r="E1439" s="60">
        <v>44075</v>
      </c>
      <c r="F1439" s="60" t="s">
        <v>3223</v>
      </c>
      <c r="H1439" s="61"/>
    </row>
    <row r="1440" spans="1:8" s="54" customFormat="1" x14ac:dyDescent="0.2">
      <c r="A1440" s="69" t="s">
        <v>2991</v>
      </c>
      <c r="B1440" s="68">
        <v>5</v>
      </c>
      <c r="C1440" s="59" t="s">
        <v>23</v>
      </c>
      <c r="D1440" s="59" t="s">
        <v>3540</v>
      </c>
      <c r="E1440" s="60">
        <v>44075</v>
      </c>
      <c r="F1440" s="60" t="s">
        <v>3225</v>
      </c>
      <c r="H1440" s="61"/>
    </row>
    <row r="1441" spans="1:8" s="54" customFormat="1" x14ac:dyDescent="0.2">
      <c r="A1441" s="69" t="s">
        <v>2992</v>
      </c>
      <c r="B1441" s="68">
        <v>5</v>
      </c>
      <c r="C1441" s="59" t="s">
        <v>23</v>
      </c>
      <c r="D1441" s="59" t="s">
        <v>3675</v>
      </c>
      <c r="E1441" s="60">
        <v>44075</v>
      </c>
      <c r="F1441" s="60" t="s">
        <v>3223</v>
      </c>
      <c r="H1441" s="61"/>
    </row>
    <row r="1442" spans="1:8" s="54" customFormat="1" x14ac:dyDescent="0.2">
      <c r="A1442" s="69" t="s">
        <v>2993</v>
      </c>
      <c r="B1442" s="68">
        <v>5</v>
      </c>
      <c r="C1442" s="59" t="s">
        <v>23</v>
      </c>
      <c r="D1442" s="59" t="s">
        <v>3675</v>
      </c>
      <c r="E1442" s="60">
        <v>44075</v>
      </c>
      <c r="F1442" s="60" t="s">
        <v>3224</v>
      </c>
      <c r="H1442" s="61"/>
    </row>
    <row r="1443" spans="1:8" s="54" customFormat="1" x14ac:dyDescent="0.2">
      <c r="A1443" s="69" t="s">
        <v>2996</v>
      </c>
      <c r="B1443" s="68">
        <v>5</v>
      </c>
      <c r="C1443" s="59" t="s">
        <v>23</v>
      </c>
      <c r="D1443" s="59" t="s">
        <v>3675</v>
      </c>
      <c r="E1443" s="60">
        <v>44105</v>
      </c>
      <c r="F1443" s="60" t="s">
        <v>3225</v>
      </c>
      <c r="H1443" s="61"/>
    </row>
    <row r="1444" spans="1:8" s="54" customFormat="1" x14ac:dyDescent="0.2">
      <c r="A1444" s="69" t="s">
        <v>2997</v>
      </c>
      <c r="B1444" s="68">
        <v>5</v>
      </c>
      <c r="C1444" s="59" t="s">
        <v>23</v>
      </c>
      <c r="D1444" s="59" t="s">
        <v>3675</v>
      </c>
      <c r="E1444" s="60">
        <v>44075</v>
      </c>
      <c r="F1444" s="60" t="s">
        <v>3223</v>
      </c>
      <c r="H1444" s="61"/>
    </row>
    <row r="1445" spans="1:8" s="54" customFormat="1" x14ac:dyDescent="0.2">
      <c r="A1445" s="69" t="s">
        <v>2998</v>
      </c>
      <c r="B1445" s="68">
        <v>5</v>
      </c>
      <c r="C1445" s="59" t="s">
        <v>23</v>
      </c>
      <c r="D1445" s="59" t="s">
        <v>3675</v>
      </c>
      <c r="E1445" s="60">
        <v>44075</v>
      </c>
      <c r="F1445" s="60" t="s">
        <v>3223</v>
      </c>
      <c r="H1445" s="61"/>
    </row>
    <row r="1446" spans="1:8" s="54" customFormat="1" x14ac:dyDescent="0.2">
      <c r="A1446" s="69" t="s">
        <v>2999</v>
      </c>
      <c r="B1446" s="68">
        <v>5</v>
      </c>
      <c r="C1446" s="59" t="s">
        <v>23</v>
      </c>
      <c r="D1446" s="59" t="s">
        <v>3459</v>
      </c>
      <c r="E1446" s="60">
        <v>44105</v>
      </c>
      <c r="F1446" s="60" t="s">
        <v>3224</v>
      </c>
      <c r="H1446" s="61"/>
    </row>
    <row r="1447" spans="1:8" s="54" customFormat="1" x14ac:dyDescent="0.2">
      <c r="A1447" s="69" t="s">
        <v>3001</v>
      </c>
      <c r="B1447" s="68">
        <v>5</v>
      </c>
      <c r="C1447" s="59" t="s">
        <v>23</v>
      </c>
      <c r="D1447" s="59" t="s">
        <v>3675</v>
      </c>
      <c r="E1447" s="60">
        <v>44105</v>
      </c>
      <c r="F1447" s="60" t="s">
        <v>3224</v>
      </c>
      <c r="H1447" s="61"/>
    </row>
    <row r="1448" spans="1:8" s="54" customFormat="1" x14ac:dyDescent="0.2">
      <c r="A1448" s="69" t="s">
        <v>3010</v>
      </c>
      <c r="B1448" s="68">
        <v>5</v>
      </c>
      <c r="C1448" s="59" t="s">
        <v>23</v>
      </c>
      <c r="D1448" s="59" t="s">
        <v>3675</v>
      </c>
      <c r="E1448" s="60">
        <v>44105</v>
      </c>
      <c r="F1448" s="60" t="s">
        <v>3223</v>
      </c>
      <c r="H1448" s="61"/>
    </row>
    <row r="1449" spans="1:8" s="54" customFormat="1" x14ac:dyDescent="0.2">
      <c r="A1449" s="69" t="s">
        <v>3011</v>
      </c>
      <c r="B1449" s="68">
        <v>5</v>
      </c>
      <c r="C1449" s="59" t="s">
        <v>23</v>
      </c>
      <c r="D1449" s="59" t="s">
        <v>3675</v>
      </c>
      <c r="E1449" s="60">
        <v>44105</v>
      </c>
      <c r="F1449" s="60" t="s">
        <v>3223</v>
      </c>
      <c r="H1449" s="61"/>
    </row>
    <row r="1450" spans="1:8" s="54" customFormat="1" x14ac:dyDescent="0.2">
      <c r="A1450" s="69" t="s">
        <v>3015</v>
      </c>
      <c r="B1450" s="68">
        <v>5</v>
      </c>
      <c r="C1450" s="59" t="s">
        <v>23</v>
      </c>
      <c r="D1450" s="59" t="s">
        <v>3459</v>
      </c>
      <c r="E1450" s="60">
        <v>44075</v>
      </c>
      <c r="F1450" s="60" t="s">
        <v>3225</v>
      </c>
      <c r="H1450" s="61"/>
    </row>
    <row r="1451" spans="1:8" s="54" customFormat="1" x14ac:dyDescent="0.2">
      <c r="A1451" s="69" t="s">
        <v>3023</v>
      </c>
      <c r="B1451" s="68">
        <v>5</v>
      </c>
      <c r="C1451" s="59" t="s">
        <v>23</v>
      </c>
      <c r="D1451" s="59" t="s">
        <v>3691</v>
      </c>
      <c r="E1451" s="60">
        <v>44105</v>
      </c>
      <c r="F1451" s="60" t="s">
        <v>3225</v>
      </c>
      <c r="H1451" s="61"/>
    </row>
    <row r="1452" spans="1:8" s="54" customFormat="1" x14ac:dyDescent="0.2">
      <c r="A1452" s="69" t="s">
        <v>3031</v>
      </c>
      <c r="B1452" s="68">
        <v>5</v>
      </c>
      <c r="C1452" s="59" t="s">
        <v>23</v>
      </c>
      <c r="D1452" s="59" t="s">
        <v>3459</v>
      </c>
      <c r="E1452" s="60">
        <v>44105</v>
      </c>
      <c r="F1452" s="60" t="s">
        <v>3225</v>
      </c>
      <c r="H1452" s="61"/>
    </row>
    <row r="1453" spans="1:8" s="54" customFormat="1" x14ac:dyDescent="0.2">
      <c r="A1453" s="69" t="s">
        <v>3032</v>
      </c>
      <c r="B1453" s="68">
        <v>5</v>
      </c>
      <c r="C1453" s="59" t="s">
        <v>23</v>
      </c>
      <c r="D1453" s="59" t="s">
        <v>3459</v>
      </c>
      <c r="E1453" s="60">
        <v>44105</v>
      </c>
      <c r="F1453" s="60" t="s">
        <v>3225</v>
      </c>
      <c r="H1453" s="61"/>
    </row>
    <row r="1454" spans="1:8" s="54" customFormat="1" x14ac:dyDescent="0.2">
      <c r="A1454" s="69" t="s">
        <v>3034</v>
      </c>
      <c r="B1454" s="68">
        <v>5</v>
      </c>
      <c r="C1454" s="59" t="s">
        <v>23</v>
      </c>
      <c r="D1454" s="59" t="s">
        <v>3675</v>
      </c>
      <c r="E1454" s="60">
        <v>44105</v>
      </c>
      <c r="F1454" s="60" t="s">
        <v>3225</v>
      </c>
      <c r="H1454" s="61"/>
    </row>
    <row r="1455" spans="1:8" s="54" customFormat="1" x14ac:dyDescent="0.2">
      <c r="A1455" s="69" t="s">
        <v>3035</v>
      </c>
      <c r="B1455" s="68">
        <v>5</v>
      </c>
      <c r="C1455" s="59" t="s">
        <v>23</v>
      </c>
      <c r="D1455" s="59" t="s">
        <v>3675</v>
      </c>
      <c r="E1455" s="60">
        <v>44105</v>
      </c>
      <c r="F1455" s="60" t="s">
        <v>3225</v>
      </c>
      <c r="H1455" s="61"/>
    </row>
    <row r="1456" spans="1:8" s="54" customFormat="1" x14ac:dyDescent="0.2">
      <c r="A1456" s="69" t="s">
        <v>3036</v>
      </c>
      <c r="B1456" s="68">
        <v>5</v>
      </c>
      <c r="C1456" s="59" t="s">
        <v>23</v>
      </c>
      <c r="D1456" s="59" t="s">
        <v>3675</v>
      </c>
      <c r="E1456" s="60">
        <v>44105</v>
      </c>
      <c r="F1456" s="60" t="s">
        <v>3225</v>
      </c>
      <c r="H1456" s="61"/>
    </row>
    <row r="1457" spans="1:8" s="54" customFormat="1" x14ac:dyDescent="0.2">
      <c r="A1457" s="69" t="s">
        <v>3037</v>
      </c>
      <c r="B1457" s="68">
        <v>5</v>
      </c>
      <c r="C1457" s="59" t="s">
        <v>23</v>
      </c>
      <c r="D1457" s="59" t="s">
        <v>3675</v>
      </c>
      <c r="E1457" s="60">
        <v>44105</v>
      </c>
      <c r="F1457" s="60" t="s">
        <v>3223</v>
      </c>
      <c r="H1457" s="61"/>
    </row>
    <row r="1458" spans="1:8" s="54" customFormat="1" x14ac:dyDescent="0.2">
      <c r="A1458" s="69" t="s">
        <v>3047</v>
      </c>
      <c r="B1458" s="68">
        <v>5</v>
      </c>
      <c r="C1458" s="59" t="s">
        <v>23</v>
      </c>
      <c r="D1458" s="59" t="s">
        <v>3675</v>
      </c>
      <c r="E1458" s="60">
        <v>44105</v>
      </c>
      <c r="F1458" s="60" t="s">
        <v>3223</v>
      </c>
      <c r="H1458" s="61"/>
    </row>
    <row r="1459" spans="1:8" s="54" customFormat="1" x14ac:dyDescent="0.2">
      <c r="A1459" s="69" t="s">
        <v>3051</v>
      </c>
      <c r="B1459" s="68">
        <v>5</v>
      </c>
      <c r="C1459" s="59" t="s">
        <v>23</v>
      </c>
      <c r="D1459" s="59" t="s">
        <v>3459</v>
      </c>
      <c r="E1459" s="60">
        <v>44136</v>
      </c>
      <c r="F1459" s="60" t="s">
        <v>3225</v>
      </c>
      <c r="H1459" s="61"/>
    </row>
    <row r="1460" spans="1:8" s="54" customFormat="1" x14ac:dyDescent="0.2">
      <c r="A1460" s="69" t="s">
        <v>3063</v>
      </c>
      <c r="B1460" s="68">
        <v>5</v>
      </c>
      <c r="C1460" s="59" t="s">
        <v>23</v>
      </c>
      <c r="D1460" s="59" t="s">
        <v>3675</v>
      </c>
      <c r="E1460" s="60">
        <v>44136</v>
      </c>
      <c r="F1460" s="60" t="s">
        <v>3224</v>
      </c>
      <c r="H1460" s="61"/>
    </row>
    <row r="1461" spans="1:8" s="54" customFormat="1" x14ac:dyDescent="0.2">
      <c r="A1461" s="69" t="s">
        <v>3064</v>
      </c>
      <c r="B1461" s="68">
        <v>5</v>
      </c>
      <c r="C1461" s="59" t="s">
        <v>23</v>
      </c>
      <c r="D1461" s="59" t="s">
        <v>3675</v>
      </c>
      <c r="E1461" s="60">
        <v>44136</v>
      </c>
      <c r="F1461" s="60" t="s">
        <v>3225</v>
      </c>
      <c r="H1461" s="61"/>
    </row>
    <row r="1462" spans="1:8" s="54" customFormat="1" x14ac:dyDescent="0.2">
      <c r="A1462" s="69" t="s">
        <v>3065</v>
      </c>
      <c r="B1462" s="68">
        <v>5</v>
      </c>
      <c r="C1462" s="59" t="s">
        <v>23</v>
      </c>
      <c r="D1462" s="59" t="s">
        <v>3675</v>
      </c>
      <c r="E1462" s="60">
        <v>44136</v>
      </c>
      <c r="F1462" s="60" t="s">
        <v>3223</v>
      </c>
      <c r="H1462" s="61"/>
    </row>
    <row r="1463" spans="1:8" s="54" customFormat="1" x14ac:dyDescent="0.2">
      <c r="A1463" s="69" t="s">
        <v>3066</v>
      </c>
      <c r="B1463" s="68">
        <v>5</v>
      </c>
      <c r="C1463" s="59" t="s">
        <v>23</v>
      </c>
      <c r="D1463" s="59" t="s">
        <v>3675</v>
      </c>
      <c r="E1463" s="60">
        <v>44105</v>
      </c>
      <c r="F1463" s="60" t="s">
        <v>3223</v>
      </c>
      <c r="H1463" s="61"/>
    </row>
    <row r="1464" spans="1:8" s="54" customFormat="1" x14ac:dyDescent="0.2">
      <c r="A1464" s="69" t="s">
        <v>3067</v>
      </c>
      <c r="B1464" s="68">
        <v>5</v>
      </c>
      <c r="C1464" s="59" t="s">
        <v>23</v>
      </c>
      <c r="D1464" s="59" t="s">
        <v>3675</v>
      </c>
      <c r="E1464" s="60">
        <v>44136</v>
      </c>
      <c r="F1464" s="60" t="s">
        <v>3223</v>
      </c>
      <c r="H1464" s="61"/>
    </row>
    <row r="1465" spans="1:8" s="54" customFormat="1" x14ac:dyDescent="0.2">
      <c r="A1465" s="69" t="s">
        <v>3068</v>
      </c>
      <c r="B1465" s="68">
        <v>5</v>
      </c>
      <c r="C1465" s="59" t="s">
        <v>23</v>
      </c>
      <c r="D1465" s="59" t="s">
        <v>3675</v>
      </c>
      <c r="E1465" s="60">
        <v>44136</v>
      </c>
      <c r="F1465" s="60" t="s">
        <v>3225</v>
      </c>
      <c r="H1465" s="61"/>
    </row>
    <row r="1466" spans="1:8" s="54" customFormat="1" x14ac:dyDescent="0.2">
      <c r="A1466" s="69" t="s">
        <v>3075</v>
      </c>
      <c r="B1466" s="68">
        <v>5</v>
      </c>
      <c r="C1466" s="59" t="s">
        <v>23</v>
      </c>
      <c r="D1466" s="59" t="s">
        <v>3675</v>
      </c>
      <c r="E1466" s="60">
        <v>44136</v>
      </c>
      <c r="F1466" s="60" t="s">
        <v>3223</v>
      </c>
      <c r="H1466" s="61"/>
    </row>
    <row r="1467" spans="1:8" s="54" customFormat="1" x14ac:dyDescent="0.2">
      <c r="A1467" s="69" t="s">
        <v>3076</v>
      </c>
      <c r="B1467" s="68">
        <v>5</v>
      </c>
      <c r="C1467" s="59" t="s">
        <v>23</v>
      </c>
      <c r="D1467" s="59" t="s">
        <v>3675</v>
      </c>
      <c r="E1467" s="60">
        <v>44136</v>
      </c>
      <c r="F1467" s="60" t="s">
        <v>3225</v>
      </c>
      <c r="H1467" s="61"/>
    </row>
    <row r="1468" spans="1:8" s="54" customFormat="1" x14ac:dyDescent="0.2">
      <c r="A1468" s="69" t="s">
        <v>3077</v>
      </c>
      <c r="B1468" s="68">
        <v>5</v>
      </c>
      <c r="C1468" s="59" t="s">
        <v>23</v>
      </c>
      <c r="D1468" s="59" t="s">
        <v>3675</v>
      </c>
      <c r="E1468" s="60">
        <v>44136</v>
      </c>
      <c r="F1468" s="60" t="s">
        <v>3224</v>
      </c>
      <c r="H1468" s="61"/>
    </row>
    <row r="1469" spans="1:8" s="54" customFormat="1" x14ac:dyDescent="0.2">
      <c r="A1469" s="69" t="s">
        <v>3078</v>
      </c>
      <c r="B1469" s="68">
        <v>5</v>
      </c>
      <c r="C1469" s="59" t="s">
        <v>23</v>
      </c>
      <c r="D1469" s="59" t="s">
        <v>3691</v>
      </c>
      <c r="E1469" s="60">
        <v>44166</v>
      </c>
      <c r="F1469" s="60" t="s">
        <v>3225</v>
      </c>
      <c r="H1469" s="61"/>
    </row>
    <row r="1470" spans="1:8" s="54" customFormat="1" x14ac:dyDescent="0.2">
      <c r="A1470" s="69" t="s">
        <v>3085</v>
      </c>
      <c r="B1470" s="68">
        <v>5</v>
      </c>
      <c r="C1470" s="59" t="s">
        <v>23</v>
      </c>
      <c r="D1470" s="59" t="s">
        <v>3675</v>
      </c>
      <c r="E1470" s="60">
        <v>44136</v>
      </c>
      <c r="F1470" s="60" t="s">
        <v>3223</v>
      </c>
      <c r="H1470" s="61"/>
    </row>
    <row r="1471" spans="1:8" s="54" customFormat="1" x14ac:dyDescent="0.2">
      <c r="A1471" s="69" t="s">
        <v>3090</v>
      </c>
      <c r="B1471" s="68">
        <v>5</v>
      </c>
      <c r="C1471" s="59" t="s">
        <v>23</v>
      </c>
      <c r="D1471" s="59" t="s">
        <v>3675</v>
      </c>
      <c r="E1471" s="60">
        <v>44136</v>
      </c>
      <c r="F1471" s="60" t="s">
        <v>3224</v>
      </c>
      <c r="H1471" s="61"/>
    </row>
    <row r="1472" spans="1:8" s="54" customFormat="1" x14ac:dyDescent="0.2">
      <c r="A1472" s="69" t="s">
        <v>3091</v>
      </c>
      <c r="B1472" s="68">
        <v>5</v>
      </c>
      <c r="C1472" s="59" t="s">
        <v>23</v>
      </c>
      <c r="D1472" s="59" t="s">
        <v>3675</v>
      </c>
      <c r="E1472" s="60">
        <v>44136</v>
      </c>
      <c r="F1472" s="60" t="s">
        <v>3223</v>
      </c>
      <c r="H1472" s="61"/>
    </row>
    <row r="1473" spans="1:8" s="54" customFormat="1" x14ac:dyDescent="0.2">
      <c r="A1473" s="69" t="s">
        <v>3092</v>
      </c>
      <c r="B1473" s="68">
        <v>5</v>
      </c>
      <c r="C1473" s="59" t="s">
        <v>23</v>
      </c>
      <c r="D1473" s="59" t="s">
        <v>3675</v>
      </c>
      <c r="E1473" s="60">
        <v>44166</v>
      </c>
      <c r="F1473" s="60" t="s">
        <v>3223</v>
      </c>
      <c r="H1473" s="61"/>
    </row>
    <row r="1474" spans="1:8" s="54" customFormat="1" x14ac:dyDescent="0.2">
      <c r="A1474" s="69" t="s">
        <v>3095</v>
      </c>
      <c r="B1474" s="68">
        <v>5</v>
      </c>
      <c r="C1474" s="59" t="s">
        <v>23</v>
      </c>
      <c r="D1474" s="59" t="s">
        <v>3675</v>
      </c>
      <c r="E1474" s="60">
        <v>44166</v>
      </c>
      <c r="F1474" s="60" t="s">
        <v>3225</v>
      </c>
      <c r="H1474" s="61"/>
    </row>
    <row r="1475" spans="1:8" s="54" customFormat="1" x14ac:dyDescent="0.2">
      <c r="A1475" s="69" t="s">
        <v>3111</v>
      </c>
      <c r="B1475" s="68">
        <v>5</v>
      </c>
      <c r="C1475" s="59" t="s">
        <v>23</v>
      </c>
      <c r="D1475" s="59" t="s">
        <v>3691</v>
      </c>
      <c r="E1475" s="60">
        <v>44166</v>
      </c>
      <c r="F1475" s="60" t="s">
        <v>3223</v>
      </c>
      <c r="H1475" s="61"/>
    </row>
    <row r="1476" spans="1:8" s="54" customFormat="1" x14ac:dyDescent="0.2">
      <c r="A1476" s="69" t="s">
        <v>3114</v>
      </c>
      <c r="B1476" s="68">
        <v>5</v>
      </c>
      <c r="C1476" s="59" t="s">
        <v>23</v>
      </c>
      <c r="D1476" s="59" t="s">
        <v>3675</v>
      </c>
      <c r="E1476" s="60">
        <v>44166</v>
      </c>
      <c r="F1476" s="60" t="s">
        <v>3224</v>
      </c>
      <c r="H1476" s="61"/>
    </row>
    <row r="1477" spans="1:8" s="54" customFormat="1" x14ac:dyDescent="0.2">
      <c r="A1477" s="69" t="s">
        <v>3115</v>
      </c>
      <c r="B1477" s="68">
        <v>5</v>
      </c>
      <c r="C1477" s="59" t="s">
        <v>23</v>
      </c>
      <c r="D1477" s="59" t="s">
        <v>3675</v>
      </c>
      <c r="E1477" s="60">
        <v>44197</v>
      </c>
      <c r="F1477" s="60" t="s">
        <v>3225</v>
      </c>
      <c r="H1477" s="61"/>
    </row>
    <row r="1478" spans="1:8" s="54" customFormat="1" x14ac:dyDescent="0.2">
      <c r="A1478" s="76" t="s">
        <v>56</v>
      </c>
      <c r="B1478" s="78">
        <v>6</v>
      </c>
      <c r="C1478" s="59" t="s">
        <v>24</v>
      </c>
      <c r="D1478" s="59" t="s">
        <v>3237</v>
      </c>
      <c r="E1478" s="60" t="s">
        <v>3235</v>
      </c>
      <c r="F1478" s="60" t="s">
        <v>3225</v>
      </c>
      <c r="H1478" s="61"/>
    </row>
    <row r="1479" spans="1:8" s="54" customFormat="1" x14ac:dyDescent="0.2">
      <c r="A1479" s="76" t="s">
        <v>59</v>
      </c>
      <c r="B1479" s="78">
        <v>6</v>
      </c>
      <c r="C1479" s="59" t="s">
        <v>24</v>
      </c>
      <c r="D1479" s="59" t="s">
        <v>3241</v>
      </c>
      <c r="E1479" s="60" t="s">
        <v>3240</v>
      </c>
      <c r="F1479" s="60" t="s">
        <v>3224</v>
      </c>
      <c r="H1479" s="61"/>
    </row>
    <row r="1480" spans="1:8" s="54" customFormat="1" x14ac:dyDescent="0.2">
      <c r="A1480" s="76" t="s">
        <v>136</v>
      </c>
      <c r="B1480" s="78">
        <v>6</v>
      </c>
      <c r="C1480" s="59" t="s">
        <v>24</v>
      </c>
      <c r="D1480" s="59" t="s">
        <v>3270</v>
      </c>
      <c r="E1480" s="60" t="s">
        <v>3269</v>
      </c>
      <c r="F1480" s="60" t="s">
        <v>3224</v>
      </c>
      <c r="H1480" s="61"/>
    </row>
    <row r="1481" spans="1:8" s="54" customFormat="1" x14ac:dyDescent="0.2">
      <c r="A1481" s="76" t="s">
        <v>137</v>
      </c>
      <c r="B1481" s="78">
        <v>6</v>
      </c>
      <c r="C1481" s="59" t="s">
        <v>24</v>
      </c>
      <c r="D1481" s="59" t="s">
        <v>3271</v>
      </c>
      <c r="E1481" s="60" t="s">
        <v>3269</v>
      </c>
      <c r="F1481" s="60" t="s">
        <v>3223</v>
      </c>
      <c r="H1481" s="61"/>
    </row>
    <row r="1482" spans="1:8" s="54" customFormat="1" x14ac:dyDescent="0.2">
      <c r="A1482" s="76" t="s">
        <v>161</v>
      </c>
      <c r="B1482" s="78">
        <v>6</v>
      </c>
      <c r="C1482" s="59" t="s">
        <v>24</v>
      </c>
      <c r="D1482" s="59" t="s">
        <v>3278</v>
      </c>
      <c r="E1482" s="60" t="s">
        <v>3274</v>
      </c>
      <c r="F1482" s="60" t="s">
        <v>3225</v>
      </c>
      <c r="H1482" s="61"/>
    </row>
    <row r="1483" spans="1:8" s="54" customFormat="1" x14ac:dyDescent="0.2">
      <c r="A1483" s="76" t="s">
        <v>187</v>
      </c>
      <c r="B1483" s="78">
        <v>6</v>
      </c>
      <c r="C1483" s="59" t="s">
        <v>24</v>
      </c>
      <c r="D1483" s="59" t="s">
        <v>3290</v>
      </c>
      <c r="E1483" s="60" t="s">
        <v>3289</v>
      </c>
      <c r="F1483" s="60" t="s">
        <v>3225</v>
      </c>
      <c r="H1483" s="61"/>
    </row>
    <row r="1484" spans="1:8" s="54" customFormat="1" x14ac:dyDescent="0.2">
      <c r="A1484" s="76" t="s">
        <v>188</v>
      </c>
      <c r="B1484" s="78">
        <v>6</v>
      </c>
      <c r="C1484" s="59" t="s">
        <v>24</v>
      </c>
      <c r="D1484" s="59" t="s">
        <v>3290</v>
      </c>
      <c r="E1484" s="60" t="s">
        <v>3289</v>
      </c>
      <c r="F1484" s="60" t="s">
        <v>3223</v>
      </c>
      <c r="H1484" s="61"/>
    </row>
    <row r="1485" spans="1:8" s="54" customFormat="1" x14ac:dyDescent="0.2">
      <c r="A1485" s="76" t="s">
        <v>229</v>
      </c>
      <c r="B1485" s="78">
        <v>6</v>
      </c>
      <c r="C1485" s="59" t="s">
        <v>24</v>
      </c>
      <c r="D1485" s="59" t="s">
        <v>3301</v>
      </c>
      <c r="E1485" s="60" t="s">
        <v>3294</v>
      </c>
      <c r="F1485" s="60" t="s">
        <v>3225</v>
      </c>
      <c r="H1485" s="61"/>
    </row>
    <row r="1486" spans="1:8" s="54" customFormat="1" x14ac:dyDescent="0.2">
      <c r="A1486" s="76" t="s">
        <v>230</v>
      </c>
      <c r="B1486" s="78">
        <v>6</v>
      </c>
      <c r="C1486" s="59" t="s">
        <v>24</v>
      </c>
      <c r="D1486" s="59" t="s">
        <v>3290</v>
      </c>
      <c r="E1486" s="60" t="s">
        <v>3294</v>
      </c>
      <c r="F1486" s="60" t="s">
        <v>3224</v>
      </c>
      <c r="H1486" s="61"/>
    </row>
    <row r="1487" spans="1:8" s="54" customFormat="1" x14ac:dyDescent="0.2">
      <c r="A1487" s="69" t="s">
        <v>254</v>
      </c>
      <c r="B1487" s="68">
        <v>6</v>
      </c>
      <c r="C1487" s="59" t="s">
        <v>24</v>
      </c>
      <c r="D1487" s="59" t="s">
        <v>3271</v>
      </c>
      <c r="E1487" s="60" t="s">
        <v>3294</v>
      </c>
      <c r="F1487" s="60" t="s">
        <v>3224</v>
      </c>
      <c r="H1487" s="61"/>
    </row>
    <row r="1488" spans="1:8" s="54" customFormat="1" x14ac:dyDescent="0.2">
      <c r="A1488" s="69" t="s">
        <v>277</v>
      </c>
      <c r="B1488" s="68">
        <v>6</v>
      </c>
      <c r="C1488" s="59" t="s">
        <v>24</v>
      </c>
      <c r="D1488" s="59" t="s">
        <v>3237</v>
      </c>
      <c r="E1488" s="60" t="s">
        <v>3314</v>
      </c>
      <c r="F1488" s="60" t="s">
        <v>3223</v>
      </c>
      <c r="H1488" s="61"/>
    </row>
    <row r="1489" spans="1:8" s="54" customFormat="1" x14ac:dyDescent="0.2">
      <c r="A1489" s="69" t="s">
        <v>283</v>
      </c>
      <c r="B1489" s="68">
        <v>6</v>
      </c>
      <c r="C1489" s="59" t="s">
        <v>24</v>
      </c>
      <c r="D1489" s="59" t="s">
        <v>3317</v>
      </c>
      <c r="E1489" s="60" t="s">
        <v>3314</v>
      </c>
      <c r="F1489" s="60" t="s">
        <v>3225</v>
      </c>
      <c r="H1489" s="61"/>
    </row>
    <row r="1490" spans="1:8" s="54" customFormat="1" x14ac:dyDescent="0.2">
      <c r="A1490" s="69" t="s">
        <v>284</v>
      </c>
      <c r="B1490" s="68">
        <v>6</v>
      </c>
      <c r="C1490" s="59" t="s">
        <v>24</v>
      </c>
      <c r="D1490" s="59" t="s">
        <v>3317</v>
      </c>
      <c r="E1490" s="60" t="s">
        <v>3314</v>
      </c>
      <c r="F1490" s="60" t="s">
        <v>3223</v>
      </c>
      <c r="H1490" s="61"/>
    </row>
    <row r="1491" spans="1:8" s="54" customFormat="1" x14ac:dyDescent="0.2">
      <c r="A1491" s="69" t="s">
        <v>287</v>
      </c>
      <c r="B1491" s="68">
        <v>6</v>
      </c>
      <c r="C1491" s="59" t="s">
        <v>24</v>
      </c>
      <c r="D1491" s="59" t="s">
        <v>3317</v>
      </c>
      <c r="E1491" s="60" t="s">
        <v>3314</v>
      </c>
      <c r="F1491" s="60" t="s">
        <v>3224</v>
      </c>
      <c r="H1491" s="61"/>
    </row>
    <row r="1492" spans="1:8" s="54" customFormat="1" x14ac:dyDescent="0.2">
      <c r="A1492" s="69" t="s">
        <v>290</v>
      </c>
      <c r="B1492" s="68">
        <v>6</v>
      </c>
      <c r="C1492" s="59" t="s">
        <v>24</v>
      </c>
      <c r="D1492" s="59" t="s">
        <v>3318</v>
      </c>
      <c r="E1492" s="60" t="s">
        <v>3314</v>
      </c>
      <c r="F1492" s="60" t="s">
        <v>3224</v>
      </c>
      <c r="H1492" s="61"/>
    </row>
    <row r="1493" spans="1:8" s="54" customFormat="1" x14ac:dyDescent="0.2">
      <c r="A1493" s="69" t="s">
        <v>291</v>
      </c>
      <c r="B1493" s="68">
        <v>6</v>
      </c>
      <c r="C1493" s="59" t="s">
        <v>24</v>
      </c>
      <c r="D1493" s="59" t="s">
        <v>3317</v>
      </c>
      <c r="E1493" s="60" t="s">
        <v>3314</v>
      </c>
      <c r="F1493" s="60" t="s">
        <v>3224</v>
      </c>
      <c r="H1493" s="61"/>
    </row>
    <row r="1494" spans="1:8" s="54" customFormat="1" x14ac:dyDescent="0.2">
      <c r="A1494" s="69" t="s">
        <v>293</v>
      </c>
      <c r="B1494" s="68">
        <v>6</v>
      </c>
      <c r="C1494" s="59" t="s">
        <v>24</v>
      </c>
      <c r="D1494" s="59" t="s">
        <v>3317</v>
      </c>
      <c r="E1494" s="60" t="s">
        <v>3314</v>
      </c>
      <c r="F1494" s="60" t="s">
        <v>3223</v>
      </c>
      <c r="H1494" s="61"/>
    </row>
    <row r="1495" spans="1:8" s="54" customFormat="1" x14ac:dyDescent="0.2">
      <c r="A1495" s="69" t="s">
        <v>296</v>
      </c>
      <c r="B1495" s="68">
        <v>6</v>
      </c>
      <c r="C1495" s="59" t="s">
        <v>24</v>
      </c>
      <c r="D1495" s="59" t="s">
        <v>3301</v>
      </c>
      <c r="E1495" s="60" t="s">
        <v>3314</v>
      </c>
      <c r="F1495" s="60" t="s">
        <v>3223</v>
      </c>
      <c r="H1495" s="61"/>
    </row>
    <row r="1496" spans="1:8" s="54" customFormat="1" x14ac:dyDescent="0.2">
      <c r="A1496" s="69" t="s">
        <v>300</v>
      </c>
      <c r="B1496" s="68">
        <v>6</v>
      </c>
      <c r="C1496" s="59" t="s">
        <v>24</v>
      </c>
      <c r="D1496" s="59" t="s">
        <v>3317</v>
      </c>
      <c r="E1496" s="60" t="s">
        <v>3314</v>
      </c>
      <c r="F1496" s="60" t="s">
        <v>3225</v>
      </c>
      <c r="H1496" s="61"/>
    </row>
    <row r="1497" spans="1:8" s="54" customFormat="1" x14ac:dyDescent="0.2">
      <c r="A1497" s="69" t="s">
        <v>301</v>
      </c>
      <c r="B1497" s="68">
        <v>6</v>
      </c>
      <c r="C1497" s="59" t="s">
        <v>24</v>
      </c>
      <c r="D1497" s="59" t="s">
        <v>3317</v>
      </c>
      <c r="E1497" s="60" t="s">
        <v>3314</v>
      </c>
      <c r="F1497" s="60" t="s">
        <v>3225</v>
      </c>
      <c r="H1497" s="61"/>
    </row>
    <row r="1498" spans="1:8" s="54" customFormat="1" x14ac:dyDescent="0.2">
      <c r="A1498" s="69" t="s">
        <v>302</v>
      </c>
      <c r="B1498" s="68">
        <v>6</v>
      </c>
      <c r="C1498" s="59" t="s">
        <v>24</v>
      </c>
      <c r="D1498" s="59" t="s">
        <v>3317</v>
      </c>
      <c r="E1498" s="60" t="s">
        <v>3314</v>
      </c>
      <c r="F1498" s="60" t="s">
        <v>3223</v>
      </c>
      <c r="H1498" s="61"/>
    </row>
    <row r="1499" spans="1:8" s="54" customFormat="1" x14ac:dyDescent="0.2">
      <c r="A1499" s="69" t="s">
        <v>319</v>
      </c>
      <c r="B1499" s="68">
        <v>6</v>
      </c>
      <c r="C1499" s="59" t="s">
        <v>24</v>
      </c>
      <c r="D1499" s="59" t="s">
        <v>3301</v>
      </c>
      <c r="E1499" s="60" t="s">
        <v>3314</v>
      </c>
      <c r="F1499" s="60" t="s">
        <v>3223</v>
      </c>
      <c r="H1499" s="61"/>
    </row>
    <row r="1500" spans="1:8" s="54" customFormat="1" x14ac:dyDescent="0.2">
      <c r="A1500" s="69" t="s">
        <v>320</v>
      </c>
      <c r="B1500" s="68">
        <v>6</v>
      </c>
      <c r="C1500" s="59" t="s">
        <v>24</v>
      </c>
      <c r="D1500" s="59" t="s">
        <v>3301</v>
      </c>
      <c r="E1500" s="60" t="s">
        <v>3314</v>
      </c>
      <c r="F1500" s="60" t="s">
        <v>3223</v>
      </c>
      <c r="H1500" s="61"/>
    </row>
    <row r="1501" spans="1:8" s="54" customFormat="1" x14ac:dyDescent="0.2">
      <c r="A1501" s="69" t="s">
        <v>321</v>
      </c>
      <c r="B1501" s="68">
        <v>6</v>
      </c>
      <c r="C1501" s="59" t="s">
        <v>24</v>
      </c>
      <c r="D1501" s="59" t="s">
        <v>3301</v>
      </c>
      <c r="E1501" s="60" t="s">
        <v>3314</v>
      </c>
      <c r="F1501" s="60" t="s">
        <v>3223</v>
      </c>
      <c r="H1501" s="61"/>
    </row>
    <row r="1502" spans="1:8" s="54" customFormat="1" x14ac:dyDescent="0.2">
      <c r="A1502" s="69" t="s">
        <v>326</v>
      </c>
      <c r="B1502" s="68">
        <v>6</v>
      </c>
      <c r="C1502" s="59" t="s">
        <v>24</v>
      </c>
      <c r="D1502" s="59" t="s">
        <v>3317</v>
      </c>
      <c r="E1502" s="60" t="s">
        <v>3314</v>
      </c>
      <c r="F1502" s="60" t="s">
        <v>3223</v>
      </c>
      <c r="H1502" s="61"/>
    </row>
    <row r="1503" spans="1:8" s="54" customFormat="1" x14ac:dyDescent="0.2">
      <c r="A1503" s="69" t="s">
        <v>327</v>
      </c>
      <c r="B1503" s="68">
        <v>6</v>
      </c>
      <c r="C1503" s="59" t="s">
        <v>24</v>
      </c>
      <c r="D1503" s="59" t="s">
        <v>3317</v>
      </c>
      <c r="E1503" s="60" t="s">
        <v>3314</v>
      </c>
      <c r="F1503" s="60" t="s">
        <v>3225</v>
      </c>
      <c r="H1503" s="61"/>
    </row>
    <row r="1504" spans="1:8" s="54" customFormat="1" x14ac:dyDescent="0.2">
      <c r="A1504" s="69" t="s">
        <v>329</v>
      </c>
      <c r="B1504" s="68">
        <v>6</v>
      </c>
      <c r="C1504" s="59" t="s">
        <v>24</v>
      </c>
      <c r="D1504" s="59" t="s">
        <v>3317</v>
      </c>
      <c r="E1504" s="60" t="s">
        <v>3314</v>
      </c>
      <c r="F1504" s="60" t="s">
        <v>3225</v>
      </c>
      <c r="H1504" s="61"/>
    </row>
    <row r="1505" spans="1:8" s="54" customFormat="1" x14ac:dyDescent="0.2">
      <c r="A1505" s="69" t="s">
        <v>330</v>
      </c>
      <c r="B1505" s="68">
        <v>6</v>
      </c>
      <c r="C1505" s="59" t="s">
        <v>24</v>
      </c>
      <c r="D1505" s="59" t="s">
        <v>3317</v>
      </c>
      <c r="E1505" s="60" t="s">
        <v>3314</v>
      </c>
      <c r="F1505" s="60" t="s">
        <v>3224</v>
      </c>
      <c r="H1505" s="61"/>
    </row>
    <row r="1506" spans="1:8" s="54" customFormat="1" x14ac:dyDescent="0.2">
      <c r="A1506" s="69" t="s">
        <v>332</v>
      </c>
      <c r="B1506" s="68">
        <v>6</v>
      </c>
      <c r="C1506" s="59" t="s">
        <v>24</v>
      </c>
      <c r="D1506" s="59" t="s">
        <v>3317</v>
      </c>
      <c r="E1506" s="60" t="s">
        <v>3314</v>
      </c>
      <c r="F1506" s="60" t="s">
        <v>3224</v>
      </c>
      <c r="H1506" s="61"/>
    </row>
    <row r="1507" spans="1:8" s="54" customFormat="1" x14ac:dyDescent="0.2">
      <c r="A1507" s="69" t="s">
        <v>337</v>
      </c>
      <c r="B1507" s="68">
        <v>6</v>
      </c>
      <c r="C1507" s="59" t="s">
        <v>24</v>
      </c>
      <c r="D1507" s="59" t="s">
        <v>3290</v>
      </c>
      <c r="E1507" s="60" t="s">
        <v>3314</v>
      </c>
      <c r="F1507" s="60" t="s">
        <v>3223</v>
      </c>
      <c r="H1507" s="61"/>
    </row>
    <row r="1508" spans="1:8" s="54" customFormat="1" x14ac:dyDescent="0.2">
      <c r="A1508" s="69" t="s">
        <v>338</v>
      </c>
      <c r="B1508" s="68">
        <v>6</v>
      </c>
      <c r="C1508" s="59" t="s">
        <v>24</v>
      </c>
      <c r="D1508" s="59" t="s">
        <v>3317</v>
      </c>
      <c r="E1508" s="60" t="s">
        <v>3314</v>
      </c>
      <c r="F1508" s="60" t="s">
        <v>3224</v>
      </c>
      <c r="H1508" s="61"/>
    </row>
    <row r="1509" spans="1:8" s="54" customFormat="1" x14ac:dyDescent="0.2">
      <c r="A1509" s="69" t="s">
        <v>341</v>
      </c>
      <c r="B1509" s="68">
        <v>6</v>
      </c>
      <c r="C1509" s="59" t="s">
        <v>24</v>
      </c>
      <c r="D1509" s="59" t="s">
        <v>3270</v>
      </c>
      <c r="E1509" s="60" t="s">
        <v>3314</v>
      </c>
      <c r="F1509" s="60" t="s">
        <v>3224</v>
      </c>
      <c r="H1509" s="61"/>
    </row>
    <row r="1510" spans="1:8" s="54" customFormat="1" x14ac:dyDescent="0.2">
      <c r="A1510" s="69" t="s">
        <v>342</v>
      </c>
      <c r="B1510" s="68">
        <v>6</v>
      </c>
      <c r="C1510" s="59" t="s">
        <v>24</v>
      </c>
      <c r="D1510" s="59" t="s">
        <v>3317</v>
      </c>
      <c r="E1510" s="60" t="s">
        <v>3314</v>
      </c>
      <c r="F1510" s="60" t="s">
        <v>3223</v>
      </c>
      <c r="H1510" s="61"/>
    </row>
    <row r="1511" spans="1:8" s="54" customFormat="1" x14ac:dyDescent="0.2">
      <c r="A1511" s="69" t="s">
        <v>350</v>
      </c>
      <c r="B1511" s="68">
        <v>6</v>
      </c>
      <c r="C1511" s="59" t="s">
        <v>24</v>
      </c>
      <c r="D1511" s="59" t="s">
        <v>3270</v>
      </c>
      <c r="E1511" s="60" t="s">
        <v>3314</v>
      </c>
      <c r="F1511" s="60" t="s">
        <v>3224</v>
      </c>
      <c r="H1511" s="61"/>
    </row>
    <row r="1512" spans="1:8" s="54" customFormat="1" x14ac:dyDescent="0.2">
      <c r="A1512" s="69" t="s">
        <v>353</v>
      </c>
      <c r="B1512" s="68">
        <v>6</v>
      </c>
      <c r="C1512" s="59" t="s">
        <v>24</v>
      </c>
      <c r="D1512" s="59" t="s">
        <v>3317</v>
      </c>
      <c r="E1512" s="60" t="s">
        <v>3314</v>
      </c>
      <c r="F1512" s="60" t="s">
        <v>3224</v>
      </c>
      <c r="H1512" s="61"/>
    </row>
    <row r="1513" spans="1:8" s="54" customFormat="1" x14ac:dyDescent="0.2">
      <c r="A1513" s="69" t="s">
        <v>378</v>
      </c>
      <c r="B1513" s="68">
        <v>6</v>
      </c>
      <c r="C1513" s="59" t="s">
        <v>24</v>
      </c>
      <c r="D1513" s="59" t="s">
        <v>3317</v>
      </c>
      <c r="E1513" s="60" t="s">
        <v>3327</v>
      </c>
      <c r="F1513" s="60" t="s">
        <v>3224</v>
      </c>
      <c r="H1513" s="61"/>
    </row>
    <row r="1514" spans="1:8" s="54" customFormat="1" x14ac:dyDescent="0.2">
      <c r="A1514" s="69" t="s">
        <v>394</v>
      </c>
      <c r="B1514" s="68">
        <v>6</v>
      </c>
      <c r="C1514" s="59" t="s">
        <v>24</v>
      </c>
      <c r="D1514" s="59" t="s">
        <v>3332</v>
      </c>
      <c r="E1514" s="60" t="s">
        <v>3327</v>
      </c>
      <c r="F1514" s="60" t="s">
        <v>3224</v>
      </c>
      <c r="H1514" s="61"/>
    </row>
    <row r="1515" spans="1:8" s="54" customFormat="1" x14ac:dyDescent="0.2">
      <c r="A1515" s="69" t="s">
        <v>395</v>
      </c>
      <c r="B1515" s="68">
        <v>6</v>
      </c>
      <c r="C1515" s="59" t="s">
        <v>24</v>
      </c>
      <c r="D1515" s="59" t="s">
        <v>3317</v>
      </c>
      <c r="E1515" s="60" t="s">
        <v>3327</v>
      </c>
      <c r="F1515" s="60" t="s">
        <v>3223</v>
      </c>
      <c r="H1515" s="61"/>
    </row>
    <row r="1516" spans="1:8" s="54" customFormat="1" x14ac:dyDescent="0.2">
      <c r="A1516" s="69" t="s">
        <v>402</v>
      </c>
      <c r="B1516" s="68">
        <v>6</v>
      </c>
      <c r="C1516" s="59" t="s">
        <v>24</v>
      </c>
      <c r="D1516" s="59" t="s">
        <v>3317</v>
      </c>
      <c r="E1516" s="60" t="s">
        <v>3327</v>
      </c>
      <c r="F1516" s="60" t="s">
        <v>3225</v>
      </c>
      <c r="H1516" s="61"/>
    </row>
    <row r="1517" spans="1:8" s="54" customFormat="1" x14ac:dyDescent="0.2">
      <c r="A1517" s="69" t="s">
        <v>420</v>
      </c>
      <c r="B1517" s="68">
        <v>6</v>
      </c>
      <c r="C1517" s="59" t="s">
        <v>24</v>
      </c>
      <c r="D1517" s="59" t="s">
        <v>3338</v>
      </c>
      <c r="E1517" s="60" t="s">
        <v>3327</v>
      </c>
      <c r="F1517" s="60" t="s">
        <v>3225</v>
      </c>
      <c r="H1517" s="61"/>
    </row>
    <row r="1518" spans="1:8" s="54" customFormat="1" x14ac:dyDescent="0.2">
      <c r="A1518" s="69" t="s">
        <v>423</v>
      </c>
      <c r="B1518" s="68">
        <v>6</v>
      </c>
      <c r="C1518" s="59" t="s">
        <v>24</v>
      </c>
      <c r="D1518" s="59" t="s">
        <v>3317</v>
      </c>
      <c r="E1518" s="60" t="s">
        <v>3327</v>
      </c>
      <c r="F1518" s="60" t="s">
        <v>3225</v>
      </c>
      <c r="H1518" s="61"/>
    </row>
    <row r="1519" spans="1:8" s="54" customFormat="1" x14ac:dyDescent="0.2">
      <c r="A1519" s="69" t="s">
        <v>426</v>
      </c>
      <c r="B1519" s="68">
        <v>6</v>
      </c>
      <c r="C1519" s="59" t="s">
        <v>24</v>
      </c>
      <c r="D1519" s="59" t="s">
        <v>3317</v>
      </c>
      <c r="E1519" s="60" t="s">
        <v>3327</v>
      </c>
      <c r="F1519" s="60" t="s">
        <v>3223</v>
      </c>
      <c r="H1519" s="61"/>
    </row>
    <row r="1520" spans="1:8" s="54" customFormat="1" x14ac:dyDescent="0.2">
      <c r="A1520" s="69" t="s">
        <v>431</v>
      </c>
      <c r="B1520" s="68">
        <v>6</v>
      </c>
      <c r="C1520" s="59" t="s">
        <v>24</v>
      </c>
      <c r="D1520" s="59" t="s">
        <v>3317</v>
      </c>
      <c r="E1520" s="60" t="s">
        <v>3327</v>
      </c>
      <c r="F1520" s="60" t="s">
        <v>3223</v>
      </c>
      <c r="H1520" s="61"/>
    </row>
    <row r="1521" spans="1:8" s="54" customFormat="1" x14ac:dyDescent="0.2">
      <c r="A1521" s="69" t="s">
        <v>439</v>
      </c>
      <c r="B1521" s="68">
        <v>6</v>
      </c>
      <c r="C1521" s="59" t="s">
        <v>24</v>
      </c>
      <c r="D1521" s="59" t="s">
        <v>3317</v>
      </c>
      <c r="E1521" s="60" t="s">
        <v>3327</v>
      </c>
      <c r="F1521" s="60" t="s">
        <v>3225</v>
      </c>
      <c r="H1521" s="61"/>
    </row>
    <row r="1522" spans="1:8" s="54" customFormat="1" x14ac:dyDescent="0.2">
      <c r="A1522" s="69" t="s">
        <v>457</v>
      </c>
      <c r="B1522" s="68">
        <v>6</v>
      </c>
      <c r="C1522" s="59" t="s">
        <v>24</v>
      </c>
      <c r="D1522" s="59" t="s">
        <v>3318</v>
      </c>
      <c r="E1522" s="60" t="s">
        <v>3327</v>
      </c>
      <c r="F1522" s="60" t="s">
        <v>3223</v>
      </c>
      <c r="H1522" s="61"/>
    </row>
    <row r="1523" spans="1:8" s="54" customFormat="1" x14ac:dyDescent="0.2">
      <c r="A1523" s="69" t="s">
        <v>463</v>
      </c>
      <c r="B1523" s="68">
        <v>6</v>
      </c>
      <c r="C1523" s="59" t="s">
        <v>24</v>
      </c>
      <c r="D1523" s="59" t="s">
        <v>3317</v>
      </c>
      <c r="E1523" s="60" t="s">
        <v>3327</v>
      </c>
      <c r="F1523" s="60" t="s">
        <v>3224</v>
      </c>
      <c r="H1523" s="61"/>
    </row>
    <row r="1524" spans="1:8" s="54" customFormat="1" x14ac:dyDescent="0.2">
      <c r="A1524" s="69" t="s">
        <v>472</v>
      </c>
      <c r="B1524" s="68">
        <v>6</v>
      </c>
      <c r="C1524" s="59" t="s">
        <v>24</v>
      </c>
      <c r="D1524" s="59" t="s">
        <v>3317</v>
      </c>
      <c r="E1524" s="60" t="s">
        <v>3327</v>
      </c>
      <c r="F1524" s="60" t="s">
        <v>3223</v>
      </c>
      <c r="H1524" s="61"/>
    </row>
    <row r="1525" spans="1:8" s="54" customFormat="1" x14ac:dyDescent="0.2">
      <c r="A1525" s="69" t="s">
        <v>473</v>
      </c>
      <c r="B1525" s="68">
        <v>6</v>
      </c>
      <c r="C1525" s="59" t="s">
        <v>24</v>
      </c>
      <c r="D1525" s="59" t="s">
        <v>3317</v>
      </c>
      <c r="E1525" s="60" t="s">
        <v>3327</v>
      </c>
      <c r="F1525" s="60" t="s">
        <v>3224</v>
      </c>
      <c r="H1525" s="61"/>
    </row>
    <row r="1526" spans="1:8" s="54" customFormat="1" x14ac:dyDescent="0.2">
      <c r="A1526" s="69" t="s">
        <v>475</v>
      </c>
      <c r="B1526" s="68">
        <v>6</v>
      </c>
      <c r="C1526" s="59" t="s">
        <v>24</v>
      </c>
      <c r="D1526" s="59" t="s">
        <v>3348</v>
      </c>
      <c r="E1526" s="60" t="s">
        <v>3327</v>
      </c>
      <c r="F1526" s="60" t="s">
        <v>3223</v>
      </c>
      <c r="H1526" s="61"/>
    </row>
    <row r="1527" spans="1:8" s="54" customFormat="1" x14ac:dyDescent="0.2">
      <c r="A1527" s="69" t="s">
        <v>487</v>
      </c>
      <c r="B1527" s="68">
        <v>6</v>
      </c>
      <c r="C1527" s="59" t="s">
        <v>24</v>
      </c>
      <c r="D1527" s="59" t="s">
        <v>3354</v>
      </c>
      <c r="E1527" s="60">
        <v>40085</v>
      </c>
      <c r="F1527" s="60" t="s">
        <v>3224</v>
      </c>
      <c r="H1527" s="61"/>
    </row>
    <row r="1528" spans="1:8" s="54" customFormat="1" x14ac:dyDescent="0.2">
      <c r="A1528" s="69" t="s">
        <v>491</v>
      </c>
      <c r="B1528" s="68">
        <v>6</v>
      </c>
      <c r="C1528" s="59" t="s">
        <v>24</v>
      </c>
      <c r="D1528" s="59" t="s">
        <v>3354</v>
      </c>
      <c r="E1528" s="60">
        <v>40168</v>
      </c>
      <c r="F1528" s="60" t="s">
        <v>3225</v>
      </c>
      <c r="H1528" s="61"/>
    </row>
    <row r="1529" spans="1:8" s="54" customFormat="1" x14ac:dyDescent="0.2">
      <c r="A1529" s="69" t="s">
        <v>501</v>
      </c>
      <c r="B1529" s="68">
        <v>6</v>
      </c>
      <c r="C1529" s="59" t="s">
        <v>24</v>
      </c>
      <c r="D1529" s="59" t="s">
        <v>3338</v>
      </c>
      <c r="E1529" s="60" t="s">
        <v>3351</v>
      </c>
      <c r="F1529" s="60" t="s">
        <v>3225</v>
      </c>
      <c r="H1529" s="61"/>
    </row>
    <row r="1530" spans="1:8" s="54" customFormat="1" x14ac:dyDescent="0.2">
      <c r="A1530" s="69" t="s">
        <v>507</v>
      </c>
      <c r="B1530" s="68">
        <v>6</v>
      </c>
      <c r="C1530" s="59" t="s">
        <v>24</v>
      </c>
      <c r="D1530" s="59" t="s">
        <v>3317</v>
      </c>
      <c r="E1530" s="60" t="s">
        <v>3351</v>
      </c>
      <c r="F1530" s="60" t="s">
        <v>3224</v>
      </c>
      <c r="H1530" s="61"/>
    </row>
    <row r="1531" spans="1:8" s="54" customFormat="1" x14ac:dyDescent="0.2">
      <c r="A1531" s="69" t="s">
        <v>525</v>
      </c>
      <c r="B1531" s="68">
        <v>6</v>
      </c>
      <c r="C1531" s="59" t="s">
        <v>24</v>
      </c>
      <c r="D1531" s="59" t="s">
        <v>3317</v>
      </c>
      <c r="E1531" s="60" t="s">
        <v>3351</v>
      </c>
      <c r="F1531" s="60" t="s">
        <v>3225</v>
      </c>
      <c r="H1531" s="61"/>
    </row>
    <row r="1532" spans="1:8" s="54" customFormat="1" x14ac:dyDescent="0.2">
      <c r="A1532" s="69" t="s">
        <v>528</v>
      </c>
      <c r="B1532" s="68">
        <v>6</v>
      </c>
      <c r="C1532" s="59" t="s">
        <v>24</v>
      </c>
      <c r="D1532" s="59" t="s">
        <v>3318</v>
      </c>
      <c r="E1532" s="60" t="s">
        <v>3351</v>
      </c>
      <c r="F1532" s="60" t="s">
        <v>3225</v>
      </c>
      <c r="H1532" s="61"/>
    </row>
    <row r="1533" spans="1:8" s="54" customFormat="1" x14ac:dyDescent="0.2">
      <c r="A1533" s="69" t="s">
        <v>530</v>
      </c>
      <c r="B1533" s="68">
        <v>6</v>
      </c>
      <c r="C1533" s="59" t="s">
        <v>24</v>
      </c>
      <c r="D1533" s="59" t="s">
        <v>3290</v>
      </c>
      <c r="E1533" s="60" t="s">
        <v>3351</v>
      </c>
      <c r="F1533" s="60" t="s">
        <v>3223</v>
      </c>
      <c r="H1533" s="61"/>
    </row>
    <row r="1534" spans="1:8" s="54" customFormat="1" x14ac:dyDescent="0.2">
      <c r="A1534" s="69" t="s">
        <v>533</v>
      </c>
      <c r="B1534" s="68">
        <v>6</v>
      </c>
      <c r="C1534" s="59" t="s">
        <v>24</v>
      </c>
      <c r="D1534" s="59" t="s">
        <v>3318</v>
      </c>
      <c r="E1534" s="60" t="s">
        <v>3351</v>
      </c>
      <c r="F1534" s="60" t="s">
        <v>3223</v>
      </c>
      <c r="H1534" s="61"/>
    </row>
    <row r="1535" spans="1:8" s="54" customFormat="1" x14ac:dyDescent="0.2">
      <c r="A1535" s="69" t="s">
        <v>539</v>
      </c>
      <c r="B1535" s="68">
        <v>6</v>
      </c>
      <c r="C1535" s="59" t="s">
        <v>24</v>
      </c>
      <c r="D1535" s="59" t="s">
        <v>3270</v>
      </c>
      <c r="E1535" s="60" t="s">
        <v>3351</v>
      </c>
      <c r="F1535" s="60" t="s">
        <v>3224</v>
      </c>
      <c r="H1535" s="61"/>
    </row>
    <row r="1536" spans="1:8" s="54" customFormat="1" x14ac:dyDescent="0.2">
      <c r="A1536" s="69" t="s">
        <v>549</v>
      </c>
      <c r="B1536" s="68">
        <v>6</v>
      </c>
      <c r="C1536" s="59" t="s">
        <v>24</v>
      </c>
      <c r="D1536" s="59" t="s">
        <v>3317</v>
      </c>
      <c r="E1536" s="60" t="s">
        <v>3351</v>
      </c>
      <c r="F1536" s="60" t="s">
        <v>3224</v>
      </c>
      <c r="H1536" s="61"/>
    </row>
    <row r="1537" spans="1:8" s="54" customFormat="1" x14ac:dyDescent="0.2">
      <c r="A1537" s="69" t="s">
        <v>595</v>
      </c>
      <c r="B1537" s="68">
        <v>6</v>
      </c>
      <c r="C1537" s="59" t="s">
        <v>24</v>
      </c>
      <c r="D1537" s="59" t="s">
        <v>3270</v>
      </c>
      <c r="E1537" s="60" t="s">
        <v>3376</v>
      </c>
      <c r="F1537" s="60" t="s">
        <v>3225</v>
      </c>
      <c r="H1537" s="61"/>
    </row>
    <row r="1538" spans="1:8" s="54" customFormat="1" x14ac:dyDescent="0.2">
      <c r="A1538" s="69" t="s">
        <v>599</v>
      </c>
      <c r="B1538" s="68">
        <v>6</v>
      </c>
      <c r="C1538" s="59" t="s">
        <v>24</v>
      </c>
      <c r="D1538" s="59" t="s">
        <v>3318</v>
      </c>
      <c r="E1538" s="60" t="s">
        <v>3376</v>
      </c>
      <c r="F1538" s="60" t="s">
        <v>3223</v>
      </c>
      <c r="H1538" s="61"/>
    </row>
    <row r="1539" spans="1:8" s="54" customFormat="1" x14ac:dyDescent="0.2">
      <c r="A1539" s="69" t="s">
        <v>602</v>
      </c>
      <c r="B1539" s="68">
        <v>6</v>
      </c>
      <c r="C1539" s="59" t="s">
        <v>24</v>
      </c>
      <c r="D1539" s="59" t="s">
        <v>3237</v>
      </c>
      <c r="E1539" s="60" t="s">
        <v>3376</v>
      </c>
      <c r="F1539" s="60" t="s">
        <v>3223</v>
      </c>
      <c r="H1539" s="61"/>
    </row>
    <row r="1540" spans="1:8" s="54" customFormat="1" x14ac:dyDescent="0.2">
      <c r="A1540" s="69" t="s">
        <v>607</v>
      </c>
      <c r="B1540" s="68">
        <v>6</v>
      </c>
      <c r="C1540" s="59" t="s">
        <v>24</v>
      </c>
      <c r="D1540" s="59" t="s">
        <v>3318</v>
      </c>
      <c r="E1540" s="60" t="s">
        <v>3376</v>
      </c>
      <c r="F1540" s="60" t="s">
        <v>3224</v>
      </c>
      <c r="H1540" s="61"/>
    </row>
    <row r="1541" spans="1:8" s="54" customFormat="1" x14ac:dyDescent="0.2">
      <c r="A1541" s="69" t="s">
        <v>619</v>
      </c>
      <c r="B1541" s="68">
        <v>6</v>
      </c>
      <c r="C1541" s="59" t="s">
        <v>24</v>
      </c>
      <c r="D1541" s="59" t="s">
        <v>3270</v>
      </c>
      <c r="E1541" s="60" t="s">
        <v>3376</v>
      </c>
      <c r="F1541" s="60" t="s">
        <v>3225</v>
      </c>
      <c r="H1541" s="61"/>
    </row>
    <row r="1542" spans="1:8" s="54" customFormat="1" x14ac:dyDescent="0.2">
      <c r="A1542" s="69" t="s">
        <v>621</v>
      </c>
      <c r="B1542" s="68">
        <v>6</v>
      </c>
      <c r="C1542" s="59" t="s">
        <v>24</v>
      </c>
      <c r="D1542" s="59" t="s">
        <v>3318</v>
      </c>
      <c r="E1542" s="60" t="s">
        <v>3376</v>
      </c>
      <c r="F1542" s="60" t="s">
        <v>3224</v>
      </c>
      <c r="H1542" s="61"/>
    </row>
    <row r="1543" spans="1:8" s="54" customFormat="1" x14ac:dyDescent="0.2">
      <c r="A1543" s="69" t="s">
        <v>624</v>
      </c>
      <c r="B1543" s="68">
        <v>6</v>
      </c>
      <c r="C1543" s="59" t="s">
        <v>24</v>
      </c>
      <c r="D1543" s="59" t="s">
        <v>3318</v>
      </c>
      <c r="E1543" s="60" t="s">
        <v>3376</v>
      </c>
      <c r="F1543" s="60" t="s">
        <v>3223</v>
      </c>
      <c r="H1543" s="61"/>
    </row>
    <row r="1544" spans="1:8" s="54" customFormat="1" x14ac:dyDescent="0.2">
      <c r="A1544" s="69" t="s">
        <v>628</v>
      </c>
      <c r="B1544" s="68">
        <v>6</v>
      </c>
      <c r="C1544" s="59" t="s">
        <v>24</v>
      </c>
      <c r="D1544" s="59" t="s">
        <v>3318</v>
      </c>
      <c r="E1544" s="60" t="s">
        <v>3376</v>
      </c>
      <c r="F1544" s="60" t="s">
        <v>3224</v>
      </c>
      <c r="H1544" s="61"/>
    </row>
    <row r="1545" spans="1:8" s="54" customFormat="1" x14ac:dyDescent="0.2">
      <c r="A1545" s="69" t="s">
        <v>631</v>
      </c>
      <c r="B1545" s="68">
        <v>6</v>
      </c>
      <c r="C1545" s="59" t="s">
        <v>24</v>
      </c>
      <c r="D1545" s="59" t="s">
        <v>3318</v>
      </c>
      <c r="E1545" s="60" t="s">
        <v>3376</v>
      </c>
      <c r="F1545" s="60" t="s">
        <v>3224</v>
      </c>
      <c r="H1545" s="61"/>
    </row>
    <row r="1546" spans="1:8" s="54" customFormat="1" x14ac:dyDescent="0.2">
      <c r="A1546" s="69" t="s">
        <v>649</v>
      </c>
      <c r="B1546" s="68">
        <v>6</v>
      </c>
      <c r="C1546" s="59" t="s">
        <v>24</v>
      </c>
      <c r="D1546" s="59" t="s">
        <v>3237</v>
      </c>
      <c r="E1546" s="60" t="s">
        <v>3376</v>
      </c>
      <c r="F1546" s="60" t="s">
        <v>3224</v>
      </c>
      <c r="H1546" s="61"/>
    </row>
    <row r="1547" spans="1:8" s="54" customFormat="1" x14ac:dyDescent="0.2">
      <c r="A1547" s="69" t="s">
        <v>652</v>
      </c>
      <c r="B1547" s="68">
        <v>6</v>
      </c>
      <c r="C1547" s="59" t="s">
        <v>24</v>
      </c>
      <c r="D1547" s="59" t="s">
        <v>3395</v>
      </c>
      <c r="E1547" s="60" t="s">
        <v>3376</v>
      </c>
      <c r="F1547" s="60" t="s">
        <v>3223</v>
      </c>
      <c r="H1547" s="61"/>
    </row>
    <row r="1548" spans="1:8" s="54" customFormat="1" x14ac:dyDescent="0.2">
      <c r="A1548" s="69" t="s">
        <v>661</v>
      </c>
      <c r="B1548" s="68">
        <v>6</v>
      </c>
      <c r="C1548" s="59" t="s">
        <v>24</v>
      </c>
      <c r="D1548" s="59" t="s">
        <v>3290</v>
      </c>
      <c r="E1548" s="60" t="s">
        <v>3376</v>
      </c>
      <c r="F1548" s="60" t="s">
        <v>3223</v>
      </c>
      <c r="H1548" s="61"/>
    </row>
    <row r="1549" spans="1:8" s="54" customFormat="1" x14ac:dyDescent="0.2">
      <c r="A1549" s="69" t="s">
        <v>666</v>
      </c>
      <c r="B1549" s="68">
        <v>6</v>
      </c>
      <c r="C1549" s="59" t="s">
        <v>24</v>
      </c>
      <c r="D1549" s="59" t="s">
        <v>3237</v>
      </c>
      <c r="E1549" s="60" t="s">
        <v>3376</v>
      </c>
      <c r="F1549" s="60" t="s">
        <v>3224</v>
      </c>
      <c r="H1549" s="61"/>
    </row>
    <row r="1550" spans="1:8" s="54" customFormat="1" x14ac:dyDescent="0.2">
      <c r="A1550" s="69" t="s">
        <v>669</v>
      </c>
      <c r="B1550" s="68">
        <v>6</v>
      </c>
      <c r="C1550" s="59" t="s">
        <v>24</v>
      </c>
      <c r="D1550" s="59" t="s">
        <v>3317</v>
      </c>
      <c r="E1550" s="60" t="s">
        <v>3376</v>
      </c>
      <c r="F1550" s="60" t="s">
        <v>3224</v>
      </c>
      <c r="H1550" s="61"/>
    </row>
    <row r="1551" spans="1:8" s="54" customFormat="1" x14ac:dyDescent="0.2">
      <c r="A1551" s="69" t="s">
        <v>692</v>
      </c>
      <c r="B1551" s="68">
        <v>6</v>
      </c>
      <c r="C1551" s="59" t="s">
        <v>24</v>
      </c>
      <c r="D1551" s="59" t="s">
        <v>3237</v>
      </c>
      <c r="E1551" s="60" t="s">
        <v>3376</v>
      </c>
      <c r="F1551" s="60" t="s">
        <v>3225</v>
      </c>
      <c r="H1551" s="61"/>
    </row>
    <row r="1552" spans="1:8" s="54" customFormat="1" x14ac:dyDescent="0.2">
      <c r="A1552" s="69" t="s">
        <v>698</v>
      </c>
      <c r="B1552" s="68">
        <v>6</v>
      </c>
      <c r="C1552" s="59" t="s">
        <v>24</v>
      </c>
      <c r="D1552" s="59" t="s">
        <v>3318</v>
      </c>
      <c r="E1552" s="60" t="s">
        <v>3376</v>
      </c>
      <c r="F1552" s="60" t="s">
        <v>3223</v>
      </c>
      <c r="H1552" s="61"/>
    </row>
    <row r="1553" spans="1:8" s="54" customFormat="1" x14ac:dyDescent="0.2">
      <c r="A1553" s="69" t="s">
        <v>700</v>
      </c>
      <c r="B1553" s="68">
        <v>6</v>
      </c>
      <c r="C1553" s="59" t="s">
        <v>24</v>
      </c>
      <c r="D1553" s="59" t="s">
        <v>3301</v>
      </c>
      <c r="E1553" s="60" t="s">
        <v>3376</v>
      </c>
      <c r="F1553" s="60" t="s">
        <v>3225</v>
      </c>
      <c r="H1553" s="61"/>
    </row>
    <row r="1554" spans="1:8" s="54" customFormat="1" x14ac:dyDescent="0.2">
      <c r="A1554" s="69" t="s">
        <v>707</v>
      </c>
      <c r="B1554" s="68">
        <v>6</v>
      </c>
      <c r="C1554" s="59" t="s">
        <v>24</v>
      </c>
      <c r="D1554" s="59" t="s">
        <v>3290</v>
      </c>
      <c r="E1554" s="60" t="s">
        <v>3376</v>
      </c>
      <c r="F1554" s="60" t="s">
        <v>3225</v>
      </c>
      <c r="H1554" s="61"/>
    </row>
    <row r="1555" spans="1:8" s="54" customFormat="1" x14ac:dyDescent="0.2">
      <c r="A1555" s="69" t="s">
        <v>708</v>
      </c>
      <c r="B1555" s="68">
        <v>6</v>
      </c>
      <c r="C1555" s="59" t="s">
        <v>24</v>
      </c>
      <c r="D1555" s="59" t="s">
        <v>3401</v>
      </c>
      <c r="E1555" s="60" t="s">
        <v>3376</v>
      </c>
      <c r="F1555" s="60" t="s">
        <v>3223</v>
      </c>
      <c r="H1555" s="61"/>
    </row>
    <row r="1556" spans="1:8" s="54" customFormat="1" x14ac:dyDescent="0.2">
      <c r="A1556" s="69" t="s">
        <v>709</v>
      </c>
      <c r="B1556" s="68">
        <v>6</v>
      </c>
      <c r="C1556" s="59" t="s">
        <v>24</v>
      </c>
      <c r="D1556" s="59" t="s">
        <v>3270</v>
      </c>
      <c r="E1556" s="60" t="s">
        <v>3376</v>
      </c>
      <c r="F1556" s="60" t="s">
        <v>3224</v>
      </c>
      <c r="H1556" s="61"/>
    </row>
    <row r="1557" spans="1:8" s="54" customFormat="1" x14ac:dyDescent="0.2">
      <c r="A1557" s="69" t="s">
        <v>715</v>
      </c>
      <c r="B1557" s="68">
        <v>6</v>
      </c>
      <c r="C1557" s="59" t="s">
        <v>24</v>
      </c>
      <c r="D1557" s="59" t="s">
        <v>3301</v>
      </c>
      <c r="E1557" s="60" t="s">
        <v>3376</v>
      </c>
      <c r="F1557" s="60" t="s">
        <v>3225</v>
      </c>
      <c r="H1557" s="61"/>
    </row>
    <row r="1558" spans="1:8" s="54" customFormat="1" x14ac:dyDescent="0.2">
      <c r="A1558" s="69" t="s">
        <v>730</v>
      </c>
      <c r="B1558" s="68">
        <v>6</v>
      </c>
      <c r="C1558" s="59" t="s">
        <v>24</v>
      </c>
      <c r="D1558" s="59" t="s">
        <v>3405</v>
      </c>
      <c r="E1558" s="60" t="s">
        <v>3406</v>
      </c>
      <c r="F1558" s="60" t="s">
        <v>3224</v>
      </c>
      <c r="H1558" s="61"/>
    </row>
    <row r="1559" spans="1:8" s="54" customFormat="1" x14ac:dyDescent="0.2">
      <c r="A1559" s="69" t="s">
        <v>739</v>
      </c>
      <c r="B1559" s="68">
        <v>6</v>
      </c>
      <c r="C1559" s="59" t="s">
        <v>24</v>
      </c>
      <c r="D1559" s="59" t="s">
        <v>3410</v>
      </c>
      <c r="E1559" s="60" t="s">
        <v>3406</v>
      </c>
      <c r="F1559" s="60" t="s">
        <v>3223</v>
      </c>
      <c r="H1559" s="61"/>
    </row>
    <row r="1560" spans="1:8" s="54" customFormat="1" x14ac:dyDescent="0.2">
      <c r="A1560" s="69" t="s">
        <v>740</v>
      </c>
      <c r="B1560" s="68">
        <v>6</v>
      </c>
      <c r="C1560" s="59" t="s">
        <v>24</v>
      </c>
      <c r="D1560" s="59" t="s">
        <v>3405</v>
      </c>
      <c r="E1560" s="60">
        <v>40871</v>
      </c>
      <c r="F1560" s="60" t="s">
        <v>3224</v>
      </c>
      <c r="H1560" s="61"/>
    </row>
    <row r="1561" spans="1:8" s="54" customFormat="1" x14ac:dyDescent="0.2">
      <c r="A1561" s="69" t="s">
        <v>744</v>
      </c>
      <c r="B1561" s="68">
        <v>6</v>
      </c>
      <c r="C1561" s="59" t="s">
        <v>24</v>
      </c>
      <c r="D1561" s="59" t="s">
        <v>3410</v>
      </c>
      <c r="E1561" s="60" t="s">
        <v>3406</v>
      </c>
      <c r="F1561" s="60" t="s">
        <v>3224</v>
      </c>
      <c r="H1561" s="61"/>
    </row>
    <row r="1562" spans="1:8" s="54" customFormat="1" x14ac:dyDescent="0.2">
      <c r="A1562" s="69" t="s">
        <v>750</v>
      </c>
      <c r="B1562" s="68">
        <v>6</v>
      </c>
      <c r="C1562" s="59" t="s">
        <v>24</v>
      </c>
      <c r="D1562" s="59" t="s">
        <v>3318</v>
      </c>
      <c r="E1562" s="60" t="s">
        <v>3406</v>
      </c>
      <c r="F1562" s="60" t="s">
        <v>3223</v>
      </c>
      <c r="H1562" s="61"/>
    </row>
    <row r="1563" spans="1:8" s="54" customFormat="1" x14ac:dyDescent="0.2">
      <c r="A1563" s="69" t="s">
        <v>754</v>
      </c>
      <c r="B1563" s="68">
        <v>6</v>
      </c>
      <c r="C1563" s="59" t="s">
        <v>24</v>
      </c>
      <c r="D1563" s="59" t="s">
        <v>3237</v>
      </c>
      <c r="E1563" s="60" t="s">
        <v>3406</v>
      </c>
      <c r="F1563" s="60" t="s">
        <v>3224</v>
      </c>
      <c r="H1563" s="61"/>
    </row>
    <row r="1564" spans="1:8" s="54" customFormat="1" x14ac:dyDescent="0.2">
      <c r="A1564" s="69" t="s">
        <v>757</v>
      </c>
      <c r="B1564" s="68">
        <v>6</v>
      </c>
      <c r="C1564" s="59" t="s">
        <v>24</v>
      </c>
      <c r="D1564" s="59" t="s">
        <v>3237</v>
      </c>
      <c r="E1564" s="60" t="s">
        <v>3406</v>
      </c>
      <c r="F1564" s="60" t="s">
        <v>3223</v>
      </c>
      <c r="H1564" s="61"/>
    </row>
    <row r="1565" spans="1:8" s="54" customFormat="1" x14ac:dyDescent="0.2">
      <c r="A1565" s="69" t="s">
        <v>758</v>
      </c>
      <c r="B1565" s="68">
        <v>6</v>
      </c>
      <c r="C1565" s="59" t="s">
        <v>24</v>
      </c>
      <c r="D1565" s="59" t="s">
        <v>3318</v>
      </c>
      <c r="E1565" s="60" t="s">
        <v>3406</v>
      </c>
      <c r="F1565" s="60" t="s">
        <v>3224</v>
      </c>
      <c r="H1565" s="61"/>
    </row>
    <row r="1566" spans="1:8" s="54" customFormat="1" x14ac:dyDescent="0.2">
      <c r="A1566" s="69" t="s">
        <v>762</v>
      </c>
      <c r="B1566" s="68">
        <v>6</v>
      </c>
      <c r="C1566" s="59" t="s">
        <v>24</v>
      </c>
      <c r="D1566" s="59" t="s">
        <v>3318</v>
      </c>
      <c r="E1566" s="60" t="s">
        <v>3406</v>
      </c>
      <c r="F1566" s="60" t="s">
        <v>3225</v>
      </c>
      <c r="H1566" s="61"/>
    </row>
    <row r="1567" spans="1:8" s="54" customFormat="1" x14ac:dyDescent="0.2">
      <c r="A1567" s="69" t="s">
        <v>764</v>
      </c>
      <c r="B1567" s="68">
        <v>6</v>
      </c>
      <c r="C1567" s="59" t="s">
        <v>24</v>
      </c>
      <c r="D1567" s="59" t="s">
        <v>3318</v>
      </c>
      <c r="E1567" s="60" t="s">
        <v>3406</v>
      </c>
      <c r="F1567" s="60" t="s">
        <v>3223</v>
      </c>
      <c r="H1567" s="61"/>
    </row>
    <row r="1568" spans="1:8" s="54" customFormat="1" x14ac:dyDescent="0.2">
      <c r="A1568" s="69" t="s">
        <v>765</v>
      </c>
      <c r="B1568" s="68">
        <v>6</v>
      </c>
      <c r="C1568" s="59" t="s">
        <v>24</v>
      </c>
      <c r="D1568" s="59" t="s">
        <v>3318</v>
      </c>
      <c r="E1568" s="60" t="s">
        <v>3406</v>
      </c>
      <c r="F1568" s="60" t="s">
        <v>3224</v>
      </c>
      <c r="H1568" s="61"/>
    </row>
    <row r="1569" spans="1:8" s="54" customFormat="1" x14ac:dyDescent="0.2">
      <c r="A1569" s="69" t="s">
        <v>766</v>
      </c>
      <c r="B1569" s="68">
        <v>6</v>
      </c>
      <c r="C1569" s="59" t="s">
        <v>24</v>
      </c>
      <c r="D1569" s="59" t="s">
        <v>3237</v>
      </c>
      <c r="E1569" s="60" t="s">
        <v>3406</v>
      </c>
      <c r="F1569" s="60" t="s">
        <v>3224</v>
      </c>
      <c r="H1569" s="61"/>
    </row>
    <row r="1570" spans="1:8" s="54" customFormat="1" x14ac:dyDescent="0.2">
      <c r="A1570" s="69" t="s">
        <v>767</v>
      </c>
      <c r="B1570" s="68">
        <v>6</v>
      </c>
      <c r="C1570" s="59" t="s">
        <v>24</v>
      </c>
      <c r="D1570" s="59" t="s">
        <v>3318</v>
      </c>
      <c r="E1570" s="60" t="s">
        <v>3406</v>
      </c>
      <c r="F1570" s="60" t="s">
        <v>3223</v>
      </c>
      <c r="H1570" s="61"/>
    </row>
    <row r="1571" spans="1:8" s="54" customFormat="1" x14ac:dyDescent="0.2">
      <c r="A1571" s="69" t="s">
        <v>768</v>
      </c>
      <c r="B1571" s="68">
        <v>6</v>
      </c>
      <c r="C1571" s="59" t="s">
        <v>24</v>
      </c>
      <c r="D1571" s="59" t="s">
        <v>3237</v>
      </c>
      <c r="E1571" s="60" t="s">
        <v>3406</v>
      </c>
      <c r="F1571" s="60" t="s">
        <v>3224</v>
      </c>
      <c r="H1571" s="61"/>
    </row>
    <row r="1572" spans="1:8" s="54" customFormat="1" x14ac:dyDescent="0.2">
      <c r="A1572" s="69" t="s">
        <v>769</v>
      </c>
      <c r="B1572" s="68">
        <v>6</v>
      </c>
      <c r="C1572" s="59" t="s">
        <v>24</v>
      </c>
      <c r="D1572" s="59" t="s">
        <v>3318</v>
      </c>
      <c r="E1572" s="60" t="s">
        <v>3406</v>
      </c>
      <c r="F1572" s="60" t="s">
        <v>3223</v>
      </c>
      <c r="H1572" s="61"/>
    </row>
    <row r="1573" spans="1:8" s="54" customFormat="1" x14ac:dyDescent="0.2">
      <c r="A1573" s="69" t="s">
        <v>770</v>
      </c>
      <c r="B1573" s="68">
        <v>6</v>
      </c>
      <c r="C1573" s="59" t="s">
        <v>24</v>
      </c>
      <c r="D1573" s="59" t="s">
        <v>3318</v>
      </c>
      <c r="E1573" s="60" t="s">
        <v>3406</v>
      </c>
      <c r="F1573" s="60" t="s">
        <v>3225</v>
      </c>
      <c r="H1573" s="61"/>
    </row>
    <row r="1574" spans="1:8" s="54" customFormat="1" x14ac:dyDescent="0.2">
      <c r="A1574" s="69" t="s">
        <v>771</v>
      </c>
      <c r="B1574" s="68">
        <v>6</v>
      </c>
      <c r="C1574" s="59" t="s">
        <v>24</v>
      </c>
      <c r="D1574" s="59" t="s">
        <v>3418</v>
      </c>
      <c r="E1574" s="60" t="s">
        <v>3406</v>
      </c>
      <c r="F1574" s="60" t="s">
        <v>3223</v>
      </c>
      <c r="H1574" s="61"/>
    </row>
    <row r="1575" spans="1:8" s="54" customFormat="1" x14ac:dyDescent="0.2">
      <c r="A1575" s="69" t="s">
        <v>775</v>
      </c>
      <c r="B1575" s="68">
        <v>6</v>
      </c>
      <c r="C1575" s="59" t="s">
        <v>24</v>
      </c>
      <c r="D1575" s="59" t="s">
        <v>3318</v>
      </c>
      <c r="E1575" s="60" t="s">
        <v>3406</v>
      </c>
      <c r="F1575" s="60" t="s">
        <v>3223</v>
      </c>
      <c r="H1575" s="61"/>
    </row>
    <row r="1576" spans="1:8" s="54" customFormat="1" x14ac:dyDescent="0.2">
      <c r="A1576" s="69" t="s">
        <v>777</v>
      </c>
      <c r="B1576" s="68">
        <v>6</v>
      </c>
      <c r="C1576" s="59" t="s">
        <v>24</v>
      </c>
      <c r="D1576" s="59" t="s">
        <v>3318</v>
      </c>
      <c r="E1576" s="60" t="s">
        <v>3406</v>
      </c>
      <c r="F1576" s="60" t="s">
        <v>3224</v>
      </c>
      <c r="H1576" s="61"/>
    </row>
    <row r="1577" spans="1:8" s="54" customFormat="1" x14ac:dyDescent="0.2">
      <c r="A1577" s="69" t="s">
        <v>784</v>
      </c>
      <c r="B1577" s="68">
        <v>6</v>
      </c>
      <c r="C1577" s="59" t="s">
        <v>24</v>
      </c>
      <c r="D1577" s="59" t="s">
        <v>3237</v>
      </c>
      <c r="E1577" s="60" t="s">
        <v>3406</v>
      </c>
      <c r="F1577" s="60" t="s">
        <v>3223</v>
      </c>
      <c r="H1577" s="61"/>
    </row>
    <row r="1578" spans="1:8" s="54" customFormat="1" x14ac:dyDescent="0.2">
      <c r="A1578" s="69" t="s">
        <v>786</v>
      </c>
      <c r="B1578" s="68">
        <v>6</v>
      </c>
      <c r="C1578" s="59" t="s">
        <v>24</v>
      </c>
      <c r="D1578" s="59" t="s">
        <v>3318</v>
      </c>
      <c r="E1578" s="60" t="s">
        <v>3406</v>
      </c>
      <c r="F1578" s="60" t="s">
        <v>3223</v>
      </c>
      <c r="H1578" s="61"/>
    </row>
    <row r="1579" spans="1:8" s="54" customFormat="1" x14ac:dyDescent="0.2">
      <c r="A1579" s="69" t="s">
        <v>787</v>
      </c>
      <c r="B1579" s="68">
        <v>6</v>
      </c>
      <c r="C1579" s="59" t="s">
        <v>24</v>
      </c>
      <c r="D1579" s="59" t="s">
        <v>3237</v>
      </c>
      <c r="E1579" s="60" t="s">
        <v>3406</v>
      </c>
      <c r="F1579" s="60" t="s">
        <v>3223</v>
      </c>
      <c r="H1579" s="61"/>
    </row>
    <row r="1580" spans="1:8" s="54" customFormat="1" x14ac:dyDescent="0.2">
      <c r="A1580" s="69" t="s">
        <v>788</v>
      </c>
      <c r="B1580" s="68">
        <v>6</v>
      </c>
      <c r="C1580" s="59" t="s">
        <v>24</v>
      </c>
      <c r="D1580" s="59" t="s">
        <v>3301</v>
      </c>
      <c r="E1580" s="60" t="s">
        <v>3406</v>
      </c>
      <c r="F1580" s="60" t="s">
        <v>3224</v>
      </c>
      <c r="H1580" s="61"/>
    </row>
    <row r="1581" spans="1:8" s="54" customFormat="1" x14ac:dyDescent="0.2">
      <c r="A1581" s="69" t="s">
        <v>790</v>
      </c>
      <c r="B1581" s="68">
        <v>6</v>
      </c>
      <c r="C1581" s="59" t="s">
        <v>24</v>
      </c>
      <c r="D1581" s="59" t="s">
        <v>3318</v>
      </c>
      <c r="E1581" s="60" t="s">
        <v>3406</v>
      </c>
      <c r="F1581" s="60" t="s">
        <v>3225</v>
      </c>
      <c r="H1581" s="61"/>
    </row>
    <row r="1582" spans="1:8" s="54" customFormat="1" x14ac:dyDescent="0.2">
      <c r="A1582" s="69" t="s">
        <v>791</v>
      </c>
      <c r="B1582" s="68">
        <v>6</v>
      </c>
      <c r="C1582" s="59" t="s">
        <v>24</v>
      </c>
      <c r="D1582" s="59" t="s">
        <v>3237</v>
      </c>
      <c r="E1582" s="60" t="s">
        <v>3406</v>
      </c>
      <c r="F1582" s="60" t="s">
        <v>3223</v>
      </c>
      <c r="H1582" s="61"/>
    </row>
    <row r="1583" spans="1:8" s="54" customFormat="1" x14ac:dyDescent="0.2">
      <c r="A1583" s="69" t="s">
        <v>792</v>
      </c>
      <c r="B1583" s="68">
        <v>6</v>
      </c>
      <c r="C1583" s="59" t="s">
        <v>24</v>
      </c>
      <c r="D1583" s="59" t="s">
        <v>3237</v>
      </c>
      <c r="E1583" s="60" t="s">
        <v>3406</v>
      </c>
      <c r="F1583" s="60" t="s">
        <v>3224</v>
      </c>
      <c r="H1583" s="61"/>
    </row>
    <row r="1584" spans="1:8" s="54" customFormat="1" x14ac:dyDescent="0.2">
      <c r="A1584" s="69" t="s">
        <v>805</v>
      </c>
      <c r="B1584" s="68">
        <v>6</v>
      </c>
      <c r="C1584" s="59" t="s">
        <v>24</v>
      </c>
      <c r="D1584" s="59" t="s">
        <v>3318</v>
      </c>
      <c r="E1584" s="60" t="s">
        <v>3406</v>
      </c>
      <c r="F1584" s="60" t="s">
        <v>3223</v>
      </c>
      <c r="H1584" s="61"/>
    </row>
    <row r="1585" spans="1:8" s="54" customFormat="1" x14ac:dyDescent="0.2">
      <c r="A1585" s="69" t="s">
        <v>806</v>
      </c>
      <c r="B1585" s="68">
        <v>6</v>
      </c>
      <c r="C1585" s="59" t="s">
        <v>24</v>
      </c>
      <c r="D1585" s="59" t="s">
        <v>3318</v>
      </c>
      <c r="E1585" s="60" t="s">
        <v>3406</v>
      </c>
      <c r="F1585" s="60" t="s">
        <v>3223</v>
      </c>
      <c r="H1585" s="61"/>
    </row>
    <row r="1586" spans="1:8" s="54" customFormat="1" x14ac:dyDescent="0.2">
      <c r="A1586" s="69" t="s">
        <v>807</v>
      </c>
      <c r="B1586" s="68">
        <v>6</v>
      </c>
      <c r="C1586" s="59" t="s">
        <v>24</v>
      </c>
      <c r="D1586" s="59" t="s">
        <v>3301</v>
      </c>
      <c r="E1586" s="60" t="s">
        <v>3406</v>
      </c>
      <c r="F1586" s="60" t="s">
        <v>3224</v>
      </c>
      <c r="H1586" s="61"/>
    </row>
    <row r="1587" spans="1:8" s="54" customFormat="1" x14ac:dyDescent="0.2">
      <c r="A1587" s="69" t="s">
        <v>816</v>
      </c>
      <c r="B1587" s="68">
        <v>6</v>
      </c>
      <c r="C1587" s="59" t="s">
        <v>24</v>
      </c>
      <c r="D1587" s="59" t="s">
        <v>3301</v>
      </c>
      <c r="E1587" s="60" t="s">
        <v>3406</v>
      </c>
      <c r="F1587" s="60" t="s">
        <v>3224</v>
      </c>
      <c r="H1587" s="61"/>
    </row>
    <row r="1588" spans="1:8" s="54" customFormat="1" x14ac:dyDescent="0.2">
      <c r="A1588" s="69" t="s">
        <v>817</v>
      </c>
      <c r="B1588" s="68">
        <v>6</v>
      </c>
      <c r="C1588" s="59" t="s">
        <v>24</v>
      </c>
      <c r="D1588" s="59" t="s">
        <v>3237</v>
      </c>
      <c r="E1588" s="60" t="s">
        <v>3406</v>
      </c>
      <c r="F1588" s="60" t="s">
        <v>3224</v>
      </c>
      <c r="H1588" s="61"/>
    </row>
    <row r="1589" spans="1:8" s="54" customFormat="1" x14ac:dyDescent="0.2">
      <c r="A1589" s="69" t="s">
        <v>819</v>
      </c>
      <c r="B1589" s="68">
        <v>6</v>
      </c>
      <c r="C1589" s="59" t="s">
        <v>24</v>
      </c>
      <c r="D1589" s="59" t="s">
        <v>3301</v>
      </c>
      <c r="E1589" s="60" t="s">
        <v>3406</v>
      </c>
      <c r="F1589" s="60" t="s">
        <v>3223</v>
      </c>
      <c r="H1589" s="61"/>
    </row>
    <row r="1590" spans="1:8" s="54" customFormat="1" x14ac:dyDescent="0.2">
      <c r="A1590" s="69" t="s">
        <v>829</v>
      </c>
      <c r="B1590" s="68">
        <v>6</v>
      </c>
      <c r="C1590" s="59" t="s">
        <v>24</v>
      </c>
      <c r="D1590" s="59" t="s">
        <v>3405</v>
      </c>
      <c r="E1590" s="60">
        <v>40996</v>
      </c>
      <c r="F1590" s="60" t="s">
        <v>3223</v>
      </c>
      <c r="H1590" s="61"/>
    </row>
    <row r="1591" spans="1:8" s="54" customFormat="1" x14ac:dyDescent="0.2">
      <c r="A1591" s="69" t="s">
        <v>838</v>
      </c>
      <c r="B1591" s="68">
        <v>6</v>
      </c>
      <c r="C1591" s="59" t="s">
        <v>24</v>
      </c>
      <c r="D1591" s="59" t="s">
        <v>3405</v>
      </c>
      <c r="E1591" s="60">
        <v>41128</v>
      </c>
      <c r="F1591" s="60" t="s">
        <v>3223</v>
      </c>
      <c r="H1591" s="61"/>
    </row>
    <row r="1592" spans="1:8" s="54" customFormat="1" x14ac:dyDescent="0.2">
      <c r="A1592" s="69" t="s">
        <v>848</v>
      </c>
      <c r="B1592" s="68">
        <v>6</v>
      </c>
      <c r="C1592" s="59" t="s">
        <v>24</v>
      </c>
      <c r="D1592" s="59" t="s">
        <v>3405</v>
      </c>
      <c r="E1592" s="60" t="s">
        <v>3430</v>
      </c>
      <c r="F1592" s="60" t="s">
        <v>3224</v>
      </c>
      <c r="H1592" s="61"/>
    </row>
    <row r="1593" spans="1:8" s="54" customFormat="1" x14ac:dyDescent="0.2">
      <c r="A1593" s="69" t="s">
        <v>853</v>
      </c>
      <c r="B1593" s="68">
        <v>6</v>
      </c>
      <c r="C1593" s="59" t="s">
        <v>24</v>
      </c>
      <c r="D1593" s="59" t="s">
        <v>3440</v>
      </c>
      <c r="E1593" s="60" t="s">
        <v>3430</v>
      </c>
      <c r="F1593" s="60" t="s">
        <v>3225</v>
      </c>
      <c r="H1593" s="61"/>
    </row>
    <row r="1594" spans="1:8" s="54" customFormat="1" x14ac:dyDescent="0.2">
      <c r="A1594" s="69" t="s">
        <v>861</v>
      </c>
      <c r="B1594" s="68">
        <v>6</v>
      </c>
      <c r="C1594" s="59" t="s">
        <v>24</v>
      </c>
      <c r="D1594" s="59" t="s">
        <v>3418</v>
      </c>
      <c r="E1594" s="60" t="s">
        <v>3430</v>
      </c>
      <c r="F1594" s="60" t="s">
        <v>3225</v>
      </c>
      <c r="H1594" s="61"/>
    </row>
    <row r="1595" spans="1:8" s="54" customFormat="1" x14ac:dyDescent="0.2">
      <c r="A1595" s="69" t="s">
        <v>862</v>
      </c>
      <c r="B1595" s="68">
        <v>6</v>
      </c>
      <c r="C1595" s="59" t="s">
        <v>24</v>
      </c>
      <c r="D1595" s="59" t="s">
        <v>3237</v>
      </c>
      <c r="E1595" s="60" t="s">
        <v>3430</v>
      </c>
      <c r="F1595" s="60" t="s">
        <v>3223</v>
      </c>
      <c r="H1595" s="61"/>
    </row>
    <row r="1596" spans="1:8" s="54" customFormat="1" x14ac:dyDescent="0.2">
      <c r="A1596" s="69" t="s">
        <v>864</v>
      </c>
      <c r="B1596" s="68">
        <v>6</v>
      </c>
      <c r="C1596" s="59" t="s">
        <v>24</v>
      </c>
      <c r="D1596" s="59" t="s">
        <v>3237</v>
      </c>
      <c r="E1596" s="60" t="s">
        <v>3430</v>
      </c>
      <c r="F1596" s="60" t="s">
        <v>3225</v>
      </c>
      <c r="H1596" s="61"/>
    </row>
    <row r="1597" spans="1:8" s="54" customFormat="1" x14ac:dyDescent="0.2">
      <c r="A1597" s="69" t="s">
        <v>865</v>
      </c>
      <c r="B1597" s="68">
        <v>6</v>
      </c>
      <c r="C1597" s="59" t="s">
        <v>24</v>
      </c>
      <c r="D1597" s="59" t="s">
        <v>3318</v>
      </c>
      <c r="E1597" s="60" t="s">
        <v>3430</v>
      </c>
      <c r="F1597" s="60" t="s">
        <v>3225</v>
      </c>
      <c r="H1597" s="61"/>
    </row>
    <row r="1598" spans="1:8" s="54" customFormat="1" x14ac:dyDescent="0.2">
      <c r="A1598" s="69" t="s">
        <v>867</v>
      </c>
      <c r="B1598" s="68">
        <v>6</v>
      </c>
      <c r="C1598" s="59" t="s">
        <v>24</v>
      </c>
      <c r="D1598" s="59" t="s">
        <v>3318</v>
      </c>
      <c r="E1598" s="60" t="s">
        <v>3430</v>
      </c>
      <c r="F1598" s="60" t="s">
        <v>3223</v>
      </c>
      <c r="H1598" s="61"/>
    </row>
    <row r="1599" spans="1:8" s="54" customFormat="1" x14ac:dyDescent="0.2">
      <c r="A1599" s="69" t="s">
        <v>871</v>
      </c>
      <c r="B1599" s="68">
        <v>6</v>
      </c>
      <c r="C1599" s="59" t="s">
        <v>24</v>
      </c>
      <c r="D1599" s="59" t="s">
        <v>3237</v>
      </c>
      <c r="E1599" s="60" t="s">
        <v>3430</v>
      </c>
      <c r="F1599" s="60" t="s">
        <v>3223</v>
      </c>
      <c r="H1599" s="61"/>
    </row>
    <row r="1600" spans="1:8" s="54" customFormat="1" x14ac:dyDescent="0.2">
      <c r="A1600" s="69" t="s">
        <v>873</v>
      </c>
      <c r="B1600" s="68">
        <v>6</v>
      </c>
      <c r="C1600" s="59" t="s">
        <v>24</v>
      </c>
      <c r="D1600" s="59" t="s">
        <v>3318</v>
      </c>
      <c r="E1600" s="60" t="s">
        <v>3430</v>
      </c>
      <c r="F1600" s="60" t="s">
        <v>3223</v>
      </c>
      <c r="H1600" s="61"/>
    </row>
    <row r="1601" spans="1:8" s="54" customFormat="1" x14ac:dyDescent="0.2">
      <c r="A1601" s="69" t="s">
        <v>877</v>
      </c>
      <c r="B1601" s="68">
        <v>6</v>
      </c>
      <c r="C1601" s="59" t="s">
        <v>24</v>
      </c>
      <c r="D1601" s="59" t="s">
        <v>3318</v>
      </c>
      <c r="E1601" s="60" t="s">
        <v>3430</v>
      </c>
      <c r="F1601" s="60" t="s">
        <v>3223</v>
      </c>
      <c r="H1601" s="61"/>
    </row>
    <row r="1602" spans="1:8" s="54" customFormat="1" x14ac:dyDescent="0.2">
      <c r="A1602" s="69" t="s">
        <v>878</v>
      </c>
      <c r="B1602" s="68">
        <v>6</v>
      </c>
      <c r="C1602" s="59" t="s">
        <v>24</v>
      </c>
      <c r="D1602" s="59" t="s">
        <v>3318</v>
      </c>
      <c r="E1602" s="60" t="s">
        <v>3430</v>
      </c>
      <c r="F1602" s="60" t="s">
        <v>3223</v>
      </c>
      <c r="H1602" s="61"/>
    </row>
    <row r="1603" spans="1:8" s="54" customFormat="1" x14ac:dyDescent="0.2">
      <c r="A1603" s="69" t="s">
        <v>879</v>
      </c>
      <c r="B1603" s="68">
        <v>6</v>
      </c>
      <c r="C1603" s="59" t="s">
        <v>24</v>
      </c>
      <c r="D1603" s="59" t="s">
        <v>3318</v>
      </c>
      <c r="E1603" s="60" t="s">
        <v>3430</v>
      </c>
      <c r="F1603" s="60" t="s">
        <v>3225</v>
      </c>
      <c r="H1603" s="61"/>
    </row>
    <row r="1604" spans="1:8" s="54" customFormat="1" x14ac:dyDescent="0.2">
      <c r="A1604" s="69" t="s">
        <v>880</v>
      </c>
      <c r="B1604" s="68">
        <v>6</v>
      </c>
      <c r="C1604" s="59" t="s">
        <v>24</v>
      </c>
      <c r="D1604" s="59" t="s">
        <v>3318</v>
      </c>
      <c r="E1604" s="60" t="s">
        <v>3430</v>
      </c>
      <c r="F1604" s="60" t="s">
        <v>3225</v>
      </c>
      <c r="H1604" s="61"/>
    </row>
    <row r="1605" spans="1:8" s="54" customFormat="1" x14ac:dyDescent="0.2">
      <c r="A1605" s="69" t="s">
        <v>883</v>
      </c>
      <c r="B1605" s="68">
        <v>6</v>
      </c>
      <c r="C1605" s="59" t="s">
        <v>24</v>
      </c>
      <c r="D1605" s="59" t="s">
        <v>3237</v>
      </c>
      <c r="E1605" s="60" t="s">
        <v>3430</v>
      </c>
      <c r="F1605" s="60" t="s">
        <v>3225</v>
      </c>
      <c r="H1605" s="61"/>
    </row>
    <row r="1606" spans="1:8" s="54" customFormat="1" x14ac:dyDescent="0.2">
      <c r="A1606" s="69" t="s">
        <v>884</v>
      </c>
      <c r="B1606" s="68">
        <v>6</v>
      </c>
      <c r="C1606" s="59" t="s">
        <v>24</v>
      </c>
      <c r="D1606" s="59" t="s">
        <v>3237</v>
      </c>
      <c r="E1606" s="60" t="s">
        <v>3430</v>
      </c>
      <c r="F1606" s="60" t="s">
        <v>3223</v>
      </c>
      <c r="H1606" s="61"/>
    </row>
    <row r="1607" spans="1:8" s="54" customFormat="1" x14ac:dyDescent="0.2">
      <c r="A1607" s="69" t="s">
        <v>885</v>
      </c>
      <c r="B1607" s="68">
        <v>6</v>
      </c>
      <c r="C1607" s="59" t="s">
        <v>24</v>
      </c>
      <c r="D1607" s="59" t="s">
        <v>3318</v>
      </c>
      <c r="E1607" s="60" t="s">
        <v>3430</v>
      </c>
      <c r="F1607" s="60" t="s">
        <v>3224</v>
      </c>
      <c r="H1607" s="61"/>
    </row>
    <row r="1608" spans="1:8" s="54" customFormat="1" x14ac:dyDescent="0.2">
      <c r="A1608" s="69" t="s">
        <v>886</v>
      </c>
      <c r="B1608" s="68">
        <v>6</v>
      </c>
      <c r="C1608" s="59" t="s">
        <v>24</v>
      </c>
      <c r="D1608" s="59" t="s">
        <v>3318</v>
      </c>
      <c r="E1608" s="60" t="s">
        <v>3430</v>
      </c>
      <c r="F1608" s="60" t="s">
        <v>3223</v>
      </c>
      <c r="H1608" s="61"/>
    </row>
    <row r="1609" spans="1:8" s="54" customFormat="1" x14ac:dyDescent="0.2">
      <c r="A1609" s="69" t="s">
        <v>887</v>
      </c>
      <c r="B1609" s="68">
        <v>6</v>
      </c>
      <c r="C1609" s="59" t="s">
        <v>24</v>
      </c>
      <c r="D1609" s="59" t="s">
        <v>3318</v>
      </c>
      <c r="E1609" s="60" t="s">
        <v>3430</v>
      </c>
      <c r="F1609" s="60" t="s">
        <v>3225</v>
      </c>
      <c r="H1609" s="61"/>
    </row>
    <row r="1610" spans="1:8" s="54" customFormat="1" x14ac:dyDescent="0.2">
      <c r="A1610" s="69" t="s">
        <v>889</v>
      </c>
      <c r="B1610" s="68">
        <v>6</v>
      </c>
      <c r="C1610" s="59" t="s">
        <v>24</v>
      </c>
      <c r="D1610" s="59" t="s">
        <v>3318</v>
      </c>
      <c r="E1610" s="60" t="s">
        <v>3430</v>
      </c>
      <c r="F1610" s="60" t="s">
        <v>3224</v>
      </c>
      <c r="H1610" s="61"/>
    </row>
    <row r="1611" spans="1:8" s="54" customFormat="1" x14ac:dyDescent="0.2">
      <c r="A1611" s="69" t="s">
        <v>891</v>
      </c>
      <c r="B1611" s="68">
        <v>6</v>
      </c>
      <c r="C1611" s="59" t="s">
        <v>24</v>
      </c>
      <c r="D1611" s="59" t="s">
        <v>3318</v>
      </c>
      <c r="E1611" s="60" t="s">
        <v>3430</v>
      </c>
      <c r="F1611" s="60" t="s">
        <v>3224</v>
      </c>
      <c r="H1611" s="61"/>
    </row>
    <row r="1612" spans="1:8" s="54" customFormat="1" x14ac:dyDescent="0.2">
      <c r="A1612" s="69" t="s">
        <v>892</v>
      </c>
      <c r="B1612" s="68">
        <v>6</v>
      </c>
      <c r="C1612" s="59" t="s">
        <v>24</v>
      </c>
      <c r="D1612" s="59" t="s">
        <v>3237</v>
      </c>
      <c r="E1612" s="60" t="s">
        <v>3430</v>
      </c>
      <c r="F1612" s="60" t="s">
        <v>3225</v>
      </c>
      <c r="H1612" s="61"/>
    </row>
    <row r="1613" spans="1:8" s="54" customFormat="1" x14ac:dyDescent="0.2">
      <c r="A1613" s="69" t="s">
        <v>893</v>
      </c>
      <c r="B1613" s="68">
        <v>6</v>
      </c>
      <c r="C1613" s="59" t="s">
        <v>24</v>
      </c>
      <c r="D1613" s="59" t="s">
        <v>3237</v>
      </c>
      <c r="E1613" s="60" t="s">
        <v>3430</v>
      </c>
      <c r="F1613" s="60" t="s">
        <v>3225</v>
      </c>
      <c r="H1613" s="61"/>
    </row>
    <row r="1614" spans="1:8" s="54" customFormat="1" x14ac:dyDescent="0.2">
      <c r="A1614" s="69" t="s">
        <v>894</v>
      </c>
      <c r="B1614" s="68">
        <v>6</v>
      </c>
      <c r="C1614" s="59" t="s">
        <v>24</v>
      </c>
      <c r="D1614" s="59" t="s">
        <v>3318</v>
      </c>
      <c r="E1614" s="60" t="s">
        <v>3430</v>
      </c>
      <c r="F1614" s="60" t="s">
        <v>3223</v>
      </c>
      <c r="H1614" s="61"/>
    </row>
    <row r="1615" spans="1:8" s="54" customFormat="1" x14ac:dyDescent="0.2">
      <c r="A1615" s="69" t="s">
        <v>901</v>
      </c>
      <c r="B1615" s="68">
        <v>6</v>
      </c>
      <c r="C1615" s="59" t="s">
        <v>24</v>
      </c>
      <c r="D1615" s="59" t="s">
        <v>3318</v>
      </c>
      <c r="E1615" s="60" t="s">
        <v>3430</v>
      </c>
      <c r="F1615" s="60" t="s">
        <v>3225</v>
      </c>
      <c r="H1615" s="61"/>
    </row>
    <row r="1616" spans="1:8" s="54" customFormat="1" x14ac:dyDescent="0.2">
      <c r="A1616" s="69" t="s">
        <v>903</v>
      </c>
      <c r="B1616" s="68">
        <v>6</v>
      </c>
      <c r="C1616" s="59" t="s">
        <v>24</v>
      </c>
      <c r="D1616" s="59" t="s">
        <v>3318</v>
      </c>
      <c r="E1616" s="60" t="s">
        <v>3430</v>
      </c>
      <c r="F1616" s="60" t="s">
        <v>3225</v>
      </c>
      <c r="H1616" s="61"/>
    </row>
    <row r="1617" spans="1:8" s="54" customFormat="1" x14ac:dyDescent="0.2">
      <c r="A1617" s="69" t="s">
        <v>904</v>
      </c>
      <c r="B1617" s="68">
        <v>6</v>
      </c>
      <c r="C1617" s="59" t="s">
        <v>24</v>
      </c>
      <c r="D1617" s="59" t="s">
        <v>3318</v>
      </c>
      <c r="E1617" s="60" t="s">
        <v>3430</v>
      </c>
      <c r="F1617" s="60" t="s">
        <v>3225</v>
      </c>
      <c r="H1617" s="61"/>
    </row>
    <row r="1618" spans="1:8" s="54" customFormat="1" x14ac:dyDescent="0.2">
      <c r="A1618" s="69" t="s">
        <v>905</v>
      </c>
      <c r="B1618" s="68">
        <v>6</v>
      </c>
      <c r="C1618" s="59" t="s">
        <v>24</v>
      </c>
      <c r="D1618" s="59" t="s">
        <v>3318</v>
      </c>
      <c r="E1618" s="60" t="s">
        <v>3430</v>
      </c>
      <c r="F1618" s="60" t="s">
        <v>3223</v>
      </c>
      <c r="H1618" s="61"/>
    </row>
    <row r="1619" spans="1:8" s="54" customFormat="1" x14ac:dyDescent="0.2">
      <c r="A1619" s="69" t="s">
        <v>906</v>
      </c>
      <c r="B1619" s="68">
        <v>6</v>
      </c>
      <c r="C1619" s="59" t="s">
        <v>24</v>
      </c>
      <c r="D1619" s="59" t="s">
        <v>3318</v>
      </c>
      <c r="E1619" s="60" t="s">
        <v>3430</v>
      </c>
      <c r="F1619" s="60" t="s">
        <v>3225</v>
      </c>
      <c r="H1619" s="61"/>
    </row>
    <row r="1620" spans="1:8" s="54" customFormat="1" x14ac:dyDescent="0.2">
      <c r="A1620" s="69" t="s">
        <v>907</v>
      </c>
      <c r="B1620" s="68">
        <v>6</v>
      </c>
      <c r="C1620" s="59" t="s">
        <v>24</v>
      </c>
      <c r="D1620" s="59" t="s">
        <v>3318</v>
      </c>
      <c r="E1620" s="60" t="s">
        <v>3430</v>
      </c>
      <c r="F1620" s="60" t="s">
        <v>3223</v>
      </c>
      <c r="H1620" s="61"/>
    </row>
    <row r="1621" spans="1:8" s="54" customFormat="1" x14ac:dyDescent="0.2">
      <c r="A1621" s="69" t="s">
        <v>908</v>
      </c>
      <c r="B1621" s="68">
        <v>6</v>
      </c>
      <c r="C1621" s="59" t="s">
        <v>24</v>
      </c>
      <c r="D1621" s="59" t="s">
        <v>3318</v>
      </c>
      <c r="E1621" s="60" t="s">
        <v>3430</v>
      </c>
      <c r="F1621" s="60" t="s">
        <v>3225</v>
      </c>
      <c r="H1621" s="61"/>
    </row>
    <row r="1622" spans="1:8" s="54" customFormat="1" x14ac:dyDescent="0.2">
      <c r="A1622" s="69" t="s">
        <v>911</v>
      </c>
      <c r="B1622" s="68">
        <v>6</v>
      </c>
      <c r="C1622" s="59" t="s">
        <v>24</v>
      </c>
      <c r="D1622" s="59" t="s">
        <v>3449</v>
      </c>
      <c r="E1622" s="60" t="s">
        <v>3430</v>
      </c>
      <c r="F1622" s="60" t="s">
        <v>3223</v>
      </c>
      <c r="H1622" s="61"/>
    </row>
    <row r="1623" spans="1:8" s="54" customFormat="1" x14ac:dyDescent="0.2">
      <c r="A1623" s="69" t="s">
        <v>912</v>
      </c>
      <c r="B1623" s="68">
        <v>6</v>
      </c>
      <c r="C1623" s="59" t="s">
        <v>24</v>
      </c>
      <c r="D1623" s="59" t="s">
        <v>3318</v>
      </c>
      <c r="E1623" s="60" t="s">
        <v>3430</v>
      </c>
      <c r="F1623" s="60" t="s">
        <v>3224</v>
      </c>
      <c r="H1623" s="61"/>
    </row>
    <row r="1624" spans="1:8" s="54" customFormat="1" x14ac:dyDescent="0.2">
      <c r="A1624" s="69" t="s">
        <v>913</v>
      </c>
      <c r="B1624" s="68">
        <v>6</v>
      </c>
      <c r="C1624" s="59" t="s">
        <v>24</v>
      </c>
      <c r="D1624" s="59" t="s">
        <v>3237</v>
      </c>
      <c r="E1624" s="60" t="s">
        <v>3430</v>
      </c>
      <c r="F1624" s="60" t="s">
        <v>3223</v>
      </c>
      <c r="H1624" s="61"/>
    </row>
    <row r="1625" spans="1:8" s="54" customFormat="1" x14ac:dyDescent="0.2">
      <c r="A1625" s="69" t="s">
        <v>914</v>
      </c>
      <c r="B1625" s="68">
        <v>6</v>
      </c>
      <c r="C1625" s="59" t="s">
        <v>24</v>
      </c>
      <c r="D1625" s="59" t="s">
        <v>3237</v>
      </c>
      <c r="E1625" s="60" t="s">
        <v>3430</v>
      </c>
      <c r="F1625" s="60" t="s">
        <v>3223</v>
      </c>
      <c r="H1625" s="61"/>
    </row>
    <row r="1626" spans="1:8" s="54" customFormat="1" x14ac:dyDescent="0.2">
      <c r="A1626" s="69" t="s">
        <v>915</v>
      </c>
      <c r="B1626" s="68">
        <v>6</v>
      </c>
      <c r="C1626" s="59" t="s">
        <v>24</v>
      </c>
      <c r="D1626" s="59" t="s">
        <v>3318</v>
      </c>
      <c r="E1626" s="60" t="s">
        <v>3430</v>
      </c>
      <c r="F1626" s="60" t="s">
        <v>3223</v>
      </c>
      <c r="H1626" s="61"/>
    </row>
    <row r="1627" spans="1:8" s="54" customFormat="1" x14ac:dyDescent="0.2">
      <c r="A1627" s="69" t="s">
        <v>921</v>
      </c>
      <c r="B1627" s="68">
        <v>6</v>
      </c>
      <c r="C1627" s="59" t="s">
        <v>24</v>
      </c>
      <c r="D1627" s="59" t="s">
        <v>3318</v>
      </c>
      <c r="E1627" s="60" t="s">
        <v>3430</v>
      </c>
      <c r="F1627" s="60" t="s">
        <v>3225</v>
      </c>
      <c r="H1627" s="61"/>
    </row>
    <row r="1628" spans="1:8" s="54" customFormat="1" x14ac:dyDescent="0.2">
      <c r="A1628" s="69" t="s">
        <v>925</v>
      </c>
      <c r="B1628" s="68">
        <v>6</v>
      </c>
      <c r="C1628" s="59" t="s">
        <v>24</v>
      </c>
      <c r="D1628" s="59" t="s">
        <v>3301</v>
      </c>
      <c r="E1628" s="60" t="s">
        <v>3430</v>
      </c>
      <c r="F1628" s="60" t="s">
        <v>3223</v>
      </c>
      <c r="H1628" s="61"/>
    </row>
    <row r="1629" spans="1:8" s="54" customFormat="1" x14ac:dyDescent="0.2">
      <c r="A1629" s="69" t="s">
        <v>926</v>
      </c>
      <c r="B1629" s="68">
        <v>6</v>
      </c>
      <c r="C1629" s="59" t="s">
        <v>24</v>
      </c>
      <c r="D1629" s="59" t="s">
        <v>3237</v>
      </c>
      <c r="E1629" s="60" t="s">
        <v>3430</v>
      </c>
      <c r="F1629" s="60" t="s">
        <v>3225</v>
      </c>
      <c r="H1629" s="61"/>
    </row>
    <row r="1630" spans="1:8" s="54" customFormat="1" x14ac:dyDescent="0.2">
      <c r="A1630" s="69" t="s">
        <v>928</v>
      </c>
      <c r="B1630" s="68">
        <v>6</v>
      </c>
      <c r="C1630" s="59" t="s">
        <v>24</v>
      </c>
      <c r="D1630" s="59" t="s">
        <v>3270</v>
      </c>
      <c r="E1630" s="60" t="s">
        <v>3430</v>
      </c>
      <c r="F1630" s="60" t="s">
        <v>3224</v>
      </c>
      <c r="H1630" s="61"/>
    </row>
    <row r="1631" spans="1:8" s="54" customFormat="1" x14ac:dyDescent="0.2">
      <c r="A1631" s="69" t="s">
        <v>930</v>
      </c>
      <c r="B1631" s="68">
        <v>6</v>
      </c>
      <c r="C1631" s="59" t="s">
        <v>24</v>
      </c>
      <c r="D1631" s="59" t="s">
        <v>3301</v>
      </c>
      <c r="E1631" s="60" t="s">
        <v>3430</v>
      </c>
      <c r="F1631" s="60" t="s">
        <v>3223</v>
      </c>
      <c r="H1631" s="61"/>
    </row>
    <row r="1632" spans="1:8" s="54" customFormat="1" x14ac:dyDescent="0.2">
      <c r="A1632" s="69" t="s">
        <v>936</v>
      </c>
      <c r="B1632" s="68">
        <v>6</v>
      </c>
      <c r="C1632" s="59" t="s">
        <v>24</v>
      </c>
      <c r="D1632" s="59" t="s">
        <v>3237</v>
      </c>
      <c r="E1632" s="60" t="s">
        <v>3430</v>
      </c>
      <c r="F1632" s="60" t="s">
        <v>3223</v>
      </c>
      <c r="H1632" s="61"/>
    </row>
    <row r="1633" spans="1:8" s="54" customFormat="1" x14ac:dyDescent="0.2">
      <c r="A1633" s="69" t="s">
        <v>939</v>
      </c>
      <c r="B1633" s="68">
        <v>6</v>
      </c>
      <c r="C1633" s="59" t="s">
        <v>24</v>
      </c>
      <c r="D1633" s="59" t="s">
        <v>3237</v>
      </c>
      <c r="E1633" s="60" t="s">
        <v>3430</v>
      </c>
      <c r="F1633" s="60" t="s">
        <v>3225</v>
      </c>
      <c r="H1633" s="61"/>
    </row>
    <row r="1634" spans="1:8" s="54" customFormat="1" x14ac:dyDescent="0.2">
      <c r="A1634" s="69" t="s">
        <v>942</v>
      </c>
      <c r="B1634" s="68">
        <v>6</v>
      </c>
      <c r="C1634" s="59" t="s">
        <v>24</v>
      </c>
      <c r="D1634" s="59" t="s">
        <v>3455</v>
      </c>
      <c r="E1634" s="60" t="s">
        <v>3430</v>
      </c>
      <c r="F1634" s="60" t="s">
        <v>3223</v>
      </c>
      <c r="H1634" s="61"/>
    </row>
    <row r="1635" spans="1:8" s="54" customFormat="1" x14ac:dyDescent="0.2">
      <c r="A1635" s="69" t="s">
        <v>944</v>
      </c>
      <c r="B1635" s="68">
        <v>6</v>
      </c>
      <c r="C1635" s="59" t="s">
        <v>24</v>
      </c>
      <c r="D1635" s="59" t="s">
        <v>3405</v>
      </c>
      <c r="E1635" s="60" t="s">
        <v>3457</v>
      </c>
      <c r="F1635" s="60" t="s">
        <v>3225</v>
      </c>
      <c r="H1635" s="61"/>
    </row>
    <row r="1636" spans="1:8" s="54" customFormat="1" x14ac:dyDescent="0.2">
      <c r="A1636" s="69" t="s">
        <v>945</v>
      </c>
      <c r="B1636" s="68">
        <v>6</v>
      </c>
      <c r="C1636" s="59" t="s">
        <v>24</v>
      </c>
      <c r="D1636" s="59" t="s">
        <v>3405</v>
      </c>
      <c r="E1636" s="60">
        <v>41579</v>
      </c>
      <c r="F1636" s="60" t="s">
        <v>3223</v>
      </c>
      <c r="H1636" s="61"/>
    </row>
    <row r="1637" spans="1:8" s="54" customFormat="1" x14ac:dyDescent="0.2">
      <c r="A1637" s="69" t="s">
        <v>951</v>
      </c>
      <c r="B1637" s="68">
        <v>6</v>
      </c>
      <c r="C1637" s="59" t="s">
        <v>24</v>
      </c>
      <c r="D1637" s="59" t="s">
        <v>3405</v>
      </c>
      <c r="E1637" s="60" t="s">
        <v>3457</v>
      </c>
      <c r="F1637" s="60" t="s">
        <v>3225</v>
      </c>
      <c r="H1637" s="61"/>
    </row>
    <row r="1638" spans="1:8" s="54" customFormat="1" x14ac:dyDescent="0.2">
      <c r="A1638" s="69" t="s">
        <v>964</v>
      </c>
      <c r="B1638" s="68">
        <v>6</v>
      </c>
      <c r="C1638" s="59" t="s">
        <v>24</v>
      </c>
      <c r="D1638" s="59" t="s">
        <v>3410</v>
      </c>
      <c r="E1638" s="60">
        <v>41640</v>
      </c>
      <c r="F1638" s="60" t="s">
        <v>3223</v>
      </c>
      <c r="H1638" s="61"/>
    </row>
    <row r="1639" spans="1:8" s="54" customFormat="1" x14ac:dyDescent="0.2">
      <c r="A1639" s="69" t="s">
        <v>967</v>
      </c>
      <c r="B1639" s="68">
        <v>6</v>
      </c>
      <c r="C1639" s="59" t="s">
        <v>24</v>
      </c>
      <c r="D1639" s="59" t="s">
        <v>3440</v>
      </c>
      <c r="E1639" s="60" t="s">
        <v>3457</v>
      </c>
      <c r="F1639" s="60" t="s">
        <v>3223</v>
      </c>
      <c r="H1639" s="61"/>
    </row>
    <row r="1640" spans="1:8" s="54" customFormat="1" x14ac:dyDescent="0.2">
      <c r="A1640" s="69" t="s">
        <v>998</v>
      </c>
      <c r="B1640" s="68">
        <v>6</v>
      </c>
      <c r="C1640" s="59" t="s">
        <v>24</v>
      </c>
      <c r="D1640" s="59" t="s">
        <v>3301</v>
      </c>
      <c r="E1640" s="60" t="s">
        <v>3457</v>
      </c>
      <c r="F1640" s="60" t="s">
        <v>3223</v>
      </c>
      <c r="H1640" s="61"/>
    </row>
    <row r="1641" spans="1:8" s="54" customFormat="1" x14ac:dyDescent="0.2">
      <c r="A1641" s="69" t="s">
        <v>1005</v>
      </c>
      <c r="B1641" s="68">
        <v>6</v>
      </c>
      <c r="C1641" s="59" t="s">
        <v>24</v>
      </c>
      <c r="D1641" s="59" t="s">
        <v>3467</v>
      </c>
      <c r="E1641" s="60" t="s">
        <v>3457</v>
      </c>
      <c r="F1641" s="60" t="s">
        <v>3225</v>
      </c>
      <c r="H1641" s="61"/>
    </row>
    <row r="1642" spans="1:8" s="54" customFormat="1" x14ac:dyDescent="0.2">
      <c r="A1642" s="69" t="s">
        <v>1007</v>
      </c>
      <c r="B1642" s="68">
        <v>6</v>
      </c>
      <c r="C1642" s="59" t="s">
        <v>24</v>
      </c>
      <c r="D1642" s="59" t="s">
        <v>3467</v>
      </c>
      <c r="E1642" s="60" t="s">
        <v>3457</v>
      </c>
      <c r="F1642" s="60" t="s">
        <v>3223</v>
      </c>
      <c r="H1642" s="61"/>
    </row>
    <row r="1643" spans="1:8" s="54" customFormat="1" x14ac:dyDescent="0.2">
      <c r="A1643" s="69" t="s">
        <v>1012</v>
      </c>
      <c r="B1643" s="68">
        <v>6</v>
      </c>
      <c r="C1643" s="59" t="s">
        <v>24</v>
      </c>
      <c r="D1643" s="59" t="s">
        <v>3237</v>
      </c>
      <c r="E1643" s="60" t="s">
        <v>3457</v>
      </c>
      <c r="F1643" s="60" t="s">
        <v>3225</v>
      </c>
      <c r="H1643" s="61"/>
    </row>
    <row r="1644" spans="1:8" s="54" customFormat="1" x14ac:dyDescent="0.2">
      <c r="A1644" s="69" t="s">
        <v>1014</v>
      </c>
      <c r="B1644" s="68">
        <v>6</v>
      </c>
      <c r="C1644" s="59" t="s">
        <v>24</v>
      </c>
      <c r="D1644" s="59" t="s">
        <v>3318</v>
      </c>
      <c r="E1644" s="60" t="s">
        <v>3457</v>
      </c>
      <c r="F1644" s="60" t="s">
        <v>3225</v>
      </c>
      <c r="H1644" s="61"/>
    </row>
    <row r="1645" spans="1:8" s="54" customFormat="1" x14ac:dyDescent="0.2">
      <c r="A1645" s="69" t="s">
        <v>1015</v>
      </c>
      <c r="B1645" s="68">
        <v>6</v>
      </c>
      <c r="C1645" s="59" t="s">
        <v>24</v>
      </c>
      <c r="D1645" s="59" t="s">
        <v>3318</v>
      </c>
      <c r="E1645" s="60" t="s">
        <v>3457</v>
      </c>
      <c r="F1645" s="60" t="s">
        <v>3224</v>
      </c>
      <c r="H1645" s="61"/>
    </row>
    <row r="1646" spans="1:8" s="54" customFormat="1" x14ac:dyDescent="0.2">
      <c r="A1646" s="69" t="s">
        <v>1016</v>
      </c>
      <c r="B1646" s="68">
        <v>6</v>
      </c>
      <c r="C1646" s="59" t="s">
        <v>24</v>
      </c>
      <c r="D1646" s="59" t="s">
        <v>3301</v>
      </c>
      <c r="E1646" s="60" t="s">
        <v>3457</v>
      </c>
      <c r="F1646" s="60" t="s">
        <v>3223</v>
      </c>
      <c r="H1646" s="61"/>
    </row>
    <row r="1647" spans="1:8" s="54" customFormat="1" x14ac:dyDescent="0.2">
      <c r="A1647" s="69" t="s">
        <v>1019</v>
      </c>
      <c r="B1647" s="68">
        <v>6</v>
      </c>
      <c r="C1647" s="59" t="s">
        <v>24</v>
      </c>
      <c r="D1647" s="59" t="s">
        <v>3317</v>
      </c>
      <c r="E1647" s="60" t="s">
        <v>3457</v>
      </c>
      <c r="F1647" s="60" t="s">
        <v>3223</v>
      </c>
      <c r="H1647" s="61"/>
    </row>
    <row r="1648" spans="1:8" s="54" customFormat="1" x14ac:dyDescent="0.2">
      <c r="A1648" s="69" t="s">
        <v>1020</v>
      </c>
      <c r="B1648" s="68">
        <v>6</v>
      </c>
      <c r="C1648" s="59" t="s">
        <v>24</v>
      </c>
      <c r="D1648" s="59" t="s">
        <v>3317</v>
      </c>
      <c r="E1648" s="60" t="s">
        <v>3457</v>
      </c>
      <c r="F1648" s="60" t="s">
        <v>3224</v>
      </c>
      <c r="H1648" s="61"/>
    </row>
    <row r="1649" spans="1:8" s="54" customFormat="1" x14ac:dyDescent="0.2">
      <c r="A1649" s="69" t="s">
        <v>1043</v>
      </c>
      <c r="B1649" s="68">
        <v>6</v>
      </c>
      <c r="C1649" s="59" t="s">
        <v>24</v>
      </c>
      <c r="D1649" s="59" t="s">
        <v>3467</v>
      </c>
      <c r="E1649" s="60" t="s">
        <v>3457</v>
      </c>
      <c r="F1649" s="60" t="s">
        <v>3224</v>
      </c>
      <c r="H1649" s="61"/>
    </row>
    <row r="1650" spans="1:8" s="54" customFormat="1" x14ac:dyDescent="0.2">
      <c r="A1650" s="69" t="s">
        <v>1046</v>
      </c>
      <c r="B1650" s="68">
        <v>6</v>
      </c>
      <c r="C1650" s="59" t="s">
        <v>24</v>
      </c>
      <c r="D1650" s="59" t="s">
        <v>3472</v>
      </c>
      <c r="E1650" s="60" t="s">
        <v>3457</v>
      </c>
      <c r="F1650" s="60" t="s">
        <v>3224</v>
      </c>
      <c r="H1650" s="61"/>
    </row>
    <row r="1651" spans="1:8" s="54" customFormat="1" x14ac:dyDescent="0.2">
      <c r="A1651" s="69" t="s">
        <v>1050</v>
      </c>
      <c r="B1651" s="68">
        <v>6</v>
      </c>
      <c r="C1651" s="59" t="s">
        <v>24</v>
      </c>
      <c r="D1651" s="59" t="s">
        <v>3237</v>
      </c>
      <c r="E1651" s="60" t="s">
        <v>3457</v>
      </c>
      <c r="F1651" s="60" t="s">
        <v>3225</v>
      </c>
      <c r="H1651" s="61"/>
    </row>
    <row r="1652" spans="1:8" s="54" customFormat="1" x14ac:dyDescent="0.2">
      <c r="A1652" s="69" t="s">
        <v>1073</v>
      </c>
      <c r="B1652" s="68">
        <v>6</v>
      </c>
      <c r="C1652" s="59" t="s">
        <v>24</v>
      </c>
      <c r="D1652" s="59" t="s">
        <v>3348</v>
      </c>
      <c r="E1652" s="60" t="s">
        <v>3457</v>
      </c>
      <c r="F1652" s="60" t="s">
        <v>3223</v>
      </c>
      <c r="H1652" s="61"/>
    </row>
    <row r="1653" spans="1:8" s="54" customFormat="1" x14ac:dyDescent="0.2">
      <c r="A1653" s="69" t="s">
        <v>1078</v>
      </c>
      <c r="B1653" s="68">
        <v>6</v>
      </c>
      <c r="C1653" s="59" t="s">
        <v>24</v>
      </c>
      <c r="D1653" s="59" t="s">
        <v>3410</v>
      </c>
      <c r="E1653" s="60">
        <v>41730</v>
      </c>
      <c r="F1653" s="60" t="s">
        <v>3224</v>
      </c>
      <c r="H1653" s="61"/>
    </row>
    <row r="1654" spans="1:8" s="54" customFormat="1" x14ac:dyDescent="0.2">
      <c r="A1654" s="69" t="s">
        <v>1079</v>
      </c>
      <c r="B1654" s="68">
        <v>6</v>
      </c>
      <c r="C1654" s="59" t="s">
        <v>24</v>
      </c>
      <c r="D1654" s="59" t="s">
        <v>3440</v>
      </c>
      <c r="E1654" s="60">
        <v>41791</v>
      </c>
      <c r="F1654" s="60" t="s">
        <v>3223</v>
      </c>
      <c r="H1654" s="61"/>
    </row>
    <row r="1655" spans="1:8" s="54" customFormat="1" x14ac:dyDescent="0.2">
      <c r="A1655" s="69" t="s">
        <v>1086</v>
      </c>
      <c r="B1655" s="68">
        <v>6</v>
      </c>
      <c r="C1655" s="59" t="s">
        <v>24</v>
      </c>
      <c r="D1655" s="59" t="s">
        <v>3440</v>
      </c>
      <c r="E1655" s="60">
        <v>41791</v>
      </c>
      <c r="F1655" s="60" t="s">
        <v>3223</v>
      </c>
      <c r="H1655" s="61"/>
    </row>
    <row r="1656" spans="1:8" s="54" customFormat="1" x14ac:dyDescent="0.2">
      <c r="A1656" s="69" t="s">
        <v>1087</v>
      </c>
      <c r="B1656" s="68">
        <v>6</v>
      </c>
      <c r="C1656" s="59" t="s">
        <v>24</v>
      </c>
      <c r="D1656" s="59" t="s">
        <v>3440</v>
      </c>
      <c r="E1656" s="60">
        <v>41883</v>
      </c>
      <c r="F1656" s="60" t="s">
        <v>3224</v>
      </c>
      <c r="H1656" s="61"/>
    </row>
    <row r="1657" spans="1:8" s="54" customFormat="1" x14ac:dyDescent="0.2">
      <c r="A1657" s="69" t="s">
        <v>1094</v>
      </c>
      <c r="B1657" s="68">
        <v>6</v>
      </c>
      <c r="C1657" s="59" t="s">
        <v>24</v>
      </c>
      <c r="D1657" s="59" t="s">
        <v>3440</v>
      </c>
      <c r="E1657" s="60">
        <v>41918</v>
      </c>
      <c r="F1657" s="60" t="s">
        <v>3225</v>
      </c>
      <c r="H1657" s="61"/>
    </row>
    <row r="1658" spans="1:8" s="54" customFormat="1" x14ac:dyDescent="0.2">
      <c r="A1658" s="69" t="s">
        <v>1100</v>
      </c>
      <c r="B1658" s="68">
        <v>6</v>
      </c>
      <c r="C1658" s="59" t="s">
        <v>24</v>
      </c>
      <c r="D1658" s="59" t="s">
        <v>3440</v>
      </c>
      <c r="E1658" s="60">
        <v>41883</v>
      </c>
      <c r="F1658" s="60" t="s">
        <v>3223</v>
      </c>
      <c r="H1658" s="61"/>
    </row>
    <row r="1659" spans="1:8" s="54" customFormat="1" x14ac:dyDescent="0.2">
      <c r="A1659" s="69" t="s">
        <v>1101</v>
      </c>
      <c r="B1659" s="68">
        <v>6</v>
      </c>
      <c r="C1659" s="59" t="s">
        <v>24</v>
      </c>
      <c r="D1659" s="59" t="s">
        <v>3440</v>
      </c>
      <c r="E1659" s="60">
        <v>41883</v>
      </c>
      <c r="F1659" s="60" t="s">
        <v>3223</v>
      </c>
      <c r="H1659" s="61"/>
    </row>
    <row r="1660" spans="1:8" s="54" customFormat="1" x14ac:dyDescent="0.2">
      <c r="A1660" s="69" t="s">
        <v>1103</v>
      </c>
      <c r="B1660" s="68">
        <v>6</v>
      </c>
      <c r="C1660" s="59" t="s">
        <v>24</v>
      </c>
      <c r="D1660" s="59" t="s">
        <v>3405</v>
      </c>
      <c r="E1660" s="60">
        <v>42064</v>
      </c>
      <c r="F1660" s="60" t="s">
        <v>3225</v>
      </c>
      <c r="H1660" s="61"/>
    </row>
    <row r="1661" spans="1:8" s="54" customFormat="1" x14ac:dyDescent="0.2">
      <c r="A1661" s="69" t="s">
        <v>1104</v>
      </c>
      <c r="B1661" s="68">
        <v>6</v>
      </c>
      <c r="C1661" s="59" t="s">
        <v>24</v>
      </c>
      <c r="D1661" s="59" t="s">
        <v>3440</v>
      </c>
      <c r="E1661" s="60">
        <v>41913</v>
      </c>
      <c r="F1661" s="60" t="s">
        <v>3224</v>
      </c>
      <c r="H1661" s="61"/>
    </row>
    <row r="1662" spans="1:8" s="54" customFormat="1" x14ac:dyDescent="0.2">
      <c r="A1662" s="69" t="s">
        <v>1119</v>
      </c>
      <c r="B1662" s="68">
        <v>6</v>
      </c>
      <c r="C1662" s="59" t="s">
        <v>24</v>
      </c>
      <c r="D1662" s="59" t="s">
        <v>3440</v>
      </c>
      <c r="E1662" s="60">
        <v>41944</v>
      </c>
      <c r="F1662" s="60" t="s">
        <v>3223</v>
      </c>
      <c r="H1662" s="61"/>
    </row>
    <row r="1663" spans="1:8" s="54" customFormat="1" x14ac:dyDescent="0.2">
      <c r="A1663" s="69" t="s">
        <v>1123</v>
      </c>
      <c r="B1663" s="68">
        <v>6</v>
      </c>
      <c r="C1663" s="59" t="s">
        <v>24</v>
      </c>
      <c r="D1663" s="59" t="s">
        <v>3440</v>
      </c>
      <c r="E1663" s="60">
        <v>41969</v>
      </c>
      <c r="F1663" s="60" t="s">
        <v>3223</v>
      </c>
      <c r="H1663" s="61"/>
    </row>
    <row r="1664" spans="1:8" s="54" customFormat="1" x14ac:dyDescent="0.2">
      <c r="A1664" s="69" t="s">
        <v>1127</v>
      </c>
      <c r="B1664" s="68">
        <v>6</v>
      </c>
      <c r="C1664" s="59" t="s">
        <v>24</v>
      </c>
      <c r="D1664" s="59" t="s">
        <v>3405</v>
      </c>
      <c r="E1664" s="60">
        <v>42005</v>
      </c>
      <c r="F1664" s="60" t="s">
        <v>3223</v>
      </c>
      <c r="H1664" s="61"/>
    </row>
    <row r="1665" spans="1:8" s="54" customFormat="1" x14ac:dyDescent="0.2">
      <c r="A1665" s="69" t="s">
        <v>1135</v>
      </c>
      <c r="B1665" s="68">
        <v>6</v>
      </c>
      <c r="C1665" s="59" t="s">
        <v>24</v>
      </c>
      <c r="D1665" s="59" t="s">
        <v>3440</v>
      </c>
      <c r="E1665" s="60" t="s">
        <v>3479</v>
      </c>
      <c r="F1665" s="60" t="s">
        <v>3224</v>
      </c>
      <c r="H1665" s="61"/>
    </row>
    <row r="1666" spans="1:8" s="54" customFormat="1" x14ac:dyDescent="0.2">
      <c r="A1666" s="69" t="s">
        <v>1139</v>
      </c>
      <c r="B1666" s="68">
        <v>6</v>
      </c>
      <c r="C1666" s="59" t="s">
        <v>24</v>
      </c>
      <c r="D1666" s="59" t="s">
        <v>3440</v>
      </c>
      <c r="E1666" s="60">
        <v>42125</v>
      </c>
      <c r="F1666" s="60" t="s">
        <v>3223</v>
      </c>
      <c r="H1666" s="61"/>
    </row>
    <row r="1667" spans="1:8" s="54" customFormat="1" x14ac:dyDescent="0.2">
      <c r="A1667" s="69" t="s">
        <v>1155</v>
      </c>
      <c r="B1667" s="68">
        <v>6</v>
      </c>
      <c r="C1667" s="59" t="s">
        <v>24</v>
      </c>
      <c r="D1667" s="59" t="s">
        <v>3237</v>
      </c>
      <c r="E1667" s="60" t="s">
        <v>3479</v>
      </c>
      <c r="F1667" s="60" t="s">
        <v>3224</v>
      </c>
      <c r="H1667" s="61"/>
    </row>
    <row r="1668" spans="1:8" s="54" customFormat="1" x14ac:dyDescent="0.2">
      <c r="A1668" s="69" t="s">
        <v>1164</v>
      </c>
      <c r="B1668" s="68">
        <v>6</v>
      </c>
      <c r="C1668" s="59" t="s">
        <v>24</v>
      </c>
      <c r="D1668" s="59" t="s">
        <v>3496</v>
      </c>
      <c r="E1668" s="60" t="s">
        <v>3479</v>
      </c>
      <c r="F1668" s="60" t="s">
        <v>3225</v>
      </c>
      <c r="H1668" s="61"/>
    </row>
    <row r="1669" spans="1:8" s="54" customFormat="1" x14ac:dyDescent="0.2">
      <c r="A1669" s="69" t="s">
        <v>1172</v>
      </c>
      <c r="B1669" s="68">
        <v>6</v>
      </c>
      <c r="C1669" s="59" t="s">
        <v>24</v>
      </c>
      <c r="D1669" s="59" t="s">
        <v>3499</v>
      </c>
      <c r="E1669" s="60" t="s">
        <v>3479</v>
      </c>
      <c r="F1669" s="60" t="s">
        <v>3223</v>
      </c>
      <c r="H1669" s="61"/>
    </row>
    <row r="1670" spans="1:8" s="54" customFormat="1" x14ac:dyDescent="0.2">
      <c r="A1670" s="69" t="s">
        <v>1175</v>
      </c>
      <c r="B1670" s="68">
        <v>6</v>
      </c>
      <c r="C1670" s="59" t="s">
        <v>24</v>
      </c>
      <c r="D1670" s="59" t="s">
        <v>3496</v>
      </c>
      <c r="E1670" s="60" t="s">
        <v>3479</v>
      </c>
      <c r="F1670" s="60" t="s">
        <v>3223</v>
      </c>
      <c r="H1670" s="61"/>
    </row>
    <row r="1671" spans="1:8" s="54" customFormat="1" x14ac:dyDescent="0.2">
      <c r="A1671" s="69" t="s">
        <v>1211</v>
      </c>
      <c r="B1671" s="68">
        <v>6</v>
      </c>
      <c r="C1671" s="59" t="s">
        <v>24</v>
      </c>
      <c r="D1671" s="59" t="s">
        <v>3237</v>
      </c>
      <c r="E1671" s="60" t="s">
        <v>3479</v>
      </c>
      <c r="F1671" s="60" t="s">
        <v>3225</v>
      </c>
      <c r="H1671" s="61"/>
    </row>
    <row r="1672" spans="1:8" s="54" customFormat="1" x14ac:dyDescent="0.2">
      <c r="A1672" s="69" t="s">
        <v>1214</v>
      </c>
      <c r="B1672" s="68">
        <v>6</v>
      </c>
      <c r="C1672" s="59" t="s">
        <v>24</v>
      </c>
      <c r="D1672" s="59" t="s">
        <v>3237</v>
      </c>
      <c r="E1672" s="60" t="s">
        <v>3479</v>
      </c>
      <c r="F1672" s="60" t="s">
        <v>3224</v>
      </c>
      <c r="H1672" s="61"/>
    </row>
    <row r="1673" spans="1:8" s="54" customFormat="1" x14ac:dyDescent="0.2">
      <c r="A1673" s="69" t="s">
        <v>1216</v>
      </c>
      <c r="B1673" s="68">
        <v>6</v>
      </c>
      <c r="C1673" s="59" t="s">
        <v>24</v>
      </c>
      <c r="D1673" s="59" t="s">
        <v>3237</v>
      </c>
      <c r="E1673" s="60" t="s">
        <v>3479</v>
      </c>
      <c r="F1673" s="60" t="s">
        <v>3224</v>
      </c>
      <c r="H1673" s="61"/>
    </row>
    <row r="1674" spans="1:8" s="54" customFormat="1" x14ac:dyDescent="0.2">
      <c r="A1674" s="69" t="s">
        <v>1219</v>
      </c>
      <c r="B1674" s="68">
        <v>6</v>
      </c>
      <c r="C1674" s="59" t="s">
        <v>24</v>
      </c>
      <c r="D1674" s="59" t="s">
        <v>3237</v>
      </c>
      <c r="E1674" s="60" t="s">
        <v>3479</v>
      </c>
      <c r="F1674" s="60" t="s">
        <v>3223</v>
      </c>
      <c r="H1674" s="61"/>
    </row>
    <row r="1675" spans="1:8" s="54" customFormat="1" x14ac:dyDescent="0.2">
      <c r="A1675" s="69" t="s">
        <v>1223</v>
      </c>
      <c r="B1675" s="68">
        <v>6</v>
      </c>
      <c r="C1675" s="59" t="s">
        <v>24</v>
      </c>
      <c r="D1675" s="59" t="s">
        <v>3449</v>
      </c>
      <c r="E1675" s="60" t="s">
        <v>3479</v>
      </c>
      <c r="F1675" s="60" t="s">
        <v>3224</v>
      </c>
      <c r="H1675" s="61"/>
    </row>
    <row r="1676" spans="1:8" s="54" customFormat="1" x14ac:dyDescent="0.2">
      <c r="A1676" s="69" t="s">
        <v>1224</v>
      </c>
      <c r="B1676" s="68">
        <v>6</v>
      </c>
      <c r="C1676" s="59" t="s">
        <v>24</v>
      </c>
      <c r="D1676" s="59" t="s">
        <v>3237</v>
      </c>
      <c r="E1676" s="60" t="s">
        <v>3479</v>
      </c>
      <c r="F1676" s="60" t="s">
        <v>3225</v>
      </c>
      <c r="H1676" s="61"/>
    </row>
    <row r="1677" spans="1:8" s="54" customFormat="1" x14ac:dyDescent="0.2">
      <c r="A1677" s="69" t="s">
        <v>1225</v>
      </c>
      <c r="B1677" s="68">
        <v>6</v>
      </c>
      <c r="C1677" s="59" t="s">
        <v>24</v>
      </c>
      <c r="D1677" s="59" t="s">
        <v>3237</v>
      </c>
      <c r="E1677" s="60" t="s">
        <v>3479</v>
      </c>
      <c r="F1677" s="60" t="s">
        <v>3224</v>
      </c>
      <c r="H1677" s="61"/>
    </row>
    <row r="1678" spans="1:8" s="54" customFormat="1" x14ac:dyDescent="0.2">
      <c r="A1678" s="69" t="s">
        <v>1226</v>
      </c>
      <c r="B1678" s="68">
        <v>6</v>
      </c>
      <c r="C1678" s="59" t="s">
        <v>24</v>
      </c>
      <c r="D1678" s="59" t="s">
        <v>3237</v>
      </c>
      <c r="E1678" s="60" t="s">
        <v>3479</v>
      </c>
      <c r="F1678" s="60" t="s">
        <v>3223</v>
      </c>
      <c r="H1678" s="61"/>
    </row>
    <row r="1679" spans="1:8" s="54" customFormat="1" x14ac:dyDescent="0.2">
      <c r="A1679" s="69" t="s">
        <v>1228</v>
      </c>
      <c r="B1679" s="68">
        <v>6</v>
      </c>
      <c r="C1679" s="59" t="s">
        <v>24</v>
      </c>
      <c r="D1679" s="59" t="s">
        <v>3237</v>
      </c>
      <c r="E1679" s="60" t="s">
        <v>3479</v>
      </c>
      <c r="F1679" s="60" t="s">
        <v>3225</v>
      </c>
      <c r="H1679" s="61"/>
    </row>
    <row r="1680" spans="1:8" s="54" customFormat="1" x14ac:dyDescent="0.2">
      <c r="A1680" s="69" t="s">
        <v>1235</v>
      </c>
      <c r="B1680" s="68">
        <v>6</v>
      </c>
      <c r="C1680" s="59" t="s">
        <v>24</v>
      </c>
      <c r="D1680" s="59" t="s">
        <v>3509</v>
      </c>
      <c r="E1680" s="60" t="s">
        <v>3479</v>
      </c>
      <c r="F1680" s="60" t="s">
        <v>3224</v>
      </c>
      <c r="H1680" s="61"/>
    </row>
    <row r="1681" spans="1:8" s="54" customFormat="1" x14ac:dyDescent="0.2">
      <c r="A1681" s="69" t="s">
        <v>1240</v>
      </c>
      <c r="B1681" s="68">
        <v>6</v>
      </c>
      <c r="C1681" s="59" t="s">
        <v>24</v>
      </c>
      <c r="D1681" s="59" t="s">
        <v>3440</v>
      </c>
      <c r="E1681" s="60">
        <v>42036</v>
      </c>
      <c r="F1681" s="60" t="s">
        <v>3224</v>
      </c>
      <c r="H1681" s="61"/>
    </row>
    <row r="1682" spans="1:8" s="54" customFormat="1" x14ac:dyDescent="0.2">
      <c r="A1682" s="69" t="s">
        <v>1241</v>
      </c>
      <c r="B1682" s="68">
        <v>6</v>
      </c>
      <c r="C1682" s="59" t="s">
        <v>24</v>
      </c>
      <c r="D1682" s="59" t="s">
        <v>3440</v>
      </c>
      <c r="E1682" s="60">
        <v>42036</v>
      </c>
      <c r="F1682" s="60" t="s">
        <v>3223</v>
      </c>
      <c r="H1682" s="61"/>
    </row>
    <row r="1683" spans="1:8" s="54" customFormat="1" x14ac:dyDescent="0.2">
      <c r="A1683" s="69" t="s">
        <v>1271</v>
      </c>
      <c r="B1683" s="68">
        <v>6</v>
      </c>
      <c r="C1683" s="59" t="s">
        <v>24</v>
      </c>
      <c r="D1683" s="59" t="s">
        <v>3440</v>
      </c>
      <c r="E1683" s="60">
        <v>42271</v>
      </c>
      <c r="F1683" s="60" t="s">
        <v>3225</v>
      </c>
      <c r="H1683" s="61"/>
    </row>
    <row r="1684" spans="1:8" s="54" customFormat="1" x14ac:dyDescent="0.2">
      <c r="A1684" s="69" t="s">
        <v>1278</v>
      </c>
      <c r="B1684" s="68">
        <v>6</v>
      </c>
      <c r="C1684" s="59" t="s">
        <v>24</v>
      </c>
      <c r="D1684" s="59" t="s">
        <v>3332</v>
      </c>
      <c r="E1684" s="60">
        <v>42309</v>
      </c>
      <c r="F1684" s="60" t="s">
        <v>3223</v>
      </c>
      <c r="H1684" s="61"/>
    </row>
    <row r="1685" spans="1:8" s="54" customFormat="1" x14ac:dyDescent="0.2">
      <c r="A1685" s="69" t="s">
        <v>1279</v>
      </c>
      <c r="B1685" s="68">
        <v>6</v>
      </c>
      <c r="C1685" s="59" t="s">
        <v>24</v>
      </c>
      <c r="D1685" s="59" t="s">
        <v>3440</v>
      </c>
      <c r="E1685" s="60">
        <v>42251</v>
      </c>
      <c r="F1685" s="60" t="s">
        <v>3223</v>
      </c>
      <c r="H1685" s="61"/>
    </row>
    <row r="1686" spans="1:8" s="54" customFormat="1" x14ac:dyDescent="0.2">
      <c r="A1686" s="69" t="s">
        <v>1282</v>
      </c>
      <c r="B1686" s="68">
        <v>6</v>
      </c>
      <c r="C1686" s="59" t="s">
        <v>24</v>
      </c>
      <c r="D1686" s="59" t="s">
        <v>3440</v>
      </c>
      <c r="E1686" s="60">
        <v>42278</v>
      </c>
      <c r="F1686" s="60" t="s">
        <v>3225</v>
      </c>
      <c r="H1686" s="61"/>
    </row>
    <row r="1687" spans="1:8" s="54" customFormat="1" x14ac:dyDescent="0.2">
      <c r="A1687" s="69" t="s">
        <v>1283</v>
      </c>
      <c r="B1687" s="68">
        <v>6</v>
      </c>
      <c r="C1687" s="59" t="s">
        <v>24</v>
      </c>
      <c r="D1687" s="59" t="s">
        <v>3332</v>
      </c>
      <c r="E1687" s="60">
        <v>42276</v>
      </c>
      <c r="F1687" s="60" t="s">
        <v>3225</v>
      </c>
      <c r="H1687" s="61"/>
    </row>
    <row r="1688" spans="1:8" s="54" customFormat="1" x14ac:dyDescent="0.2">
      <c r="A1688" s="69" t="s">
        <v>1297</v>
      </c>
      <c r="B1688" s="68">
        <v>6</v>
      </c>
      <c r="C1688" s="59" t="s">
        <v>24</v>
      </c>
      <c r="D1688" s="59" t="s">
        <v>3332</v>
      </c>
      <c r="E1688" s="60">
        <v>42552</v>
      </c>
      <c r="F1688" s="60" t="s">
        <v>3223</v>
      </c>
      <c r="H1688" s="61"/>
    </row>
    <row r="1689" spans="1:8" s="54" customFormat="1" x14ac:dyDescent="0.2">
      <c r="A1689" s="69" t="s">
        <v>1300</v>
      </c>
      <c r="B1689" s="68">
        <v>6</v>
      </c>
      <c r="C1689" s="59" t="s">
        <v>24</v>
      </c>
      <c r="D1689" s="59" t="s">
        <v>3440</v>
      </c>
      <c r="E1689" s="60">
        <v>42327</v>
      </c>
      <c r="F1689" s="60" t="s">
        <v>3223</v>
      </c>
      <c r="H1689" s="61"/>
    </row>
    <row r="1690" spans="1:8" s="54" customFormat="1" x14ac:dyDescent="0.2">
      <c r="A1690" s="69" t="s">
        <v>1302</v>
      </c>
      <c r="B1690" s="68">
        <v>6</v>
      </c>
      <c r="C1690" s="59" t="s">
        <v>24</v>
      </c>
      <c r="D1690" s="59" t="s">
        <v>3523</v>
      </c>
      <c r="E1690" s="60">
        <v>42461</v>
      </c>
      <c r="F1690" s="60" t="s">
        <v>3225</v>
      </c>
      <c r="H1690" s="61"/>
    </row>
    <row r="1691" spans="1:8" s="54" customFormat="1" x14ac:dyDescent="0.2">
      <c r="A1691" s="69" t="s">
        <v>1304</v>
      </c>
      <c r="B1691" s="68">
        <v>6</v>
      </c>
      <c r="C1691" s="59" t="s">
        <v>24</v>
      </c>
      <c r="D1691" s="59" t="s">
        <v>3440</v>
      </c>
      <c r="E1691" s="60">
        <v>42583</v>
      </c>
      <c r="F1691" s="60" t="s">
        <v>3224</v>
      </c>
      <c r="H1691" s="61"/>
    </row>
    <row r="1692" spans="1:8" s="54" customFormat="1" x14ac:dyDescent="0.2">
      <c r="A1692" s="69" t="s">
        <v>1313</v>
      </c>
      <c r="B1692" s="68">
        <v>6</v>
      </c>
      <c r="C1692" s="59" t="s">
        <v>24</v>
      </c>
      <c r="D1692" s="59" t="s">
        <v>3440</v>
      </c>
      <c r="E1692" s="60">
        <v>42491</v>
      </c>
      <c r="F1692" s="60" t="s">
        <v>3225</v>
      </c>
      <c r="H1692" s="61"/>
    </row>
    <row r="1693" spans="1:8" s="54" customFormat="1" x14ac:dyDescent="0.2">
      <c r="A1693" s="69" t="s">
        <v>1382</v>
      </c>
      <c r="B1693" s="68">
        <v>6</v>
      </c>
      <c r="C1693" s="59" t="s">
        <v>24</v>
      </c>
      <c r="D1693" s="59" t="s">
        <v>3449</v>
      </c>
      <c r="E1693" s="60">
        <v>43009</v>
      </c>
      <c r="F1693" s="60" t="s">
        <v>3224</v>
      </c>
      <c r="H1693" s="61"/>
    </row>
    <row r="1694" spans="1:8" s="54" customFormat="1" x14ac:dyDescent="0.2">
      <c r="A1694" s="69" t="s">
        <v>1390</v>
      </c>
      <c r="B1694" s="68">
        <v>6</v>
      </c>
      <c r="C1694" s="59" t="s">
        <v>24</v>
      </c>
      <c r="D1694" s="59" t="s">
        <v>3467</v>
      </c>
      <c r="E1694" s="60">
        <v>43009</v>
      </c>
      <c r="F1694" s="60" t="s">
        <v>3224</v>
      </c>
      <c r="H1694" s="61"/>
    </row>
    <row r="1695" spans="1:8" s="54" customFormat="1" x14ac:dyDescent="0.2">
      <c r="A1695" s="69" t="s">
        <v>1413</v>
      </c>
      <c r="B1695" s="68">
        <v>6</v>
      </c>
      <c r="C1695" s="59" t="s">
        <v>24</v>
      </c>
      <c r="D1695" s="59" t="s">
        <v>3440</v>
      </c>
      <c r="E1695" s="60">
        <v>42491</v>
      </c>
      <c r="F1695" s="60" t="s">
        <v>3223</v>
      </c>
      <c r="H1695" s="61"/>
    </row>
    <row r="1696" spans="1:8" s="54" customFormat="1" x14ac:dyDescent="0.2">
      <c r="A1696" s="69" t="s">
        <v>1424</v>
      </c>
      <c r="B1696" s="68">
        <v>6</v>
      </c>
      <c r="C1696" s="59" t="s">
        <v>24</v>
      </c>
      <c r="D1696" s="59" t="s">
        <v>3440</v>
      </c>
      <c r="E1696" s="60">
        <v>42517</v>
      </c>
      <c r="F1696" s="60" t="s">
        <v>3223</v>
      </c>
      <c r="H1696" s="61"/>
    </row>
    <row r="1697" spans="1:8" s="54" customFormat="1" x14ac:dyDescent="0.2">
      <c r="A1697" s="69" t="s">
        <v>1430</v>
      </c>
      <c r="B1697" s="68">
        <v>6</v>
      </c>
      <c r="C1697" s="59" t="s">
        <v>24</v>
      </c>
      <c r="D1697" s="59" t="s">
        <v>3440</v>
      </c>
      <c r="E1697" s="60">
        <v>42500</v>
      </c>
      <c r="F1697" s="60" t="s">
        <v>3223</v>
      </c>
      <c r="H1697" s="61"/>
    </row>
    <row r="1698" spans="1:8" s="54" customFormat="1" x14ac:dyDescent="0.2">
      <c r="A1698" s="69" t="s">
        <v>1436</v>
      </c>
      <c r="B1698" s="68">
        <v>6</v>
      </c>
      <c r="C1698" s="59" t="s">
        <v>24</v>
      </c>
      <c r="D1698" s="59" t="s">
        <v>3440</v>
      </c>
      <c r="E1698" s="60">
        <v>42573</v>
      </c>
      <c r="F1698" s="60" t="s">
        <v>3223</v>
      </c>
      <c r="H1698" s="61"/>
    </row>
    <row r="1699" spans="1:8" s="54" customFormat="1" x14ac:dyDescent="0.2">
      <c r="A1699" s="69" t="s">
        <v>1437</v>
      </c>
      <c r="B1699" s="68">
        <v>6</v>
      </c>
      <c r="C1699" s="59" t="s">
        <v>24</v>
      </c>
      <c r="D1699" s="59" t="s">
        <v>3440</v>
      </c>
      <c r="E1699" s="60">
        <v>42486</v>
      </c>
      <c r="F1699" s="60" t="s">
        <v>3225</v>
      </c>
      <c r="H1699" s="61"/>
    </row>
    <row r="1700" spans="1:8" s="54" customFormat="1" x14ac:dyDescent="0.2">
      <c r="A1700" s="69" t="s">
        <v>1444</v>
      </c>
      <c r="B1700" s="68">
        <v>6</v>
      </c>
      <c r="C1700" s="59" t="s">
        <v>24</v>
      </c>
      <c r="D1700" s="59" t="s">
        <v>3440</v>
      </c>
      <c r="E1700" s="60">
        <v>42522</v>
      </c>
      <c r="F1700" s="60" t="s">
        <v>3224</v>
      </c>
      <c r="H1700" s="61"/>
    </row>
    <row r="1701" spans="1:8" s="54" customFormat="1" x14ac:dyDescent="0.2">
      <c r="A1701" s="69" t="s">
        <v>1449</v>
      </c>
      <c r="B1701" s="68">
        <v>6</v>
      </c>
      <c r="C1701" s="59" t="s">
        <v>24</v>
      </c>
      <c r="D1701" s="59" t="s">
        <v>3332</v>
      </c>
      <c r="E1701" s="60">
        <v>42552</v>
      </c>
      <c r="F1701" s="60" t="s">
        <v>3224</v>
      </c>
      <c r="H1701" s="61"/>
    </row>
    <row r="1702" spans="1:8" s="54" customFormat="1" x14ac:dyDescent="0.2">
      <c r="A1702" s="69" t="s">
        <v>1450</v>
      </c>
      <c r="B1702" s="68">
        <v>6</v>
      </c>
      <c r="C1702" s="59" t="s">
        <v>24</v>
      </c>
      <c r="D1702" s="59" t="s">
        <v>3332</v>
      </c>
      <c r="E1702" s="60">
        <v>42552</v>
      </c>
      <c r="F1702" s="60" t="s">
        <v>3224</v>
      </c>
      <c r="H1702" s="61"/>
    </row>
    <row r="1703" spans="1:8" s="54" customFormat="1" x14ac:dyDescent="0.2">
      <c r="A1703" s="69" t="s">
        <v>1455</v>
      </c>
      <c r="B1703" s="68">
        <v>6</v>
      </c>
      <c r="C1703" s="59" t="s">
        <v>24</v>
      </c>
      <c r="D1703" s="59" t="s">
        <v>3440</v>
      </c>
      <c r="E1703" s="60">
        <v>42552</v>
      </c>
      <c r="F1703" s="60" t="s">
        <v>3225</v>
      </c>
      <c r="H1703" s="61"/>
    </row>
    <row r="1704" spans="1:8" s="54" customFormat="1" x14ac:dyDescent="0.2">
      <c r="A1704" s="69" t="s">
        <v>1465</v>
      </c>
      <c r="B1704" s="68">
        <v>6</v>
      </c>
      <c r="C1704" s="59" t="s">
        <v>24</v>
      </c>
      <c r="D1704" s="59" t="s">
        <v>3332</v>
      </c>
      <c r="E1704" s="60">
        <v>42594</v>
      </c>
      <c r="F1704" s="60" t="s">
        <v>3223</v>
      </c>
      <c r="H1704" s="61"/>
    </row>
    <row r="1705" spans="1:8" s="54" customFormat="1" x14ac:dyDescent="0.2">
      <c r="A1705" s="69" t="s">
        <v>1466</v>
      </c>
      <c r="B1705" s="68">
        <v>6</v>
      </c>
      <c r="C1705" s="59" t="s">
        <v>24</v>
      </c>
      <c r="D1705" s="59" t="s">
        <v>3405</v>
      </c>
      <c r="E1705" s="60">
        <v>42583</v>
      </c>
      <c r="F1705" s="60" t="s">
        <v>3224</v>
      </c>
      <c r="H1705" s="61"/>
    </row>
    <row r="1706" spans="1:8" s="54" customFormat="1" x14ac:dyDescent="0.2">
      <c r="A1706" s="69" t="s">
        <v>1476</v>
      </c>
      <c r="B1706" s="68">
        <v>6</v>
      </c>
      <c r="C1706" s="59" t="s">
        <v>24</v>
      </c>
      <c r="D1706" s="59" t="s">
        <v>3440</v>
      </c>
      <c r="E1706" s="60">
        <v>42628</v>
      </c>
      <c r="F1706" s="60" t="s">
        <v>3223</v>
      </c>
      <c r="H1706" s="61"/>
    </row>
    <row r="1707" spans="1:8" s="54" customFormat="1" x14ac:dyDescent="0.2">
      <c r="A1707" s="69" t="s">
        <v>1477</v>
      </c>
      <c r="B1707" s="68">
        <v>6</v>
      </c>
      <c r="C1707" s="59" t="s">
        <v>24</v>
      </c>
      <c r="D1707" s="59" t="s">
        <v>3332</v>
      </c>
      <c r="E1707" s="60">
        <v>42736</v>
      </c>
      <c r="F1707" s="60" t="s">
        <v>3225</v>
      </c>
      <c r="H1707" s="61"/>
    </row>
    <row r="1708" spans="1:8" s="54" customFormat="1" x14ac:dyDescent="0.2">
      <c r="A1708" s="69" t="s">
        <v>1479</v>
      </c>
      <c r="B1708" s="68">
        <v>6</v>
      </c>
      <c r="C1708" s="59" t="s">
        <v>24</v>
      </c>
      <c r="D1708" s="59" t="s">
        <v>3332</v>
      </c>
      <c r="E1708" s="60">
        <v>42647</v>
      </c>
      <c r="F1708" s="60" t="s">
        <v>3224</v>
      </c>
      <c r="H1708" s="61"/>
    </row>
    <row r="1709" spans="1:8" s="54" customFormat="1" x14ac:dyDescent="0.2">
      <c r="A1709" s="69" t="s">
        <v>1480</v>
      </c>
      <c r="B1709" s="68">
        <v>6</v>
      </c>
      <c r="C1709" s="59" t="s">
        <v>24</v>
      </c>
      <c r="D1709" s="59" t="s">
        <v>3440</v>
      </c>
      <c r="E1709" s="60">
        <v>43221</v>
      </c>
      <c r="F1709" s="60" t="s">
        <v>3223</v>
      </c>
      <c r="H1709" s="61"/>
    </row>
    <row r="1710" spans="1:8" s="54" customFormat="1" x14ac:dyDescent="0.2">
      <c r="A1710" s="69" t="s">
        <v>1497</v>
      </c>
      <c r="B1710" s="68">
        <v>6</v>
      </c>
      <c r="C1710" s="59" t="s">
        <v>24</v>
      </c>
      <c r="D1710" s="59" t="s">
        <v>3440</v>
      </c>
      <c r="E1710" s="60">
        <v>42675</v>
      </c>
      <c r="F1710" s="60" t="s">
        <v>3224</v>
      </c>
      <c r="H1710" s="61"/>
    </row>
    <row r="1711" spans="1:8" s="54" customFormat="1" x14ac:dyDescent="0.2">
      <c r="A1711" s="69" t="s">
        <v>1501</v>
      </c>
      <c r="B1711" s="68">
        <v>6</v>
      </c>
      <c r="C1711" s="59" t="s">
        <v>24</v>
      </c>
      <c r="D1711" s="59" t="s">
        <v>3332</v>
      </c>
      <c r="E1711" s="60">
        <v>43087</v>
      </c>
      <c r="F1711" s="60" t="s">
        <v>3224</v>
      </c>
      <c r="H1711" s="61"/>
    </row>
    <row r="1712" spans="1:8" s="54" customFormat="1" x14ac:dyDescent="0.2">
      <c r="A1712" s="69" t="s">
        <v>1502</v>
      </c>
      <c r="B1712" s="68">
        <v>6</v>
      </c>
      <c r="C1712" s="59" t="s">
        <v>24</v>
      </c>
      <c r="D1712" s="59" t="s">
        <v>3405</v>
      </c>
      <c r="E1712" s="60">
        <v>42720</v>
      </c>
      <c r="F1712" s="60" t="s">
        <v>3224</v>
      </c>
      <c r="H1712" s="61"/>
    </row>
    <row r="1713" spans="1:8" s="54" customFormat="1" x14ac:dyDescent="0.2">
      <c r="A1713" s="69" t="s">
        <v>1504</v>
      </c>
      <c r="B1713" s="68">
        <v>6</v>
      </c>
      <c r="C1713" s="59" t="s">
        <v>24</v>
      </c>
      <c r="D1713" s="59" t="s">
        <v>3523</v>
      </c>
      <c r="E1713" s="60">
        <v>42736</v>
      </c>
      <c r="F1713" s="60" t="s">
        <v>3223</v>
      </c>
      <c r="H1713" s="61"/>
    </row>
    <row r="1714" spans="1:8" s="54" customFormat="1" x14ac:dyDescent="0.2">
      <c r="A1714" s="69" t="s">
        <v>1520</v>
      </c>
      <c r="B1714" s="68">
        <v>6</v>
      </c>
      <c r="C1714" s="59" t="s">
        <v>24</v>
      </c>
      <c r="D1714" s="59" t="s">
        <v>3467</v>
      </c>
      <c r="E1714" s="60">
        <v>43009</v>
      </c>
      <c r="F1714" s="60" t="s">
        <v>3224</v>
      </c>
      <c r="H1714" s="61"/>
    </row>
    <row r="1715" spans="1:8" s="54" customFormat="1" x14ac:dyDescent="0.2">
      <c r="A1715" s="69" t="s">
        <v>1525</v>
      </c>
      <c r="B1715" s="68">
        <v>6</v>
      </c>
      <c r="C1715" s="59" t="s">
        <v>24</v>
      </c>
      <c r="D1715" s="59" t="s">
        <v>3467</v>
      </c>
      <c r="E1715" s="60">
        <v>43009</v>
      </c>
      <c r="F1715" s="60" t="s">
        <v>3223</v>
      </c>
      <c r="H1715" s="61"/>
    </row>
    <row r="1716" spans="1:8" s="54" customFormat="1" x14ac:dyDescent="0.2">
      <c r="A1716" s="69" t="s">
        <v>1526</v>
      </c>
      <c r="B1716" s="68">
        <v>6</v>
      </c>
      <c r="C1716" s="59" t="s">
        <v>24</v>
      </c>
      <c r="D1716" s="59" t="s">
        <v>3237</v>
      </c>
      <c r="E1716" s="60">
        <v>43009</v>
      </c>
      <c r="F1716" s="60" t="s">
        <v>3224</v>
      </c>
      <c r="H1716" s="61"/>
    </row>
    <row r="1717" spans="1:8" s="54" customFormat="1" x14ac:dyDescent="0.2">
      <c r="A1717" s="69" t="s">
        <v>1527</v>
      </c>
      <c r="B1717" s="68">
        <v>6</v>
      </c>
      <c r="C1717" s="59" t="s">
        <v>24</v>
      </c>
      <c r="D1717" s="59" t="s">
        <v>3237</v>
      </c>
      <c r="E1717" s="60">
        <v>43009</v>
      </c>
      <c r="F1717" s="60" t="s">
        <v>3223</v>
      </c>
      <c r="H1717" s="61"/>
    </row>
    <row r="1718" spans="1:8" s="54" customFormat="1" x14ac:dyDescent="0.2">
      <c r="A1718" s="69" t="s">
        <v>1529</v>
      </c>
      <c r="B1718" s="68">
        <v>6</v>
      </c>
      <c r="C1718" s="59" t="s">
        <v>24</v>
      </c>
      <c r="D1718" s="59" t="s">
        <v>3237</v>
      </c>
      <c r="E1718" s="60">
        <v>43009</v>
      </c>
      <c r="F1718" s="60" t="s">
        <v>3225</v>
      </c>
      <c r="H1718" s="61"/>
    </row>
    <row r="1719" spans="1:8" s="54" customFormat="1" x14ac:dyDescent="0.2">
      <c r="A1719" s="69" t="s">
        <v>1534</v>
      </c>
      <c r="B1719" s="68">
        <v>6</v>
      </c>
      <c r="C1719" s="59" t="s">
        <v>24</v>
      </c>
      <c r="D1719" s="59" t="s">
        <v>3237</v>
      </c>
      <c r="E1719" s="60">
        <v>43009</v>
      </c>
      <c r="F1719" s="60" t="s">
        <v>3225</v>
      </c>
      <c r="H1719" s="61"/>
    </row>
    <row r="1720" spans="1:8" s="54" customFormat="1" x14ac:dyDescent="0.2">
      <c r="A1720" s="69" t="s">
        <v>1537</v>
      </c>
      <c r="B1720" s="68">
        <v>6</v>
      </c>
      <c r="C1720" s="59" t="s">
        <v>24</v>
      </c>
      <c r="D1720" s="59" t="s">
        <v>3237</v>
      </c>
      <c r="E1720" s="60">
        <v>43009</v>
      </c>
      <c r="F1720" s="60" t="s">
        <v>3224</v>
      </c>
      <c r="H1720" s="61"/>
    </row>
    <row r="1721" spans="1:8" s="54" customFormat="1" x14ac:dyDescent="0.2">
      <c r="A1721" s="69" t="s">
        <v>1538</v>
      </c>
      <c r="B1721" s="68">
        <v>6</v>
      </c>
      <c r="C1721" s="59" t="s">
        <v>24</v>
      </c>
      <c r="D1721" s="59" t="s">
        <v>3237</v>
      </c>
      <c r="E1721" s="60">
        <v>43009</v>
      </c>
      <c r="F1721" s="60" t="s">
        <v>3223</v>
      </c>
      <c r="H1721" s="61"/>
    </row>
    <row r="1722" spans="1:8" s="54" customFormat="1" x14ac:dyDescent="0.2">
      <c r="A1722" s="69" t="s">
        <v>1540</v>
      </c>
      <c r="B1722" s="68">
        <v>6</v>
      </c>
      <c r="C1722" s="59" t="s">
        <v>24</v>
      </c>
      <c r="D1722" s="59" t="s">
        <v>3237</v>
      </c>
      <c r="E1722" s="60">
        <v>43009</v>
      </c>
      <c r="F1722" s="60" t="s">
        <v>3224</v>
      </c>
      <c r="H1722" s="61"/>
    </row>
    <row r="1723" spans="1:8" s="54" customFormat="1" x14ac:dyDescent="0.2">
      <c r="A1723" s="69" t="s">
        <v>1541</v>
      </c>
      <c r="B1723" s="68">
        <v>6</v>
      </c>
      <c r="C1723" s="59" t="s">
        <v>24</v>
      </c>
      <c r="D1723" s="59" t="s">
        <v>3449</v>
      </c>
      <c r="E1723" s="60">
        <v>43009</v>
      </c>
      <c r="F1723" s="60" t="s">
        <v>3223</v>
      </c>
      <c r="H1723" s="61"/>
    </row>
    <row r="1724" spans="1:8" s="54" customFormat="1" x14ac:dyDescent="0.2">
      <c r="A1724" s="69" t="s">
        <v>1548</v>
      </c>
      <c r="B1724" s="68">
        <v>6</v>
      </c>
      <c r="C1724" s="59" t="s">
        <v>24</v>
      </c>
      <c r="D1724" s="59" t="s">
        <v>3237</v>
      </c>
      <c r="E1724" s="60">
        <v>43009</v>
      </c>
      <c r="F1724" s="60" t="s">
        <v>3223</v>
      </c>
      <c r="H1724" s="61"/>
    </row>
    <row r="1725" spans="1:8" s="54" customFormat="1" x14ac:dyDescent="0.2">
      <c r="A1725" s="69" t="s">
        <v>1551</v>
      </c>
      <c r="B1725" s="68">
        <v>6</v>
      </c>
      <c r="C1725" s="59" t="s">
        <v>24</v>
      </c>
      <c r="D1725" s="59" t="s">
        <v>3467</v>
      </c>
      <c r="E1725" s="60">
        <v>43009</v>
      </c>
      <c r="F1725" s="60" t="s">
        <v>3224</v>
      </c>
      <c r="H1725" s="61"/>
    </row>
    <row r="1726" spans="1:8" s="54" customFormat="1" x14ac:dyDescent="0.2">
      <c r="A1726" s="69" t="s">
        <v>1552</v>
      </c>
      <c r="B1726" s="68">
        <v>6</v>
      </c>
      <c r="C1726" s="59" t="s">
        <v>24</v>
      </c>
      <c r="D1726" s="59" t="s">
        <v>3496</v>
      </c>
      <c r="E1726" s="60">
        <v>43009</v>
      </c>
      <c r="F1726" s="60" t="s">
        <v>3223</v>
      </c>
      <c r="H1726" s="61"/>
    </row>
    <row r="1727" spans="1:8" s="54" customFormat="1" x14ac:dyDescent="0.2">
      <c r="A1727" s="69" t="s">
        <v>1553</v>
      </c>
      <c r="B1727" s="68">
        <v>6</v>
      </c>
      <c r="C1727" s="59" t="s">
        <v>24</v>
      </c>
      <c r="D1727" s="59" t="s">
        <v>3237</v>
      </c>
      <c r="E1727" s="60">
        <v>43009</v>
      </c>
      <c r="F1727" s="60" t="s">
        <v>3223</v>
      </c>
      <c r="H1727" s="61"/>
    </row>
    <row r="1728" spans="1:8" s="54" customFormat="1" x14ac:dyDescent="0.2">
      <c r="A1728" s="69" t="s">
        <v>1554</v>
      </c>
      <c r="B1728" s="68">
        <v>6</v>
      </c>
      <c r="C1728" s="59" t="s">
        <v>24</v>
      </c>
      <c r="D1728" s="59" t="s">
        <v>3449</v>
      </c>
      <c r="E1728" s="60">
        <v>43009</v>
      </c>
      <c r="F1728" s="60" t="s">
        <v>3223</v>
      </c>
      <c r="H1728" s="61"/>
    </row>
    <row r="1729" spans="1:8" s="54" customFormat="1" x14ac:dyDescent="0.2">
      <c r="A1729" s="69" t="s">
        <v>1562</v>
      </c>
      <c r="B1729" s="68">
        <v>6</v>
      </c>
      <c r="C1729" s="59" t="s">
        <v>24</v>
      </c>
      <c r="D1729" s="59" t="s">
        <v>3496</v>
      </c>
      <c r="E1729" s="60">
        <v>43009</v>
      </c>
      <c r="F1729" s="60" t="s">
        <v>3224</v>
      </c>
      <c r="H1729" s="61"/>
    </row>
    <row r="1730" spans="1:8" s="54" customFormat="1" x14ac:dyDescent="0.2">
      <c r="A1730" s="69" t="s">
        <v>1563</v>
      </c>
      <c r="B1730" s="68">
        <v>6</v>
      </c>
      <c r="C1730" s="59" t="s">
        <v>24</v>
      </c>
      <c r="D1730" s="59" t="s">
        <v>3496</v>
      </c>
      <c r="E1730" s="60">
        <v>43009</v>
      </c>
      <c r="F1730" s="60" t="s">
        <v>3224</v>
      </c>
      <c r="H1730" s="61"/>
    </row>
    <row r="1731" spans="1:8" s="54" customFormat="1" x14ac:dyDescent="0.2">
      <c r="A1731" s="69" t="s">
        <v>1567</v>
      </c>
      <c r="B1731" s="68">
        <v>6</v>
      </c>
      <c r="C1731" s="59" t="s">
        <v>24</v>
      </c>
      <c r="D1731" s="59" t="s">
        <v>3237</v>
      </c>
      <c r="E1731" s="60">
        <v>43009</v>
      </c>
      <c r="F1731" s="60" t="s">
        <v>3223</v>
      </c>
      <c r="H1731" s="61"/>
    </row>
    <row r="1732" spans="1:8" s="54" customFormat="1" x14ac:dyDescent="0.2">
      <c r="A1732" s="69" t="s">
        <v>1568</v>
      </c>
      <c r="B1732" s="68">
        <v>6</v>
      </c>
      <c r="C1732" s="59" t="s">
        <v>24</v>
      </c>
      <c r="D1732" s="59" t="s">
        <v>3237</v>
      </c>
      <c r="E1732" s="60">
        <v>43009</v>
      </c>
      <c r="F1732" s="60" t="s">
        <v>3223</v>
      </c>
      <c r="H1732" s="61"/>
    </row>
    <row r="1733" spans="1:8" s="54" customFormat="1" x14ac:dyDescent="0.2">
      <c r="A1733" s="69" t="s">
        <v>1580</v>
      </c>
      <c r="B1733" s="68">
        <v>6</v>
      </c>
      <c r="C1733" s="59" t="s">
        <v>24</v>
      </c>
      <c r="D1733" s="59" t="s">
        <v>3237</v>
      </c>
      <c r="E1733" s="60">
        <v>43009</v>
      </c>
      <c r="F1733" s="60" t="s">
        <v>3223</v>
      </c>
      <c r="H1733" s="61"/>
    </row>
    <row r="1734" spans="1:8" s="54" customFormat="1" x14ac:dyDescent="0.2">
      <c r="A1734" s="69" t="s">
        <v>1581</v>
      </c>
      <c r="B1734" s="68">
        <v>6</v>
      </c>
      <c r="C1734" s="59" t="s">
        <v>24</v>
      </c>
      <c r="D1734" s="59" t="s">
        <v>3496</v>
      </c>
      <c r="E1734" s="60">
        <v>43009</v>
      </c>
      <c r="F1734" s="60" t="s">
        <v>3223</v>
      </c>
      <c r="H1734" s="61"/>
    </row>
    <row r="1735" spans="1:8" s="54" customFormat="1" x14ac:dyDescent="0.2">
      <c r="A1735" s="69" t="s">
        <v>1592</v>
      </c>
      <c r="B1735" s="68">
        <v>6</v>
      </c>
      <c r="C1735" s="59" t="s">
        <v>24</v>
      </c>
      <c r="D1735" s="59" t="s">
        <v>3496</v>
      </c>
      <c r="E1735" s="60" t="s">
        <v>3541</v>
      </c>
      <c r="F1735" s="60" t="s">
        <v>3223</v>
      </c>
      <c r="H1735" s="61"/>
    </row>
    <row r="1736" spans="1:8" s="54" customFormat="1" x14ac:dyDescent="0.2">
      <c r="A1736" s="69" t="s">
        <v>1596</v>
      </c>
      <c r="B1736" s="68">
        <v>6</v>
      </c>
      <c r="C1736" s="59" t="s">
        <v>24</v>
      </c>
      <c r="D1736" s="59" t="s">
        <v>3496</v>
      </c>
      <c r="E1736" s="60" t="s">
        <v>3541</v>
      </c>
      <c r="F1736" s="60" t="s">
        <v>3223</v>
      </c>
      <c r="H1736" s="61"/>
    </row>
    <row r="1737" spans="1:8" s="54" customFormat="1" x14ac:dyDescent="0.2">
      <c r="A1737" s="69" t="s">
        <v>1602</v>
      </c>
      <c r="B1737" s="68">
        <v>6</v>
      </c>
      <c r="C1737" s="59" t="s">
        <v>24</v>
      </c>
      <c r="D1737" s="59" t="s">
        <v>3440</v>
      </c>
      <c r="E1737" s="60">
        <v>42751</v>
      </c>
      <c r="F1737" s="60" t="s">
        <v>3224</v>
      </c>
      <c r="H1737" s="61"/>
    </row>
    <row r="1738" spans="1:8" s="54" customFormat="1" x14ac:dyDescent="0.2">
      <c r="A1738" s="69" t="s">
        <v>1604</v>
      </c>
      <c r="B1738" s="68">
        <v>6</v>
      </c>
      <c r="C1738" s="59" t="s">
        <v>24</v>
      </c>
      <c r="D1738" s="59" t="s">
        <v>3332</v>
      </c>
      <c r="E1738" s="60">
        <v>42760</v>
      </c>
      <c r="F1738" s="60" t="s">
        <v>3223</v>
      </c>
      <c r="H1738" s="61"/>
    </row>
    <row r="1739" spans="1:8" s="54" customFormat="1" x14ac:dyDescent="0.2">
      <c r="A1739" s="69" t="s">
        <v>1605</v>
      </c>
      <c r="B1739" s="68">
        <v>6</v>
      </c>
      <c r="C1739" s="59" t="s">
        <v>24</v>
      </c>
      <c r="D1739" s="59" t="s">
        <v>3440</v>
      </c>
      <c r="E1739" s="60">
        <v>42826</v>
      </c>
      <c r="F1739" s="60" t="s">
        <v>3224</v>
      </c>
      <c r="H1739" s="61"/>
    </row>
    <row r="1740" spans="1:8" s="54" customFormat="1" x14ac:dyDescent="0.2">
      <c r="A1740" s="69" t="s">
        <v>1606</v>
      </c>
      <c r="B1740" s="68">
        <v>6</v>
      </c>
      <c r="C1740" s="59" t="s">
        <v>24</v>
      </c>
      <c r="D1740" s="59" t="s">
        <v>3523</v>
      </c>
      <c r="E1740" s="60">
        <v>43132</v>
      </c>
      <c r="F1740" s="60" t="s">
        <v>3225</v>
      </c>
      <c r="H1740" s="61"/>
    </row>
    <row r="1741" spans="1:8" s="54" customFormat="1" x14ac:dyDescent="0.2">
      <c r="A1741" s="69" t="s">
        <v>1607</v>
      </c>
      <c r="B1741" s="68">
        <v>6</v>
      </c>
      <c r="C1741" s="59" t="s">
        <v>24</v>
      </c>
      <c r="D1741" s="59" t="s">
        <v>3523</v>
      </c>
      <c r="E1741" s="60">
        <v>42887</v>
      </c>
      <c r="F1741" s="60" t="s">
        <v>3223</v>
      </c>
      <c r="H1741" s="61"/>
    </row>
    <row r="1742" spans="1:8" s="54" customFormat="1" x14ac:dyDescent="0.2">
      <c r="A1742" s="69" t="s">
        <v>1608</v>
      </c>
      <c r="B1742" s="68">
        <v>6</v>
      </c>
      <c r="C1742" s="59" t="s">
        <v>24</v>
      </c>
      <c r="D1742" s="59" t="s">
        <v>3523</v>
      </c>
      <c r="E1742" s="60">
        <v>42884</v>
      </c>
      <c r="F1742" s="60" t="s">
        <v>3223</v>
      </c>
      <c r="H1742" s="61"/>
    </row>
    <row r="1743" spans="1:8" s="54" customFormat="1" x14ac:dyDescent="0.2">
      <c r="A1743" s="69" t="s">
        <v>1610</v>
      </c>
      <c r="B1743" s="68">
        <v>6</v>
      </c>
      <c r="C1743" s="59" t="s">
        <v>24</v>
      </c>
      <c r="D1743" s="59" t="s">
        <v>3440</v>
      </c>
      <c r="E1743" s="60">
        <v>42826</v>
      </c>
      <c r="F1743" s="60" t="s">
        <v>3223</v>
      </c>
      <c r="H1743" s="61"/>
    </row>
    <row r="1744" spans="1:8" s="54" customFormat="1" x14ac:dyDescent="0.2">
      <c r="A1744" s="69" t="s">
        <v>1611</v>
      </c>
      <c r="B1744" s="68">
        <v>6</v>
      </c>
      <c r="C1744" s="59" t="s">
        <v>24</v>
      </c>
      <c r="D1744" s="59" t="s">
        <v>3523</v>
      </c>
      <c r="E1744" s="60">
        <v>42803</v>
      </c>
      <c r="F1744" s="60" t="s">
        <v>3224</v>
      </c>
      <c r="H1744" s="61"/>
    </row>
    <row r="1745" spans="1:8" s="54" customFormat="1" x14ac:dyDescent="0.2">
      <c r="A1745" s="69" t="s">
        <v>1614</v>
      </c>
      <c r="B1745" s="68">
        <v>6</v>
      </c>
      <c r="C1745" s="59" t="s">
        <v>24</v>
      </c>
      <c r="D1745" s="59" t="s">
        <v>3332</v>
      </c>
      <c r="E1745" s="60">
        <v>42826</v>
      </c>
      <c r="F1745" s="60" t="s">
        <v>3224</v>
      </c>
      <c r="H1745" s="61"/>
    </row>
    <row r="1746" spans="1:8" s="54" customFormat="1" x14ac:dyDescent="0.2">
      <c r="A1746" s="69" t="s">
        <v>1623</v>
      </c>
      <c r="B1746" s="68">
        <v>6</v>
      </c>
      <c r="C1746" s="59" t="s">
        <v>24</v>
      </c>
      <c r="D1746" s="59" t="s">
        <v>3332</v>
      </c>
      <c r="E1746" s="60">
        <v>42824</v>
      </c>
      <c r="F1746" s="60" t="s">
        <v>3223</v>
      </c>
      <c r="H1746" s="61"/>
    </row>
    <row r="1747" spans="1:8" s="54" customFormat="1" x14ac:dyDescent="0.2">
      <c r="A1747" s="69" t="s">
        <v>1626</v>
      </c>
      <c r="B1747" s="68">
        <v>6</v>
      </c>
      <c r="C1747" s="59" t="s">
        <v>24</v>
      </c>
      <c r="D1747" s="59" t="s">
        <v>3440</v>
      </c>
      <c r="E1747" s="60">
        <v>42948</v>
      </c>
      <c r="F1747" s="60" t="s">
        <v>3224</v>
      </c>
      <c r="H1747" s="61"/>
    </row>
    <row r="1748" spans="1:8" s="54" customFormat="1" x14ac:dyDescent="0.2">
      <c r="A1748" s="69" t="s">
        <v>1627</v>
      </c>
      <c r="B1748" s="68">
        <v>6</v>
      </c>
      <c r="C1748" s="59" t="s">
        <v>24</v>
      </c>
      <c r="D1748" s="59" t="s">
        <v>3440</v>
      </c>
      <c r="E1748" s="60">
        <v>42826</v>
      </c>
      <c r="F1748" s="60" t="s">
        <v>3225</v>
      </c>
      <c r="H1748" s="61"/>
    </row>
    <row r="1749" spans="1:8" s="54" customFormat="1" x14ac:dyDescent="0.2">
      <c r="A1749" s="69" t="s">
        <v>1639</v>
      </c>
      <c r="B1749" s="68">
        <v>6</v>
      </c>
      <c r="C1749" s="59" t="s">
        <v>24</v>
      </c>
      <c r="D1749" s="59" t="s">
        <v>3440</v>
      </c>
      <c r="E1749" s="60">
        <v>42865</v>
      </c>
      <c r="F1749" s="60" t="s">
        <v>3225</v>
      </c>
      <c r="H1749" s="61"/>
    </row>
    <row r="1750" spans="1:8" s="54" customFormat="1" x14ac:dyDescent="0.2">
      <c r="A1750" s="69" t="s">
        <v>1642</v>
      </c>
      <c r="B1750" s="68">
        <v>6</v>
      </c>
      <c r="C1750" s="59" t="s">
        <v>24</v>
      </c>
      <c r="D1750" s="59" t="s">
        <v>3440</v>
      </c>
      <c r="E1750" s="60">
        <v>43525</v>
      </c>
      <c r="F1750" s="60" t="s">
        <v>3223</v>
      </c>
      <c r="H1750" s="61"/>
    </row>
    <row r="1751" spans="1:8" s="54" customFormat="1" x14ac:dyDescent="0.2">
      <c r="A1751" s="69" t="s">
        <v>1655</v>
      </c>
      <c r="B1751" s="68">
        <v>6</v>
      </c>
      <c r="C1751" s="59" t="s">
        <v>24</v>
      </c>
      <c r="D1751" s="59" t="s">
        <v>3405</v>
      </c>
      <c r="E1751" s="60">
        <v>42919</v>
      </c>
      <c r="F1751" s="60" t="s">
        <v>3223</v>
      </c>
      <c r="H1751" s="61"/>
    </row>
    <row r="1752" spans="1:8" s="54" customFormat="1" x14ac:dyDescent="0.2">
      <c r="A1752" s="69" t="s">
        <v>1657</v>
      </c>
      <c r="B1752" s="68">
        <v>6</v>
      </c>
      <c r="C1752" s="59" t="s">
        <v>24</v>
      </c>
      <c r="D1752" s="59" t="s">
        <v>3332</v>
      </c>
      <c r="E1752" s="60">
        <v>42948</v>
      </c>
      <c r="F1752" s="60" t="s">
        <v>3224</v>
      </c>
      <c r="H1752" s="61"/>
    </row>
    <row r="1753" spans="1:8" s="54" customFormat="1" x14ac:dyDescent="0.2">
      <c r="A1753" s="69" t="s">
        <v>1664</v>
      </c>
      <c r="B1753" s="68">
        <v>6</v>
      </c>
      <c r="C1753" s="59" t="s">
        <v>24</v>
      </c>
      <c r="D1753" s="59" t="s">
        <v>3440</v>
      </c>
      <c r="E1753" s="60">
        <v>42917</v>
      </c>
      <c r="F1753" s="60" t="s">
        <v>3223</v>
      </c>
      <c r="H1753" s="61"/>
    </row>
    <row r="1754" spans="1:8" s="54" customFormat="1" x14ac:dyDescent="0.2">
      <c r="A1754" s="69" t="s">
        <v>1671</v>
      </c>
      <c r="B1754" s="68">
        <v>6</v>
      </c>
      <c r="C1754" s="59" t="s">
        <v>24</v>
      </c>
      <c r="D1754" s="59" t="s">
        <v>3440</v>
      </c>
      <c r="E1754" s="60">
        <v>42936</v>
      </c>
      <c r="F1754" s="60" t="s">
        <v>3224</v>
      </c>
      <c r="H1754" s="61"/>
    </row>
    <row r="1755" spans="1:8" s="54" customFormat="1" x14ac:dyDescent="0.2">
      <c r="A1755" s="69" t="s">
        <v>1673</v>
      </c>
      <c r="B1755" s="68">
        <v>6</v>
      </c>
      <c r="C1755" s="59" t="s">
        <v>24</v>
      </c>
      <c r="D1755" s="59" t="s">
        <v>3332</v>
      </c>
      <c r="E1755" s="60">
        <v>42917</v>
      </c>
      <c r="F1755" s="60" t="s">
        <v>3225</v>
      </c>
      <c r="H1755" s="61"/>
    </row>
    <row r="1756" spans="1:8" s="54" customFormat="1" x14ac:dyDescent="0.2">
      <c r="A1756" s="69" t="s">
        <v>1675</v>
      </c>
      <c r="B1756" s="68">
        <v>6</v>
      </c>
      <c r="C1756" s="59" t="s">
        <v>24</v>
      </c>
      <c r="D1756" s="59" t="s">
        <v>3440</v>
      </c>
      <c r="E1756" s="60">
        <v>42943</v>
      </c>
      <c r="F1756" s="60" t="s">
        <v>3223</v>
      </c>
      <c r="H1756" s="61"/>
    </row>
    <row r="1757" spans="1:8" s="54" customFormat="1" x14ac:dyDescent="0.2">
      <c r="A1757" s="69" t="s">
        <v>1676</v>
      </c>
      <c r="B1757" s="68">
        <v>6</v>
      </c>
      <c r="C1757" s="59" t="s">
        <v>24</v>
      </c>
      <c r="D1757" s="59" t="s">
        <v>3440</v>
      </c>
      <c r="E1757" s="60">
        <v>43040</v>
      </c>
      <c r="F1757" s="60" t="s">
        <v>3225</v>
      </c>
      <c r="H1757" s="61"/>
    </row>
    <row r="1758" spans="1:8" s="54" customFormat="1" x14ac:dyDescent="0.2">
      <c r="A1758" s="69" t="s">
        <v>1678</v>
      </c>
      <c r="B1758" s="68">
        <v>6</v>
      </c>
      <c r="C1758" s="59" t="s">
        <v>24</v>
      </c>
      <c r="D1758" s="59" t="s">
        <v>3332</v>
      </c>
      <c r="E1758" s="60">
        <v>42956</v>
      </c>
      <c r="F1758" s="60" t="s">
        <v>3224</v>
      </c>
      <c r="H1758" s="61"/>
    </row>
    <row r="1759" spans="1:8" s="54" customFormat="1" x14ac:dyDescent="0.2">
      <c r="A1759" s="69" t="s">
        <v>1682</v>
      </c>
      <c r="B1759" s="68">
        <v>6</v>
      </c>
      <c r="C1759" s="59" t="s">
        <v>24</v>
      </c>
      <c r="D1759" s="59" t="s">
        <v>3405</v>
      </c>
      <c r="E1759" s="60">
        <v>43070</v>
      </c>
      <c r="F1759" s="60" t="s">
        <v>3224</v>
      </c>
      <c r="H1759" s="61"/>
    </row>
    <row r="1760" spans="1:8" s="54" customFormat="1" x14ac:dyDescent="0.2">
      <c r="A1760" s="69" t="s">
        <v>1686</v>
      </c>
      <c r="B1760" s="68">
        <v>6</v>
      </c>
      <c r="C1760" s="59" t="s">
        <v>24</v>
      </c>
      <c r="D1760" s="59" t="s">
        <v>3440</v>
      </c>
      <c r="E1760" s="60">
        <v>43040</v>
      </c>
      <c r="F1760" s="60" t="s">
        <v>3225</v>
      </c>
      <c r="H1760" s="61"/>
    </row>
    <row r="1761" spans="1:8" s="54" customFormat="1" x14ac:dyDescent="0.2">
      <c r="A1761" s="69" t="s">
        <v>1687</v>
      </c>
      <c r="B1761" s="68">
        <v>6</v>
      </c>
      <c r="C1761" s="59" t="s">
        <v>24</v>
      </c>
      <c r="D1761" s="59" t="s">
        <v>3440</v>
      </c>
      <c r="E1761" s="60">
        <v>42962</v>
      </c>
      <c r="F1761" s="60" t="s">
        <v>3225</v>
      </c>
      <c r="H1761" s="61"/>
    </row>
    <row r="1762" spans="1:8" s="54" customFormat="1" x14ac:dyDescent="0.2">
      <c r="A1762" s="69" t="s">
        <v>1692</v>
      </c>
      <c r="B1762" s="68">
        <v>6</v>
      </c>
      <c r="C1762" s="59" t="s">
        <v>24</v>
      </c>
      <c r="D1762" s="59" t="s">
        <v>3440</v>
      </c>
      <c r="E1762" s="60">
        <v>43070</v>
      </c>
      <c r="F1762" s="60" t="s">
        <v>3225</v>
      </c>
      <c r="H1762" s="61"/>
    </row>
    <row r="1763" spans="1:8" s="54" customFormat="1" x14ac:dyDescent="0.2">
      <c r="A1763" s="69" t="s">
        <v>1693</v>
      </c>
      <c r="B1763" s="68">
        <v>6</v>
      </c>
      <c r="C1763" s="59" t="s">
        <v>24</v>
      </c>
      <c r="D1763" s="59" t="s">
        <v>3440</v>
      </c>
      <c r="E1763" s="60">
        <v>42979</v>
      </c>
      <c r="F1763" s="60" t="s">
        <v>3223</v>
      </c>
      <c r="H1763" s="61"/>
    </row>
    <row r="1764" spans="1:8" s="54" customFormat="1" x14ac:dyDescent="0.2">
      <c r="A1764" s="69" t="s">
        <v>1694</v>
      </c>
      <c r="B1764" s="68">
        <v>6</v>
      </c>
      <c r="C1764" s="59" t="s">
        <v>24</v>
      </c>
      <c r="D1764" s="59" t="s">
        <v>3440</v>
      </c>
      <c r="E1764" s="60">
        <v>43178</v>
      </c>
      <c r="F1764" s="60" t="s">
        <v>3225</v>
      </c>
      <c r="H1764" s="61"/>
    </row>
    <row r="1765" spans="1:8" s="54" customFormat="1" x14ac:dyDescent="0.2">
      <c r="A1765" s="69" t="s">
        <v>1697</v>
      </c>
      <c r="B1765" s="68">
        <v>6</v>
      </c>
      <c r="C1765" s="59" t="s">
        <v>24</v>
      </c>
      <c r="D1765" s="59" t="s">
        <v>3440</v>
      </c>
      <c r="E1765" s="60">
        <v>42996</v>
      </c>
      <c r="F1765" s="60" t="s">
        <v>3223</v>
      </c>
      <c r="H1765" s="61"/>
    </row>
    <row r="1766" spans="1:8" s="54" customFormat="1" x14ac:dyDescent="0.2">
      <c r="A1766" s="69" t="s">
        <v>1700</v>
      </c>
      <c r="B1766" s="68">
        <v>6</v>
      </c>
      <c r="C1766" s="59" t="s">
        <v>24</v>
      </c>
      <c r="D1766" s="59" t="s">
        <v>3440</v>
      </c>
      <c r="E1766" s="60">
        <v>43009</v>
      </c>
      <c r="F1766" s="60" t="s">
        <v>3223</v>
      </c>
      <c r="H1766" s="61"/>
    </row>
    <row r="1767" spans="1:8" s="54" customFormat="1" x14ac:dyDescent="0.2">
      <c r="A1767" s="69" t="s">
        <v>1703</v>
      </c>
      <c r="B1767" s="68">
        <v>6</v>
      </c>
      <c r="C1767" s="59" t="s">
        <v>24</v>
      </c>
      <c r="D1767" s="59" t="s">
        <v>3440</v>
      </c>
      <c r="E1767" s="60">
        <v>43040</v>
      </c>
      <c r="F1767" s="60" t="s">
        <v>3225</v>
      </c>
      <c r="H1767" s="61"/>
    </row>
    <row r="1768" spans="1:8" s="54" customFormat="1" x14ac:dyDescent="0.2">
      <c r="A1768" s="69" t="s">
        <v>1704</v>
      </c>
      <c r="B1768" s="68">
        <v>6</v>
      </c>
      <c r="C1768" s="59" t="s">
        <v>24</v>
      </c>
      <c r="D1768" s="59" t="s">
        <v>3440</v>
      </c>
      <c r="E1768" s="60">
        <v>43132</v>
      </c>
      <c r="F1768" s="60" t="s">
        <v>3225</v>
      </c>
      <c r="H1768" s="61"/>
    </row>
    <row r="1769" spans="1:8" s="54" customFormat="1" x14ac:dyDescent="0.2">
      <c r="A1769" s="69" t="s">
        <v>1709</v>
      </c>
      <c r="B1769" s="68">
        <v>6</v>
      </c>
      <c r="C1769" s="59" t="s">
        <v>24</v>
      </c>
      <c r="D1769" s="59" t="s">
        <v>3440</v>
      </c>
      <c r="E1769" s="60">
        <v>43070</v>
      </c>
      <c r="F1769" s="60" t="s">
        <v>3225</v>
      </c>
      <c r="H1769" s="61"/>
    </row>
    <row r="1770" spans="1:8" s="54" customFormat="1" x14ac:dyDescent="0.2">
      <c r="A1770" s="69" t="s">
        <v>1712</v>
      </c>
      <c r="B1770" s="68">
        <v>6</v>
      </c>
      <c r="C1770" s="59" t="s">
        <v>24</v>
      </c>
      <c r="D1770" s="59" t="s">
        <v>3237</v>
      </c>
      <c r="E1770" s="60">
        <v>43009</v>
      </c>
      <c r="F1770" s="60" t="s">
        <v>3225</v>
      </c>
      <c r="H1770" s="61"/>
    </row>
    <row r="1771" spans="1:8" s="54" customFormat="1" x14ac:dyDescent="0.2">
      <c r="A1771" s="69" t="s">
        <v>1713</v>
      </c>
      <c r="B1771" s="68">
        <v>6</v>
      </c>
      <c r="C1771" s="59" t="s">
        <v>24</v>
      </c>
      <c r="D1771" s="59" t="s">
        <v>3467</v>
      </c>
      <c r="E1771" s="60">
        <v>43009</v>
      </c>
      <c r="F1771" s="60" t="s">
        <v>3223</v>
      </c>
      <c r="H1771" s="61"/>
    </row>
    <row r="1772" spans="1:8" s="54" customFormat="1" x14ac:dyDescent="0.2">
      <c r="A1772" s="69" t="s">
        <v>1716</v>
      </c>
      <c r="B1772" s="68">
        <v>6</v>
      </c>
      <c r="C1772" s="59" t="s">
        <v>24</v>
      </c>
      <c r="D1772" s="59" t="s">
        <v>3467</v>
      </c>
      <c r="E1772" s="60">
        <v>43009</v>
      </c>
      <c r="F1772" s="60" t="s">
        <v>3225</v>
      </c>
      <c r="H1772" s="61"/>
    </row>
    <row r="1773" spans="1:8" s="54" customFormat="1" x14ac:dyDescent="0.2">
      <c r="A1773" s="69" t="s">
        <v>1717</v>
      </c>
      <c r="B1773" s="68">
        <v>6</v>
      </c>
      <c r="C1773" s="59" t="s">
        <v>24</v>
      </c>
      <c r="D1773" s="59" t="s">
        <v>3237</v>
      </c>
      <c r="E1773" s="60">
        <v>43009</v>
      </c>
      <c r="F1773" s="60" t="s">
        <v>3223</v>
      </c>
      <c r="H1773" s="61"/>
    </row>
    <row r="1774" spans="1:8" s="54" customFormat="1" x14ac:dyDescent="0.2">
      <c r="A1774" s="69" t="s">
        <v>1720</v>
      </c>
      <c r="B1774" s="68">
        <v>6</v>
      </c>
      <c r="C1774" s="59" t="s">
        <v>24</v>
      </c>
      <c r="D1774" s="59" t="s">
        <v>3496</v>
      </c>
      <c r="E1774" s="60">
        <v>43009</v>
      </c>
      <c r="F1774" s="60" t="s">
        <v>3223</v>
      </c>
      <c r="H1774" s="61"/>
    </row>
    <row r="1775" spans="1:8" s="54" customFormat="1" x14ac:dyDescent="0.2">
      <c r="A1775" s="69" t="s">
        <v>1729</v>
      </c>
      <c r="B1775" s="68">
        <v>6</v>
      </c>
      <c r="C1775" s="59" t="s">
        <v>24</v>
      </c>
      <c r="D1775" s="59" t="s">
        <v>3467</v>
      </c>
      <c r="E1775" s="60">
        <v>43009</v>
      </c>
      <c r="F1775" s="60" t="s">
        <v>3223</v>
      </c>
      <c r="H1775" s="61"/>
    </row>
    <row r="1776" spans="1:8" s="54" customFormat="1" x14ac:dyDescent="0.2">
      <c r="A1776" s="69" t="s">
        <v>1732</v>
      </c>
      <c r="B1776" s="68">
        <v>6</v>
      </c>
      <c r="C1776" s="59" t="s">
        <v>24</v>
      </c>
      <c r="D1776" s="59" t="s">
        <v>3496</v>
      </c>
      <c r="E1776" s="60">
        <v>43009</v>
      </c>
      <c r="F1776" s="60" t="s">
        <v>3224</v>
      </c>
      <c r="H1776" s="61"/>
    </row>
    <row r="1777" spans="1:8" s="54" customFormat="1" x14ac:dyDescent="0.2">
      <c r="A1777" s="69" t="s">
        <v>1736</v>
      </c>
      <c r="B1777" s="68">
        <v>6</v>
      </c>
      <c r="C1777" s="59" t="s">
        <v>24</v>
      </c>
      <c r="D1777" s="59" t="s">
        <v>3237</v>
      </c>
      <c r="E1777" s="60">
        <v>43009</v>
      </c>
      <c r="F1777" s="60" t="s">
        <v>3225</v>
      </c>
      <c r="H1777" s="61"/>
    </row>
    <row r="1778" spans="1:8" s="54" customFormat="1" x14ac:dyDescent="0.2">
      <c r="A1778" s="69" t="s">
        <v>1741</v>
      </c>
      <c r="B1778" s="68">
        <v>6</v>
      </c>
      <c r="C1778" s="59" t="s">
        <v>24</v>
      </c>
      <c r="D1778" s="59" t="s">
        <v>3467</v>
      </c>
      <c r="E1778" s="60">
        <v>43009</v>
      </c>
      <c r="F1778" s="60" t="s">
        <v>3224</v>
      </c>
      <c r="H1778" s="61"/>
    </row>
    <row r="1779" spans="1:8" s="54" customFormat="1" x14ac:dyDescent="0.2">
      <c r="A1779" s="69" t="s">
        <v>1745</v>
      </c>
      <c r="B1779" s="68">
        <v>6</v>
      </c>
      <c r="C1779" s="59" t="s">
        <v>24</v>
      </c>
      <c r="D1779" s="59" t="s">
        <v>3496</v>
      </c>
      <c r="E1779" s="60">
        <v>43009</v>
      </c>
      <c r="F1779" s="60" t="s">
        <v>3224</v>
      </c>
      <c r="H1779" s="61"/>
    </row>
    <row r="1780" spans="1:8" s="54" customFormat="1" x14ac:dyDescent="0.2">
      <c r="A1780" s="69" t="s">
        <v>1752</v>
      </c>
      <c r="B1780" s="68">
        <v>6</v>
      </c>
      <c r="C1780" s="59" t="s">
        <v>24</v>
      </c>
      <c r="D1780" s="59" t="s">
        <v>3467</v>
      </c>
      <c r="E1780" s="60">
        <v>43009</v>
      </c>
      <c r="F1780" s="60" t="s">
        <v>3223</v>
      </c>
      <c r="H1780" s="61"/>
    </row>
    <row r="1781" spans="1:8" s="54" customFormat="1" x14ac:dyDescent="0.2">
      <c r="A1781" s="69" t="s">
        <v>1755</v>
      </c>
      <c r="B1781" s="68">
        <v>6</v>
      </c>
      <c r="C1781" s="59" t="s">
        <v>24</v>
      </c>
      <c r="D1781" s="59" t="s">
        <v>3496</v>
      </c>
      <c r="E1781" s="60">
        <v>43009</v>
      </c>
      <c r="F1781" s="60" t="s">
        <v>3225</v>
      </c>
      <c r="H1781" s="61"/>
    </row>
    <row r="1782" spans="1:8" s="54" customFormat="1" x14ac:dyDescent="0.2">
      <c r="A1782" s="69" t="s">
        <v>1756</v>
      </c>
      <c r="B1782" s="68">
        <v>6</v>
      </c>
      <c r="C1782" s="59" t="s">
        <v>24</v>
      </c>
      <c r="D1782" s="59" t="s">
        <v>3467</v>
      </c>
      <c r="E1782" s="60">
        <v>43009</v>
      </c>
      <c r="F1782" s="60" t="s">
        <v>3225</v>
      </c>
      <c r="H1782" s="61"/>
    </row>
    <row r="1783" spans="1:8" s="54" customFormat="1" x14ac:dyDescent="0.2">
      <c r="A1783" s="69" t="s">
        <v>1762</v>
      </c>
      <c r="B1783" s="68">
        <v>6</v>
      </c>
      <c r="C1783" s="59" t="s">
        <v>24</v>
      </c>
      <c r="D1783" s="59" t="s">
        <v>3237</v>
      </c>
      <c r="E1783" s="60">
        <v>43009</v>
      </c>
      <c r="F1783" s="60" t="s">
        <v>3225</v>
      </c>
      <c r="H1783" s="61"/>
    </row>
    <row r="1784" spans="1:8" s="54" customFormat="1" x14ac:dyDescent="0.2">
      <c r="A1784" s="69" t="s">
        <v>1766</v>
      </c>
      <c r="B1784" s="68">
        <v>6</v>
      </c>
      <c r="C1784" s="59" t="s">
        <v>24</v>
      </c>
      <c r="D1784" s="59" t="s">
        <v>3237</v>
      </c>
      <c r="E1784" s="60">
        <v>43009</v>
      </c>
      <c r="F1784" s="60" t="s">
        <v>3223</v>
      </c>
      <c r="H1784" s="61"/>
    </row>
    <row r="1785" spans="1:8" s="54" customFormat="1" x14ac:dyDescent="0.2">
      <c r="A1785" s="69" t="s">
        <v>1767</v>
      </c>
      <c r="B1785" s="68">
        <v>6</v>
      </c>
      <c r="C1785" s="59" t="s">
        <v>24</v>
      </c>
      <c r="D1785" s="59" t="s">
        <v>3467</v>
      </c>
      <c r="E1785" s="60">
        <v>43009</v>
      </c>
      <c r="F1785" s="60" t="s">
        <v>3225</v>
      </c>
      <c r="H1785" s="61"/>
    </row>
    <row r="1786" spans="1:8" s="54" customFormat="1" x14ac:dyDescent="0.2">
      <c r="A1786" s="69" t="s">
        <v>1769</v>
      </c>
      <c r="B1786" s="68">
        <v>6</v>
      </c>
      <c r="C1786" s="59" t="s">
        <v>24</v>
      </c>
      <c r="D1786" s="59" t="s">
        <v>3440</v>
      </c>
      <c r="E1786" s="60">
        <v>43009</v>
      </c>
      <c r="F1786" s="60" t="s">
        <v>3225</v>
      </c>
      <c r="H1786" s="61"/>
    </row>
    <row r="1787" spans="1:8" s="54" customFormat="1" x14ac:dyDescent="0.2">
      <c r="A1787" s="69" t="s">
        <v>1773</v>
      </c>
      <c r="B1787" s="68">
        <v>6</v>
      </c>
      <c r="C1787" s="59" t="s">
        <v>24</v>
      </c>
      <c r="D1787" s="59" t="s">
        <v>3332</v>
      </c>
      <c r="E1787" s="60">
        <v>43040</v>
      </c>
      <c r="F1787" s="60" t="s">
        <v>3224</v>
      </c>
      <c r="H1787" s="61"/>
    </row>
    <row r="1788" spans="1:8" s="54" customFormat="1" x14ac:dyDescent="0.2">
      <c r="A1788" s="69" t="s">
        <v>1774</v>
      </c>
      <c r="B1788" s="68">
        <v>6</v>
      </c>
      <c r="C1788" s="59" t="s">
        <v>24</v>
      </c>
      <c r="D1788" s="59" t="s">
        <v>3440</v>
      </c>
      <c r="E1788" s="60">
        <v>43040</v>
      </c>
      <c r="F1788" s="60" t="s">
        <v>3225</v>
      </c>
      <c r="H1788" s="61"/>
    </row>
    <row r="1789" spans="1:8" s="54" customFormat="1" x14ac:dyDescent="0.2">
      <c r="A1789" s="69" t="s">
        <v>1775</v>
      </c>
      <c r="B1789" s="68">
        <v>6</v>
      </c>
      <c r="C1789" s="59" t="s">
        <v>24</v>
      </c>
      <c r="D1789" s="59" t="s">
        <v>3440</v>
      </c>
      <c r="E1789" s="60">
        <v>43040</v>
      </c>
      <c r="F1789" s="60" t="s">
        <v>3225</v>
      </c>
      <c r="H1789" s="61"/>
    </row>
    <row r="1790" spans="1:8" s="54" customFormat="1" x14ac:dyDescent="0.2">
      <c r="A1790" s="69" t="s">
        <v>1777</v>
      </c>
      <c r="B1790" s="68">
        <v>6</v>
      </c>
      <c r="C1790" s="59" t="s">
        <v>24</v>
      </c>
      <c r="D1790" s="59" t="s">
        <v>3332</v>
      </c>
      <c r="E1790" s="60">
        <v>43040</v>
      </c>
      <c r="F1790" s="60" t="s">
        <v>3225</v>
      </c>
      <c r="H1790" s="61"/>
    </row>
    <row r="1791" spans="1:8" s="54" customFormat="1" x14ac:dyDescent="0.2">
      <c r="A1791" s="69" t="s">
        <v>1779</v>
      </c>
      <c r="B1791" s="68">
        <v>6</v>
      </c>
      <c r="C1791" s="59" t="s">
        <v>24</v>
      </c>
      <c r="D1791" s="59" t="s">
        <v>3405</v>
      </c>
      <c r="E1791" s="60">
        <v>43040</v>
      </c>
      <c r="F1791" s="60" t="s">
        <v>3224</v>
      </c>
      <c r="H1791" s="61"/>
    </row>
    <row r="1792" spans="1:8" s="54" customFormat="1" x14ac:dyDescent="0.2">
      <c r="A1792" s="69" t="s">
        <v>1782</v>
      </c>
      <c r="B1792" s="68">
        <v>6</v>
      </c>
      <c r="C1792" s="59" t="s">
        <v>24</v>
      </c>
      <c r="D1792" s="59" t="s">
        <v>3440</v>
      </c>
      <c r="E1792" s="60">
        <v>43055</v>
      </c>
      <c r="F1792" s="60" t="s">
        <v>3224</v>
      </c>
      <c r="H1792" s="61"/>
    </row>
    <row r="1793" spans="1:8" s="54" customFormat="1" x14ac:dyDescent="0.2">
      <c r="A1793" s="69" t="s">
        <v>1783</v>
      </c>
      <c r="B1793" s="68">
        <v>6</v>
      </c>
      <c r="C1793" s="59" t="s">
        <v>24</v>
      </c>
      <c r="D1793" s="59" t="s">
        <v>3440</v>
      </c>
      <c r="E1793" s="60">
        <v>43040</v>
      </c>
      <c r="F1793" s="60" t="s">
        <v>3223</v>
      </c>
      <c r="H1793" s="61"/>
    </row>
    <row r="1794" spans="1:8" s="54" customFormat="1" x14ac:dyDescent="0.2">
      <c r="A1794" s="69" t="s">
        <v>1784</v>
      </c>
      <c r="B1794" s="68">
        <v>6</v>
      </c>
      <c r="C1794" s="59" t="s">
        <v>24</v>
      </c>
      <c r="D1794" s="59" t="s">
        <v>3440</v>
      </c>
      <c r="E1794" s="60">
        <v>43040</v>
      </c>
      <c r="F1794" s="60" t="s">
        <v>3223</v>
      </c>
      <c r="H1794" s="61"/>
    </row>
    <row r="1795" spans="1:8" s="54" customFormat="1" x14ac:dyDescent="0.2">
      <c r="A1795" s="69" t="s">
        <v>1785</v>
      </c>
      <c r="B1795" s="68">
        <v>6</v>
      </c>
      <c r="C1795" s="59" t="s">
        <v>24</v>
      </c>
      <c r="D1795" s="59" t="s">
        <v>3440</v>
      </c>
      <c r="E1795" s="60">
        <v>43040</v>
      </c>
      <c r="F1795" s="60" t="s">
        <v>3223</v>
      </c>
      <c r="H1795" s="61"/>
    </row>
    <row r="1796" spans="1:8" s="54" customFormat="1" x14ac:dyDescent="0.2">
      <c r="A1796" s="69" t="s">
        <v>1787</v>
      </c>
      <c r="B1796" s="68">
        <v>6</v>
      </c>
      <c r="C1796" s="59" t="s">
        <v>24</v>
      </c>
      <c r="D1796" s="59" t="s">
        <v>3332</v>
      </c>
      <c r="E1796" s="60">
        <v>43132</v>
      </c>
      <c r="F1796" s="60" t="s">
        <v>3225</v>
      </c>
      <c r="H1796" s="61"/>
    </row>
    <row r="1797" spans="1:8" s="54" customFormat="1" x14ac:dyDescent="0.2">
      <c r="A1797" s="69" t="s">
        <v>1793</v>
      </c>
      <c r="B1797" s="68">
        <v>6</v>
      </c>
      <c r="C1797" s="59" t="s">
        <v>24</v>
      </c>
      <c r="D1797" s="59" t="s">
        <v>3523</v>
      </c>
      <c r="E1797" s="60">
        <v>43061</v>
      </c>
      <c r="F1797" s="60" t="s">
        <v>3224</v>
      </c>
      <c r="H1797" s="61"/>
    </row>
    <row r="1798" spans="1:8" s="54" customFormat="1" x14ac:dyDescent="0.2">
      <c r="A1798" s="69" t="s">
        <v>1794</v>
      </c>
      <c r="B1798" s="68">
        <v>6</v>
      </c>
      <c r="C1798" s="59" t="s">
        <v>24</v>
      </c>
      <c r="D1798" s="59" t="s">
        <v>3332</v>
      </c>
      <c r="E1798" s="60">
        <v>43046</v>
      </c>
      <c r="F1798" s="60" t="s">
        <v>3224</v>
      </c>
      <c r="H1798" s="61"/>
    </row>
    <row r="1799" spans="1:8" s="54" customFormat="1" x14ac:dyDescent="0.2">
      <c r="A1799" s="69" t="s">
        <v>1795</v>
      </c>
      <c r="B1799" s="68">
        <v>6</v>
      </c>
      <c r="C1799" s="59" t="s">
        <v>24</v>
      </c>
      <c r="D1799" s="59" t="s">
        <v>3586</v>
      </c>
      <c r="E1799" s="60">
        <v>43047</v>
      </c>
      <c r="F1799" s="60" t="s">
        <v>3223</v>
      </c>
      <c r="H1799" s="61"/>
    </row>
    <row r="1800" spans="1:8" s="54" customFormat="1" x14ac:dyDescent="0.2">
      <c r="A1800" s="69" t="s">
        <v>1797</v>
      </c>
      <c r="B1800" s="68">
        <v>6</v>
      </c>
      <c r="C1800" s="59" t="s">
        <v>24</v>
      </c>
      <c r="D1800" s="59" t="s">
        <v>3440</v>
      </c>
      <c r="E1800" s="60">
        <v>43102</v>
      </c>
      <c r="F1800" s="60" t="s">
        <v>3224</v>
      </c>
      <c r="H1800" s="61"/>
    </row>
    <row r="1801" spans="1:8" s="54" customFormat="1" x14ac:dyDescent="0.2">
      <c r="A1801" s="69" t="s">
        <v>1799</v>
      </c>
      <c r="B1801" s="68">
        <v>6</v>
      </c>
      <c r="C1801" s="59" t="s">
        <v>24</v>
      </c>
      <c r="D1801" s="59" t="s">
        <v>3332</v>
      </c>
      <c r="E1801" s="60">
        <v>43040</v>
      </c>
      <c r="F1801" s="60" t="s">
        <v>3223</v>
      </c>
      <c r="H1801" s="61"/>
    </row>
    <row r="1802" spans="1:8" s="54" customFormat="1" x14ac:dyDescent="0.2">
      <c r="A1802" s="69" t="s">
        <v>1800</v>
      </c>
      <c r="B1802" s="68">
        <v>6</v>
      </c>
      <c r="C1802" s="59" t="s">
        <v>24</v>
      </c>
      <c r="D1802" s="59" t="s">
        <v>3332</v>
      </c>
      <c r="E1802" s="60">
        <v>43040</v>
      </c>
      <c r="F1802" s="60" t="s">
        <v>3224</v>
      </c>
      <c r="H1802" s="61"/>
    </row>
    <row r="1803" spans="1:8" s="54" customFormat="1" x14ac:dyDescent="0.2">
      <c r="A1803" s="69" t="s">
        <v>1801</v>
      </c>
      <c r="B1803" s="68">
        <v>6</v>
      </c>
      <c r="C1803" s="59" t="s">
        <v>24</v>
      </c>
      <c r="D1803" s="59" t="s">
        <v>3332</v>
      </c>
      <c r="E1803" s="60">
        <v>43040</v>
      </c>
      <c r="F1803" s="60" t="s">
        <v>3224</v>
      </c>
      <c r="H1803" s="61"/>
    </row>
    <row r="1804" spans="1:8" s="54" customFormat="1" x14ac:dyDescent="0.2">
      <c r="A1804" s="69" t="s">
        <v>1802</v>
      </c>
      <c r="B1804" s="68">
        <v>6</v>
      </c>
      <c r="C1804" s="59" t="s">
        <v>24</v>
      </c>
      <c r="D1804" s="59" t="s">
        <v>3440</v>
      </c>
      <c r="E1804" s="60">
        <v>43040</v>
      </c>
      <c r="F1804" s="60" t="s">
        <v>3223</v>
      </c>
      <c r="H1804" s="61"/>
    </row>
    <row r="1805" spans="1:8" s="54" customFormat="1" x14ac:dyDescent="0.2">
      <c r="A1805" s="69" t="s">
        <v>1805</v>
      </c>
      <c r="B1805" s="68">
        <v>6</v>
      </c>
      <c r="C1805" s="59" t="s">
        <v>24</v>
      </c>
      <c r="D1805" s="59" t="s">
        <v>3440</v>
      </c>
      <c r="E1805" s="60">
        <v>43054</v>
      </c>
      <c r="F1805" s="60" t="s">
        <v>3225</v>
      </c>
      <c r="H1805" s="61"/>
    </row>
    <row r="1806" spans="1:8" s="54" customFormat="1" x14ac:dyDescent="0.2">
      <c r="A1806" s="69" t="s">
        <v>1807</v>
      </c>
      <c r="B1806" s="68">
        <v>6</v>
      </c>
      <c r="C1806" s="59" t="s">
        <v>24</v>
      </c>
      <c r="D1806" s="59" t="s">
        <v>3440</v>
      </c>
      <c r="E1806" s="60">
        <v>43040</v>
      </c>
      <c r="F1806" s="60" t="s">
        <v>3225</v>
      </c>
      <c r="H1806" s="61"/>
    </row>
    <row r="1807" spans="1:8" s="54" customFormat="1" x14ac:dyDescent="0.2">
      <c r="A1807" s="69" t="s">
        <v>1809</v>
      </c>
      <c r="B1807" s="68">
        <v>6</v>
      </c>
      <c r="C1807" s="59" t="s">
        <v>24</v>
      </c>
      <c r="D1807" s="59" t="s">
        <v>3440</v>
      </c>
      <c r="E1807" s="60">
        <v>43070</v>
      </c>
      <c r="F1807" s="60" t="s">
        <v>3223</v>
      </c>
      <c r="H1807" s="61"/>
    </row>
    <row r="1808" spans="1:8" s="54" customFormat="1" x14ac:dyDescent="0.2">
      <c r="A1808" s="69" t="s">
        <v>1813</v>
      </c>
      <c r="B1808" s="68">
        <v>6</v>
      </c>
      <c r="C1808" s="59" t="s">
        <v>24</v>
      </c>
      <c r="D1808" s="59" t="s">
        <v>3440</v>
      </c>
      <c r="E1808" s="60">
        <v>43070</v>
      </c>
      <c r="F1808" s="60" t="s">
        <v>3223</v>
      </c>
      <c r="H1808" s="61"/>
    </row>
    <row r="1809" spans="1:8" s="54" customFormat="1" x14ac:dyDescent="0.2">
      <c r="A1809" s="69" t="s">
        <v>1814</v>
      </c>
      <c r="B1809" s="68">
        <v>6</v>
      </c>
      <c r="C1809" s="59" t="s">
        <v>24</v>
      </c>
      <c r="D1809" s="59" t="s">
        <v>3332</v>
      </c>
      <c r="E1809" s="60">
        <v>43070</v>
      </c>
      <c r="F1809" s="60" t="s">
        <v>3224</v>
      </c>
      <c r="H1809" s="61"/>
    </row>
    <row r="1810" spans="1:8" s="54" customFormat="1" x14ac:dyDescent="0.2">
      <c r="A1810" s="69" t="s">
        <v>1816</v>
      </c>
      <c r="B1810" s="68">
        <v>6</v>
      </c>
      <c r="C1810" s="59" t="s">
        <v>24</v>
      </c>
      <c r="D1810" s="59" t="s">
        <v>3405</v>
      </c>
      <c r="E1810" s="60">
        <v>43040</v>
      </c>
      <c r="F1810" s="60" t="s">
        <v>3223</v>
      </c>
      <c r="H1810" s="61"/>
    </row>
    <row r="1811" spans="1:8" s="54" customFormat="1" x14ac:dyDescent="0.2">
      <c r="A1811" s="69" t="s">
        <v>1820</v>
      </c>
      <c r="B1811" s="68">
        <v>6</v>
      </c>
      <c r="C1811" s="59" t="s">
        <v>24</v>
      </c>
      <c r="D1811" s="59" t="s">
        <v>3440</v>
      </c>
      <c r="E1811" s="60">
        <v>43070</v>
      </c>
      <c r="F1811" s="60" t="s">
        <v>3224</v>
      </c>
      <c r="H1811" s="61"/>
    </row>
    <row r="1812" spans="1:8" s="54" customFormat="1" x14ac:dyDescent="0.2">
      <c r="A1812" s="69" t="s">
        <v>1824</v>
      </c>
      <c r="B1812" s="68">
        <v>6</v>
      </c>
      <c r="C1812" s="59" t="s">
        <v>24</v>
      </c>
      <c r="D1812" s="59" t="s">
        <v>3440</v>
      </c>
      <c r="E1812" s="60">
        <v>43101</v>
      </c>
      <c r="F1812" s="60" t="s">
        <v>3225</v>
      </c>
      <c r="H1812" s="61"/>
    </row>
    <row r="1813" spans="1:8" s="54" customFormat="1" x14ac:dyDescent="0.2">
      <c r="A1813" s="69" t="s">
        <v>1825</v>
      </c>
      <c r="B1813" s="68">
        <v>6</v>
      </c>
      <c r="C1813" s="59" t="s">
        <v>24</v>
      </c>
      <c r="D1813" s="59" t="s">
        <v>3440</v>
      </c>
      <c r="E1813" s="60">
        <v>43124</v>
      </c>
      <c r="F1813" s="60" t="s">
        <v>3224</v>
      </c>
      <c r="H1813" s="61"/>
    </row>
    <row r="1814" spans="1:8" s="54" customFormat="1" x14ac:dyDescent="0.2">
      <c r="A1814" s="69" t="s">
        <v>1826</v>
      </c>
      <c r="B1814" s="68">
        <v>6</v>
      </c>
      <c r="C1814" s="59" t="s">
        <v>24</v>
      </c>
      <c r="D1814" s="59" t="s">
        <v>3332</v>
      </c>
      <c r="E1814" s="60">
        <v>43070</v>
      </c>
      <c r="F1814" s="60" t="s">
        <v>3223</v>
      </c>
      <c r="H1814" s="61"/>
    </row>
    <row r="1815" spans="1:8" s="54" customFormat="1" x14ac:dyDescent="0.2">
      <c r="A1815" s="69" t="s">
        <v>1827</v>
      </c>
      <c r="B1815" s="68">
        <v>6</v>
      </c>
      <c r="C1815" s="59" t="s">
        <v>24</v>
      </c>
      <c r="D1815" s="59" t="s">
        <v>3332</v>
      </c>
      <c r="E1815" s="60">
        <v>43070</v>
      </c>
      <c r="F1815" s="60" t="s">
        <v>3224</v>
      </c>
      <c r="H1815" s="61"/>
    </row>
    <row r="1816" spans="1:8" s="54" customFormat="1" x14ac:dyDescent="0.2">
      <c r="A1816" s="69" t="s">
        <v>1828</v>
      </c>
      <c r="B1816" s="68">
        <v>6</v>
      </c>
      <c r="C1816" s="59" t="s">
        <v>24</v>
      </c>
      <c r="D1816" s="59" t="s">
        <v>3332</v>
      </c>
      <c r="E1816" s="60">
        <v>43221</v>
      </c>
      <c r="F1816" s="60" t="s">
        <v>3224</v>
      </c>
      <c r="H1816" s="61"/>
    </row>
    <row r="1817" spans="1:8" s="54" customFormat="1" x14ac:dyDescent="0.2">
      <c r="A1817" s="69" t="s">
        <v>1830</v>
      </c>
      <c r="B1817" s="68">
        <v>6</v>
      </c>
      <c r="C1817" s="59" t="s">
        <v>24</v>
      </c>
      <c r="D1817" s="59" t="s">
        <v>3332</v>
      </c>
      <c r="E1817" s="60">
        <v>43132</v>
      </c>
      <c r="F1817" s="60" t="s">
        <v>3224</v>
      </c>
      <c r="H1817" s="61"/>
    </row>
    <row r="1818" spans="1:8" s="54" customFormat="1" x14ac:dyDescent="0.2">
      <c r="A1818" s="69" t="s">
        <v>1831</v>
      </c>
      <c r="B1818" s="68">
        <v>6</v>
      </c>
      <c r="C1818" s="59" t="s">
        <v>24</v>
      </c>
      <c r="D1818" s="59" t="s">
        <v>3440</v>
      </c>
      <c r="E1818" s="60">
        <v>43132</v>
      </c>
      <c r="F1818" s="60" t="s">
        <v>3224</v>
      </c>
      <c r="H1818" s="61"/>
    </row>
    <row r="1819" spans="1:8" s="54" customFormat="1" x14ac:dyDescent="0.2">
      <c r="A1819" s="69" t="s">
        <v>1832</v>
      </c>
      <c r="B1819" s="68">
        <v>6</v>
      </c>
      <c r="C1819" s="59" t="s">
        <v>24</v>
      </c>
      <c r="D1819" s="59" t="s">
        <v>3440</v>
      </c>
      <c r="E1819" s="60">
        <v>43090</v>
      </c>
      <c r="F1819" s="60" t="s">
        <v>3224</v>
      </c>
      <c r="H1819" s="61"/>
    </row>
    <row r="1820" spans="1:8" s="54" customFormat="1" x14ac:dyDescent="0.2">
      <c r="A1820" s="69" t="s">
        <v>1833</v>
      </c>
      <c r="B1820" s="68">
        <v>6</v>
      </c>
      <c r="C1820" s="59" t="s">
        <v>24</v>
      </c>
      <c r="D1820" s="59" t="s">
        <v>3440</v>
      </c>
      <c r="E1820" s="60">
        <v>43101</v>
      </c>
      <c r="F1820" s="60" t="s">
        <v>3225</v>
      </c>
      <c r="H1820" s="61"/>
    </row>
    <row r="1821" spans="1:8" s="54" customFormat="1" x14ac:dyDescent="0.2">
      <c r="A1821" s="69" t="s">
        <v>1835</v>
      </c>
      <c r="B1821" s="68">
        <v>6</v>
      </c>
      <c r="C1821" s="59" t="s">
        <v>24</v>
      </c>
      <c r="D1821" s="59" t="s">
        <v>3332</v>
      </c>
      <c r="E1821" s="60">
        <v>43101</v>
      </c>
      <c r="F1821" s="60" t="s">
        <v>3223</v>
      </c>
      <c r="H1821" s="61"/>
    </row>
    <row r="1822" spans="1:8" s="54" customFormat="1" x14ac:dyDescent="0.2">
      <c r="A1822" s="69" t="s">
        <v>1836</v>
      </c>
      <c r="B1822" s="68">
        <v>6</v>
      </c>
      <c r="C1822" s="59" t="s">
        <v>24</v>
      </c>
      <c r="D1822" s="59" t="s">
        <v>3440</v>
      </c>
      <c r="E1822" s="60">
        <v>43116</v>
      </c>
      <c r="F1822" s="60" t="s">
        <v>3223</v>
      </c>
      <c r="H1822" s="61"/>
    </row>
    <row r="1823" spans="1:8" s="54" customFormat="1" x14ac:dyDescent="0.2">
      <c r="A1823" s="69" t="s">
        <v>1837</v>
      </c>
      <c r="B1823" s="68">
        <v>6</v>
      </c>
      <c r="C1823" s="59" t="s">
        <v>24</v>
      </c>
      <c r="D1823" s="59" t="s">
        <v>3440</v>
      </c>
      <c r="E1823" s="60">
        <v>43101</v>
      </c>
      <c r="F1823" s="60" t="s">
        <v>3224</v>
      </c>
      <c r="H1823" s="61"/>
    </row>
    <row r="1824" spans="1:8" s="54" customFormat="1" x14ac:dyDescent="0.2">
      <c r="A1824" s="69" t="s">
        <v>1838</v>
      </c>
      <c r="B1824" s="68">
        <v>6</v>
      </c>
      <c r="C1824" s="59" t="s">
        <v>24</v>
      </c>
      <c r="D1824" s="59" t="s">
        <v>3332</v>
      </c>
      <c r="E1824" s="60">
        <v>43101</v>
      </c>
      <c r="F1824" s="60" t="s">
        <v>3223</v>
      </c>
      <c r="H1824" s="61"/>
    </row>
    <row r="1825" spans="1:8" s="54" customFormat="1" x14ac:dyDescent="0.2">
      <c r="A1825" s="69" t="s">
        <v>1840</v>
      </c>
      <c r="B1825" s="68">
        <v>6</v>
      </c>
      <c r="C1825" s="59" t="s">
        <v>24</v>
      </c>
      <c r="D1825" s="59" t="s">
        <v>3523</v>
      </c>
      <c r="E1825" s="60">
        <v>43132</v>
      </c>
      <c r="F1825" s="60" t="s">
        <v>3223</v>
      </c>
      <c r="H1825" s="61"/>
    </row>
    <row r="1826" spans="1:8" s="54" customFormat="1" x14ac:dyDescent="0.2">
      <c r="A1826" s="69" t="s">
        <v>1841</v>
      </c>
      <c r="B1826" s="68">
        <v>6</v>
      </c>
      <c r="C1826" s="59" t="s">
        <v>24</v>
      </c>
      <c r="D1826" s="59" t="s">
        <v>3523</v>
      </c>
      <c r="E1826" s="60">
        <v>43096</v>
      </c>
      <c r="F1826" s="60" t="s">
        <v>3225</v>
      </c>
      <c r="H1826" s="61"/>
    </row>
    <row r="1827" spans="1:8" s="54" customFormat="1" x14ac:dyDescent="0.2">
      <c r="A1827" s="69" t="s">
        <v>1843</v>
      </c>
      <c r="B1827" s="68">
        <v>6</v>
      </c>
      <c r="C1827" s="59" t="s">
        <v>24</v>
      </c>
      <c r="D1827" s="59" t="s">
        <v>3440</v>
      </c>
      <c r="E1827" s="60">
        <v>43101</v>
      </c>
      <c r="F1827" s="60" t="s">
        <v>3224</v>
      </c>
      <c r="H1827" s="61"/>
    </row>
    <row r="1828" spans="1:8" s="54" customFormat="1" x14ac:dyDescent="0.2">
      <c r="A1828" s="69" t="s">
        <v>1844</v>
      </c>
      <c r="B1828" s="68">
        <v>6</v>
      </c>
      <c r="C1828" s="59" t="s">
        <v>24</v>
      </c>
      <c r="D1828" s="59" t="s">
        <v>3523</v>
      </c>
      <c r="E1828" s="60">
        <v>43191</v>
      </c>
      <c r="F1828" s="60" t="s">
        <v>3224</v>
      </c>
      <c r="H1828" s="61"/>
    </row>
    <row r="1829" spans="1:8" s="54" customFormat="1" x14ac:dyDescent="0.2">
      <c r="A1829" s="69" t="s">
        <v>1846</v>
      </c>
      <c r="B1829" s="68">
        <v>6</v>
      </c>
      <c r="C1829" s="59" t="s">
        <v>24</v>
      </c>
      <c r="D1829" s="59" t="s">
        <v>3523</v>
      </c>
      <c r="E1829" s="60">
        <v>43132</v>
      </c>
      <c r="F1829" s="60" t="s">
        <v>3225</v>
      </c>
      <c r="H1829" s="61"/>
    </row>
    <row r="1830" spans="1:8" s="54" customFormat="1" x14ac:dyDescent="0.2">
      <c r="A1830" s="69" t="s">
        <v>1852</v>
      </c>
      <c r="B1830" s="68">
        <v>6</v>
      </c>
      <c r="C1830" s="59" t="s">
        <v>24</v>
      </c>
      <c r="D1830" s="59" t="s">
        <v>3594</v>
      </c>
      <c r="E1830" s="60" t="s">
        <v>3568</v>
      </c>
      <c r="F1830" s="60" t="s">
        <v>3223</v>
      </c>
      <c r="H1830" s="61"/>
    </row>
    <row r="1831" spans="1:8" s="54" customFormat="1" x14ac:dyDescent="0.2">
      <c r="A1831" s="69" t="s">
        <v>1853</v>
      </c>
      <c r="B1831" s="68">
        <v>6</v>
      </c>
      <c r="C1831" s="59" t="s">
        <v>24</v>
      </c>
      <c r="D1831" s="59" t="s">
        <v>3595</v>
      </c>
      <c r="E1831" s="60" t="s">
        <v>3568</v>
      </c>
      <c r="F1831" s="60" t="s">
        <v>3223</v>
      </c>
      <c r="H1831" s="61"/>
    </row>
    <row r="1832" spans="1:8" s="54" customFormat="1" x14ac:dyDescent="0.2">
      <c r="A1832" s="69" t="s">
        <v>1856</v>
      </c>
      <c r="B1832" s="68">
        <v>6</v>
      </c>
      <c r="C1832" s="59" t="s">
        <v>24</v>
      </c>
      <c r="D1832" s="59" t="s">
        <v>3301</v>
      </c>
      <c r="E1832" s="60" t="s">
        <v>3568</v>
      </c>
      <c r="F1832" s="60" t="s">
        <v>3223</v>
      </c>
      <c r="H1832" s="61"/>
    </row>
    <row r="1833" spans="1:8" s="54" customFormat="1" x14ac:dyDescent="0.2">
      <c r="A1833" s="69" t="s">
        <v>1858</v>
      </c>
      <c r="B1833" s="68">
        <v>6</v>
      </c>
      <c r="C1833" s="59" t="s">
        <v>24</v>
      </c>
      <c r="D1833" s="59" t="s">
        <v>3467</v>
      </c>
      <c r="E1833" s="60" t="s">
        <v>3568</v>
      </c>
      <c r="F1833" s="60" t="s">
        <v>3223</v>
      </c>
      <c r="H1833" s="61"/>
    </row>
    <row r="1834" spans="1:8" s="54" customFormat="1" x14ac:dyDescent="0.2">
      <c r="A1834" s="69" t="s">
        <v>1860</v>
      </c>
      <c r="B1834" s="68">
        <v>6</v>
      </c>
      <c r="C1834" s="59" t="s">
        <v>24</v>
      </c>
      <c r="D1834" s="59" t="s">
        <v>3472</v>
      </c>
      <c r="E1834" s="60" t="s">
        <v>3568</v>
      </c>
      <c r="F1834" s="60" t="s">
        <v>3223</v>
      </c>
      <c r="H1834" s="61"/>
    </row>
    <row r="1835" spans="1:8" s="54" customFormat="1" x14ac:dyDescent="0.2">
      <c r="A1835" s="69" t="s">
        <v>1867</v>
      </c>
      <c r="B1835" s="68">
        <v>6</v>
      </c>
      <c r="C1835" s="59" t="s">
        <v>24</v>
      </c>
      <c r="D1835" s="59" t="s">
        <v>3467</v>
      </c>
      <c r="E1835" s="60" t="s">
        <v>3568</v>
      </c>
      <c r="F1835" s="60" t="s">
        <v>3224</v>
      </c>
      <c r="H1835" s="61"/>
    </row>
    <row r="1836" spans="1:8" s="54" customFormat="1" x14ac:dyDescent="0.2">
      <c r="A1836" s="69" t="s">
        <v>1868</v>
      </c>
      <c r="B1836" s="68">
        <v>6</v>
      </c>
      <c r="C1836" s="59" t="s">
        <v>24</v>
      </c>
      <c r="D1836" s="59" t="s">
        <v>3301</v>
      </c>
      <c r="E1836" s="60" t="s">
        <v>3568</v>
      </c>
      <c r="F1836" s="60" t="s">
        <v>3224</v>
      </c>
      <c r="H1836" s="61"/>
    </row>
    <row r="1837" spans="1:8" s="54" customFormat="1" x14ac:dyDescent="0.2">
      <c r="A1837" s="69" t="s">
        <v>1876</v>
      </c>
      <c r="B1837" s="68">
        <v>6</v>
      </c>
      <c r="C1837" s="59" t="s">
        <v>24</v>
      </c>
      <c r="D1837" s="59" t="s">
        <v>3472</v>
      </c>
      <c r="E1837" s="60" t="s">
        <v>3568</v>
      </c>
      <c r="F1837" s="60" t="s">
        <v>3224</v>
      </c>
      <c r="H1837" s="61"/>
    </row>
    <row r="1838" spans="1:8" s="54" customFormat="1" x14ac:dyDescent="0.2">
      <c r="A1838" s="69" t="s">
        <v>1879</v>
      </c>
      <c r="B1838" s="68">
        <v>6</v>
      </c>
      <c r="C1838" s="59" t="s">
        <v>24</v>
      </c>
      <c r="D1838" s="59" t="s">
        <v>3496</v>
      </c>
      <c r="E1838" s="60" t="s">
        <v>3568</v>
      </c>
      <c r="F1838" s="60" t="s">
        <v>3224</v>
      </c>
      <c r="H1838" s="61"/>
    </row>
    <row r="1839" spans="1:8" s="54" customFormat="1" x14ac:dyDescent="0.2">
      <c r="A1839" s="69" t="s">
        <v>1884</v>
      </c>
      <c r="B1839" s="68">
        <v>6</v>
      </c>
      <c r="C1839" s="59" t="s">
        <v>24</v>
      </c>
      <c r="D1839" s="59" t="s">
        <v>3496</v>
      </c>
      <c r="E1839" s="60" t="s">
        <v>3568</v>
      </c>
      <c r="F1839" s="60" t="s">
        <v>3225</v>
      </c>
      <c r="H1839" s="61"/>
    </row>
    <row r="1840" spans="1:8" s="54" customFormat="1" x14ac:dyDescent="0.2">
      <c r="A1840" s="69" t="s">
        <v>1886</v>
      </c>
      <c r="B1840" s="68">
        <v>6</v>
      </c>
      <c r="C1840" s="59" t="s">
        <v>24</v>
      </c>
      <c r="D1840" s="59" t="s">
        <v>3472</v>
      </c>
      <c r="E1840" s="60" t="s">
        <v>3568</v>
      </c>
      <c r="F1840" s="60" t="s">
        <v>3225</v>
      </c>
      <c r="H1840" s="61"/>
    </row>
    <row r="1841" spans="1:8" s="54" customFormat="1" x14ac:dyDescent="0.2">
      <c r="A1841" s="69" t="s">
        <v>1888</v>
      </c>
      <c r="B1841" s="68">
        <v>6</v>
      </c>
      <c r="C1841" s="59" t="s">
        <v>24</v>
      </c>
      <c r="D1841" s="59" t="s">
        <v>3472</v>
      </c>
      <c r="E1841" s="60" t="s">
        <v>3568</v>
      </c>
      <c r="F1841" s="60" t="s">
        <v>3225</v>
      </c>
      <c r="H1841" s="61"/>
    </row>
    <row r="1842" spans="1:8" s="54" customFormat="1" x14ac:dyDescent="0.2">
      <c r="A1842" s="69" t="s">
        <v>1890</v>
      </c>
      <c r="B1842" s="68">
        <v>6</v>
      </c>
      <c r="C1842" s="59" t="s">
        <v>24</v>
      </c>
      <c r="D1842" s="59" t="s">
        <v>3496</v>
      </c>
      <c r="E1842" s="60" t="s">
        <v>3568</v>
      </c>
      <c r="F1842" s="60" t="s">
        <v>3225</v>
      </c>
      <c r="H1842" s="61"/>
    </row>
    <row r="1843" spans="1:8" s="54" customFormat="1" x14ac:dyDescent="0.2">
      <c r="A1843" s="69" t="s">
        <v>1897</v>
      </c>
      <c r="B1843" s="68">
        <v>6</v>
      </c>
      <c r="C1843" s="59" t="s">
        <v>24</v>
      </c>
      <c r="D1843" s="59" t="s">
        <v>3237</v>
      </c>
      <c r="E1843" s="60" t="s">
        <v>3568</v>
      </c>
      <c r="F1843" s="60" t="s">
        <v>3224</v>
      </c>
      <c r="H1843" s="61"/>
    </row>
    <row r="1844" spans="1:8" s="54" customFormat="1" x14ac:dyDescent="0.2">
      <c r="A1844" s="69" t="s">
        <v>1900</v>
      </c>
      <c r="B1844" s="68">
        <v>6</v>
      </c>
      <c r="C1844" s="59" t="s">
        <v>24</v>
      </c>
      <c r="D1844" s="59" t="s">
        <v>3449</v>
      </c>
      <c r="E1844" s="60" t="s">
        <v>3568</v>
      </c>
      <c r="F1844" s="60" t="s">
        <v>3225</v>
      </c>
      <c r="H1844" s="61"/>
    </row>
    <row r="1845" spans="1:8" s="54" customFormat="1" x14ac:dyDescent="0.2">
      <c r="A1845" s="69" t="s">
        <v>1901</v>
      </c>
      <c r="B1845" s="68">
        <v>6</v>
      </c>
      <c r="C1845" s="59" t="s">
        <v>24</v>
      </c>
      <c r="D1845" s="59" t="s">
        <v>3467</v>
      </c>
      <c r="E1845" s="60" t="s">
        <v>3568</v>
      </c>
      <c r="F1845" s="60" t="s">
        <v>3224</v>
      </c>
      <c r="H1845" s="61"/>
    </row>
    <row r="1846" spans="1:8" s="54" customFormat="1" x14ac:dyDescent="0.2">
      <c r="A1846" s="69" t="s">
        <v>1902</v>
      </c>
      <c r="B1846" s="68">
        <v>6</v>
      </c>
      <c r="C1846" s="59" t="s">
        <v>24</v>
      </c>
      <c r="D1846" s="59" t="s">
        <v>3613</v>
      </c>
      <c r="E1846" s="60">
        <v>43739</v>
      </c>
      <c r="F1846" s="60" t="s">
        <v>3225</v>
      </c>
      <c r="H1846" s="61"/>
    </row>
    <row r="1847" spans="1:8" s="54" customFormat="1" x14ac:dyDescent="0.2">
      <c r="A1847" s="69" t="s">
        <v>1903</v>
      </c>
      <c r="B1847" s="68">
        <v>6</v>
      </c>
      <c r="C1847" s="59" t="s">
        <v>24</v>
      </c>
      <c r="D1847" s="59" t="s">
        <v>3614</v>
      </c>
      <c r="E1847" s="60">
        <v>43101</v>
      </c>
      <c r="F1847" s="60" t="s">
        <v>3223</v>
      </c>
      <c r="H1847" s="61"/>
    </row>
    <row r="1848" spans="1:8" s="54" customFormat="1" x14ac:dyDescent="0.2">
      <c r="A1848" s="69" t="s">
        <v>1921</v>
      </c>
      <c r="B1848" s="68">
        <v>6</v>
      </c>
      <c r="C1848" s="59" t="s">
        <v>24</v>
      </c>
      <c r="D1848" s="59" t="s">
        <v>3332</v>
      </c>
      <c r="E1848" s="60">
        <v>43160</v>
      </c>
      <c r="F1848" s="60" t="s">
        <v>3225</v>
      </c>
      <c r="H1848" s="61"/>
    </row>
    <row r="1849" spans="1:8" s="54" customFormat="1" x14ac:dyDescent="0.2">
      <c r="A1849" s="69" t="s">
        <v>1923</v>
      </c>
      <c r="B1849" s="68">
        <v>6</v>
      </c>
      <c r="C1849" s="59" t="s">
        <v>24</v>
      </c>
      <c r="D1849" s="59" t="s">
        <v>3332</v>
      </c>
      <c r="E1849" s="60">
        <v>43132</v>
      </c>
      <c r="F1849" s="60" t="s">
        <v>3223</v>
      </c>
      <c r="H1849" s="61"/>
    </row>
    <row r="1850" spans="1:8" s="54" customFormat="1" x14ac:dyDescent="0.2">
      <c r="A1850" s="69" t="s">
        <v>1924</v>
      </c>
      <c r="B1850" s="68">
        <v>6</v>
      </c>
      <c r="C1850" s="59" t="s">
        <v>24</v>
      </c>
      <c r="D1850" s="59" t="s">
        <v>3332</v>
      </c>
      <c r="E1850" s="60">
        <v>43101</v>
      </c>
      <c r="F1850" s="60" t="s">
        <v>3224</v>
      </c>
      <c r="H1850" s="61"/>
    </row>
    <row r="1851" spans="1:8" s="54" customFormat="1" x14ac:dyDescent="0.2">
      <c r="A1851" s="69" t="s">
        <v>1928</v>
      </c>
      <c r="B1851" s="68">
        <v>6</v>
      </c>
      <c r="C1851" s="59" t="s">
        <v>24</v>
      </c>
      <c r="D1851" s="59" t="s">
        <v>3405</v>
      </c>
      <c r="E1851" s="60">
        <v>43101</v>
      </c>
      <c r="F1851" s="60" t="s">
        <v>3223</v>
      </c>
      <c r="H1851" s="61"/>
    </row>
    <row r="1852" spans="1:8" s="54" customFormat="1" x14ac:dyDescent="0.2">
      <c r="A1852" s="69" t="s">
        <v>1929</v>
      </c>
      <c r="B1852" s="68">
        <v>6</v>
      </c>
      <c r="C1852" s="59" t="s">
        <v>24</v>
      </c>
      <c r="D1852" s="59" t="s">
        <v>3332</v>
      </c>
      <c r="E1852" s="60">
        <v>43252</v>
      </c>
      <c r="F1852" s="60" t="s">
        <v>3223</v>
      </c>
      <c r="H1852" s="61"/>
    </row>
    <row r="1853" spans="1:8" s="54" customFormat="1" x14ac:dyDescent="0.2">
      <c r="A1853" s="69" t="s">
        <v>1930</v>
      </c>
      <c r="B1853" s="68">
        <v>6</v>
      </c>
      <c r="C1853" s="59" t="s">
        <v>24</v>
      </c>
      <c r="D1853" s="59" t="s">
        <v>3523</v>
      </c>
      <c r="E1853" s="60">
        <v>43132</v>
      </c>
      <c r="F1853" s="60" t="s">
        <v>3225</v>
      </c>
      <c r="H1853" s="61"/>
    </row>
    <row r="1854" spans="1:8" s="54" customFormat="1" x14ac:dyDescent="0.2">
      <c r="A1854" s="69" t="s">
        <v>1933</v>
      </c>
      <c r="B1854" s="68">
        <v>6</v>
      </c>
      <c r="C1854" s="59" t="s">
        <v>24</v>
      </c>
      <c r="D1854" s="59" t="s">
        <v>3440</v>
      </c>
      <c r="E1854" s="60">
        <v>43132</v>
      </c>
      <c r="F1854" s="60" t="s">
        <v>3223</v>
      </c>
      <c r="H1854" s="61"/>
    </row>
    <row r="1855" spans="1:8" s="54" customFormat="1" x14ac:dyDescent="0.2">
      <c r="A1855" s="69" t="s">
        <v>1934</v>
      </c>
      <c r="B1855" s="68">
        <v>6</v>
      </c>
      <c r="C1855" s="59" t="s">
        <v>24</v>
      </c>
      <c r="D1855" s="59" t="s">
        <v>3440</v>
      </c>
      <c r="E1855" s="60">
        <v>43191</v>
      </c>
      <c r="F1855" s="60" t="s">
        <v>3223</v>
      </c>
      <c r="H1855" s="61"/>
    </row>
    <row r="1856" spans="1:8" s="54" customFormat="1" x14ac:dyDescent="0.2">
      <c r="A1856" s="69" t="s">
        <v>1935</v>
      </c>
      <c r="B1856" s="68">
        <v>6</v>
      </c>
      <c r="C1856" s="59" t="s">
        <v>24</v>
      </c>
      <c r="D1856" s="59" t="s">
        <v>3410</v>
      </c>
      <c r="E1856" s="60">
        <v>43132</v>
      </c>
      <c r="F1856" s="60" t="s">
        <v>3225</v>
      </c>
      <c r="H1856" s="61"/>
    </row>
    <row r="1857" spans="1:8" s="54" customFormat="1" x14ac:dyDescent="0.2">
      <c r="A1857" s="69" t="s">
        <v>1941</v>
      </c>
      <c r="B1857" s="68">
        <v>6</v>
      </c>
      <c r="C1857" s="59" t="s">
        <v>24</v>
      </c>
      <c r="D1857" s="59" t="s">
        <v>3440</v>
      </c>
      <c r="E1857" s="60">
        <v>43160</v>
      </c>
      <c r="F1857" s="60" t="s">
        <v>3223</v>
      </c>
      <c r="H1857" s="61"/>
    </row>
    <row r="1858" spans="1:8" s="54" customFormat="1" x14ac:dyDescent="0.2">
      <c r="A1858" s="69" t="s">
        <v>1942</v>
      </c>
      <c r="B1858" s="68">
        <v>6</v>
      </c>
      <c r="C1858" s="59" t="s">
        <v>24</v>
      </c>
      <c r="D1858" s="59" t="s">
        <v>3440</v>
      </c>
      <c r="E1858" s="60">
        <v>43132</v>
      </c>
      <c r="F1858" s="60" t="s">
        <v>3225</v>
      </c>
      <c r="H1858" s="61"/>
    </row>
    <row r="1859" spans="1:8" s="54" customFormat="1" x14ac:dyDescent="0.2">
      <c r="A1859" s="69" t="s">
        <v>1943</v>
      </c>
      <c r="B1859" s="68">
        <v>6</v>
      </c>
      <c r="C1859" s="59" t="s">
        <v>24</v>
      </c>
      <c r="D1859" s="59" t="s">
        <v>3410</v>
      </c>
      <c r="E1859" s="60">
        <v>43344</v>
      </c>
      <c r="F1859" s="60" t="s">
        <v>3225</v>
      </c>
      <c r="H1859" s="61"/>
    </row>
    <row r="1860" spans="1:8" s="54" customFormat="1" x14ac:dyDescent="0.2">
      <c r="A1860" s="69" t="s">
        <v>1946</v>
      </c>
      <c r="B1860" s="68">
        <v>6</v>
      </c>
      <c r="C1860" s="59" t="s">
        <v>24</v>
      </c>
      <c r="D1860" s="59" t="s">
        <v>3332</v>
      </c>
      <c r="E1860" s="60">
        <v>43221</v>
      </c>
      <c r="F1860" s="60" t="s">
        <v>3224</v>
      </c>
      <c r="H1860" s="61"/>
    </row>
    <row r="1861" spans="1:8" s="54" customFormat="1" x14ac:dyDescent="0.2">
      <c r="A1861" s="69" t="s">
        <v>1950</v>
      </c>
      <c r="B1861" s="68">
        <v>6</v>
      </c>
      <c r="C1861" s="59" t="s">
        <v>24</v>
      </c>
      <c r="D1861" s="59" t="s">
        <v>3405</v>
      </c>
      <c r="E1861" s="60">
        <v>43252</v>
      </c>
      <c r="F1861" s="60" t="s">
        <v>3224</v>
      </c>
      <c r="H1861" s="61"/>
    </row>
    <row r="1862" spans="1:8" s="54" customFormat="1" x14ac:dyDescent="0.2">
      <c r="A1862" s="69" t="s">
        <v>1956</v>
      </c>
      <c r="B1862" s="68">
        <v>6</v>
      </c>
      <c r="C1862" s="59" t="s">
        <v>24</v>
      </c>
      <c r="D1862" s="59" t="s">
        <v>3405</v>
      </c>
      <c r="E1862" s="60">
        <v>43009</v>
      </c>
      <c r="F1862" s="60" t="s">
        <v>3224</v>
      </c>
      <c r="H1862" s="61"/>
    </row>
    <row r="1863" spans="1:8" s="54" customFormat="1" x14ac:dyDescent="0.2">
      <c r="A1863" s="69" t="s">
        <v>1958</v>
      </c>
      <c r="B1863" s="68">
        <v>6</v>
      </c>
      <c r="C1863" s="59" t="s">
        <v>24</v>
      </c>
      <c r="D1863" s="59" t="s">
        <v>3440</v>
      </c>
      <c r="E1863" s="60">
        <v>43252</v>
      </c>
      <c r="F1863" s="60" t="s">
        <v>3224</v>
      </c>
      <c r="H1863" s="61"/>
    </row>
    <row r="1864" spans="1:8" s="54" customFormat="1" x14ac:dyDescent="0.2">
      <c r="A1864" s="69" t="s">
        <v>1961</v>
      </c>
      <c r="B1864" s="68">
        <v>6</v>
      </c>
      <c r="C1864" s="59" t="s">
        <v>24</v>
      </c>
      <c r="D1864" s="59" t="s">
        <v>3440</v>
      </c>
      <c r="E1864" s="60">
        <v>43160</v>
      </c>
      <c r="F1864" s="60" t="s">
        <v>3225</v>
      </c>
      <c r="H1864" s="61"/>
    </row>
    <row r="1865" spans="1:8" s="54" customFormat="1" x14ac:dyDescent="0.2">
      <c r="A1865" s="69" t="s">
        <v>1962</v>
      </c>
      <c r="B1865" s="68">
        <v>6</v>
      </c>
      <c r="C1865" s="59" t="s">
        <v>24</v>
      </c>
      <c r="D1865" s="59" t="s">
        <v>3332</v>
      </c>
      <c r="E1865" s="60">
        <v>44075</v>
      </c>
      <c r="F1865" s="60" t="s">
        <v>3225</v>
      </c>
      <c r="H1865" s="61"/>
    </row>
    <row r="1866" spans="1:8" s="54" customFormat="1" x14ac:dyDescent="0.2">
      <c r="A1866" s="69" t="s">
        <v>1963</v>
      </c>
      <c r="B1866" s="68">
        <v>6</v>
      </c>
      <c r="C1866" s="59" t="s">
        <v>24</v>
      </c>
      <c r="D1866" s="59" t="s">
        <v>3332</v>
      </c>
      <c r="E1866" s="60">
        <v>43221</v>
      </c>
      <c r="F1866" s="60" t="s">
        <v>3223</v>
      </c>
      <c r="H1866" s="61"/>
    </row>
    <row r="1867" spans="1:8" s="54" customFormat="1" x14ac:dyDescent="0.2">
      <c r="A1867" s="69" t="s">
        <v>1966</v>
      </c>
      <c r="B1867" s="68">
        <v>6</v>
      </c>
      <c r="C1867" s="59" t="s">
        <v>24</v>
      </c>
      <c r="D1867" s="59" t="s">
        <v>3440</v>
      </c>
      <c r="E1867" s="60">
        <v>43191</v>
      </c>
      <c r="F1867" s="60" t="s">
        <v>3223</v>
      </c>
      <c r="H1867" s="61"/>
    </row>
    <row r="1868" spans="1:8" s="54" customFormat="1" x14ac:dyDescent="0.2">
      <c r="A1868" s="69" t="s">
        <v>1967</v>
      </c>
      <c r="B1868" s="68">
        <v>6</v>
      </c>
      <c r="C1868" s="59" t="s">
        <v>24</v>
      </c>
      <c r="D1868" s="59" t="s">
        <v>3332</v>
      </c>
      <c r="E1868" s="60">
        <v>43191</v>
      </c>
      <c r="F1868" s="60" t="s">
        <v>3223</v>
      </c>
      <c r="H1868" s="61"/>
    </row>
    <row r="1869" spans="1:8" s="54" customFormat="1" x14ac:dyDescent="0.2">
      <c r="A1869" s="69" t="s">
        <v>1968</v>
      </c>
      <c r="B1869" s="68">
        <v>6</v>
      </c>
      <c r="C1869" s="59" t="s">
        <v>24</v>
      </c>
      <c r="D1869" s="59" t="s">
        <v>3440</v>
      </c>
      <c r="E1869" s="60">
        <v>43252</v>
      </c>
      <c r="F1869" s="60" t="s">
        <v>3223</v>
      </c>
      <c r="H1869" s="61"/>
    </row>
    <row r="1870" spans="1:8" s="54" customFormat="1" x14ac:dyDescent="0.2">
      <c r="A1870" s="69" t="s">
        <v>1969</v>
      </c>
      <c r="B1870" s="68">
        <v>6</v>
      </c>
      <c r="C1870" s="59" t="s">
        <v>24</v>
      </c>
      <c r="D1870" s="59" t="s">
        <v>3440</v>
      </c>
      <c r="E1870" s="60">
        <v>43196</v>
      </c>
      <c r="F1870" s="60" t="s">
        <v>3223</v>
      </c>
      <c r="H1870" s="61"/>
    </row>
    <row r="1871" spans="1:8" s="54" customFormat="1" x14ac:dyDescent="0.2">
      <c r="A1871" s="69" t="s">
        <v>1970</v>
      </c>
      <c r="B1871" s="68">
        <v>6</v>
      </c>
      <c r="C1871" s="59" t="s">
        <v>24</v>
      </c>
      <c r="D1871" s="59" t="s">
        <v>3440</v>
      </c>
      <c r="E1871" s="60">
        <v>43193</v>
      </c>
      <c r="F1871" s="60" t="s">
        <v>3223</v>
      </c>
      <c r="H1871" s="61"/>
    </row>
    <row r="1872" spans="1:8" s="54" customFormat="1" x14ac:dyDescent="0.2">
      <c r="A1872" s="69" t="s">
        <v>1972</v>
      </c>
      <c r="B1872" s="68">
        <v>6</v>
      </c>
      <c r="C1872" s="59" t="s">
        <v>24</v>
      </c>
      <c r="D1872" s="59" t="s">
        <v>3440</v>
      </c>
      <c r="E1872" s="60">
        <v>43191</v>
      </c>
      <c r="F1872" s="60" t="s">
        <v>3223</v>
      </c>
      <c r="H1872" s="61"/>
    </row>
    <row r="1873" spans="1:8" s="54" customFormat="1" x14ac:dyDescent="0.2">
      <c r="A1873" s="69" t="s">
        <v>1973</v>
      </c>
      <c r="B1873" s="68">
        <v>6</v>
      </c>
      <c r="C1873" s="59" t="s">
        <v>24</v>
      </c>
      <c r="D1873" s="59" t="s">
        <v>3440</v>
      </c>
      <c r="E1873" s="60">
        <v>43191</v>
      </c>
      <c r="F1873" s="60" t="s">
        <v>3225</v>
      </c>
      <c r="H1873" s="61"/>
    </row>
    <row r="1874" spans="1:8" s="54" customFormat="1" x14ac:dyDescent="0.2">
      <c r="A1874" s="69" t="s">
        <v>1975</v>
      </c>
      <c r="B1874" s="68">
        <v>6</v>
      </c>
      <c r="C1874" s="59" t="s">
        <v>24</v>
      </c>
      <c r="D1874" s="59" t="s">
        <v>3440</v>
      </c>
      <c r="E1874" s="60">
        <v>43191</v>
      </c>
      <c r="F1874" s="60" t="s">
        <v>3224</v>
      </c>
      <c r="H1874" s="61"/>
    </row>
    <row r="1875" spans="1:8" s="54" customFormat="1" x14ac:dyDescent="0.2">
      <c r="A1875" s="69" t="s">
        <v>1976</v>
      </c>
      <c r="B1875" s="68">
        <v>6</v>
      </c>
      <c r="C1875" s="59" t="s">
        <v>24</v>
      </c>
      <c r="D1875" s="59" t="s">
        <v>3440</v>
      </c>
      <c r="E1875" s="60">
        <v>43191</v>
      </c>
      <c r="F1875" s="60" t="s">
        <v>3223</v>
      </c>
      <c r="H1875" s="61"/>
    </row>
    <row r="1876" spans="1:8" s="54" customFormat="1" x14ac:dyDescent="0.2">
      <c r="A1876" s="69" t="s">
        <v>1977</v>
      </c>
      <c r="B1876" s="68">
        <v>6</v>
      </c>
      <c r="C1876" s="59" t="s">
        <v>24</v>
      </c>
      <c r="D1876" s="59" t="s">
        <v>3440</v>
      </c>
      <c r="E1876" s="60">
        <v>43191</v>
      </c>
      <c r="F1876" s="60" t="s">
        <v>3224</v>
      </c>
      <c r="H1876" s="61"/>
    </row>
    <row r="1877" spans="1:8" s="54" customFormat="1" x14ac:dyDescent="0.2">
      <c r="A1877" s="69" t="s">
        <v>1981</v>
      </c>
      <c r="B1877" s="68">
        <v>6</v>
      </c>
      <c r="C1877" s="59" t="s">
        <v>24</v>
      </c>
      <c r="D1877" s="59" t="s">
        <v>3440</v>
      </c>
      <c r="E1877" s="60">
        <v>43221</v>
      </c>
      <c r="F1877" s="60" t="s">
        <v>3225</v>
      </c>
      <c r="H1877" s="61"/>
    </row>
    <row r="1878" spans="1:8" s="54" customFormat="1" x14ac:dyDescent="0.2">
      <c r="A1878" s="69" t="s">
        <v>1982</v>
      </c>
      <c r="B1878" s="68">
        <v>6</v>
      </c>
      <c r="C1878" s="59" t="s">
        <v>24</v>
      </c>
      <c r="D1878" s="59" t="s">
        <v>3440</v>
      </c>
      <c r="E1878" s="60">
        <v>43252</v>
      </c>
      <c r="F1878" s="60" t="s">
        <v>3223</v>
      </c>
      <c r="H1878" s="61"/>
    </row>
    <row r="1879" spans="1:8" s="54" customFormat="1" x14ac:dyDescent="0.2">
      <c r="A1879" s="69" t="s">
        <v>1983</v>
      </c>
      <c r="B1879" s="68">
        <v>6</v>
      </c>
      <c r="C1879" s="59" t="s">
        <v>24</v>
      </c>
      <c r="D1879" s="59" t="s">
        <v>3332</v>
      </c>
      <c r="E1879" s="60">
        <v>43214</v>
      </c>
      <c r="F1879" s="60" t="s">
        <v>3223</v>
      </c>
      <c r="H1879" s="61"/>
    </row>
    <row r="1880" spans="1:8" s="54" customFormat="1" x14ac:dyDescent="0.2">
      <c r="A1880" s="69" t="s">
        <v>1984</v>
      </c>
      <c r="B1880" s="68">
        <v>6</v>
      </c>
      <c r="C1880" s="59" t="s">
        <v>24</v>
      </c>
      <c r="D1880" s="59" t="s">
        <v>3624</v>
      </c>
      <c r="E1880" s="60">
        <v>43191</v>
      </c>
      <c r="F1880" s="60" t="s">
        <v>3225</v>
      </c>
      <c r="H1880" s="61"/>
    </row>
    <row r="1881" spans="1:8" s="54" customFormat="1" x14ac:dyDescent="0.2">
      <c r="A1881" s="69" t="s">
        <v>1989</v>
      </c>
      <c r="B1881" s="68">
        <v>6</v>
      </c>
      <c r="C1881" s="59" t="s">
        <v>24</v>
      </c>
      <c r="D1881" s="59" t="s">
        <v>3586</v>
      </c>
      <c r="E1881" s="60">
        <v>43191</v>
      </c>
      <c r="F1881" s="60" t="s">
        <v>3223</v>
      </c>
      <c r="H1881" s="61"/>
    </row>
    <row r="1882" spans="1:8" s="54" customFormat="1" x14ac:dyDescent="0.2">
      <c r="A1882" s="69" t="s">
        <v>1994</v>
      </c>
      <c r="B1882" s="68">
        <v>6</v>
      </c>
      <c r="C1882" s="59" t="s">
        <v>24</v>
      </c>
      <c r="D1882" s="59" t="s">
        <v>3332</v>
      </c>
      <c r="E1882" s="60">
        <v>43221</v>
      </c>
      <c r="F1882" s="60" t="s">
        <v>3225</v>
      </c>
      <c r="H1882" s="61"/>
    </row>
    <row r="1883" spans="1:8" s="54" customFormat="1" x14ac:dyDescent="0.2">
      <c r="A1883" s="69" t="s">
        <v>1995</v>
      </c>
      <c r="B1883" s="68">
        <v>6</v>
      </c>
      <c r="C1883" s="59" t="s">
        <v>24</v>
      </c>
      <c r="D1883" s="59" t="s">
        <v>3440</v>
      </c>
      <c r="E1883" s="60">
        <v>43221</v>
      </c>
      <c r="F1883" s="60" t="s">
        <v>3225</v>
      </c>
      <c r="H1883" s="61"/>
    </row>
    <row r="1884" spans="1:8" s="54" customFormat="1" x14ac:dyDescent="0.2">
      <c r="A1884" s="69" t="s">
        <v>2003</v>
      </c>
      <c r="B1884" s="68">
        <v>6</v>
      </c>
      <c r="C1884" s="59" t="s">
        <v>24</v>
      </c>
      <c r="D1884" s="59" t="s">
        <v>3440</v>
      </c>
      <c r="E1884" s="60">
        <v>43223</v>
      </c>
      <c r="F1884" s="60" t="s">
        <v>3223</v>
      </c>
      <c r="H1884" s="61"/>
    </row>
    <row r="1885" spans="1:8" s="54" customFormat="1" x14ac:dyDescent="0.2">
      <c r="A1885" s="69" t="s">
        <v>2004</v>
      </c>
      <c r="B1885" s="68">
        <v>6</v>
      </c>
      <c r="C1885" s="59" t="s">
        <v>24</v>
      </c>
      <c r="D1885" s="59" t="s">
        <v>3440</v>
      </c>
      <c r="E1885" s="60">
        <v>43221</v>
      </c>
      <c r="F1885" s="60" t="s">
        <v>3225</v>
      </c>
      <c r="H1885" s="61"/>
    </row>
    <row r="1886" spans="1:8" s="54" customFormat="1" x14ac:dyDescent="0.2">
      <c r="A1886" s="69" t="s">
        <v>2010</v>
      </c>
      <c r="B1886" s="68">
        <v>6</v>
      </c>
      <c r="C1886" s="59" t="s">
        <v>24</v>
      </c>
      <c r="D1886" s="59" t="s">
        <v>3523</v>
      </c>
      <c r="E1886" s="60">
        <v>43221</v>
      </c>
      <c r="F1886" s="60" t="s">
        <v>3224</v>
      </c>
      <c r="H1886" s="61"/>
    </row>
    <row r="1887" spans="1:8" s="54" customFormat="1" x14ac:dyDescent="0.2">
      <c r="A1887" s="69" t="s">
        <v>2017</v>
      </c>
      <c r="B1887" s="68">
        <v>6</v>
      </c>
      <c r="C1887" s="59" t="s">
        <v>24</v>
      </c>
      <c r="D1887" s="59" t="s">
        <v>3332</v>
      </c>
      <c r="E1887" s="60">
        <v>43221</v>
      </c>
      <c r="F1887" s="60" t="s">
        <v>3224</v>
      </c>
      <c r="H1887" s="61"/>
    </row>
    <row r="1888" spans="1:8" s="54" customFormat="1" x14ac:dyDescent="0.2">
      <c r="A1888" s="69" t="s">
        <v>2019</v>
      </c>
      <c r="B1888" s="68">
        <v>6</v>
      </c>
      <c r="C1888" s="59" t="s">
        <v>24</v>
      </c>
      <c r="D1888" s="59" t="s">
        <v>3440</v>
      </c>
      <c r="E1888" s="60">
        <v>43252</v>
      </c>
      <c r="F1888" s="60" t="s">
        <v>3223</v>
      </c>
      <c r="H1888" s="61"/>
    </row>
    <row r="1889" spans="1:8" s="54" customFormat="1" x14ac:dyDescent="0.2">
      <c r="A1889" s="69" t="s">
        <v>2020</v>
      </c>
      <c r="B1889" s="68">
        <v>6</v>
      </c>
      <c r="C1889" s="59" t="s">
        <v>24</v>
      </c>
      <c r="D1889" s="59" t="s">
        <v>3440</v>
      </c>
      <c r="E1889" s="60">
        <v>43355</v>
      </c>
      <c r="F1889" s="60" t="s">
        <v>3225</v>
      </c>
      <c r="H1889" s="61"/>
    </row>
    <row r="1890" spans="1:8" s="54" customFormat="1" x14ac:dyDescent="0.2">
      <c r="A1890" s="69" t="s">
        <v>2024</v>
      </c>
      <c r="B1890" s="68">
        <v>6</v>
      </c>
      <c r="C1890" s="59" t="s">
        <v>24</v>
      </c>
      <c r="D1890" s="59" t="s">
        <v>3440</v>
      </c>
      <c r="E1890" s="60">
        <v>43252</v>
      </c>
      <c r="F1890" s="60" t="s">
        <v>3223</v>
      </c>
      <c r="H1890" s="61"/>
    </row>
    <row r="1891" spans="1:8" s="54" customFormat="1" x14ac:dyDescent="0.2">
      <c r="A1891" s="69" t="s">
        <v>2026</v>
      </c>
      <c r="B1891" s="68">
        <v>6</v>
      </c>
      <c r="C1891" s="59" t="s">
        <v>24</v>
      </c>
      <c r="D1891" s="59" t="s">
        <v>3405</v>
      </c>
      <c r="E1891" s="60">
        <v>43252</v>
      </c>
      <c r="F1891" s="60" t="s">
        <v>3223</v>
      </c>
      <c r="H1891" s="61"/>
    </row>
    <row r="1892" spans="1:8" s="54" customFormat="1" x14ac:dyDescent="0.2">
      <c r="A1892" s="69" t="s">
        <v>2027</v>
      </c>
      <c r="B1892" s="68">
        <v>6</v>
      </c>
      <c r="C1892" s="59" t="s">
        <v>24</v>
      </c>
      <c r="D1892" s="59" t="s">
        <v>3440</v>
      </c>
      <c r="E1892" s="60">
        <v>43245</v>
      </c>
      <c r="F1892" s="60" t="s">
        <v>3225</v>
      </c>
      <c r="H1892" s="61"/>
    </row>
    <row r="1893" spans="1:8" s="54" customFormat="1" x14ac:dyDescent="0.2">
      <c r="A1893" s="69" t="s">
        <v>2031</v>
      </c>
      <c r="B1893" s="68">
        <v>6</v>
      </c>
      <c r="C1893" s="59" t="s">
        <v>24</v>
      </c>
      <c r="D1893" s="59" t="s">
        <v>3630</v>
      </c>
      <c r="E1893" s="60">
        <v>43252</v>
      </c>
      <c r="F1893" s="60" t="s">
        <v>3223</v>
      </c>
      <c r="H1893" s="61"/>
    </row>
    <row r="1894" spans="1:8" s="54" customFormat="1" x14ac:dyDescent="0.2">
      <c r="A1894" s="69" t="s">
        <v>2035</v>
      </c>
      <c r="B1894" s="68">
        <v>6</v>
      </c>
      <c r="C1894" s="59" t="s">
        <v>24</v>
      </c>
      <c r="D1894" s="59" t="s">
        <v>3332</v>
      </c>
      <c r="E1894" s="60">
        <v>43279</v>
      </c>
      <c r="F1894" s="60" t="s">
        <v>3223</v>
      </c>
      <c r="H1894" s="61"/>
    </row>
    <row r="1895" spans="1:8" s="54" customFormat="1" x14ac:dyDescent="0.2">
      <c r="A1895" s="69" t="s">
        <v>2036</v>
      </c>
      <c r="B1895" s="68">
        <v>6</v>
      </c>
      <c r="C1895" s="59" t="s">
        <v>24</v>
      </c>
      <c r="D1895" s="59" t="s">
        <v>3332</v>
      </c>
      <c r="E1895" s="60">
        <v>43282</v>
      </c>
      <c r="F1895" s="60" t="s">
        <v>3225</v>
      </c>
      <c r="H1895" s="61"/>
    </row>
    <row r="1896" spans="1:8" s="54" customFormat="1" x14ac:dyDescent="0.2">
      <c r="A1896" s="69" t="s">
        <v>2037</v>
      </c>
      <c r="B1896" s="68">
        <v>6</v>
      </c>
      <c r="C1896" s="59" t="s">
        <v>24</v>
      </c>
      <c r="D1896" s="59" t="s">
        <v>3332</v>
      </c>
      <c r="E1896" s="60">
        <v>43282</v>
      </c>
      <c r="F1896" s="60" t="s">
        <v>3224</v>
      </c>
      <c r="H1896" s="61"/>
    </row>
    <row r="1897" spans="1:8" s="54" customFormat="1" x14ac:dyDescent="0.2">
      <c r="A1897" s="69" t="s">
        <v>2039</v>
      </c>
      <c r="B1897" s="68">
        <v>6</v>
      </c>
      <c r="C1897" s="59" t="s">
        <v>24</v>
      </c>
      <c r="D1897" s="59" t="s">
        <v>3440</v>
      </c>
      <c r="E1897" s="60">
        <v>43252</v>
      </c>
      <c r="F1897" s="60" t="s">
        <v>3225</v>
      </c>
      <c r="H1897" s="61"/>
    </row>
    <row r="1898" spans="1:8" s="54" customFormat="1" x14ac:dyDescent="0.2">
      <c r="A1898" s="69" t="s">
        <v>2040</v>
      </c>
      <c r="B1898" s="68">
        <v>6</v>
      </c>
      <c r="C1898" s="59" t="s">
        <v>24</v>
      </c>
      <c r="D1898" s="59" t="s">
        <v>3440</v>
      </c>
      <c r="E1898" s="60">
        <v>43252</v>
      </c>
      <c r="F1898" s="60" t="s">
        <v>3224</v>
      </c>
      <c r="H1898" s="61"/>
    </row>
    <row r="1899" spans="1:8" s="54" customFormat="1" x14ac:dyDescent="0.2">
      <c r="A1899" s="69" t="s">
        <v>2042</v>
      </c>
      <c r="B1899" s="68">
        <v>6</v>
      </c>
      <c r="C1899" s="59" t="s">
        <v>24</v>
      </c>
      <c r="D1899" s="59" t="s">
        <v>3332</v>
      </c>
      <c r="E1899" s="60">
        <v>43497</v>
      </c>
      <c r="F1899" s="60" t="s">
        <v>3225</v>
      </c>
      <c r="H1899" s="61"/>
    </row>
    <row r="1900" spans="1:8" s="54" customFormat="1" x14ac:dyDescent="0.2">
      <c r="A1900" s="69" t="s">
        <v>2044</v>
      </c>
      <c r="B1900" s="68">
        <v>6</v>
      </c>
      <c r="C1900" s="59" t="s">
        <v>24</v>
      </c>
      <c r="D1900" s="59" t="s">
        <v>3405</v>
      </c>
      <c r="E1900" s="60">
        <v>43282</v>
      </c>
      <c r="F1900" s="60" t="s">
        <v>3224</v>
      </c>
      <c r="H1900" s="61"/>
    </row>
    <row r="1901" spans="1:8" s="54" customFormat="1" x14ac:dyDescent="0.2">
      <c r="A1901" s="69" t="s">
        <v>2046</v>
      </c>
      <c r="B1901" s="68">
        <v>6</v>
      </c>
      <c r="C1901" s="59" t="s">
        <v>24</v>
      </c>
      <c r="D1901" s="59" t="s">
        <v>3440</v>
      </c>
      <c r="E1901" s="60">
        <v>43282</v>
      </c>
      <c r="F1901" s="60" t="s">
        <v>3223</v>
      </c>
      <c r="H1901" s="61"/>
    </row>
    <row r="1902" spans="1:8" s="54" customFormat="1" x14ac:dyDescent="0.2">
      <c r="A1902" s="69" t="s">
        <v>2048</v>
      </c>
      <c r="B1902" s="68">
        <v>6</v>
      </c>
      <c r="C1902" s="59" t="s">
        <v>24</v>
      </c>
      <c r="D1902" s="59" t="s">
        <v>3332</v>
      </c>
      <c r="E1902" s="60">
        <v>43282</v>
      </c>
      <c r="F1902" s="60" t="s">
        <v>3224</v>
      </c>
      <c r="H1902" s="61"/>
    </row>
    <row r="1903" spans="1:8" s="54" customFormat="1" x14ac:dyDescent="0.2">
      <c r="A1903" s="69" t="s">
        <v>2052</v>
      </c>
      <c r="B1903" s="68">
        <v>6</v>
      </c>
      <c r="C1903" s="59" t="s">
        <v>24</v>
      </c>
      <c r="D1903" s="59" t="s">
        <v>3440</v>
      </c>
      <c r="E1903" s="60">
        <v>43282</v>
      </c>
      <c r="F1903" s="60" t="s">
        <v>3223</v>
      </c>
      <c r="H1903" s="61"/>
    </row>
    <row r="1904" spans="1:8" s="54" customFormat="1" x14ac:dyDescent="0.2">
      <c r="A1904" s="69" t="s">
        <v>2053</v>
      </c>
      <c r="B1904" s="68">
        <v>6</v>
      </c>
      <c r="C1904" s="59" t="s">
        <v>24</v>
      </c>
      <c r="D1904" s="59" t="s">
        <v>3440</v>
      </c>
      <c r="E1904" s="60">
        <v>43282</v>
      </c>
      <c r="F1904" s="60" t="s">
        <v>3224</v>
      </c>
      <c r="H1904" s="61"/>
    </row>
    <row r="1905" spans="1:8" s="54" customFormat="1" x14ac:dyDescent="0.2">
      <c r="A1905" s="69" t="s">
        <v>2054</v>
      </c>
      <c r="B1905" s="68">
        <v>6</v>
      </c>
      <c r="C1905" s="59" t="s">
        <v>24</v>
      </c>
      <c r="D1905" s="59" t="s">
        <v>3405</v>
      </c>
      <c r="E1905" s="60">
        <v>43405</v>
      </c>
      <c r="F1905" s="60" t="s">
        <v>3225</v>
      </c>
      <c r="H1905" s="61"/>
    </row>
    <row r="1906" spans="1:8" s="54" customFormat="1" x14ac:dyDescent="0.2">
      <c r="A1906" s="69" t="s">
        <v>2055</v>
      </c>
      <c r="B1906" s="68">
        <v>6</v>
      </c>
      <c r="C1906" s="59" t="s">
        <v>24</v>
      </c>
      <c r="D1906" s="59" t="s">
        <v>3405</v>
      </c>
      <c r="E1906" s="60">
        <v>43282</v>
      </c>
      <c r="F1906" s="60" t="s">
        <v>3224</v>
      </c>
      <c r="H1906" s="61"/>
    </row>
    <row r="1907" spans="1:8" s="54" customFormat="1" x14ac:dyDescent="0.2">
      <c r="A1907" s="69" t="s">
        <v>2059</v>
      </c>
      <c r="B1907" s="68">
        <v>6</v>
      </c>
      <c r="C1907" s="59" t="s">
        <v>24</v>
      </c>
      <c r="D1907" s="59" t="s">
        <v>3410</v>
      </c>
      <c r="E1907" s="60">
        <v>43282</v>
      </c>
      <c r="F1907" s="60" t="s">
        <v>3223</v>
      </c>
      <c r="H1907" s="61"/>
    </row>
    <row r="1908" spans="1:8" s="54" customFormat="1" x14ac:dyDescent="0.2">
      <c r="A1908" s="69" t="s">
        <v>2060</v>
      </c>
      <c r="B1908" s="68">
        <v>6</v>
      </c>
      <c r="C1908" s="59" t="s">
        <v>24</v>
      </c>
      <c r="D1908" s="59" t="s">
        <v>3440</v>
      </c>
      <c r="E1908" s="60">
        <v>43282</v>
      </c>
      <c r="F1908" s="60" t="s">
        <v>3223</v>
      </c>
      <c r="H1908" s="61"/>
    </row>
    <row r="1909" spans="1:8" s="54" customFormat="1" x14ac:dyDescent="0.2">
      <c r="A1909" s="69" t="s">
        <v>2061</v>
      </c>
      <c r="B1909" s="68">
        <v>6</v>
      </c>
      <c r="C1909" s="59" t="s">
        <v>24</v>
      </c>
      <c r="D1909" s="59" t="s">
        <v>3440</v>
      </c>
      <c r="E1909" s="60">
        <v>43282</v>
      </c>
      <c r="F1909" s="60" t="s">
        <v>3223</v>
      </c>
      <c r="H1909" s="61"/>
    </row>
    <row r="1910" spans="1:8" s="54" customFormat="1" x14ac:dyDescent="0.2">
      <c r="A1910" s="69" t="s">
        <v>2062</v>
      </c>
      <c r="B1910" s="68">
        <v>6</v>
      </c>
      <c r="C1910" s="59" t="s">
        <v>24</v>
      </c>
      <c r="D1910" s="59" t="s">
        <v>3440</v>
      </c>
      <c r="E1910" s="60">
        <v>43282</v>
      </c>
      <c r="F1910" s="60" t="s">
        <v>3225</v>
      </c>
      <c r="H1910" s="61"/>
    </row>
    <row r="1911" spans="1:8" s="54" customFormat="1" x14ac:dyDescent="0.2">
      <c r="A1911" s="69" t="s">
        <v>2063</v>
      </c>
      <c r="B1911" s="68">
        <v>6</v>
      </c>
      <c r="C1911" s="59" t="s">
        <v>24</v>
      </c>
      <c r="D1911" s="59" t="s">
        <v>3440</v>
      </c>
      <c r="E1911" s="60">
        <v>43282</v>
      </c>
      <c r="F1911" s="60" t="s">
        <v>3223</v>
      </c>
      <c r="H1911" s="61"/>
    </row>
    <row r="1912" spans="1:8" s="54" customFormat="1" x14ac:dyDescent="0.2">
      <c r="A1912" s="69" t="s">
        <v>2064</v>
      </c>
      <c r="B1912" s="68">
        <v>6</v>
      </c>
      <c r="C1912" s="59" t="s">
        <v>24</v>
      </c>
      <c r="D1912" s="59" t="s">
        <v>3332</v>
      </c>
      <c r="E1912" s="60">
        <v>43282</v>
      </c>
      <c r="F1912" s="60" t="s">
        <v>3223</v>
      </c>
      <c r="H1912" s="61"/>
    </row>
    <row r="1913" spans="1:8" s="54" customFormat="1" x14ac:dyDescent="0.2">
      <c r="A1913" s="69" t="s">
        <v>2065</v>
      </c>
      <c r="B1913" s="68">
        <v>6</v>
      </c>
      <c r="C1913" s="59" t="s">
        <v>24</v>
      </c>
      <c r="D1913" s="59" t="s">
        <v>3440</v>
      </c>
      <c r="E1913" s="60">
        <v>43282</v>
      </c>
      <c r="F1913" s="60" t="s">
        <v>3223</v>
      </c>
      <c r="H1913" s="61"/>
    </row>
    <row r="1914" spans="1:8" s="54" customFormat="1" x14ac:dyDescent="0.2">
      <c r="A1914" s="69" t="s">
        <v>2066</v>
      </c>
      <c r="B1914" s="68">
        <v>6</v>
      </c>
      <c r="C1914" s="59" t="s">
        <v>24</v>
      </c>
      <c r="D1914" s="59" t="s">
        <v>3440</v>
      </c>
      <c r="E1914" s="60">
        <v>43435</v>
      </c>
      <c r="F1914" s="60" t="s">
        <v>3224</v>
      </c>
      <c r="H1914" s="61"/>
    </row>
    <row r="1915" spans="1:8" s="54" customFormat="1" x14ac:dyDescent="0.2">
      <c r="A1915" s="69" t="s">
        <v>2067</v>
      </c>
      <c r="B1915" s="68">
        <v>6</v>
      </c>
      <c r="C1915" s="59" t="s">
        <v>24</v>
      </c>
      <c r="D1915" s="59" t="s">
        <v>3440</v>
      </c>
      <c r="E1915" s="60">
        <v>43313</v>
      </c>
      <c r="F1915" s="60" t="s">
        <v>3224</v>
      </c>
      <c r="H1915" s="61"/>
    </row>
    <row r="1916" spans="1:8" s="54" customFormat="1" x14ac:dyDescent="0.2">
      <c r="A1916" s="69" t="s">
        <v>2068</v>
      </c>
      <c r="B1916" s="68">
        <v>6</v>
      </c>
      <c r="C1916" s="59" t="s">
        <v>24</v>
      </c>
      <c r="D1916" s="59" t="s">
        <v>3440</v>
      </c>
      <c r="E1916" s="60">
        <v>43313</v>
      </c>
      <c r="F1916" s="60" t="s">
        <v>3224</v>
      </c>
      <c r="H1916" s="61"/>
    </row>
    <row r="1917" spans="1:8" s="54" customFormat="1" x14ac:dyDescent="0.2">
      <c r="A1917" s="69" t="s">
        <v>2069</v>
      </c>
      <c r="B1917" s="68">
        <v>6</v>
      </c>
      <c r="C1917" s="59" t="s">
        <v>24</v>
      </c>
      <c r="D1917" s="59" t="s">
        <v>3440</v>
      </c>
      <c r="E1917" s="60">
        <v>43282</v>
      </c>
      <c r="F1917" s="60" t="s">
        <v>3224</v>
      </c>
      <c r="H1917" s="61"/>
    </row>
    <row r="1918" spans="1:8" s="54" customFormat="1" x14ac:dyDescent="0.2">
      <c r="A1918" s="69" t="s">
        <v>2072</v>
      </c>
      <c r="B1918" s="68">
        <v>6</v>
      </c>
      <c r="C1918" s="59" t="s">
        <v>24</v>
      </c>
      <c r="D1918" s="59" t="s">
        <v>3440</v>
      </c>
      <c r="E1918" s="60">
        <v>43952</v>
      </c>
      <c r="F1918" s="60" t="s">
        <v>3223</v>
      </c>
      <c r="H1918" s="61"/>
    </row>
    <row r="1919" spans="1:8" s="54" customFormat="1" x14ac:dyDescent="0.2">
      <c r="A1919" s="69" t="s">
        <v>2073</v>
      </c>
      <c r="B1919" s="68">
        <v>6</v>
      </c>
      <c r="C1919" s="59" t="s">
        <v>24</v>
      </c>
      <c r="D1919" s="59" t="s">
        <v>3332</v>
      </c>
      <c r="E1919" s="60">
        <v>43313</v>
      </c>
      <c r="F1919" s="60" t="s">
        <v>3225</v>
      </c>
      <c r="H1919" s="61"/>
    </row>
    <row r="1920" spans="1:8" s="54" customFormat="1" x14ac:dyDescent="0.2">
      <c r="A1920" s="69" t="s">
        <v>2074</v>
      </c>
      <c r="B1920" s="68">
        <v>6</v>
      </c>
      <c r="C1920" s="59" t="s">
        <v>24</v>
      </c>
      <c r="D1920" s="59" t="s">
        <v>3440</v>
      </c>
      <c r="E1920" s="60">
        <v>43313</v>
      </c>
      <c r="F1920" s="60" t="s">
        <v>3225</v>
      </c>
      <c r="H1920" s="61"/>
    </row>
    <row r="1921" spans="1:8" s="54" customFormat="1" x14ac:dyDescent="0.2">
      <c r="A1921" s="69" t="s">
        <v>2075</v>
      </c>
      <c r="B1921" s="68">
        <v>6</v>
      </c>
      <c r="C1921" s="59" t="s">
        <v>24</v>
      </c>
      <c r="D1921" s="59" t="s">
        <v>3440</v>
      </c>
      <c r="E1921" s="60">
        <v>43282</v>
      </c>
      <c r="F1921" s="60" t="s">
        <v>3223</v>
      </c>
      <c r="H1921" s="61"/>
    </row>
    <row r="1922" spans="1:8" s="54" customFormat="1" x14ac:dyDescent="0.2">
      <c r="A1922" s="69" t="s">
        <v>2078</v>
      </c>
      <c r="B1922" s="68">
        <v>6</v>
      </c>
      <c r="C1922" s="59" t="s">
        <v>24</v>
      </c>
      <c r="D1922" s="59" t="s">
        <v>3405</v>
      </c>
      <c r="E1922" s="60">
        <v>43340</v>
      </c>
      <c r="F1922" s="60" t="s">
        <v>3225</v>
      </c>
      <c r="H1922" s="61"/>
    </row>
    <row r="1923" spans="1:8" s="54" customFormat="1" x14ac:dyDescent="0.2">
      <c r="A1923" s="69" t="s">
        <v>2081</v>
      </c>
      <c r="B1923" s="68">
        <v>6</v>
      </c>
      <c r="C1923" s="59" t="s">
        <v>24</v>
      </c>
      <c r="D1923" s="59" t="s">
        <v>3440</v>
      </c>
      <c r="E1923" s="60">
        <v>43313</v>
      </c>
      <c r="F1923" s="60" t="s">
        <v>3223</v>
      </c>
      <c r="H1923" s="61"/>
    </row>
    <row r="1924" spans="1:8" s="54" customFormat="1" x14ac:dyDescent="0.2">
      <c r="A1924" s="69" t="s">
        <v>2082</v>
      </c>
      <c r="B1924" s="68">
        <v>6</v>
      </c>
      <c r="C1924" s="59" t="s">
        <v>24</v>
      </c>
      <c r="D1924" s="59" t="s">
        <v>3332</v>
      </c>
      <c r="E1924" s="60">
        <v>43313</v>
      </c>
      <c r="F1924" s="60" t="s">
        <v>3224</v>
      </c>
      <c r="H1924" s="61"/>
    </row>
    <row r="1925" spans="1:8" s="54" customFormat="1" x14ac:dyDescent="0.2">
      <c r="A1925" s="69" t="s">
        <v>2083</v>
      </c>
      <c r="B1925" s="68">
        <v>6</v>
      </c>
      <c r="C1925" s="59" t="s">
        <v>24</v>
      </c>
      <c r="D1925" s="59" t="s">
        <v>3440</v>
      </c>
      <c r="E1925" s="60">
        <v>43313</v>
      </c>
      <c r="F1925" s="60" t="s">
        <v>3223</v>
      </c>
      <c r="H1925" s="61"/>
    </row>
    <row r="1926" spans="1:8" s="54" customFormat="1" x14ac:dyDescent="0.2">
      <c r="A1926" s="69" t="s">
        <v>2084</v>
      </c>
      <c r="B1926" s="68">
        <v>6</v>
      </c>
      <c r="C1926" s="59" t="s">
        <v>24</v>
      </c>
      <c r="D1926" s="59" t="s">
        <v>3440</v>
      </c>
      <c r="E1926" s="60">
        <v>43313</v>
      </c>
      <c r="F1926" s="60" t="s">
        <v>3225</v>
      </c>
      <c r="H1926" s="61"/>
    </row>
    <row r="1927" spans="1:8" s="54" customFormat="1" x14ac:dyDescent="0.2">
      <c r="A1927" s="69" t="s">
        <v>2085</v>
      </c>
      <c r="B1927" s="68">
        <v>6</v>
      </c>
      <c r="C1927" s="59" t="s">
        <v>24</v>
      </c>
      <c r="D1927" s="59" t="s">
        <v>3332</v>
      </c>
      <c r="E1927" s="60">
        <v>43361</v>
      </c>
      <c r="F1927" s="60" t="s">
        <v>3225</v>
      </c>
      <c r="H1927" s="61"/>
    </row>
    <row r="1928" spans="1:8" s="54" customFormat="1" x14ac:dyDescent="0.2">
      <c r="A1928" s="69" t="s">
        <v>2086</v>
      </c>
      <c r="B1928" s="68">
        <v>6</v>
      </c>
      <c r="C1928" s="59" t="s">
        <v>24</v>
      </c>
      <c r="D1928" s="59" t="s">
        <v>3440</v>
      </c>
      <c r="E1928" s="60">
        <v>43313</v>
      </c>
      <c r="F1928" s="60" t="s">
        <v>3225</v>
      </c>
      <c r="H1928" s="61"/>
    </row>
    <row r="1929" spans="1:8" s="54" customFormat="1" x14ac:dyDescent="0.2">
      <c r="A1929" s="69" t="s">
        <v>2087</v>
      </c>
      <c r="B1929" s="68">
        <v>6</v>
      </c>
      <c r="C1929" s="59" t="s">
        <v>24</v>
      </c>
      <c r="D1929" s="59" t="s">
        <v>3440</v>
      </c>
      <c r="E1929" s="60">
        <v>43313</v>
      </c>
      <c r="F1929" s="60" t="s">
        <v>3223</v>
      </c>
      <c r="H1929" s="61"/>
    </row>
    <row r="1930" spans="1:8" s="54" customFormat="1" x14ac:dyDescent="0.2">
      <c r="A1930" s="69" t="s">
        <v>2088</v>
      </c>
      <c r="B1930" s="68">
        <v>6</v>
      </c>
      <c r="C1930" s="59" t="s">
        <v>24</v>
      </c>
      <c r="D1930" s="59" t="s">
        <v>3405</v>
      </c>
      <c r="E1930" s="60">
        <v>43344</v>
      </c>
      <c r="F1930" s="60" t="s">
        <v>3225</v>
      </c>
      <c r="H1930" s="61"/>
    </row>
    <row r="1931" spans="1:8" s="54" customFormat="1" x14ac:dyDescent="0.2">
      <c r="A1931" s="69" t="s">
        <v>2089</v>
      </c>
      <c r="B1931" s="68">
        <v>6</v>
      </c>
      <c r="C1931" s="59" t="s">
        <v>24</v>
      </c>
      <c r="D1931" s="59" t="s">
        <v>3624</v>
      </c>
      <c r="E1931" s="60">
        <v>43313</v>
      </c>
      <c r="F1931" s="60" t="s">
        <v>3223</v>
      </c>
      <c r="H1931" s="61"/>
    </row>
    <row r="1932" spans="1:8" s="54" customFormat="1" x14ac:dyDescent="0.2">
      <c r="A1932" s="69" t="s">
        <v>2091</v>
      </c>
      <c r="B1932" s="68">
        <v>6</v>
      </c>
      <c r="C1932" s="59" t="s">
        <v>24</v>
      </c>
      <c r="D1932" s="59" t="s">
        <v>3523</v>
      </c>
      <c r="E1932" s="60">
        <v>43305</v>
      </c>
      <c r="F1932" s="60" t="s">
        <v>3223</v>
      </c>
      <c r="H1932" s="61"/>
    </row>
    <row r="1933" spans="1:8" s="54" customFormat="1" x14ac:dyDescent="0.2">
      <c r="A1933" s="69" t="s">
        <v>2092</v>
      </c>
      <c r="B1933" s="68">
        <v>6</v>
      </c>
      <c r="C1933" s="59" t="s">
        <v>24</v>
      </c>
      <c r="D1933" s="59" t="s">
        <v>3440</v>
      </c>
      <c r="E1933" s="60">
        <v>43313</v>
      </c>
      <c r="F1933" s="60" t="s">
        <v>3223</v>
      </c>
      <c r="H1933" s="61"/>
    </row>
    <row r="1934" spans="1:8" s="54" customFormat="1" x14ac:dyDescent="0.2">
      <c r="A1934" s="69" t="s">
        <v>2093</v>
      </c>
      <c r="B1934" s="68">
        <v>6</v>
      </c>
      <c r="C1934" s="59" t="s">
        <v>24</v>
      </c>
      <c r="D1934" s="59" t="s">
        <v>3440</v>
      </c>
      <c r="E1934" s="60">
        <v>43313</v>
      </c>
      <c r="F1934" s="60" t="s">
        <v>3223</v>
      </c>
      <c r="H1934" s="61"/>
    </row>
    <row r="1935" spans="1:8" s="54" customFormat="1" x14ac:dyDescent="0.2">
      <c r="A1935" s="69" t="s">
        <v>2094</v>
      </c>
      <c r="B1935" s="68">
        <v>6</v>
      </c>
      <c r="C1935" s="59" t="s">
        <v>24</v>
      </c>
      <c r="D1935" s="59" t="s">
        <v>3523</v>
      </c>
      <c r="E1935" s="60">
        <v>43313</v>
      </c>
      <c r="F1935" s="60" t="s">
        <v>3223</v>
      </c>
      <c r="H1935" s="61"/>
    </row>
    <row r="1936" spans="1:8" s="54" customFormat="1" x14ac:dyDescent="0.2">
      <c r="A1936" s="69" t="s">
        <v>2096</v>
      </c>
      <c r="B1936" s="68">
        <v>6</v>
      </c>
      <c r="C1936" s="59" t="s">
        <v>24</v>
      </c>
      <c r="D1936" s="59" t="s">
        <v>3440</v>
      </c>
      <c r="E1936" s="60">
        <v>43344</v>
      </c>
      <c r="F1936" s="60" t="s">
        <v>3223</v>
      </c>
      <c r="H1936" s="61"/>
    </row>
    <row r="1937" spans="1:8" s="54" customFormat="1" x14ac:dyDescent="0.2">
      <c r="A1937" s="69" t="s">
        <v>2097</v>
      </c>
      <c r="B1937" s="68">
        <v>6</v>
      </c>
      <c r="C1937" s="59" t="s">
        <v>24</v>
      </c>
      <c r="D1937" s="59" t="s">
        <v>3332</v>
      </c>
      <c r="E1937" s="60">
        <v>43344</v>
      </c>
      <c r="F1937" s="60" t="s">
        <v>3224</v>
      </c>
      <c r="H1937" s="61"/>
    </row>
    <row r="1938" spans="1:8" s="54" customFormat="1" x14ac:dyDescent="0.2">
      <c r="A1938" s="69" t="s">
        <v>2100</v>
      </c>
      <c r="B1938" s="68">
        <v>6</v>
      </c>
      <c r="C1938" s="59" t="s">
        <v>24</v>
      </c>
      <c r="D1938" s="59" t="s">
        <v>3332</v>
      </c>
      <c r="E1938" s="60">
        <v>43313</v>
      </c>
      <c r="F1938" s="60" t="s">
        <v>3225</v>
      </c>
      <c r="H1938" s="61"/>
    </row>
    <row r="1939" spans="1:8" s="54" customFormat="1" x14ac:dyDescent="0.2">
      <c r="A1939" s="69" t="s">
        <v>2101</v>
      </c>
      <c r="B1939" s="68">
        <v>6</v>
      </c>
      <c r="C1939" s="59" t="s">
        <v>24</v>
      </c>
      <c r="D1939" s="59" t="s">
        <v>3332</v>
      </c>
      <c r="E1939" s="60">
        <v>43344</v>
      </c>
      <c r="F1939" s="60" t="s">
        <v>3223</v>
      </c>
      <c r="H1939" s="61"/>
    </row>
    <row r="1940" spans="1:8" s="54" customFormat="1" x14ac:dyDescent="0.2">
      <c r="A1940" s="69" t="s">
        <v>2102</v>
      </c>
      <c r="B1940" s="68">
        <v>6</v>
      </c>
      <c r="C1940" s="59" t="s">
        <v>24</v>
      </c>
      <c r="D1940" s="59" t="s">
        <v>3332</v>
      </c>
      <c r="E1940" s="60">
        <v>43344</v>
      </c>
      <c r="F1940" s="60" t="s">
        <v>3223</v>
      </c>
      <c r="H1940" s="61"/>
    </row>
    <row r="1941" spans="1:8" s="54" customFormat="1" x14ac:dyDescent="0.2">
      <c r="A1941" s="69" t="s">
        <v>2103</v>
      </c>
      <c r="B1941" s="68">
        <v>6</v>
      </c>
      <c r="C1941" s="59" t="s">
        <v>24</v>
      </c>
      <c r="D1941" s="59" t="s">
        <v>3332</v>
      </c>
      <c r="E1941" s="60">
        <v>43313</v>
      </c>
      <c r="F1941" s="60" t="s">
        <v>3224</v>
      </c>
      <c r="H1941" s="61"/>
    </row>
    <row r="1942" spans="1:8" s="54" customFormat="1" x14ac:dyDescent="0.2">
      <c r="A1942" s="69" t="s">
        <v>2107</v>
      </c>
      <c r="B1942" s="68">
        <v>6</v>
      </c>
      <c r="C1942" s="59" t="s">
        <v>24</v>
      </c>
      <c r="D1942" s="59" t="s">
        <v>3332</v>
      </c>
      <c r="E1942" s="60">
        <v>43325</v>
      </c>
      <c r="F1942" s="60" t="s">
        <v>3224</v>
      </c>
      <c r="H1942" s="61"/>
    </row>
    <row r="1943" spans="1:8" s="54" customFormat="1" x14ac:dyDescent="0.2">
      <c r="A1943" s="69" t="s">
        <v>2108</v>
      </c>
      <c r="B1943" s="68">
        <v>6</v>
      </c>
      <c r="C1943" s="59" t="s">
        <v>24</v>
      </c>
      <c r="D1943" s="59" t="s">
        <v>3332</v>
      </c>
      <c r="E1943" s="60">
        <v>43344</v>
      </c>
      <c r="F1943" s="60" t="s">
        <v>3224</v>
      </c>
      <c r="H1943" s="61"/>
    </row>
    <row r="1944" spans="1:8" s="54" customFormat="1" x14ac:dyDescent="0.2">
      <c r="A1944" s="69" t="s">
        <v>2109</v>
      </c>
      <c r="B1944" s="68">
        <v>6</v>
      </c>
      <c r="C1944" s="59" t="s">
        <v>24</v>
      </c>
      <c r="D1944" s="59" t="s">
        <v>3440</v>
      </c>
      <c r="E1944" s="60">
        <v>43313</v>
      </c>
      <c r="F1944" s="60" t="s">
        <v>3223</v>
      </c>
      <c r="H1944" s="61"/>
    </row>
    <row r="1945" spans="1:8" s="54" customFormat="1" x14ac:dyDescent="0.2">
      <c r="A1945" s="69" t="s">
        <v>2113</v>
      </c>
      <c r="B1945" s="68">
        <v>6</v>
      </c>
      <c r="C1945" s="59" t="s">
        <v>24</v>
      </c>
      <c r="D1945" s="59" t="s">
        <v>3332</v>
      </c>
      <c r="E1945" s="60">
        <v>43344</v>
      </c>
      <c r="F1945" s="60" t="s">
        <v>3225</v>
      </c>
      <c r="H1945" s="61"/>
    </row>
    <row r="1946" spans="1:8" s="54" customFormat="1" x14ac:dyDescent="0.2">
      <c r="A1946" s="69" t="s">
        <v>2114</v>
      </c>
      <c r="B1946" s="68">
        <v>6</v>
      </c>
      <c r="C1946" s="59" t="s">
        <v>24</v>
      </c>
      <c r="D1946" s="59" t="s">
        <v>3440</v>
      </c>
      <c r="E1946" s="60">
        <v>43344</v>
      </c>
      <c r="F1946" s="60" t="s">
        <v>3224</v>
      </c>
      <c r="H1946" s="61"/>
    </row>
    <row r="1947" spans="1:8" s="54" customFormat="1" x14ac:dyDescent="0.2">
      <c r="A1947" s="69" t="s">
        <v>2115</v>
      </c>
      <c r="B1947" s="68">
        <v>6</v>
      </c>
      <c r="C1947" s="59" t="s">
        <v>24</v>
      </c>
      <c r="D1947" s="59" t="s">
        <v>3440</v>
      </c>
      <c r="E1947" s="60">
        <v>43344</v>
      </c>
      <c r="F1947" s="60" t="s">
        <v>3223</v>
      </c>
      <c r="H1947" s="61"/>
    </row>
    <row r="1948" spans="1:8" s="54" customFormat="1" x14ac:dyDescent="0.2">
      <c r="A1948" s="69" t="s">
        <v>2116</v>
      </c>
      <c r="B1948" s="68">
        <v>6</v>
      </c>
      <c r="C1948" s="59" t="s">
        <v>24</v>
      </c>
      <c r="D1948" s="59" t="s">
        <v>3523</v>
      </c>
      <c r="E1948" s="60">
        <v>43952</v>
      </c>
      <c r="F1948" s="60" t="s">
        <v>3223</v>
      </c>
      <c r="H1948" s="61"/>
    </row>
    <row r="1949" spans="1:8" s="54" customFormat="1" x14ac:dyDescent="0.2">
      <c r="A1949" s="69" t="s">
        <v>2117</v>
      </c>
      <c r="B1949" s="68">
        <v>6</v>
      </c>
      <c r="C1949" s="59" t="s">
        <v>24</v>
      </c>
      <c r="D1949" s="59" t="s">
        <v>3440</v>
      </c>
      <c r="E1949" s="60">
        <v>43344</v>
      </c>
      <c r="F1949" s="60" t="s">
        <v>3225</v>
      </c>
      <c r="H1949" s="61"/>
    </row>
    <row r="1950" spans="1:8" s="54" customFormat="1" x14ac:dyDescent="0.2">
      <c r="A1950" s="69" t="s">
        <v>2118</v>
      </c>
      <c r="B1950" s="68">
        <v>6</v>
      </c>
      <c r="C1950" s="59" t="s">
        <v>24</v>
      </c>
      <c r="D1950" s="59" t="s">
        <v>3440</v>
      </c>
      <c r="E1950" s="60">
        <v>43344</v>
      </c>
      <c r="F1950" s="60" t="s">
        <v>3225</v>
      </c>
      <c r="H1950" s="61"/>
    </row>
    <row r="1951" spans="1:8" s="54" customFormat="1" x14ac:dyDescent="0.2">
      <c r="A1951" s="69" t="s">
        <v>2119</v>
      </c>
      <c r="B1951" s="68">
        <v>6</v>
      </c>
      <c r="C1951" s="59" t="s">
        <v>24</v>
      </c>
      <c r="D1951" s="59" t="s">
        <v>3440</v>
      </c>
      <c r="E1951" s="60">
        <v>43344</v>
      </c>
      <c r="F1951" s="60" t="s">
        <v>3224</v>
      </c>
      <c r="H1951" s="61"/>
    </row>
    <row r="1952" spans="1:8" s="54" customFormat="1" x14ac:dyDescent="0.2">
      <c r="A1952" s="69" t="s">
        <v>2121</v>
      </c>
      <c r="B1952" s="68">
        <v>6</v>
      </c>
      <c r="C1952" s="59" t="s">
        <v>24</v>
      </c>
      <c r="D1952" s="59" t="s">
        <v>3440</v>
      </c>
      <c r="E1952" s="60">
        <v>43344</v>
      </c>
      <c r="F1952" s="60" t="s">
        <v>3224</v>
      </c>
      <c r="H1952" s="61"/>
    </row>
    <row r="1953" spans="1:8" s="54" customFormat="1" x14ac:dyDescent="0.2">
      <c r="A1953" s="69" t="s">
        <v>2122</v>
      </c>
      <c r="B1953" s="68">
        <v>6</v>
      </c>
      <c r="C1953" s="59" t="s">
        <v>24</v>
      </c>
      <c r="D1953" s="59" t="s">
        <v>3440</v>
      </c>
      <c r="E1953" s="60">
        <v>43344</v>
      </c>
      <c r="F1953" s="60" t="s">
        <v>3223</v>
      </c>
      <c r="H1953" s="61"/>
    </row>
    <row r="1954" spans="1:8" s="54" customFormat="1" x14ac:dyDescent="0.2">
      <c r="A1954" s="69" t="s">
        <v>2123</v>
      </c>
      <c r="B1954" s="68">
        <v>6</v>
      </c>
      <c r="C1954" s="59" t="s">
        <v>24</v>
      </c>
      <c r="D1954" s="59" t="s">
        <v>3440</v>
      </c>
      <c r="E1954" s="60">
        <v>43344</v>
      </c>
      <c r="F1954" s="60" t="s">
        <v>3223</v>
      </c>
      <c r="H1954" s="61"/>
    </row>
    <row r="1955" spans="1:8" s="54" customFormat="1" x14ac:dyDescent="0.2">
      <c r="A1955" s="69" t="s">
        <v>2124</v>
      </c>
      <c r="B1955" s="68">
        <v>6</v>
      </c>
      <c r="C1955" s="59" t="s">
        <v>24</v>
      </c>
      <c r="D1955" s="59" t="s">
        <v>3440</v>
      </c>
      <c r="E1955" s="60">
        <v>43344</v>
      </c>
      <c r="F1955" s="60" t="s">
        <v>3223</v>
      </c>
      <c r="H1955" s="61"/>
    </row>
    <row r="1956" spans="1:8" s="54" customFormat="1" x14ac:dyDescent="0.2">
      <c r="A1956" s="69" t="s">
        <v>2125</v>
      </c>
      <c r="B1956" s="68">
        <v>6</v>
      </c>
      <c r="C1956" s="59" t="s">
        <v>24</v>
      </c>
      <c r="D1956" s="59" t="s">
        <v>3440</v>
      </c>
      <c r="E1956" s="60">
        <v>43341</v>
      </c>
      <c r="F1956" s="60" t="s">
        <v>3225</v>
      </c>
      <c r="H1956" s="61"/>
    </row>
    <row r="1957" spans="1:8" s="54" customFormat="1" x14ac:dyDescent="0.2">
      <c r="A1957" s="69" t="s">
        <v>2126</v>
      </c>
      <c r="B1957" s="68">
        <v>6</v>
      </c>
      <c r="C1957" s="59" t="s">
        <v>24</v>
      </c>
      <c r="D1957" s="59" t="s">
        <v>3332</v>
      </c>
      <c r="E1957" s="60">
        <v>43341</v>
      </c>
      <c r="F1957" s="60" t="s">
        <v>3225</v>
      </c>
      <c r="H1957" s="61"/>
    </row>
    <row r="1958" spans="1:8" s="54" customFormat="1" x14ac:dyDescent="0.2">
      <c r="A1958" s="69" t="s">
        <v>2127</v>
      </c>
      <c r="B1958" s="68">
        <v>6</v>
      </c>
      <c r="C1958" s="59" t="s">
        <v>24</v>
      </c>
      <c r="D1958" s="59" t="s">
        <v>3332</v>
      </c>
      <c r="E1958" s="60">
        <v>43344</v>
      </c>
      <c r="F1958" s="60" t="s">
        <v>3223</v>
      </c>
      <c r="H1958" s="61"/>
    </row>
    <row r="1959" spans="1:8" s="54" customFormat="1" x14ac:dyDescent="0.2">
      <c r="A1959" s="69" t="s">
        <v>2128</v>
      </c>
      <c r="B1959" s="68">
        <v>6</v>
      </c>
      <c r="C1959" s="59" t="s">
        <v>24</v>
      </c>
      <c r="D1959" s="59" t="s">
        <v>3332</v>
      </c>
      <c r="E1959" s="60">
        <v>43344</v>
      </c>
      <c r="F1959" s="60" t="s">
        <v>3225</v>
      </c>
      <c r="H1959" s="61"/>
    </row>
    <row r="1960" spans="1:8" s="54" customFormat="1" x14ac:dyDescent="0.2">
      <c r="A1960" s="69" t="s">
        <v>2129</v>
      </c>
      <c r="B1960" s="68">
        <v>6</v>
      </c>
      <c r="C1960" s="59" t="s">
        <v>24</v>
      </c>
      <c r="D1960" s="59" t="s">
        <v>3586</v>
      </c>
      <c r="E1960" s="60">
        <v>43466</v>
      </c>
      <c r="F1960" s="60" t="s">
        <v>3223</v>
      </c>
      <c r="H1960" s="61"/>
    </row>
    <row r="1961" spans="1:8" s="54" customFormat="1" x14ac:dyDescent="0.2">
      <c r="A1961" s="69" t="s">
        <v>2130</v>
      </c>
      <c r="B1961" s="68">
        <v>6</v>
      </c>
      <c r="C1961" s="59" t="s">
        <v>24</v>
      </c>
      <c r="D1961" s="59" t="s">
        <v>3332</v>
      </c>
      <c r="E1961" s="60">
        <v>43344</v>
      </c>
      <c r="F1961" s="60" t="s">
        <v>3225</v>
      </c>
      <c r="H1961" s="61"/>
    </row>
    <row r="1962" spans="1:8" s="54" customFormat="1" x14ac:dyDescent="0.2">
      <c r="A1962" s="69" t="s">
        <v>2134</v>
      </c>
      <c r="B1962" s="68">
        <v>6</v>
      </c>
      <c r="C1962" s="59" t="s">
        <v>24</v>
      </c>
      <c r="D1962" s="59" t="s">
        <v>3624</v>
      </c>
      <c r="E1962" s="60">
        <v>43374</v>
      </c>
      <c r="F1962" s="60" t="s">
        <v>3225</v>
      </c>
      <c r="H1962" s="61"/>
    </row>
    <row r="1963" spans="1:8" s="54" customFormat="1" x14ac:dyDescent="0.2">
      <c r="A1963" s="69" t="s">
        <v>2136</v>
      </c>
      <c r="B1963" s="68">
        <v>6</v>
      </c>
      <c r="C1963" s="59" t="s">
        <v>24</v>
      </c>
      <c r="D1963" s="59" t="s">
        <v>3523</v>
      </c>
      <c r="E1963" s="60">
        <v>43405</v>
      </c>
      <c r="F1963" s="60" t="s">
        <v>3225</v>
      </c>
      <c r="H1963" s="61"/>
    </row>
    <row r="1964" spans="1:8" s="54" customFormat="1" x14ac:dyDescent="0.2">
      <c r="A1964" s="69" t="s">
        <v>2137</v>
      </c>
      <c r="B1964" s="68">
        <v>6</v>
      </c>
      <c r="C1964" s="59" t="s">
        <v>24</v>
      </c>
      <c r="D1964" s="59" t="s">
        <v>3523</v>
      </c>
      <c r="E1964" s="60">
        <v>43374</v>
      </c>
      <c r="F1964" s="60" t="s">
        <v>3223</v>
      </c>
      <c r="H1964" s="61"/>
    </row>
    <row r="1965" spans="1:8" s="54" customFormat="1" x14ac:dyDescent="0.2">
      <c r="A1965" s="69" t="s">
        <v>2141</v>
      </c>
      <c r="B1965" s="68">
        <v>6</v>
      </c>
      <c r="C1965" s="59" t="s">
        <v>24</v>
      </c>
      <c r="D1965" s="59" t="s">
        <v>3440</v>
      </c>
      <c r="E1965" s="60">
        <v>43349</v>
      </c>
      <c r="F1965" s="60" t="s">
        <v>3224</v>
      </c>
      <c r="H1965" s="61"/>
    </row>
    <row r="1966" spans="1:8" s="54" customFormat="1" x14ac:dyDescent="0.2">
      <c r="A1966" s="69" t="s">
        <v>2142</v>
      </c>
      <c r="B1966" s="68">
        <v>6</v>
      </c>
      <c r="C1966" s="59" t="s">
        <v>24</v>
      </c>
      <c r="D1966" s="59" t="s">
        <v>3440</v>
      </c>
      <c r="E1966" s="60">
        <v>43344</v>
      </c>
      <c r="F1966" s="60" t="s">
        <v>3225</v>
      </c>
      <c r="H1966" s="61"/>
    </row>
    <row r="1967" spans="1:8" s="54" customFormat="1" x14ac:dyDescent="0.2">
      <c r="A1967" s="69" t="s">
        <v>2147</v>
      </c>
      <c r="B1967" s="68">
        <v>6</v>
      </c>
      <c r="C1967" s="59" t="s">
        <v>24</v>
      </c>
      <c r="D1967" s="59" t="s">
        <v>3332</v>
      </c>
      <c r="E1967" s="60">
        <v>43344</v>
      </c>
      <c r="F1967" s="60" t="s">
        <v>3225</v>
      </c>
      <c r="H1967" s="61"/>
    </row>
    <row r="1968" spans="1:8" s="54" customFormat="1" x14ac:dyDescent="0.2">
      <c r="A1968" s="69" t="s">
        <v>2148</v>
      </c>
      <c r="B1968" s="68">
        <v>6</v>
      </c>
      <c r="C1968" s="59" t="s">
        <v>24</v>
      </c>
      <c r="D1968" s="59" t="s">
        <v>3586</v>
      </c>
      <c r="E1968" s="60">
        <v>43344</v>
      </c>
      <c r="F1968" s="60" t="s">
        <v>3223</v>
      </c>
      <c r="H1968" s="61"/>
    </row>
    <row r="1969" spans="1:8" s="54" customFormat="1" x14ac:dyDescent="0.2">
      <c r="A1969" s="69" t="s">
        <v>2153</v>
      </c>
      <c r="B1969" s="68">
        <v>6</v>
      </c>
      <c r="C1969" s="59" t="s">
        <v>24</v>
      </c>
      <c r="D1969" s="59" t="s">
        <v>3523</v>
      </c>
      <c r="E1969" s="60">
        <v>43344</v>
      </c>
      <c r="F1969" s="60" t="s">
        <v>3223</v>
      </c>
      <c r="H1969" s="61"/>
    </row>
    <row r="1970" spans="1:8" s="54" customFormat="1" x14ac:dyDescent="0.2">
      <c r="A1970" s="69" t="s">
        <v>2154</v>
      </c>
      <c r="B1970" s="68">
        <v>6</v>
      </c>
      <c r="C1970" s="59" t="s">
        <v>24</v>
      </c>
      <c r="D1970" s="59" t="s">
        <v>3332</v>
      </c>
      <c r="E1970" s="60">
        <v>43374</v>
      </c>
      <c r="F1970" s="60" t="s">
        <v>3223</v>
      </c>
      <c r="H1970" s="61"/>
    </row>
    <row r="1971" spans="1:8" s="54" customFormat="1" x14ac:dyDescent="0.2">
      <c r="A1971" s="69" t="s">
        <v>2155</v>
      </c>
      <c r="B1971" s="68">
        <v>6</v>
      </c>
      <c r="C1971" s="59" t="s">
        <v>24</v>
      </c>
      <c r="D1971" s="59" t="s">
        <v>3332</v>
      </c>
      <c r="E1971" s="60">
        <v>43525</v>
      </c>
      <c r="F1971" s="60" t="s">
        <v>3223</v>
      </c>
      <c r="H1971" s="61"/>
    </row>
    <row r="1972" spans="1:8" s="54" customFormat="1" x14ac:dyDescent="0.2">
      <c r="A1972" s="69" t="s">
        <v>2156</v>
      </c>
      <c r="B1972" s="68">
        <v>6</v>
      </c>
      <c r="C1972" s="59" t="s">
        <v>24</v>
      </c>
      <c r="D1972" s="59" t="s">
        <v>3332</v>
      </c>
      <c r="E1972" s="60">
        <v>43497</v>
      </c>
      <c r="F1972" s="60" t="s">
        <v>3223</v>
      </c>
      <c r="H1972" s="61"/>
    </row>
    <row r="1973" spans="1:8" s="54" customFormat="1" x14ac:dyDescent="0.2">
      <c r="A1973" s="69" t="s">
        <v>2157</v>
      </c>
      <c r="B1973" s="68">
        <v>6</v>
      </c>
      <c r="C1973" s="59" t="s">
        <v>24</v>
      </c>
      <c r="D1973" s="59" t="s">
        <v>3332</v>
      </c>
      <c r="E1973" s="60">
        <v>43405</v>
      </c>
      <c r="F1973" s="60" t="s">
        <v>3224</v>
      </c>
      <c r="H1973" s="61"/>
    </row>
    <row r="1974" spans="1:8" s="54" customFormat="1" x14ac:dyDescent="0.2">
      <c r="A1974" s="69" t="s">
        <v>2161</v>
      </c>
      <c r="B1974" s="68">
        <v>6</v>
      </c>
      <c r="C1974" s="59" t="s">
        <v>24</v>
      </c>
      <c r="D1974" s="59" t="s">
        <v>3332</v>
      </c>
      <c r="E1974" s="60">
        <v>43374</v>
      </c>
      <c r="F1974" s="60" t="s">
        <v>3225</v>
      </c>
      <c r="H1974" s="61"/>
    </row>
    <row r="1975" spans="1:8" s="54" customFormat="1" x14ac:dyDescent="0.2">
      <c r="A1975" s="69" t="s">
        <v>2162</v>
      </c>
      <c r="B1975" s="68">
        <v>6</v>
      </c>
      <c r="C1975" s="59" t="s">
        <v>24</v>
      </c>
      <c r="D1975" s="59" t="s">
        <v>3332</v>
      </c>
      <c r="E1975" s="60">
        <v>43374</v>
      </c>
      <c r="F1975" s="60" t="s">
        <v>3224</v>
      </c>
      <c r="H1975" s="61"/>
    </row>
    <row r="1976" spans="1:8" s="54" customFormat="1" x14ac:dyDescent="0.2">
      <c r="A1976" s="69" t="s">
        <v>2164</v>
      </c>
      <c r="B1976" s="68">
        <v>6</v>
      </c>
      <c r="C1976" s="59" t="s">
        <v>24</v>
      </c>
      <c r="D1976" s="59" t="s">
        <v>3332</v>
      </c>
      <c r="E1976" s="60">
        <v>43405</v>
      </c>
      <c r="F1976" s="60" t="s">
        <v>3225</v>
      </c>
      <c r="H1976" s="61"/>
    </row>
    <row r="1977" spans="1:8" s="54" customFormat="1" x14ac:dyDescent="0.2">
      <c r="A1977" s="69" t="s">
        <v>2165</v>
      </c>
      <c r="B1977" s="68">
        <v>6</v>
      </c>
      <c r="C1977" s="59" t="s">
        <v>24</v>
      </c>
      <c r="D1977" s="59" t="s">
        <v>3332</v>
      </c>
      <c r="E1977" s="60">
        <v>43374</v>
      </c>
      <c r="F1977" s="60" t="s">
        <v>3225</v>
      </c>
      <c r="H1977" s="61"/>
    </row>
    <row r="1978" spans="1:8" s="54" customFormat="1" x14ac:dyDescent="0.2">
      <c r="A1978" s="69" t="s">
        <v>2166</v>
      </c>
      <c r="B1978" s="68">
        <v>6</v>
      </c>
      <c r="C1978" s="59" t="s">
        <v>24</v>
      </c>
      <c r="D1978" s="59" t="s">
        <v>3332</v>
      </c>
      <c r="E1978" s="60">
        <v>43374</v>
      </c>
      <c r="F1978" s="60" t="s">
        <v>3225</v>
      </c>
      <c r="H1978" s="61"/>
    </row>
    <row r="1979" spans="1:8" s="54" customFormat="1" x14ac:dyDescent="0.2">
      <c r="A1979" s="69" t="s">
        <v>2169</v>
      </c>
      <c r="B1979" s="68">
        <v>6</v>
      </c>
      <c r="C1979" s="59" t="s">
        <v>24</v>
      </c>
      <c r="D1979" s="59" t="s">
        <v>3440</v>
      </c>
      <c r="E1979" s="60">
        <v>43369</v>
      </c>
      <c r="F1979" s="60" t="s">
        <v>3223</v>
      </c>
      <c r="H1979" s="61"/>
    </row>
    <row r="1980" spans="1:8" s="54" customFormat="1" x14ac:dyDescent="0.2">
      <c r="A1980" s="69" t="s">
        <v>2171</v>
      </c>
      <c r="B1980" s="68">
        <v>6</v>
      </c>
      <c r="C1980" s="59" t="s">
        <v>24</v>
      </c>
      <c r="D1980" s="59" t="s">
        <v>3332</v>
      </c>
      <c r="E1980" s="60">
        <v>43374</v>
      </c>
      <c r="F1980" s="60" t="s">
        <v>3225</v>
      </c>
      <c r="H1980" s="61"/>
    </row>
    <row r="1981" spans="1:8" s="54" customFormat="1" x14ac:dyDescent="0.2">
      <c r="A1981" s="69" t="s">
        <v>2174</v>
      </c>
      <c r="B1981" s="68">
        <v>6</v>
      </c>
      <c r="C1981" s="59" t="s">
        <v>24</v>
      </c>
      <c r="D1981" s="59" t="s">
        <v>3440</v>
      </c>
      <c r="E1981" s="60">
        <v>43371</v>
      </c>
      <c r="F1981" s="60" t="s">
        <v>3224</v>
      </c>
      <c r="H1981" s="61"/>
    </row>
    <row r="1982" spans="1:8" s="54" customFormat="1" x14ac:dyDescent="0.2">
      <c r="A1982" s="69" t="s">
        <v>2177</v>
      </c>
      <c r="B1982" s="68">
        <v>6</v>
      </c>
      <c r="C1982" s="59" t="s">
        <v>24</v>
      </c>
      <c r="D1982" s="59" t="s">
        <v>3440</v>
      </c>
      <c r="E1982" s="60">
        <v>43405</v>
      </c>
      <c r="F1982" s="60" t="s">
        <v>3225</v>
      </c>
      <c r="H1982" s="61"/>
    </row>
    <row r="1983" spans="1:8" s="54" customFormat="1" x14ac:dyDescent="0.2">
      <c r="A1983" s="69" t="s">
        <v>2178</v>
      </c>
      <c r="B1983" s="68">
        <v>6</v>
      </c>
      <c r="C1983" s="59" t="s">
        <v>24</v>
      </c>
      <c r="D1983" s="59" t="s">
        <v>3440</v>
      </c>
      <c r="E1983" s="60">
        <v>43374</v>
      </c>
      <c r="F1983" s="60" t="s">
        <v>3224</v>
      </c>
      <c r="H1983" s="61"/>
    </row>
    <row r="1984" spans="1:8" s="54" customFormat="1" x14ac:dyDescent="0.2">
      <c r="A1984" s="69" t="s">
        <v>2181</v>
      </c>
      <c r="B1984" s="68">
        <v>6</v>
      </c>
      <c r="C1984" s="59" t="s">
        <v>24</v>
      </c>
      <c r="D1984" s="59" t="s">
        <v>3332</v>
      </c>
      <c r="E1984" s="60">
        <v>43466</v>
      </c>
      <c r="F1984" s="60" t="s">
        <v>3224</v>
      </c>
      <c r="H1984" s="61"/>
    </row>
    <row r="1985" spans="1:8" s="54" customFormat="1" x14ac:dyDescent="0.2">
      <c r="A1985" s="69" t="s">
        <v>2193</v>
      </c>
      <c r="B1985" s="68">
        <v>6</v>
      </c>
      <c r="C1985" s="59" t="s">
        <v>24</v>
      </c>
      <c r="D1985" s="59" t="s">
        <v>3332</v>
      </c>
      <c r="E1985" s="60">
        <v>43405</v>
      </c>
      <c r="F1985" s="60" t="s">
        <v>3223</v>
      </c>
      <c r="H1985" s="61"/>
    </row>
    <row r="1986" spans="1:8" s="54" customFormat="1" x14ac:dyDescent="0.2">
      <c r="A1986" s="69" t="s">
        <v>2194</v>
      </c>
      <c r="B1986" s="68">
        <v>6</v>
      </c>
      <c r="C1986" s="59" t="s">
        <v>24</v>
      </c>
      <c r="D1986" s="59" t="s">
        <v>3332</v>
      </c>
      <c r="E1986" s="60">
        <v>43374</v>
      </c>
      <c r="F1986" s="60" t="s">
        <v>3225</v>
      </c>
      <c r="H1986" s="61"/>
    </row>
    <row r="1987" spans="1:8" s="54" customFormat="1" x14ac:dyDescent="0.2">
      <c r="A1987" s="69" t="s">
        <v>2195</v>
      </c>
      <c r="B1987" s="68">
        <v>6</v>
      </c>
      <c r="C1987" s="59" t="s">
        <v>24</v>
      </c>
      <c r="D1987" s="59" t="s">
        <v>3332</v>
      </c>
      <c r="E1987" s="60">
        <v>43435</v>
      </c>
      <c r="F1987" s="60" t="s">
        <v>3224</v>
      </c>
      <c r="H1987" s="61"/>
    </row>
    <row r="1988" spans="1:8" s="54" customFormat="1" x14ac:dyDescent="0.2">
      <c r="A1988" s="69" t="s">
        <v>2196</v>
      </c>
      <c r="B1988" s="68">
        <v>6</v>
      </c>
      <c r="C1988" s="59" t="s">
        <v>24</v>
      </c>
      <c r="D1988" s="59" t="s">
        <v>3332</v>
      </c>
      <c r="E1988" s="60">
        <v>43405</v>
      </c>
      <c r="F1988" s="60" t="s">
        <v>3225</v>
      </c>
      <c r="H1988" s="61"/>
    </row>
    <row r="1989" spans="1:8" s="54" customFormat="1" x14ac:dyDescent="0.2">
      <c r="A1989" s="69" t="s">
        <v>2201</v>
      </c>
      <c r="B1989" s="68">
        <v>6</v>
      </c>
      <c r="C1989" s="59" t="s">
        <v>24</v>
      </c>
      <c r="D1989" s="59" t="s">
        <v>3332</v>
      </c>
      <c r="E1989" s="60">
        <v>43405</v>
      </c>
      <c r="F1989" s="60" t="s">
        <v>3225</v>
      </c>
      <c r="H1989" s="61"/>
    </row>
    <row r="1990" spans="1:8" s="54" customFormat="1" x14ac:dyDescent="0.2">
      <c r="A1990" s="69" t="s">
        <v>2202</v>
      </c>
      <c r="B1990" s="68">
        <v>6</v>
      </c>
      <c r="C1990" s="59" t="s">
        <v>24</v>
      </c>
      <c r="D1990" s="59" t="s">
        <v>3624</v>
      </c>
      <c r="E1990" s="60">
        <v>43435</v>
      </c>
      <c r="F1990" s="60" t="s">
        <v>3223</v>
      </c>
      <c r="H1990" s="61"/>
    </row>
    <row r="1991" spans="1:8" s="54" customFormat="1" x14ac:dyDescent="0.2">
      <c r="A1991" s="69" t="s">
        <v>2203</v>
      </c>
      <c r="B1991" s="68">
        <v>6</v>
      </c>
      <c r="C1991" s="59" t="s">
        <v>24</v>
      </c>
      <c r="D1991" s="59" t="s">
        <v>3440</v>
      </c>
      <c r="E1991" s="60">
        <v>43405</v>
      </c>
      <c r="F1991" s="60" t="s">
        <v>3224</v>
      </c>
      <c r="H1991" s="61"/>
    </row>
    <row r="1992" spans="1:8" s="54" customFormat="1" x14ac:dyDescent="0.2">
      <c r="A1992" s="69" t="s">
        <v>2204</v>
      </c>
      <c r="B1992" s="68">
        <v>6</v>
      </c>
      <c r="C1992" s="59" t="s">
        <v>24</v>
      </c>
      <c r="D1992" s="59" t="s">
        <v>3440</v>
      </c>
      <c r="E1992" s="60">
        <v>43467</v>
      </c>
      <c r="F1992" s="60" t="s">
        <v>3223</v>
      </c>
      <c r="H1992" s="61"/>
    </row>
    <row r="1993" spans="1:8" s="54" customFormat="1" x14ac:dyDescent="0.2">
      <c r="A1993" s="69" t="s">
        <v>2206</v>
      </c>
      <c r="B1993" s="68">
        <v>6</v>
      </c>
      <c r="C1993" s="59" t="s">
        <v>24</v>
      </c>
      <c r="D1993" s="59" t="s">
        <v>3440</v>
      </c>
      <c r="E1993" s="60">
        <v>43405</v>
      </c>
      <c r="F1993" s="60" t="s">
        <v>3225</v>
      </c>
      <c r="H1993" s="61"/>
    </row>
    <row r="1994" spans="1:8" s="54" customFormat="1" x14ac:dyDescent="0.2">
      <c r="A1994" s="69" t="s">
        <v>2209</v>
      </c>
      <c r="B1994" s="68">
        <v>6</v>
      </c>
      <c r="C1994" s="59" t="s">
        <v>24</v>
      </c>
      <c r="D1994" s="59" t="s">
        <v>3332</v>
      </c>
      <c r="E1994" s="60">
        <v>43497</v>
      </c>
      <c r="F1994" s="60" t="s">
        <v>3225</v>
      </c>
      <c r="H1994" s="61"/>
    </row>
    <row r="1995" spans="1:8" s="54" customFormat="1" x14ac:dyDescent="0.2">
      <c r="A1995" s="69" t="s">
        <v>2210</v>
      </c>
      <c r="B1995" s="68">
        <v>6</v>
      </c>
      <c r="C1995" s="59" t="s">
        <v>24</v>
      </c>
      <c r="D1995" s="59" t="s">
        <v>3332</v>
      </c>
      <c r="E1995" s="60">
        <v>43405</v>
      </c>
      <c r="F1995" s="60" t="s">
        <v>3225</v>
      </c>
      <c r="H1995" s="61"/>
    </row>
    <row r="1996" spans="1:8" s="54" customFormat="1" x14ac:dyDescent="0.2">
      <c r="A1996" s="69" t="s">
        <v>2211</v>
      </c>
      <c r="B1996" s="68">
        <v>6</v>
      </c>
      <c r="C1996" s="59" t="s">
        <v>24</v>
      </c>
      <c r="D1996" s="59" t="s">
        <v>3332</v>
      </c>
      <c r="E1996" s="60">
        <v>43435</v>
      </c>
      <c r="F1996" s="60" t="s">
        <v>3225</v>
      </c>
      <c r="H1996" s="61"/>
    </row>
    <row r="1997" spans="1:8" s="54" customFormat="1" x14ac:dyDescent="0.2">
      <c r="A1997" s="69" t="s">
        <v>2212</v>
      </c>
      <c r="B1997" s="68">
        <v>6</v>
      </c>
      <c r="C1997" s="59" t="s">
        <v>24</v>
      </c>
      <c r="D1997" s="59" t="s">
        <v>3440</v>
      </c>
      <c r="E1997" s="60">
        <v>43405</v>
      </c>
      <c r="F1997" s="60" t="s">
        <v>3224</v>
      </c>
      <c r="H1997" s="61"/>
    </row>
    <row r="1998" spans="1:8" s="54" customFormat="1" x14ac:dyDescent="0.2">
      <c r="A1998" s="69" t="s">
        <v>2217</v>
      </c>
      <c r="B1998" s="68">
        <v>6</v>
      </c>
      <c r="C1998" s="59" t="s">
        <v>24</v>
      </c>
      <c r="D1998" s="59" t="s">
        <v>3440</v>
      </c>
      <c r="E1998" s="60">
        <v>43405</v>
      </c>
      <c r="F1998" s="60" t="s">
        <v>3225</v>
      </c>
      <c r="H1998" s="61"/>
    </row>
    <row r="1999" spans="1:8" s="54" customFormat="1" x14ac:dyDescent="0.2">
      <c r="A1999" s="69" t="s">
        <v>2218</v>
      </c>
      <c r="B1999" s="68">
        <v>6</v>
      </c>
      <c r="C1999" s="59" t="s">
        <v>24</v>
      </c>
      <c r="D1999" s="59" t="s">
        <v>3440</v>
      </c>
      <c r="E1999" s="60">
        <v>43405</v>
      </c>
      <c r="F1999" s="60" t="s">
        <v>3223</v>
      </c>
      <c r="H1999" s="61"/>
    </row>
    <row r="2000" spans="1:8" s="54" customFormat="1" x14ac:dyDescent="0.2">
      <c r="A2000" s="69" t="s">
        <v>2220</v>
      </c>
      <c r="B2000" s="68">
        <v>6</v>
      </c>
      <c r="C2000" s="59" t="s">
        <v>24</v>
      </c>
      <c r="D2000" s="59" t="s">
        <v>3490</v>
      </c>
      <c r="E2000" s="60">
        <v>43435</v>
      </c>
      <c r="F2000" s="60" t="s">
        <v>3223</v>
      </c>
      <c r="H2000" s="61"/>
    </row>
    <row r="2001" spans="1:8" s="54" customFormat="1" x14ac:dyDescent="0.2">
      <c r="A2001" s="69" t="s">
        <v>2223</v>
      </c>
      <c r="B2001" s="68">
        <v>6</v>
      </c>
      <c r="C2001" s="59" t="s">
        <v>24</v>
      </c>
      <c r="D2001" s="59" t="s">
        <v>3332</v>
      </c>
      <c r="E2001" s="60">
        <v>43435</v>
      </c>
      <c r="F2001" s="60" t="s">
        <v>3224</v>
      </c>
      <c r="H2001" s="61"/>
    </row>
    <row r="2002" spans="1:8" s="54" customFormat="1" x14ac:dyDescent="0.2">
      <c r="A2002" s="69" t="s">
        <v>2226</v>
      </c>
      <c r="B2002" s="68">
        <v>6</v>
      </c>
      <c r="C2002" s="59" t="s">
        <v>24</v>
      </c>
      <c r="D2002" s="59" t="s">
        <v>3523</v>
      </c>
      <c r="E2002" s="60">
        <v>43405</v>
      </c>
      <c r="F2002" s="60" t="s">
        <v>3223</v>
      </c>
      <c r="H2002" s="61"/>
    </row>
    <row r="2003" spans="1:8" s="54" customFormat="1" x14ac:dyDescent="0.2">
      <c r="A2003" s="69" t="s">
        <v>2227</v>
      </c>
      <c r="B2003" s="68">
        <v>6</v>
      </c>
      <c r="C2003" s="59" t="s">
        <v>24</v>
      </c>
      <c r="D2003" s="59" t="s">
        <v>3332</v>
      </c>
      <c r="E2003" s="60">
        <v>43435</v>
      </c>
      <c r="F2003" s="60" t="s">
        <v>3225</v>
      </c>
      <c r="H2003" s="61"/>
    </row>
    <row r="2004" spans="1:8" s="54" customFormat="1" x14ac:dyDescent="0.2">
      <c r="A2004" s="69" t="s">
        <v>2229</v>
      </c>
      <c r="B2004" s="68">
        <v>6</v>
      </c>
      <c r="C2004" s="59" t="s">
        <v>24</v>
      </c>
      <c r="D2004" s="59" t="s">
        <v>3405</v>
      </c>
      <c r="E2004" s="60">
        <v>43466</v>
      </c>
      <c r="F2004" s="60" t="s">
        <v>3224</v>
      </c>
      <c r="H2004" s="61"/>
    </row>
    <row r="2005" spans="1:8" s="54" customFormat="1" x14ac:dyDescent="0.2">
      <c r="A2005" s="69" t="s">
        <v>2230</v>
      </c>
      <c r="B2005" s="68">
        <v>6</v>
      </c>
      <c r="C2005" s="59" t="s">
        <v>24</v>
      </c>
      <c r="D2005" s="59" t="s">
        <v>3405</v>
      </c>
      <c r="E2005" s="60">
        <v>43518</v>
      </c>
      <c r="F2005" s="60" t="s">
        <v>3223</v>
      </c>
      <c r="H2005" s="61"/>
    </row>
    <row r="2006" spans="1:8" s="54" customFormat="1" x14ac:dyDescent="0.2">
      <c r="A2006" s="69" t="s">
        <v>2231</v>
      </c>
      <c r="B2006" s="68">
        <v>6</v>
      </c>
      <c r="C2006" s="59" t="s">
        <v>24</v>
      </c>
      <c r="D2006" s="59" t="s">
        <v>3332</v>
      </c>
      <c r="E2006" s="60">
        <v>43466</v>
      </c>
      <c r="F2006" s="60" t="s">
        <v>3225</v>
      </c>
      <c r="H2006" s="61"/>
    </row>
    <row r="2007" spans="1:8" s="54" customFormat="1" x14ac:dyDescent="0.2">
      <c r="A2007" s="69" t="s">
        <v>2235</v>
      </c>
      <c r="B2007" s="68">
        <v>6</v>
      </c>
      <c r="C2007" s="59" t="s">
        <v>24</v>
      </c>
      <c r="D2007" s="59" t="s">
        <v>3332</v>
      </c>
      <c r="E2007" s="60">
        <v>43435</v>
      </c>
      <c r="F2007" s="60" t="s">
        <v>3224</v>
      </c>
      <c r="H2007" s="61"/>
    </row>
    <row r="2008" spans="1:8" s="54" customFormat="1" x14ac:dyDescent="0.2">
      <c r="A2008" s="69" t="s">
        <v>2242</v>
      </c>
      <c r="B2008" s="68">
        <v>6</v>
      </c>
      <c r="C2008" s="59" t="s">
        <v>24</v>
      </c>
      <c r="D2008" s="59" t="s">
        <v>3332</v>
      </c>
      <c r="E2008" s="60">
        <v>43466</v>
      </c>
      <c r="F2008" s="60" t="s">
        <v>3223</v>
      </c>
      <c r="H2008" s="61"/>
    </row>
    <row r="2009" spans="1:8" s="54" customFormat="1" x14ac:dyDescent="0.2">
      <c r="A2009" s="69" t="s">
        <v>2243</v>
      </c>
      <c r="B2009" s="68">
        <v>6</v>
      </c>
      <c r="C2009" s="59" t="s">
        <v>24</v>
      </c>
      <c r="D2009" s="59" t="s">
        <v>3332</v>
      </c>
      <c r="E2009" s="60">
        <v>43466</v>
      </c>
      <c r="F2009" s="60" t="s">
        <v>3223</v>
      </c>
      <c r="H2009" s="61"/>
    </row>
    <row r="2010" spans="1:8" s="54" customFormat="1" x14ac:dyDescent="0.2">
      <c r="A2010" s="69" t="s">
        <v>2244</v>
      </c>
      <c r="B2010" s="68">
        <v>6</v>
      </c>
      <c r="C2010" s="59" t="s">
        <v>24</v>
      </c>
      <c r="D2010" s="59" t="s">
        <v>3523</v>
      </c>
      <c r="E2010" s="60">
        <v>43497</v>
      </c>
      <c r="F2010" s="60" t="s">
        <v>3224</v>
      </c>
      <c r="H2010" s="61"/>
    </row>
    <row r="2011" spans="1:8" s="54" customFormat="1" x14ac:dyDescent="0.2">
      <c r="A2011" s="69" t="s">
        <v>2248</v>
      </c>
      <c r="B2011" s="68">
        <v>6</v>
      </c>
      <c r="C2011" s="59" t="s">
        <v>24</v>
      </c>
      <c r="D2011" s="59" t="s">
        <v>3523</v>
      </c>
      <c r="E2011" s="60">
        <v>43497</v>
      </c>
      <c r="F2011" s="60" t="s">
        <v>3223</v>
      </c>
      <c r="H2011" s="61"/>
    </row>
    <row r="2012" spans="1:8" s="54" customFormat="1" x14ac:dyDescent="0.2">
      <c r="A2012" s="69" t="s">
        <v>2255</v>
      </c>
      <c r="B2012" s="68">
        <v>6</v>
      </c>
      <c r="C2012" s="59" t="s">
        <v>24</v>
      </c>
      <c r="D2012" s="59" t="s">
        <v>3523</v>
      </c>
      <c r="E2012" s="60">
        <v>43536</v>
      </c>
      <c r="F2012" s="60" t="s">
        <v>3223</v>
      </c>
      <c r="H2012" s="61"/>
    </row>
    <row r="2013" spans="1:8" s="54" customFormat="1" x14ac:dyDescent="0.2">
      <c r="A2013" s="69" t="s">
        <v>2263</v>
      </c>
      <c r="B2013" s="68">
        <v>6</v>
      </c>
      <c r="C2013" s="59" t="s">
        <v>24</v>
      </c>
      <c r="D2013" s="59" t="s">
        <v>3654</v>
      </c>
      <c r="E2013" s="60">
        <v>43770</v>
      </c>
      <c r="F2013" s="60" t="s">
        <v>3223</v>
      </c>
      <c r="H2013" s="61"/>
    </row>
    <row r="2014" spans="1:8" s="54" customFormat="1" x14ac:dyDescent="0.2">
      <c r="A2014" s="69" t="s">
        <v>2275</v>
      </c>
      <c r="B2014" s="68">
        <v>6</v>
      </c>
      <c r="C2014" s="59" t="s">
        <v>24</v>
      </c>
      <c r="D2014" s="59" t="s">
        <v>3405</v>
      </c>
      <c r="E2014" s="60">
        <v>43497</v>
      </c>
      <c r="F2014" s="60" t="s">
        <v>3225</v>
      </c>
      <c r="H2014" s="61"/>
    </row>
    <row r="2015" spans="1:8" s="54" customFormat="1" x14ac:dyDescent="0.2">
      <c r="A2015" s="69" t="s">
        <v>2276</v>
      </c>
      <c r="B2015" s="68">
        <v>6</v>
      </c>
      <c r="C2015" s="59" t="s">
        <v>24</v>
      </c>
      <c r="D2015" s="59" t="s">
        <v>3440</v>
      </c>
      <c r="E2015" s="60">
        <v>43497</v>
      </c>
      <c r="F2015" s="60" t="s">
        <v>3223</v>
      </c>
      <c r="H2015" s="61"/>
    </row>
    <row r="2016" spans="1:8" s="54" customFormat="1" x14ac:dyDescent="0.2">
      <c r="A2016" s="69" t="s">
        <v>2277</v>
      </c>
      <c r="B2016" s="68">
        <v>6</v>
      </c>
      <c r="C2016" s="59" t="s">
        <v>24</v>
      </c>
      <c r="D2016" s="59" t="s">
        <v>3440</v>
      </c>
      <c r="E2016" s="60">
        <v>43497</v>
      </c>
      <c r="F2016" s="60" t="s">
        <v>3223</v>
      </c>
      <c r="H2016" s="61"/>
    </row>
    <row r="2017" spans="1:8" s="54" customFormat="1" x14ac:dyDescent="0.2">
      <c r="A2017" s="69" t="s">
        <v>2278</v>
      </c>
      <c r="B2017" s="68">
        <v>6</v>
      </c>
      <c r="C2017" s="59" t="s">
        <v>24</v>
      </c>
      <c r="D2017" s="59" t="s">
        <v>3440</v>
      </c>
      <c r="E2017" s="60">
        <v>43497</v>
      </c>
      <c r="F2017" s="60" t="s">
        <v>3223</v>
      </c>
      <c r="H2017" s="61"/>
    </row>
    <row r="2018" spans="1:8" s="54" customFormat="1" x14ac:dyDescent="0.2">
      <c r="A2018" s="69" t="s">
        <v>2279</v>
      </c>
      <c r="B2018" s="68">
        <v>6</v>
      </c>
      <c r="C2018" s="59" t="s">
        <v>24</v>
      </c>
      <c r="D2018" s="59" t="s">
        <v>3405</v>
      </c>
      <c r="E2018" s="60">
        <v>43525</v>
      </c>
      <c r="F2018" s="60" t="s">
        <v>3225</v>
      </c>
      <c r="H2018" s="61"/>
    </row>
    <row r="2019" spans="1:8" s="54" customFormat="1" x14ac:dyDescent="0.2">
      <c r="A2019" s="69" t="s">
        <v>2280</v>
      </c>
      <c r="B2019" s="68">
        <v>6</v>
      </c>
      <c r="C2019" s="59" t="s">
        <v>24</v>
      </c>
      <c r="D2019" s="59" t="s">
        <v>3405</v>
      </c>
      <c r="E2019" s="60">
        <v>43525</v>
      </c>
      <c r="F2019" s="60" t="s">
        <v>3224</v>
      </c>
      <c r="H2019" s="61"/>
    </row>
    <row r="2020" spans="1:8" s="54" customFormat="1" x14ac:dyDescent="0.2">
      <c r="A2020" s="69" t="s">
        <v>2281</v>
      </c>
      <c r="B2020" s="68">
        <v>6</v>
      </c>
      <c r="C2020" s="59" t="s">
        <v>24</v>
      </c>
      <c r="D2020" s="59" t="s">
        <v>3440</v>
      </c>
      <c r="E2020" s="60">
        <v>43525</v>
      </c>
      <c r="F2020" s="60" t="s">
        <v>3223</v>
      </c>
      <c r="H2020" s="61"/>
    </row>
    <row r="2021" spans="1:8" s="54" customFormat="1" x14ac:dyDescent="0.2">
      <c r="A2021" s="69" t="s">
        <v>2285</v>
      </c>
      <c r="B2021" s="68">
        <v>6</v>
      </c>
      <c r="C2021" s="59" t="s">
        <v>24</v>
      </c>
      <c r="D2021" s="59" t="s">
        <v>3332</v>
      </c>
      <c r="E2021" s="60">
        <v>43586</v>
      </c>
      <c r="F2021" s="60" t="s">
        <v>3223</v>
      </c>
      <c r="H2021" s="61"/>
    </row>
    <row r="2022" spans="1:8" s="54" customFormat="1" x14ac:dyDescent="0.2">
      <c r="A2022" s="69" t="s">
        <v>2286</v>
      </c>
      <c r="B2022" s="68">
        <v>6</v>
      </c>
      <c r="C2022" s="59" t="s">
        <v>24</v>
      </c>
      <c r="D2022" s="59" t="s">
        <v>3332</v>
      </c>
      <c r="E2022" s="60">
        <v>43525</v>
      </c>
      <c r="F2022" s="60" t="s">
        <v>3225</v>
      </c>
      <c r="H2022" s="61"/>
    </row>
    <row r="2023" spans="1:8" s="54" customFormat="1" x14ac:dyDescent="0.2">
      <c r="A2023" s="69" t="s">
        <v>2287</v>
      </c>
      <c r="B2023" s="68">
        <v>6</v>
      </c>
      <c r="C2023" s="59" t="s">
        <v>24</v>
      </c>
      <c r="D2023" s="59" t="s">
        <v>3332</v>
      </c>
      <c r="E2023" s="60">
        <v>43497</v>
      </c>
      <c r="F2023" s="60" t="s">
        <v>3223</v>
      </c>
      <c r="H2023" s="61"/>
    </row>
    <row r="2024" spans="1:8" s="54" customFormat="1" x14ac:dyDescent="0.2">
      <c r="A2024" s="69" t="s">
        <v>2290</v>
      </c>
      <c r="B2024" s="68">
        <v>6</v>
      </c>
      <c r="C2024" s="59" t="s">
        <v>24</v>
      </c>
      <c r="D2024" s="59" t="s">
        <v>3440</v>
      </c>
      <c r="E2024" s="60">
        <v>43525</v>
      </c>
      <c r="F2024" s="60" t="s">
        <v>3224</v>
      </c>
      <c r="H2024" s="61"/>
    </row>
    <row r="2025" spans="1:8" s="54" customFormat="1" x14ac:dyDescent="0.2">
      <c r="A2025" s="69" t="s">
        <v>2291</v>
      </c>
      <c r="B2025" s="68">
        <v>6</v>
      </c>
      <c r="C2025" s="59" t="s">
        <v>24</v>
      </c>
      <c r="D2025" s="59" t="s">
        <v>3523</v>
      </c>
      <c r="E2025" s="60">
        <v>43525</v>
      </c>
      <c r="F2025" s="60" t="s">
        <v>3224</v>
      </c>
      <c r="H2025" s="61"/>
    </row>
    <row r="2026" spans="1:8" s="54" customFormat="1" x14ac:dyDescent="0.2">
      <c r="A2026" s="69" t="s">
        <v>2292</v>
      </c>
      <c r="B2026" s="68">
        <v>6</v>
      </c>
      <c r="C2026" s="59" t="s">
        <v>24</v>
      </c>
      <c r="D2026" s="59" t="s">
        <v>3523</v>
      </c>
      <c r="E2026" s="60">
        <v>43497</v>
      </c>
      <c r="F2026" s="60" t="s">
        <v>3225</v>
      </c>
      <c r="H2026" s="61"/>
    </row>
    <row r="2027" spans="1:8" s="54" customFormat="1" x14ac:dyDescent="0.2">
      <c r="A2027" s="69" t="s">
        <v>2293</v>
      </c>
      <c r="B2027" s="68">
        <v>6</v>
      </c>
      <c r="C2027" s="59" t="s">
        <v>24</v>
      </c>
      <c r="D2027" s="59" t="s">
        <v>3523</v>
      </c>
      <c r="E2027" s="60">
        <v>43556</v>
      </c>
      <c r="F2027" s="60" t="s">
        <v>3223</v>
      </c>
      <c r="H2027" s="61"/>
    </row>
    <row r="2028" spans="1:8" s="54" customFormat="1" x14ac:dyDescent="0.2">
      <c r="A2028" s="69" t="s">
        <v>2297</v>
      </c>
      <c r="B2028" s="68">
        <v>6</v>
      </c>
      <c r="C2028" s="59" t="s">
        <v>24</v>
      </c>
      <c r="D2028" s="59" t="s">
        <v>3332</v>
      </c>
      <c r="E2028" s="60">
        <v>43617</v>
      </c>
      <c r="F2028" s="60" t="s">
        <v>3224</v>
      </c>
      <c r="H2028" s="61"/>
    </row>
    <row r="2029" spans="1:8" s="54" customFormat="1" x14ac:dyDescent="0.2">
      <c r="A2029" s="69" t="s">
        <v>2302</v>
      </c>
      <c r="B2029" s="68">
        <v>6</v>
      </c>
      <c r="C2029" s="59" t="s">
        <v>24</v>
      </c>
      <c r="D2029" s="59" t="s">
        <v>3332</v>
      </c>
      <c r="E2029" s="60">
        <v>43770</v>
      </c>
      <c r="F2029" s="60" t="s">
        <v>3223</v>
      </c>
      <c r="H2029" s="61"/>
    </row>
    <row r="2030" spans="1:8" s="54" customFormat="1" x14ac:dyDescent="0.2">
      <c r="A2030" s="69" t="s">
        <v>2304</v>
      </c>
      <c r="B2030" s="68">
        <v>6</v>
      </c>
      <c r="C2030" s="59" t="s">
        <v>24</v>
      </c>
      <c r="D2030" s="59" t="s">
        <v>3440</v>
      </c>
      <c r="E2030" s="60">
        <v>43525</v>
      </c>
      <c r="F2030" s="60" t="s">
        <v>3223</v>
      </c>
      <c r="H2030" s="61"/>
    </row>
    <row r="2031" spans="1:8" s="54" customFormat="1" x14ac:dyDescent="0.2">
      <c r="A2031" s="69" t="s">
        <v>2307</v>
      </c>
      <c r="B2031" s="68">
        <v>6</v>
      </c>
      <c r="C2031" s="59" t="s">
        <v>24</v>
      </c>
      <c r="D2031" s="59" t="s">
        <v>3624</v>
      </c>
      <c r="E2031" s="60">
        <v>43497</v>
      </c>
      <c r="F2031" s="60" t="s">
        <v>3225</v>
      </c>
      <c r="H2031" s="61"/>
    </row>
    <row r="2032" spans="1:8" s="54" customFormat="1" x14ac:dyDescent="0.2">
      <c r="A2032" s="69" t="s">
        <v>2310</v>
      </c>
      <c r="B2032" s="68">
        <v>6</v>
      </c>
      <c r="C2032" s="59" t="s">
        <v>24</v>
      </c>
      <c r="D2032" s="59" t="s">
        <v>3405</v>
      </c>
      <c r="E2032" s="60">
        <v>43556</v>
      </c>
      <c r="F2032" s="60" t="s">
        <v>3225</v>
      </c>
      <c r="H2032" s="61"/>
    </row>
    <row r="2033" spans="1:8" s="54" customFormat="1" x14ac:dyDescent="0.2">
      <c r="A2033" s="69" t="s">
        <v>2321</v>
      </c>
      <c r="B2033" s="68">
        <v>6</v>
      </c>
      <c r="C2033" s="59" t="s">
        <v>24</v>
      </c>
      <c r="D2033" s="59" t="s">
        <v>3440</v>
      </c>
      <c r="E2033" s="60">
        <v>43556</v>
      </c>
      <c r="F2033" s="60" t="s">
        <v>3223</v>
      </c>
      <c r="H2033" s="61"/>
    </row>
    <row r="2034" spans="1:8" s="54" customFormat="1" x14ac:dyDescent="0.2">
      <c r="A2034" s="69" t="s">
        <v>2322</v>
      </c>
      <c r="B2034" s="68">
        <v>6</v>
      </c>
      <c r="C2034" s="59" t="s">
        <v>24</v>
      </c>
      <c r="D2034" s="59" t="s">
        <v>3440</v>
      </c>
      <c r="E2034" s="60">
        <v>43556</v>
      </c>
      <c r="F2034" s="60" t="s">
        <v>3223</v>
      </c>
      <c r="H2034" s="61"/>
    </row>
    <row r="2035" spans="1:8" s="54" customFormat="1" x14ac:dyDescent="0.2">
      <c r="A2035" s="69" t="s">
        <v>2325</v>
      </c>
      <c r="B2035" s="68">
        <v>6</v>
      </c>
      <c r="C2035" s="59" t="s">
        <v>24</v>
      </c>
      <c r="D2035" s="59" t="s">
        <v>3660</v>
      </c>
      <c r="E2035" s="60">
        <v>43525</v>
      </c>
      <c r="F2035" s="60" t="s">
        <v>3223</v>
      </c>
      <c r="H2035" s="61"/>
    </row>
    <row r="2036" spans="1:8" s="54" customFormat="1" x14ac:dyDescent="0.2">
      <c r="A2036" s="69" t="s">
        <v>2330</v>
      </c>
      <c r="B2036" s="68">
        <v>6</v>
      </c>
      <c r="C2036" s="59" t="s">
        <v>24</v>
      </c>
      <c r="D2036" s="59" t="s">
        <v>3440</v>
      </c>
      <c r="E2036" s="60">
        <v>43556</v>
      </c>
      <c r="F2036" s="60" t="s">
        <v>3223</v>
      </c>
      <c r="H2036" s="61"/>
    </row>
    <row r="2037" spans="1:8" s="54" customFormat="1" x14ac:dyDescent="0.2">
      <c r="A2037" s="69" t="s">
        <v>2331</v>
      </c>
      <c r="B2037" s="68">
        <v>6</v>
      </c>
      <c r="C2037" s="59" t="s">
        <v>24</v>
      </c>
      <c r="D2037" s="59" t="s">
        <v>3440</v>
      </c>
      <c r="E2037" s="60">
        <v>43556</v>
      </c>
      <c r="F2037" s="60" t="s">
        <v>3223</v>
      </c>
      <c r="H2037" s="61"/>
    </row>
    <row r="2038" spans="1:8" s="54" customFormat="1" x14ac:dyDescent="0.2">
      <c r="A2038" s="69" t="s">
        <v>2332</v>
      </c>
      <c r="B2038" s="68">
        <v>6</v>
      </c>
      <c r="C2038" s="59" t="s">
        <v>24</v>
      </c>
      <c r="D2038" s="59" t="s">
        <v>3440</v>
      </c>
      <c r="E2038" s="60">
        <v>43556</v>
      </c>
      <c r="F2038" s="60" t="s">
        <v>3223</v>
      </c>
      <c r="H2038" s="61"/>
    </row>
    <row r="2039" spans="1:8" s="54" customFormat="1" x14ac:dyDescent="0.2">
      <c r="A2039" s="69" t="s">
        <v>2336</v>
      </c>
      <c r="B2039" s="68">
        <v>6</v>
      </c>
      <c r="C2039" s="59" t="s">
        <v>24</v>
      </c>
      <c r="D2039" s="59" t="s">
        <v>3624</v>
      </c>
      <c r="E2039" s="60">
        <v>43556</v>
      </c>
      <c r="F2039" s="60" t="s">
        <v>3225</v>
      </c>
      <c r="H2039" s="61"/>
    </row>
    <row r="2040" spans="1:8" s="54" customFormat="1" x14ac:dyDescent="0.2">
      <c r="A2040" s="69" t="s">
        <v>2338</v>
      </c>
      <c r="B2040" s="68">
        <v>6</v>
      </c>
      <c r="C2040" s="59" t="s">
        <v>24</v>
      </c>
      <c r="D2040" s="59" t="s">
        <v>3440</v>
      </c>
      <c r="E2040" s="60">
        <v>43556</v>
      </c>
      <c r="F2040" s="60" t="s">
        <v>3224</v>
      </c>
      <c r="H2040" s="61"/>
    </row>
    <row r="2041" spans="1:8" s="54" customFormat="1" x14ac:dyDescent="0.2">
      <c r="A2041" s="69" t="s">
        <v>2347</v>
      </c>
      <c r="B2041" s="68">
        <v>6</v>
      </c>
      <c r="C2041" s="59" t="s">
        <v>24</v>
      </c>
      <c r="D2041" s="59" t="s">
        <v>3523</v>
      </c>
      <c r="E2041" s="60">
        <v>43556</v>
      </c>
      <c r="F2041" s="60" t="s">
        <v>3225</v>
      </c>
      <c r="H2041" s="61"/>
    </row>
    <row r="2042" spans="1:8" s="54" customFormat="1" x14ac:dyDescent="0.2">
      <c r="A2042" s="69" t="s">
        <v>2352</v>
      </c>
      <c r="B2042" s="68">
        <v>6</v>
      </c>
      <c r="C2042" s="59" t="s">
        <v>24</v>
      </c>
      <c r="D2042" s="59" t="s">
        <v>3332</v>
      </c>
      <c r="E2042" s="60">
        <v>43556</v>
      </c>
      <c r="F2042" s="60" t="s">
        <v>3225</v>
      </c>
      <c r="H2042" s="61"/>
    </row>
    <row r="2043" spans="1:8" s="54" customFormat="1" x14ac:dyDescent="0.2">
      <c r="A2043" s="69" t="s">
        <v>2353</v>
      </c>
      <c r="B2043" s="68">
        <v>6</v>
      </c>
      <c r="C2043" s="59" t="s">
        <v>24</v>
      </c>
      <c r="D2043" s="59" t="s">
        <v>3332</v>
      </c>
      <c r="E2043" s="60">
        <v>43556</v>
      </c>
      <c r="F2043" s="60" t="s">
        <v>3224</v>
      </c>
      <c r="H2043" s="61"/>
    </row>
    <row r="2044" spans="1:8" s="54" customFormat="1" x14ac:dyDescent="0.2">
      <c r="A2044" s="69" t="s">
        <v>2354</v>
      </c>
      <c r="B2044" s="68">
        <v>6</v>
      </c>
      <c r="C2044" s="59" t="s">
        <v>24</v>
      </c>
      <c r="D2044" s="59" t="s">
        <v>3440</v>
      </c>
      <c r="E2044" s="60">
        <v>43586</v>
      </c>
      <c r="F2044" s="60" t="s">
        <v>3224</v>
      </c>
      <c r="H2044" s="61"/>
    </row>
    <row r="2045" spans="1:8" s="54" customFormat="1" x14ac:dyDescent="0.2">
      <c r="A2045" s="69" t="s">
        <v>2357</v>
      </c>
      <c r="B2045" s="68">
        <v>6</v>
      </c>
      <c r="C2045" s="59" t="s">
        <v>24</v>
      </c>
      <c r="D2045" s="59" t="s">
        <v>3440</v>
      </c>
      <c r="E2045" s="60">
        <v>43586</v>
      </c>
      <c r="F2045" s="60" t="s">
        <v>3224</v>
      </c>
      <c r="H2045" s="61"/>
    </row>
    <row r="2046" spans="1:8" s="54" customFormat="1" x14ac:dyDescent="0.2">
      <c r="A2046" s="69" t="s">
        <v>2360</v>
      </c>
      <c r="B2046" s="68">
        <v>6</v>
      </c>
      <c r="C2046" s="59" t="s">
        <v>24</v>
      </c>
      <c r="D2046" s="59" t="s">
        <v>3405</v>
      </c>
      <c r="E2046" s="60">
        <v>43617</v>
      </c>
      <c r="F2046" s="60" t="s">
        <v>3225</v>
      </c>
      <c r="H2046" s="61"/>
    </row>
    <row r="2047" spans="1:8" s="54" customFormat="1" x14ac:dyDescent="0.2">
      <c r="A2047" s="69" t="s">
        <v>2361</v>
      </c>
      <c r="B2047" s="68">
        <v>6</v>
      </c>
      <c r="C2047" s="59" t="s">
        <v>24</v>
      </c>
      <c r="D2047" s="59" t="s">
        <v>3440</v>
      </c>
      <c r="E2047" s="60">
        <v>43586</v>
      </c>
      <c r="F2047" s="60" t="s">
        <v>3225</v>
      </c>
      <c r="H2047" s="61"/>
    </row>
    <row r="2048" spans="1:8" s="54" customFormat="1" x14ac:dyDescent="0.2">
      <c r="A2048" s="69" t="s">
        <v>2370</v>
      </c>
      <c r="B2048" s="68">
        <v>6</v>
      </c>
      <c r="C2048" s="59" t="s">
        <v>24</v>
      </c>
      <c r="D2048" s="59" t="s">
        <v>3440</v>
      </c>
      <c r="E2048" s="60">
        <v>43586</v>
      </c>
      <c r="F2048" s="60" t="s">
        <v>3223</v>
      </c>
      <c r="H2048" s="61"/>
    </row>
    <row r="2049" spans="1:8" s="54" customFormat="1" x14ac:dyDescent="0.2">
      <c r="A2049" s="69" t="s">
        <v>2371</v>
      </c>
      <c r="B2049" s="68">
        <v>6</v>
      </c>
      <c r="C2049" s="59" t="s">
        <v>24</v>
      </c>
      <c r="D2049" s="59" t="s">
        <v>3332</v>
      </c>
      <c r="E2049" s="60">
        <v>43633</v>
      </c>
      <c r="F2049" s="60" t="s">
        <v>3223</v>
      </c>
      <c r="H2049" s="61"/>
    </row>
    <row r="2050" spans="1:8" s="54" customFormat="1" x14ac:dyDescent="0.2">
      <c r="A2050" s="69" t="s">
        <v>2376</v>
      </c>
      <c r="B2050" s="68">
        <v>6</v>
      </c>
      <c r="C2050" s="59" t="s">
        <v>24</v>
      </c>
      <c r="D2050" s="59" t="s">
        <v>3405</v>
      </c>
      <c r="E2050" s="60">
        <v>43617</v>
      </c>
      <c r="F2050" s="60" t="s">
        <v>3223</v>
      </c>
      <c r="H2050" s="61"/>
    </row>
    <row r="2051" spans="1:8" s="54" customFormat="1" x14ac:dyDescent="0.2">
      <c r="A2051" s="69" t="s">
        <v>2379</v>
      </c>
      <c r="B2051" s="68">
        <v>6</v>
      </c>
      <c r="C2051" s="59" t="s">
        <v>24</v>
      </c>
      <c r="D2051" s="59" t="s">
        <v>3440</v>
      </c>
      <c r="E2051" s="60">
        <v>43587</v>
      </c>
      <c r="F2051" s="60" t="s">
        <v>3223</v>
      </c>
      <c r="H2051" s="61"/>
    </row>
    <row r="2052" spans="1:8" s="54" customFormat="1" x14ac:dyDescent="0.2">
      <c r="A2052" s="69" t="s">
        <v>2384</v>
      </c>
      <c r="B2052" s="68">
        <v>6</v>
      </c>
      <c r="C2052" s="59" t="s">
        <v>24</v>
      </c>
      <c r="D2052" s="59" t="s">
        <v>3332</v>
      </c>
      <c r="E2052" s="60">
        <v>43586</v>
      </c>
      <c r="F2052" s="60" t="s">
        <v>3225</v>
      </c>
      <c r="H2052" s="61"/>
    </row>
    <row r="2053" spans="1:8" s="54" customFormat="1" x14ac:dyDescent="0.2">
      <c r="A2053" s="69" t="s">
        <v>2395</v>
      </c>
      <c r="B2053" s="68">
        <v>6</v>
      </c>
      <c r="C2053" s="59" t="s">
        <v>24</v>
      </c>
      <c r="D2053" s="59" t="s">
        <v>3440</v>
      </c>
      <c r="E2053" s="60">
        <v>43586</v>
      </c>
      <c r="F2053" s="60" t="s">
        <v>3224</v>
      </c>
      <c r="H2053" s="61"/>
    </row>
    <row r="2054" spans="1:8" s="54" customFormat="1" x14ac:dyDescent="0.2">
      <c r="A2054" s="69" t="s">
        <v>2396</v>
      </c>
      <c r="B2054" s="68">
        <v>6</v>
      </c>
      <c r="C2054" s="59" t="s">
        <v>24</v>
      </c>
      <c r="D2054" s="59" t="s">
        <v>3332</v>
      </c>
      <c r="E2054" s="60">
        <v>43617</v>
      </c>
      <c r="F2054" s="60" t="s">
        <v>3224</v>
      </c>
      <c r="H2054" s="61"/>
    </row>
    <row r="2055" spans="1:8" s="54" customFormat="1" x14ac:dyDescent="0.2">
      <c r="A2055" s="69" t="s">
        <v>2399</v>
      </c>
      <c r="B2055" s="68">
        <v>6</v>
      </c>
      <c r="C2055" s="59" t="s">
        <v>24</v>
      </c>
      <c r="D2055" s="59" t="s">
        <v>3440</v>
      </c>
      <c r="E2055" s="60">
        <v>43617</v>
      </c>
      <c r="F2055" s="60" t="s">
        <v>3224</v>
      </c>
      <c r="H2055" s="61"/>
    </row>
    <row r="2056" spans="1:8" s="54" customFormat="1" x14ac:dyDescent="0.2">
      <c r="A2056" s="69" t="s">
        <v>2400</v>
      </c>
      <c r="B2056" s="68">
        <v>6</v>
      </c>
      <c r="C2056" s="59" t="s">
        <v>24</v>
      </c>
      <c r="D2056" s="59" t="s">
        <v>3440</v>
      </c>
      <c r="E2056" s="60">
        <v>43617</v>
      </c>
      <c r="F2056" s="60" t="s">
        <v>3224</v>
      </c>
      <c r="H2056" s="61"/>
    </row>
    <row r="2057" spans="1:8" s="54" customFormat="1" x14ac:dyDescent="0.2">
      <c r="A2057" s="69" t="s">
        <v>2404</v>
      </c>
      <c r="B2057" s="68">
        <v>6</v>
      </c>
      <c r="C2057" s="59" t="s">
        <v>24</v>
      </c>
      <c r="D2057" s="59" t="s">
        <v>3440</v>
      </c>
      <c r="E2057" s="60">
        <v>43617</v>
      </c>
      <c r="F2057" s="60" t="s">
        <v>3223</v>
      </c>
      <c r="H2057" s="61"/>
    </row>
    <row r="2058" spans="1:8" s="54" customFormat="1" x14ac:dyDescent="0.2">
      <c r="A2058" s="69" t="s">
        <v>2405</v>
      </c>
      <c r="B2058" s="68">
        <v>6</v>
      </c>
      <c r="C2058" s="59" t="s">
        <v>24</v>
      </c>
      <c r="D2058" s="59" t="s">
        <v>3332</v>
      </c>
      <c r="E2058" s="60">
        <v>43678</v>
      </c>
      <c r="F2058" s="60" t="s">
        <v>3223</v>
      </c>
      <c r="H2058" s="61"/>
    </row>
    <row r="2059" spans="1:8" s="54" customFormat="1" x14ac:dyDescent="0.2">
      <c r="A2059" s="69" t="s">
        <v>2406</v>
      </c>
      <c r="B2059" s="68">
        <v>6</v>
      </c>
      <c r="C2059" s="59" t="s">
        <v>24</v>
      </c>
      <c r="D2059" s="59" t="s">
        <v>3523</v>
      </c>
      <c r="E2059" s="60">
        <v>43617</v>
      </c>
      <c r="F2059" s="60" t="s">
        <v>3224</v>
      </c>
      <c r="H2059" s="61"/>
    </row>
    <row r="2060" spans="1:8" s="54" customFormat="1" x14ac:dyDescent="0.2">
      <c r="A2060" s="69" t="s">
        <v>2407</v>
      </c>
      <c r="B2060" s="68">
        <v>6</v>
      </c>
      <c r="C2060" s="59" t="s">
        <v>24</v>
      </c>
      <c r="D2060" s="59" t="s">
        <v>3523</v>
      </c>
      <c r="E2060" s="60">
        <v>43617</v>
      </c>
      <c r="F2060" s="60" t="s">
        <v>3223</v>
      </c>
      <c r="H2060" s="61"/>
    </row>
    <row r="2061" spans="1:8" s="54" customFormat="1" x14ac:dyDescent="0.2">
      <c r="A2061" s="69" t="s">
        <v>2409</v>
      </c>
      <c r="B2061" s="68">
        <v>6</v>
      </c>
      <c r="C2061" s="59" t="s">
        <v>24</v>
      </c>
      <c r="D2061" s="59" t="s">
        <v>3440</v>
      </c>
      <c r="E2061" s="60">
        <v>43617</v>
      </c>
      <c r="F2061" s="60" t="s">
        <v>3224</v>
      </c>
      <c r="H2061" s="61"/>
    </row>
    <row r="2062" spans="1:8" s="54" customFormat="1" x14ac:dyDescent="0.2">
      <c r="A2062" s="69" t="s">
        <v>2410</v>
      </c>
      <c r="B2062" s="68">
        <v>6</v>
      </c>
      <c r="C2062" s="59" t="s">
        <v>24</v>
      </c>
      <c r="D2062" s="59" t="s">
        <v>3523</v>
      </c>
      <c r="E2062" s="60">
        <v>43647</v>
      </c>
      <c r="F2062" s="60" t="s">
        <v>3225</v>
      </c>
      <c r="H2062" s="61"/>
    </row>
    <row r="2063" spans="1:8" s="54" customFormat="1" x14ac:dyDescent="0.2">
      <c r="A2063" s="69" t="s">
        <v>2414</v>
      </c>
      <c r="B2063" s="68">
        <v>6</v>
      </c>
      <c r="C2063" s="59" t="s">
        <v>24</v>
      </c>
      <c r="D2063" s="59" t="s">
        <v>3440</v>
      </c>
      <c r="E2063" s="60">
        <v>43617</v>
      </c>
      <c r="F2063" s="60" t="s">
        <v>3225</v>
      </c>
      <c r="H2063" s="61"/>
    </row>
    <row r="2064" spans="1:8" s="54" customFormat="1" x14ac:dyDescent="0.2">
      <c r="A2064" s="69" t="s">
        <v>2418</v>
      </c>
      <c r="B2064" s="68">
        <v>6</v>
      </c>
      <c r="C2064" s="59" t="s">
        <v>24</v>
      </c>
      <c r="D2064" s="59" t="s">
        <v>3332</v>
      </c>
      <c r="E2064" s="60">
        <v>43647</v>
      </c>
      <c r="F2064" s="60" t="s">
        <v>3225</v>
      </c>
      <c r="H2064" s="61"/>
    </row>
    <row r="2065" spans="1:8" s="54" customFormat="1" x14ac:dyDescent="0.2">
      <c r="A2065" s="69" t="s">
        <v>2423</v>
      </c>
      <c r="B2065" s="68">
        <v>6</v>
      </c>
      <c r="C2065" s="59" t="s">
        <v>24</v>
      </c>
      <c r="D2065" s="59" t="s">
        <v>3440</v>
      </c>
      <c r="E2065" s="60">
        <v>43617</v>
      </c>
      <c r="F2065" s="60" t="s">
        <v>3224</v>
      </c>
      <c r="H2065" s="61"/>
    </row>
    <row r="2066" spans="1:8" s="54" customFormat="1" x14ac:dyDescent="0.2">
      <c r="A2066" s="69" t="s">
        <v>2436</v>
      </c>
      <c r="B2066" s="68">
        <v>6</v>
      </c>
      <c r="C2066" s="59" t="s">
        <v>24</v>
      </c>
      <c r="D2066" s="59" t="s">
        <v>3440</v>
      </c>
      <c r="E2066" s="60">
        <v>43647</v>
      </c>
      <c r="F2066" s="60" t="s">
        <v>3225</v>
      </c>
      <c r="H2066" s="61"/>
    </row>
    <row r="2067" spans="1:8" s="54" customFormat="1" x14ac:dyDescent="0.2">
      <c r="A2067" s="69" t="s">
        <v>2439</v>
      </c>
      <c r="B2067" s="68">
        <v>6</v>
      </c>
      <c r="C2067" s="59" t="s">
        <v>24</v>
      </c>
      <c r="D2067" s="59" t="s">
        <v>3332</v>
      </c>
      <c r="E2067" s="60">
        <v>43647</v>
      </c>
      <c r="F2067" s="60" t="s">
        <v>3223</v>
      </c>
      <c r="H2067" s="61"/>
    </row>
    <row r="2068" spans="1:8" s="54" customFormat="1" x14ac:dyDescent="0.2">
      <c r="A2068" s="69" t="s">
        <v>2460</v>
      </c>
      <c r="B2068" s="68">
        <v>6</v>
      </c>
      <c r="C2068" s="59" t="s">
        <v>24</v>
      </c>
      <c r="D2068" s="59" t="s">
        <v>3440</v>
      </c>
      <c r="E2068" s="60">
        <v>43647</v>
      </c>
      <c r="F2068" s="60" t="s">
        <v>3225</v>
      </c>
      <c r="H2068" s="61"/>
    </row>
    <row r="2069" spans="1:8" s="54" customFormat="1" x14ac:dyDescent="0.2">
      <c r="A2069" s="69" t="s">
        <v>2465</v>
      </c>
      <c r="B2069" s="68">
        <v>6</v>
      </c>
      <c r="C2069" s="59" t="s">
        <v>24</v>
      </c>
      <c r="D2069" s="59" t="s">
        <v>3440</v>
      </c>
      <c r="E2069" s="60">
        <v>43678</v>
      </c>
      <c r="F2069" s="60" t="s">
        <v>3225</v>
      </c>
      <c r="H2069" s="61"/>
    </row>
    <row r="2070" spans="1:8" s="54" customFormat="1" x14ac:dyDescent="0.2">
      <c r="A2070" s="69" t="s">
        <v>2466</v>
      </c>
      <c r="B2070" s="68">
        <v>6</v>
      </c>
      <c r="C2070" s="59" t="s">
        <v>24</v>
      </c>
      <c r="D2070" s="59" t="s">
        <v>3440</v>
      </c>
      <c r="E2070" s="60">
        <v>43647</v>
      </c>
      <c r="F2070" s="60" t="s">
        <v>3224</v>
      </c>
      <c r="H2070" s="61"/>
    </row>
    <row r="2071" spans="1:8" s="54" customFormat="1" x14ac:dyDescent="0.2">
      <c r="A2071" s="69" t="s">
        <v>2467</v>
      </c>
      <c r="B2071" s="68">
        <v>6</v>
      </c>
      <c r="C2071" s="59" t="s">
        <v>24</v>
      </c>
      <c r="D2071" s="59" t="s">
        <v>3440</v>
      </c>
      <c r="E2071" s="60">
        <v>43678</v>
      </c>
      <c r="F2071" s="60" t="s">
        <v>3224</v>
      </c>
      <c r="H2071" s="61"/>
    </row>
    <row r="2072" spans="1:8" s="54" customFormat="1" x14ac:dyDescent="0.2">
      <c r="A2072" s="69" t="s">
        <v>2468</v>
      </c>
      <c r="B2072" s="68">
        <v>6</v>
      </c>
      <c r="C2072" s="59" t="s">
        <v>24</v>
      </c>
      <c r="D2072" s="59" t="s">
        <v>3332</v>
      </c>
      <c r="E2072" s="60">
        <v>43647</v>
      </c>
      <c r="F2072" s="60" t="s">
        <v>3224</v>
      </c>
      <c r="H2072" s="61"/>
    </row>
    <row r="2073" spans="1:8" s="54" customFormat="1" x14ac:dyDescent="0.2">
      <c r="A2073" s="69" t="s">
        <v>2470</v>
      </c>
      <c r="B2073" s="68">
        <v>6</v>
      </c>
      <c r="C2073" s="59" t="s">
        <v>24</v>
      </c>
      <c r="D2073" s="59" t="s">
        <v>3332</v>
      </c>
      <c r="E2073" s="60">
        <v>43678</v>
      </c>
      <c r="F2073" s="60" t="s">
        <v>3224</v>
      </c>
      <c r="H2073" s="61"/>
    </row>
    <row r="2074" spans="1:8" s="54" customFormat="1" x14ac:dyDescent="0.2">
      <c r="A2074" s="69" t="s">
        <v>2472</v>
      </c>
      <c r="B2074" s="68">
        <v>6</v>
      </c>
      <c r="C2074" s="59" t="s">
        <v>24</v>
      </c>
      <c r="D2074" s="59" t="s">
        <v>3440</v>
      </c>
      <c r="E2074" s="60">
        <v>43647</v>
      </c>
      <c r="F2074" s="60" t="s">
        <v>3224</v>
      </c>
      <c r="H2074" s="61"/>
    </row>
    <row r="2075" spans="1:8" s="54" customFormat="1" x14ac:dyDescent="0.2">
      <c r="A2075" s="69" t="s">
        <v>2480</v>
      </c>
      <c r="B2075" s="68">
        <v>6</v>
      </c>
      <c r="C2075" s="59" t="s">
        <v>24</v>
      </c>
      <c r="D2075" s="59" t="s">
        <v>3332</v>
      </c>
      <c r="E2075" s="60">
        <v>43647</v>
      </c>
      <c r="F2075" s="60" t="s">
        <v>3224</v>
      </c>
      <c r="H2075" s="61"/>
    </row>
    <row r="2076" spans="1:8" s="54" customFormat="1" x14ac:dyDescent="0.2">
      <c r="A2076" s="69" t="s">
        <v>2481</v>
      </c>
      <c r="B2076" s="68">
        <v>6</v>
      </c>
      <c r="C2076" s="59" t="s">
        <v>24</v>
      </c>
      <c r="D2076" s="59" t="s">
        <v>3440</v>
      </c>
      <c r="E2076" s="60">
        <v>43678</v>
      </c>
      <c r="F2076" s="60" t="s">
        <v>3225</v>
      </c>
      <c r="H2076" s="61"/>
    </row>
    <row r="2077" spans="1:8" s="54" customFormat="1" x14ac:dyDescent="0.2">
      <c r="A2077" s="69" t="s">
        <v>2487</v>
      </c>
      <c r="B2077" s="68">
        <v>6</v>
      </c>
      <c r="C2077" s="59" t="s">
        <v>24</v>
      </c>
      <c r="D2077" s="59" t="s">
        <v>3332</v>
      </c>
      <c r="E2077" s="60">
        <v>43647</v>
      </c>
      <c r="F2077" s="60" t="s">
        <v>3224</v>
      </c>
      <c r="H2077" s="61"/>
    </row>
    <row r="2078" spans="1:8" s="54" customFormat="1" x14ac:dyDescent="0.2">
      <c r="A2078" s="69" t="s">
        <v>2488</v>
      </c>
      <c r="B2078" s="68">
        <v>6</v>
      </c>
      <c r="C2078" s="59" t="s">
        <v>24</v>
      </c>
      <c r="D2078" s="59" t="s">
        <v>3332</v>
      </c>
      <c r="E2078" s="60">
        <v>43647</v>
      </c>
      <c r="F2078" s="60" t="s">
        <v>3224</v>
      </c>
      <c r="H2078" s="61"/>
    </row>
    <row r="2079" spans="1:8" s="54" customFormat="1" x14ac:dyDescent="0.2">
      <c r="A2079" s="69" t="s">
        <v>2493</v>
      </c>
      <c r="B2079" s="68">
        <v>6</v>
      </c>
      <c r="C2079" s="59" t="s">
        <v>24</v>
      </c>
      <c r="D2079" s="59" t="s">
        <v>3332</v>
      </c>
      <c r="E2079" s="60">
        <v>43709</v>
      </c>
      <c r="F2079" s="60" t="s">
        <v>3225</v>
      </c>
      <c r="H2079" s="61"/>
    </row>
    <row r="2080" spans="1:8" s="54" customFormat="1" x14ac:dyDescent="0.2">
      <c r="A2080" s="69" t="s">
        <v>2496</v>
      </c>
      <c r="B2080" s="68">
        <v>6</v>
      </c>
      <c r="C2080" s="59" t="s">
        <v>24</v>
      </c>
      <c r="D2080" s="59" t="s">
        <v>3440</v>
      </c>
      <c r="E2080" s="60">
        <v>43647</v>
      </c>
      <c r="F2080" s="60" t="s">
        <v>3223</v>
      </c>
      <c r="H2080" s="61"/>
    </row>
    <row r="2081" spans="1:8" s="54" customFormat="1" x14ac:dyDescent="0.2">
      <c r="A2081" s="69" t="s">
        <v>2503</v>
      </c>
      <c r="B2081" s="68">
        <v>6</v>
      </c>
      <c r="C2081" s="59" t="s">
        <v>24</v>
      </c>
      <c r="D2081" s="59" t="s">
        <v>3440</v>
      </c>
      <c r="E2081" s="60">
        <v>43678</v>
      </c>
      <c r="F2081" s="60" t="s">
        <v>3223</v>
      </c>
      <c r="H2081" s="61"/>
    </row>
    <row r="2082" spans="1:8" s="54" customFormat="1" x14ac:dyDescent="0.2">
      <c r="A2082" s="69" t="s">
        <v>2504</v>
      </c>
      <c r="B2082" s="68">
        <v>6</v>
      </c>
      <c r="C2082" s="59" t="s">
        <v>24</v>
      </c>
      <c r="D2082" s="59" t="s">
        <v>3332</v>
      </c>
      <c r="E2082" s="60">
        <v>43647</v>
      </c>
      <c r="F2082" s="60" t="s">
        <v>3225</v>
      </c>
      <c r="H2082" s="61"/>
    </row>
    <row r="2083" spans="1:8" s="54" customFormat="1" x14ac:dyDescent="0.2">
      <c r="A2083" s="69" t="s">
        <v>2506</v>
      </c>
      <c r="B2083" s="68">
        <v>6</v>
      </c>
      <c r="C2083" s="59" t="s">
        <v>24</v>
      </c>
      <c r="D2083" s="59" t="s">
        <v>3523</v>
      </c>
      <c r="E2083" s="60">
        <v>43678</v>
      </c>
      <c r="F2083" s="60" t="s">
        <v>3223</v>
      </c>
      <c r="H2083" s="61"/>
    </row>
    <row r="2084" spans="1:8" s="54" customFormat="1" x14ac:dyDescent="0.2">
      <c r="A2084" s="69" t="s">
        <v>2509</v>
      </c>
      <c r="B2084" s="68">
        <v>6</v>
      </c>
      <c r="C2084" s="59" t="s">
        <v>24</v>
      </c>
      <c r="D2084" s="59" t="s">
        <v>3440</v>
      </c>
      <c r="E2084" s="60">
        <v>43678</v>
      </c>
      <c r="F2084" s="60" t="s">
        <v>3224</v>
      </c>
      <c r="H2084" s="61"/>
    </row>
    <row r="2085" spans="1:8" s="54" customFormat="1" x14ac:dyDescent="0.2">
      <c r="A2085" s="69" t="s">
        <v>2510</v>
      </c>
      <c r="B2085" s="68">
        <v>6</v>
      </c>
      <c r="C2085" s="59" t="s">
        <v>24</v>
      </c>
      <c r="D2085" s="59" t="s">
        <v>3440</v>
      </c>
      <c r="E2085" s="60">
        <v>43678</v>
      </c>
      <c r="F2085" s="60" t="s">
        <v>3225</v>
      </c>
      <c r="H2085" s="61"/>
    </row>
    <row r="2086" spans="1:8" s="54" customFormat="1" x14ac:dyDescent="0.2">
      <c r="A2086" s="69" t="s">
        <v>2511</v>
      </c>
      <c r="B2086" s="68">
        <v>6</v>
      </c>
      <c r="C2086" s="59" t="s">
        <v>24</v>
      </c>
      <c r="D2086" s="59" t="s">
        <v>3405</v>
      </c>
      <c r="E2086" s="60">
        <v>43678</v>
      </c>
      <c r="F2086" s="60" t="s">
        <v>3224</v>
      </c>
      <c r="H2086" s="61"/>
    </row>
    <row r="2087" spans="1:8" s="54" customFormat="1" x14ac:dyDescent="0.2">
      <c r="A2087" s="69" t="s">
        <v>2512</v>
      </c>
      <c r="B2087" s="68">
        <v>6</v>
      </c>
      <c r="C2087" s="59" t="s">
        <v>24</v>
      </c>
      <c r="D2087" s="59" t="s">
        <v>3332</v>
      </c>
      <c r="E2087" s="60">
        <v>43647</v>
      </c>
      <c r="F2087" s="60" t="s">
        <v>3223</v>
      </c>
      <c r="H2087" s="61"/>
    </row>
    <row r="2088" spans="1:8" s="54" customFormat="1" x14ac:dyDescent="0.2">
      <c r="A2088" s="69" t="s">
        <v>2518</v>
      </c>
      <c r="B2088" s="68">
        <v>6</v>
      </c>
      <c r="C2088" s="59" t="s">
        <v>24</v>
      </c>
      <c r="D2088" s="59" t="s">
        <v>3440</v>
      </c>
      <c r="E2088" s="60">
        <v>43669</v>
      </c>
      <c r="F2088" s="60" t="s">
        <v>3224</v>
      </c>
      <c r="H2088" s="61"/>
    </row>
    <row r="2089" spans="1:8" s="54" customFormat="1" x14ac:dyDescent="0.2">
      <c r="A2089" s="69" t="s">
        <v>2523</v>
      </c>
      <c r="B2089" s="68">
        <v>6</v>
      </c>
      <c r="C2089" s="59" t="s">
        <v>24</v>
      </c>
      <c r="D2089" s="59" t="s">
        <v>3440</v>
      </c>
      <c r="E2089" s="60">
        <v>43678</v>
      </c>
      <c r="F2089" s="60" t="s">
        <v>3224</v>
      </c>
      <c r="H2089" s="61"/>
    </row>
    <row r="2090" spans="1:8" s="54" customFormat="1" x14ac:dyDescent="0.2">
      <c r="A2090" s="69" t="s">
        <v>2524</v>
      </c>
      <c r="B2090" s="68">
        <v>6</v>
      </c>
      <c r="C2090" s="59" t="s">
        <v>24</v>
      </c>
      <c r="D2090" s="59" t="s">
        <v>3440</v>
      </c>
      <c r="E2090" s="60">
        <v>43678</v>
      </c>
      <c r="F2090" s="60" t="s">
        <v>3224</v>
      </c>
      <c r="H2090" s="61"/>
    </row>
    <row r="2091" spans="1:8" s="54" customFormat="1" x14ac:dyDescent="0.2">
      <c r="A2091" s="69" t="s">
        <v>2525</v>
      </c>
      <c r="B2091" s="68">
        <v>6</v>
      </c>
      <c r="C2091" s="59" t="s">
        <v>24</v>
      </c>
      <c r="D2091" s="59" t="s">
        <v>3332</v>
      </c>
      <c r="E2091" s="60">
        <v>43678</v>
      </c>
      <c r="F2091" s="60" t="s">
        <v>3225</v>
      </c>
      <c r="H2091" s="61"/>
    </row>
    <row r="2092" spans="1:8" s="54" customFormat="1" x14ac:dyDescent="0.2">
      <c r="A2092" s="69" t="s">
        <v>2526</v>
      </c>
      <c r="B2092" s="68">
        <v>6</v>
      </c>
      <c r="C2092" s="59" t="s">
        <v>24</v>
      </c>
      <c r="D2092" s="59" t="s">
        <v>3405</v>
      </c>
      <c r="E2092" s="60">
        <v>43678</v>
      </c>
      <c r="F2092" s="60" t="s">
        <v>3225</v>
      </c>
      <c r="H2092" s="61"/>
    </row>
    <row r="2093" spans="1:8" s="54" customFormat="1" x14ac:dyDescent="0.2">
      <c r="A2093" s="69" t="s">
        <v>2533</v>
      </c>
      <c r="B2093" s="68">
        <v>6</v>
      </c>
      <c r="C2093" s="59" t="s">
        <v>24</v>
      </c>
      <c r="D2093" s="59" t="s">
        <v>3332</v>
      </c>
      <c r="E2093" s="60">
        <v>43678</v>
      </c>
      <c r="F2093" s="60" t="s">
        <v>3223</v>
      </c>
      <c r="H2093" s="61"/>
    </row>
    <row r="2094" spans="1:8" s="54" customFormat="1" x14ac:dyDescent="0.2">
      <c r="A2094" s="69" t="s">
        <v>2540</v>
      </c>
      <c r="B2094" s="68">
        <v>6</v>
      </c>
      <c r="C2094" s="59" t="s">
        <v>24</v>
      </c>
      <c r="D2094" s="59" t="s">
        <v>3332</v>
      </c>
      <c r="E2094" s="60">
        <v>43739</v>
      </c>
      <c r="F2094" s="60" t="s">
        <v>3224</v>
      </c>
      <c r="H2094" s="61"/>
    </row>
    <row r="2095" spans="1:8" s="54" customFormat="1" x14ac:dyDescent="0.2">
      <c r="A2095" s="69" t="s">
        <v>2541</v>
      </c>
      <c r="B2095" s="68">
        <v>6</v>
      </c>
      <c r="C2095" s="59" t="s">
        <v>24</v>
      </c>
      <c r="D2095" s="59" t="s">
        <v>3332</v>
      </c>
      <c r="E2095" s="60">
        <v>43678</v>
      </c>
      <c r="F2095" s="60" t="s">
        <v>3224</v>
      </c>
      <c r="H2095" s="61"/>
    </row>
    <row r="2096" spans="1:8" s="54" customFormat="1" x14ac:dyDescent="0.2">
      <c r="A2096" s="69" t="s">
        <v>2543</v>
      </c>
      <c r="B2096" s="68">
        <v>6</v>
      </c>
      <c r="C2096" s="59" t="s">
        <v>24</v>
      </c>
      <c r="D2096" s="59" t="s">
        <v>3332</v>
      </c>
      <c r="E2096" s="60">
        <v>43709</v>
      </c>
      <c r="F2096" s="60" t="s">
        <v>3223</v>
      </c>
      <c r="H2096" s="61"/>
    </row>
    <row r="2097" spans="1:8" s="54" customFormat="1" x14ac:dyDescent="0.2">
      <c r="A2097" s="69" t="s">
        <v>2545</v>
      </c>
      <c r="B2097" s="68">
        <v>6</v>
      </c>
      <c r="C2097" s="59" t="s">
        <v>24</v>
      </c>
      <c r="D2097" s="59" t="s">
        <v>3440</v>
      </c>
      <c r="E2097" s="60">
        <v>43709</v>
      </c>
      <c r="F2097" s="60" t="s">
        <v>3224</v>
      </c>
      <c r="H2097" s="61"/>
    </row>
    <row r="2098" spans="1:8" s="54" customFormat="1" x14ac:dyDescent="0.2">
      <c r="A2098" s="69" t="s">
        <v>2555</v>
      </c>
      <c r="B2098" s="68">
        <v>6</v>
      </c>
      <c r="C2098" s="59" t="s">
        <v>24</v>
      </c>
      <c r="D2098" s="59" t="s">
        <v>3332</v>
      </c>
      <c r="E2098" s="60">
        <v>43678</v>
      </c>
      <c r="F2098" s="60" t="s">
        <v>3223</v>
      </c>
      <c r="H2098" s="61"/>
    </row>
    <row r="2099" spans="1:8" s="54" customFormat="1" x14ac:dyDescent="0.2">
      <c r="A2099" s="69" t="s">
        <v>2558</v>
      </c>
      <c r="B2099" s="68">
        <v>6</v>
      </c>
      <c r="C2099" s="59" t="s">
        <v>24</v>
      </c>
      <c r="D2099" s="59" t="s">
        <v>3440</v>
      </c>
      <c r="E2099" s="60">
        <v>43709</v>
      </c>
      <c r="F2099" s="60" t="s">
        <v>3224</v>
      </c>
      <c r="H2099" s="61"/>
    </row>
    <row r="2100" spans="1:8" s="54" customFormat="1" x14ac:dyDescent="0.2">
      <c r="A2100" s="69" t="s">
        <v>2560</v>
      </c>
      <c r="B2100" s="68">
        <v>6</v>
      </c>
      <c r="C2100" s="59" t="s">
        <v>24</v>
      </c>
      <c r="D2100" s="59" t="s">
        <v>3405</v>
      </c>
      <c r="E2100" s="60">
        <v>43862</v>
      </c>
      <c r="F2100" s="60" t="s">
        <v>3223</v>
      </c>
      <c r="H2100" s="61"/>
    </row>
    <row r="2101" spans="1:8" s="54" customFormat="1" x14ac:dyDescent="0.2">
      <c r="A2101" s="69" t="s">
        <v>2561</v>
      </c>
      <c r="B2101" s="68">
        <v>6</v>
      </c>
      <c r="C2101" s="59" t="s">
        <v>24</v>
      </c>
      <c r="D2101" s="59" t="s">
        <v>3440</v>
      </c>
      <c r="E2101" s="60">
        <v>43709</v>
      </c>
      <c r="F2101" s="60" t="s">
        <v>3225</v>
      </c>
      <c r="H2101" s="61"/>
    </row>
    <row r="2102" spans="1:8" s="54" customFormat="1" x14ac:dyDescent="0.2">
      <c r="A2102" s="69" t="s">
        <v>2568</v>
      </c>
      <c r="B2102" s="68">
        <v>6</v>
      </c>
      <c r="C2102" s="59" t="s">
        <v>24</v>
      </c>
      <c r="D2102" s="59" t="s">
        <v>3523</v>
      </c>
      <c r="E2102" s="60">
        <v>43709</v>
      </c>
      <c r="F2102" s="60" t="s">
        <v>3224</v>
      </c>
      <c r="H2102" s="61"/>
    </row>
    <row r="2103" spans="1:8" s="54" customFormat="1" x14ac:dyDescent="0.2">
      <c r="A2103" s="69" t="s">
        <v>2569</v>
      </c>
      <c r="B2103" s="68">
        <v>6</v>
      </c>
      <c r="C2103" s="59" t="s">
        <v>24</v>
      </c>
      <c r="D2103" s="59" t="s">
        <v>3332</v>
      </c>
      <c r="E2103" s="60">
        <v>43704</v>
      </c>
      <c r="F2103" s="60" t="s">
        <v>3223</v>
      </c>
      <c r="H2103" s="61"/>
    </row>
    <row r="2104" spans="1:8" s="54" customFormat="1" x14ac:dyDescent="0.2">
      <c r="A2104" s="69" t="s">
        <v>2570</v>
      </c>
      <c r="B2104" s="68">
        <v>6</v>
      </c>
      <c r="C2104" s="59" t="s">
        <v>24</v>
      </c>
      <c r="D2104" s="59" t="s">
        <v>3332</v>
      </c>
      <c r="E2104" s="60">
        <v>43709</v>
      </c>
      <c r="F2104" s="60" t="s">
        <v>3225</v>
      </c>
      <c r="H2104" s="61"/>
    </row>
    <row r="2105" spans="1:8" s="54" customFormat="1" x14ac:dyDescent="0.2">
      <c r="A2105" s="69" t="s">
        <v>2572</v>
      </c>
      <c r="B2105" s="68">
        <v>6</v>
      </c>
      <c r="C2105" s="59" t="s">
        <v>24</v>
      </c>
      <c r="D2105" s="59" t="s">
        <v>3440</v>
      </c>
      <c r="E2105" s="60">
        <v>43770</v>
      </c>
      <c r="F2105" s="60" t="s">
        <v>3223</v>
      </c>
      <c r="H2105" s="61"/>
    </row>
    <row r="2106" spans="1:8" s="54" customFormat="1" x14ac:dyDescent="0.2">
      <c r="A2106" s="69" t="s">
        <v>2573</v>
      </c>
      <c r="B2106" s="68">
        <v>6</v>
      </c>
      <c r="C2106" s="59" t="s">
        <v>24</v>
      </c>
      <c r="D2106" s="59" t="s">
        <v>3630</v>
      </c>
      <c r="E2106" s="60">
        <v>43709</v>
      </c>
      <c r="F2106" s="60" t="s">
        <v>3224</v>
      </c>
      <c r="H2106" s="61"/>
    </row>
    <row r="2107" spans="1:8" s="54" customFormat="1" x14ac:dyDescent="0.2">
      <c r="A2107" s="69" t="s">
        <v>2581</v>
      </c>
      <c r="B2107" s="68">
        <v>6</v>
      </c>
      <c r="C2107" s="59" t="s">
        <v>24</v>
      </c>
      <c r="D2107" s="59" t="s">
        <v>3440</v>
      </c>
      <c r="E2107" s="60">
        <v>43739</v>
      </c>
      <c r="F2107" s="60" t="s">
        <v>3225</v>
      </c>
      <c r="H2107" s="61"/>
    </row>
    <row r="2108" spans="1:8" s="54" customFormat="1" x14ac:dyDescent="0.2">
      <c r="A2108" s="69" t="s">
        <v>2585</v>
      </c>
      <c r="B2108" s="68">
        <v>6</v>
      </c>
      <c r="C2108" s="59" t="s">
        <v>24</v>
      </c>
      <c r="D2108" s="59" t="s">
        <v>3332</v>
      </c>
      <c r="E2108" s="60">
        <v>43739</v>
      </c>
      <c r="F2108" s="60" t="s">
        <v>3223</v>
      </c>
      <c r="H2108" s="61"/>
    </row>
    <row r="2109" spans="1:8" s="54" customFormat="1" x14ac:dyDescent="0.2">
      <c r="A2109" s="69" t="s">
        <v>2586</v>
      </c>
      <c r="B2109" s="68">
        <v>6</v>
      </c>
      <c r="C2109" s="59" t="s">
        <v>24</v>
      </c>
      <c r="D2109" s="59" t="s">
        <v>3440</v>
      </c>
      <c r="E2109" s="60">
        <v>43739</v>
      </c>
      <c r="F2109" s="60" t="s">
        <v>3224</v>
      </c>
      <c r="H2109" s="61"/>
    </row>
    <row r="2110" spans="1:8" s="54" customFormat="1" x14ac:dyDescent="0.2">
      <c r="A2110" s="69" t="s">
        <v>2587</v>
      </c>
      <c r="B2110" s="68">
        <v>6</v>
      </c>
      <c r="C2110" s="59" t="s">
        <v>24</v>
      </c>
      <c r="D2110" s="59" t="s">
        <v>3440</v>
      </c>
      <c r="E2110" s="60">
        <v>43739</v>
      </c>
      <c r="F2110" s="60" t="s">
        <v>3224</v>
      </c>
      <c r="H2110" s="61"/>
    </row>
    <row r="2111" spans="1:8" s="54" customFormat="1" x14ac:dyDescent="0.2">
      <c r="A2111" s="69" t="s">
        <v>2592</v>
      </c>
      <c r="B2111" s="68">
        <v>6</v>
      </c>
      <c r="C2111" s="59" t="s">
        <v>24</v>
      </c>
      <c r="D2111" s="59" t="s">
        <v>3332</v>
      </c>
      <c r="E2111" s="60">
        <v>43739</v>
      </c>
      <c r="F2111" s="60" t="s">
        <v>3224</v>
      </c>
      <c r="H2111" s="61"/>
    </row>
    <row r="2112" spans="1:8" s="54" customFormat="1" x14ac:dyDescent="0.2">
      <c r="A2112" s="69" t="s">
        <v>2593</v>
      </c>
      <c r="B2112" s="68">
        <v>6</v>
      </c>
      <c r="C2112" s="59" t="s">
        <v>24</v>
      </c>
      <c r="D2112" s="59" t="s">
        <v>3332</v>
      </c>
      <c r="E2112" s="60">
        <v>43739</v>
      </c>
      <c r="F2112" s="60" t="s">
        <v>3225</v>
      </c>
      <c r="H2112" s="61"/>
    </row>
    <row r="2113" spans="1:8" s="54" customFormat="1" x14ac:dyDescent="0.2">
      <c r="A2113" s="69" t="s">
        <v>2594</v>
      </c>
      <c r="B2113" s="68">
        <v>6</v>
      </c>
      <c r="C2113" s="59" t="s">
        <v>24</v>
      </c>
      <c r="D2113" s="59" t="s">
        <v>3332</v>
      </c>
      <c r="E2113" s="60">
        <v>43739</v>
      </c>
      <c r="F2113" s="60" t="s">
        <v>3223</v>
      </c>
      <c r="H2113" s="61"/>
    </row>
    <row r="2114" spans="1:8" s="54" customFormat="1" x14ac:dyDescent="0.2">
      <c r="A2114" s="69" t="s">
        <v>2595</v>
      </c>
      <c r="B2114" s="68">
        <v>6</v>
      </c>
      <c r="C2114" s="59" t="s">
        <v>24</v>
      </c>
      <c r="D2114" s="59" t="s">
        <v>3332</v>
      </c>
      <c r="E2114" s="60">
        <v>43727</v>
      </c>
      <c r="F2114" s="60" t="s">
        <v>3225</v>
      </c>
      <c r="H2114" s="61"/>
    </row>
    <row r="2115" spans="1:8" s="54" customFormat="1" x14ac:dyDescent="0.2">
      <c r="A2115" s="69" t="s">
        <v>2596</v>
      </c>
      <c r="B2115" s="68">
        <v>6</v>
      </c>
      <c r="C2115" s="59" t="s">
        <v>24</v>
      </c>
      <c r="D2115" s="59" t="s">
        <v>3440</v>
      </c>
      <c r="E2115" s="60">
        <v>43770</v>
      </c>
      <c r="F2115" s="60" t="s">
        <v>3223</v>
      </c>
      <c r="H2115" s="61"/>
    </row>
    <row r="2116" spans="1:8" s="54" customFormat="1" x14ac:dyDescent="0.2">
      <c r="A2116" s="69" t="s">
        <v>2597</v>
      </c>
      <c r="B2116" s="68">
        <v>6</v>
      </c>
      <c r="C2116" s="59" t="s">
        <v>24</v>
      </c>
      <c r="D2116" s="59" t="s">
        <v>3440</v>
      </c>
      <c r="E2116" s="60">
        <v>43739</v>
      </c>
      <c r="F2116" s="60" t="s">
        <v>3223</v>
      </c>
      <c r="H2116" s="61"/>
    </row>
    <row r="2117" spans="1:8" s="54" customFormat="1" x14ac:dyDescent="0.2">
      <c r="A2117" s="69" t="s">
        <v>2598</v>
      </c>
      <c r="B2117" s="68">
        <v>6</v>
      </c>
      <c r="C2117" s="59" t="s">
        <v>24</v>
      </c>
      <c r="D2117" s="59" t="s">
        <v>3440</v>
      </c>
      <c r="E2117" s="60">
        <v>43739</v>
      </c>
      <c r="F2117" s="60" t="s">
        <v>3223</v>
      </c>
      <c r="H2117" s="61"/>
    </row>
    <row r="2118" spans="1:8" s="54" customFormat="1" x14ac:dyDescent="0.2">
      <c r="A2118" s="69" t="s">
        <v>2601</v>
      </c>
      <c r="B2118" s="68">
        <v>6</v>
      </c>
      <c r="C2118" s="59" t="s">
        <v>24</v>
      </c>
      <c r="D2118" s="59" t="s">
        <v>3440</v>
      </c>
      <c r="E2118" s="60">
        <v>43770</v>
      </c>
      <c r="F2118" s="60" t="s">
        <v>3224</v>
      </c>
      <c r="H2118" s="61"/>
    </row>
    <row r="2119" spans="1:8" s="54" customFormat="1" x14ac:dyDescent="0.2">
      <c r="A2119" s="69" t="s">
        <v>2611</v>
      </c>
      <c r="B2119" s="68">
        <v>6</v>
      </c>
      <c r="C2119" s="59" t="s">
        <v>24</v>
      </c>
      <c r="D2119" s="59" t="s">
        <v>3405</v>
      </c>
      <c r="E2119" s="60">
        <v>43734</v>
      </c>
      <c r="F2119" s="60" t="s">
        <v>3224</v>
      </c>
      <c r="H2119" s="61"/>
    </row>
    <row r="2120" spans="1:8" s="54" customFormat="1" x14ac:dyDescent="0.2">
      <c r="A2120" s="69" t="s">
        <v>2612</v>
      </c>
      <c r="B2120" s="68">
        <v>6</v>
      </c>
      <c r="C2120" s="59" t="s">
        <v>24</v>
      </c>
      <c r="D2120" s="59" t="s">
        <v>3332</v>
      </c>
      <c r="E2120" s="60">
        <v>43770</v>
      </c>
      <c r="F2120" s="60" t="s">
        <v>3225</v>
      </c>
      <c r="H2120" s="61"/>
    </row>
    <row r="2121" spans="1:8" s="54" customFormat="1" x14ac:dyDescent="0.2">
      <c r="A2121" s="69" t="s">
        <v>2613</v>
      </c>
      <c r="B2121" s="68">
        <v>6</v>
      </c>
      <c r="C2121" s="59" t="s">
        <v>24</v>
      </c>
      <c r="D2121" s="59" t="s">
        <v>3332</v>
      </c>
      <c r="E2121" s="60">
        <v>43739</v>
      </c>
      <c r="F2121" s="60" t="s">
        <v>3223</v>
      </c>
      <c r="H2121" s="61"/>
    </row>
    <row r="2122" spans="1:8" s="54" customFormat="1" x14ac:dyDescent="0.2">
      <c r="A2122" s="69" t="s">
        <v>2615</v>
      </c>
      <c r="B2122" s="68">
        <v>6</v>
      </c>
      <c r="C2122" s="59" t="s">
        <v>24</v>
      </c>
      <c r="D2122" s="59" t="s">
        <v>3440</v>
      </c>
      <c r="E2122" s="60">
        <v>43770</v>
      </c>
      <c r="F2122" s="60" t="s">
        <v>3224</v>
      </c>
      <c r="H2122" s="61"/>
    </row>
    <row r="2123" spans="1:8" s="54" customFormat="1" x14ac:dyDescent="0.2">
      <c r="A2123" s="69" t="s">
        <v>2616</v>
      </c>
      <c r="B2123" s="68">
        <v>6</v>
      </c>
      <c r="C2123" s="59" t="s">
        <v>24</v>
      </c>
      <c r="D2123" s="59" t="s">
        <v>3440</v>
      </c>
      <c r="E2123" s="60">
        <v>43739</v>
      </c>
      <c r="F2123" s="60" t="s">
        <v>3225</v>
      </c>
      <c r="H2123" s="61"/>
    </row>
    <row r="2124" spans="1:8" s="54" customFormat="1" x14ac:dyDescent="0.2">
      <c r="A2124" s="69" t="s">
        <v>2617</v>
      </c>
      <c r="B2124" s="68">
        <v>6</v>
      </c>
      <c r="C2124" s="59" t="s">
        <v>24</v>
      </c>
      <c r="D2124" s="59" t="s">
        <v>3332</v>
      </c>
      <c r="E2124" s="60">
        <v>43770</v>
      </c>
      <c r="F2124" s="60" t="s">
        <v>3225</v>
      </c>
      <c r="H2124" s="61"/>
    </row>
    <row r="2125" spans="1:8" s="54" customFormat="1" x14ac:dyDescent="0.2">
      <c r="A2125" s="69" t="s">
        <v>2619</v>
      </c>
      <c r="B2125" s="68">
        <v>6</v>
      </c>
      <c r="C2125" s="59" t="s">
        <v>24</v>
      </c>
      <c r="D2125" s="59" t="s">
        <v>3523</v>
      </c>
      <c r="E2125" s="60">
        <v>43770</v>
      </c>
      <c r="F2125" s="60" t="s">
        <v>3225</v>
      </c>
      <c r="H2125" s="61"/>
    </row>
    <row r="2126" spans="1:8" s="54" customFormat="1" x14ac:dyDescent="0.2">
      <c r="A2126" s="69" t="s">
        <v>2622</v>
      </c>
      <c r="B2126" s="68">
        <v>6</v>
      </c>
      <c r="C2126" s="59" t="s">
        <v>24</v>
      </c>
      <c r="D2126" s="59" t="s">
        <v>3332</v>
      </c>
      <c r="E2126" s="60">
        <v>43770</v>
      </c>
      <c r="F2126" s="60" t="s">
        <v>3223</v>
      </c>
      <c r="H2126" s="61"/>
    </row>
    <row r="2127" spans="1:8" s="54" customFormat="1" x14ac:dyDescent="0.2">
      <c r="A2127" s="69" t="s">
        <v>2623</v>
      </c>
      <c r="B2127" s="68">
        <v>6</v>
      </c>
      <c r="C2127" s="59" t="s">
        <v>24</v>
      </c>
      <c r="D2127" s="59" t="s">
        <v>3332</v>
      </c>
      <c r="E2127" s="60">
        <v>43770</v>
      </c>
      <c r="F2127" s="60" t="s">
        <v>3225</v>
      </c>
      <c r="H2127" s="61"/>
    </row>
    <row r="2128" spans="1:8" s="54" customFormat="1" x14ac:dyDescent="0.2">
      <c r="A2128" s="69" t="s">
        <v>2624</v>
      </c>
      <c r="B2128" s="68">
        <v>6</v>
      </c>
      <c r="C2128" s="59" t="s">
        <v>24</v>
      </c>
      <c r="D2128" s="59" t="s">
        <v>3410</v>
      </c>
      <c r="E2128" s="60">
        <v>43739</v>
      </c>
      <c r="F2128" s="60" t="s">
        <v>3225</v>
      </c>
      <c r="H2128" s="61"/>
    </row>
    <row r="2129" spans="1:8" s="54" customFormat="1" x14ac:dyDescent="0.2">
      <c r="A2129" s="69" t="s">
        <v>2630</v>
      </c>
      <c r="B2129" s="68">
        <v>6</v>
      </c>
      <c r="C2129" s="59" t="s">
        <v>24</v>
      </c>
      <c r="D2129" s="59" t="s">
        <v>3440</v>
      </c>
      <c r="E2129" s="60">
        <v>43770</v>
      </c>
      <c r="F2129" s="60" t="s">
        <v>3223</v>
      </c>
      <c r="H2129" s="61"/>
    </row>
    <row r="2130" spans="1:8" s="54" customFormat="1" x14ac:dyDescent="0.2">
      <c r="A2130" s="69" t="s">
        <v>2632</v>
      </c>
      <c r="B2130" s="68">
        <v>6</v>
      </c>
      <c r="C2130" s="59" t="s">
        <v>24</v>
      </c>
      <c r="D2130" s="59" t="s">
        <v>3405</v>
      </c>
      <c r="E2130" s="60">
        <v>43770</v>
      </c>
      <c r="F2130" s="60" t="s">
        <v>3224</v>
      </c>
      <c r="H2130" s="61"/>
    </row>
    <row r="2131" spans="1:8" s="54" customFormat="1" x14ac:dyDescent="0.2">
      <c r="A2131" s="69" t="s">
        <v>2633</v>
      </c>
      <c r="B2131" s="68">
        <v>6</v>
      </c>
      <c r="C2131" s="59" t="s">
        <v>24</v>
      </c>
      <c r="D2131" s="59" t="s">
        <v>3332</v>
      </c>
      <c r="E2131" s="60">
        <v>43770</v>
      </c>
      <c r="F2131" s="60" t="s">
        <v>3225</v>
      </c>
      <c r="H2131" s="61"/>
    </row>
    <row r="2132" spans="1:8" s="54" customFormat="1" x14ac:dyDescent="0.2">
      <c r="A2132" s="69" t="s">
        <v>2641</v>
      </c>
      <c r="B2132" s="68">
        <v>6</v>
      </c>
      <c r="C2132" s="59" t="s">
        <v>24</v>
      </c>
      <c r="D2132" s="59" t="s">
        <v>3440</v>
      </c>
      <c r="E2132" s="60">
        <v>43739</v>
      </c>
      <c r="F2132" s="60" t="s">
        <v>3225</v>
      </c>
      <c r="H2132" s="61"/>
    </row>
    <row r="2133" spans="1:8" s="54" customFormat="1" x14ac:dyDescent="0.2">
      <c r="A2133" s="69" t="s">
        <v>2650</v>
      </c>
      <c r="B2133" s="68">
        <v>6</v>
      </c>
      <c r="C2133" s="59" t="s">
        <v>24</v>
      </c>
      <c r="D2133" s="59" t="s">
        <v>3440</v>
      </c>
      <c r="E2133" s="60">
        <v>43770</v>
      </c>
      <c r="F2133" s="60" t="s">
        <v>3224</v>
      </c>
      <c r="H2133" s="61"/>
    </row>
    <row r="2134" spans="1:8" s="54" customFormat="1" x14ac:dyDescent="0.2">
      <c r="A2134" s="69" t="s">
        <v>2651</v>
      </c>
      <c r="B2134" s="68">
        <v>6</v>
      </c>
      <c r="C2134" s="59" t="s">
        <v>24</v>
      </c>
      <c r="D2134" s="59" t="s">
        <v>3440</v>
      </c>
      <c r="E2134" s="60">
        <v>43770</v>
      </c>
      <c r="F2134" s="60" t="s">
        <v>3224</v>
      </c>
      <c r="H2134" s="61"/>
    </row>
    <row r="2135" spans="1:8" s="54" customFormat="1" x14ac:dyDescent="0.2">
      <c r="A2135" s="69" t="s">
        <v>2659</v>
      </c>
      <c r="B2135" s="68">
        <v>6</v>
      </c>
      <c r="C2135" s="59" t="s">
        <v>24</v>
      </c>
      <c r="D2135" s="59" t="s">
        <v>3332</v>
      </c>
      <c r="E2135" s="60">
        <v>43800</v>
      </c>
      <c r="F2135" s="60" t="s">
        <v>3224</v>
      </c>
      <c r="H2135" s="61"/>
    </row>
    <row r="2136" spans="1:8" s="54" customFormat="1" x14ac:dyDescent="0.2">
      <c r="A2136" s="69" t="s">
        <v>2660</v>
      </c>
      <c r="B2136" s="68">
        <v>6</v>
      </c>
      <c r="C2136" s="59" t="s">
        <v>24</v>
      </c>
      <c r="D2136" s="59" t="s">
        <v>3332</v>
      </c>
      <c r="E2136" s="60">
        <v>43770</v>
      </c>
      <c r="F2136" s="60" t="s">
        <v>3223</v>
      </c>
      <c r="H2136" s="61"/>
    </row>
    <row r="2137" spans="1:8" s="54" customFormat="1" x14ac:dyDescent="0.2">
      <c r="A2137" s="69" t="s">
        <v>2665</v>
      </c>
      <c r="B2137" s="68">
        <v>6</v>
      </c>
      <c r="C2137" s="59" t="s">
        <v>24</v>
      </c>
      <c r="D2137" s="59" t="s">
        <v>3440</v>
      </c>
      <c r="E2137" s="60">
        <v>43800</v>
      </c>
      <c r="F2137" s="60" t="s">
        <v>3224</v>
      </c>
      <c r="H2137" s="61"/>
    </row>
    <row r="2138" spans="1:8" s="54" customFormat="1" x14ac:dyDescent="0.2">
      <c r="A2138" s="69" t="s">
        <v>2668</v>
      </c>
      <c r="B2138" s="68">
        <v>6</v>
      </c>
      <c r="C2138" s="59" t="s">
        <v>24</v>
      </c>
      <c r="D2138" s="59" t="s">
        <v>3332</v>
      </c>
      <c r="E2138" s="60">
        <v>43800</v>
      </c>
      <c r="F2138" s="60" t="s">
        <v>3225</v>
      </c>
      <c r="H2138" s="61"/>
    </row>
    <row r="2139" spans="1:8" s="54" customFormat="1" x14ac:dyDescent="0.2">
      <c r="A2139" s="69" t="s">
        <v>2669</v>
      </c>
      <c r="B2139" s="68">
        <v>6</v>
      </c>
      <c r="C2139" s="59" t="s">
        <v>24</v>
      </c>
      <c r="D2139" s="59" t="s">
        <v>3440</v>
      </c>
      <c r="E2139" s="60">
        <v>43800</v>
      </c>
      <c r="F2139" s="60" t="s">
        <v>3223</v>
      </c>
      <c r="H2139" s="61"/>
    </row>
    <row r="2140" spans="1:8" s="54" customFormat="1" x14ac:dyDescent="0.2">
      <c r="A2140" s="69" t="s">
        <v>2670</v>
      </c>
      <c r="B2140" s="68">
        <v>6</v>
      </c>
      <c r="C2140" s="59" t="s">
        <v>24</v>
      </c>
      <c r="D2140" s="59" t="s">
        <v>3586</v>
      </c>
      <c r="E2140" s="60">
        <v>43770</v>
      </c>
      <c r="F2140" s="60" t="s">
        <v>3223</v>
      </c>
      <c r="H2140" s="61"/>
    </row>
    <row r="2141" spans="1:8" s="54" customFormat="1" x14ac:dyDescent="0.2">
      <c r="A2141" s="69" t="s">
        <v>2676</v>
      </c>
      <c r="B2141" s="68">
        <v>6</v>
      </c>
      <c r="C2141" s="59" t="s">
        <v>24</v>
      </c>
      <c r="D2141" s="59" t="s">
        <v>3332</v>
      </c>
      <c r="E2141" s="60">
        <v>43800</v>
      </c>
      <c r="F2141" s="60" t="s">
        <v>3225</v>
      </c>
      <c r="H2141" s="61"/>
    </row>
    <row r="2142" spans="1:8" s="54" customFormat="1" x14ac:dyDescent="0.2">
      <c r="A2142" s="69" t="s">
        <v>2681</v>
      </c>
      <c r="B2142" s="68">
        <v>6</v>
      </c>
      <c r="C2142" s="59" t="s">
        <v>24</v>
      </c>
      <c r="D2142" s="59" t="s">
        <v>3440</v>
      </c>
      <c r="E2142" s="60">
        <v>43800</v>
      </c>
      <c r="F2142" s="60" t="s">
        <v>3224</v>
      </c>
      <c r="H2142" s="61"/>
    </row>
    <row r="2143" spans="1:8" s="54" customFormat="1" x14ac:dyDescent="0.2">
      <c r="A2143" s="69" t="s">
        <v>2683</v>
      </c>
      <c r="B2143" s="68">
        <v>6</v>
      </c>
      <c r="C2143" s="59" t="s">
        <v>24</v>
      </c>
      <c r="D2143" s="59" t="s">
        <v>3440</v>
      </c>
      <c r="E2143" s="60">
        <v>43800</v>
      </c>
      <c r="F2143" s="60" t="s">
        <v>3224</v>
      </c>
      <c r="H2143" s="61"/>
    </row>
    <row r="2144" spans="1:8" s="54" customFormat="1" x14ac:dyDescent="0.2">
      <c r="A2144" s="69" t="s">
        <v>2687</v>
      </c>
      <c r="B2144" s="68">
        <v>6</v>
      </c>
      <c r="C2144" s="59" t="s">
        <v>24</v>
      </c>
      <c r="D2144" s="59" t="s">
        <v>3332</v>
      </c>
      <c r="E2144" s="60">
        <v>43839</v>
      </c>
      <c r="F2144" s="60" t="s">
        <v>3223</v>
      </c>
      <c r="H2144" s="61"/>
    </row>
    <row r="2145" spans="1:8" s="54" customFormat="1" x14ac:dyDescent="0.2">
      <c r="A2145" s="69" t="s">
        <v>2688</v>
      </c>
      <c r="B2145" s="68">
        <v>6</v>
      </c>
      <c r="C2145" s="59" t="s">
        <v>24</v>
      </c>
      <c r="D2145" s="59" t="s">
        <v>3332</v>
      </c>
      <c r="E2145" s="60">
        <v>43800</v>
      </c>
      <c r="F2145" s="60" t="s">
        <v>3225</v>
      </c>
      <c r="H2145" s="61"/>
    </row>
    <row r="2146" spans="1:8" s="54" customFormat="1" x14ac:dyDescent="0.2">
      <c r="A2146" s="69" t="s">
        <v>2689</v>
      </c>
      <c r="B2146" s="68">
        <v>6</v>
      </c>
      <c r="C2146" s="59" t="s">
        <v>24</v>
      </c>
      <c r="D2146" s="59" t="s">
        <v>3332</v>
      </c>
      <c r="E2146" s="60">
        <v>43800</v>
      </c>
      <c r="F2146" s="60" t="s">
        <v>3224</v>
      </c>
      <c r="H2146" s="61"/>
    </row>
    <row r="2147" spans="1:8" s="54" customFormat="1" x14ac:dyDescent="0.2">
      <c r="A2147" s="69" t="s">
        <v>2693</v>
      </c>
      <c r="B2147" s="68">
        <v>6</v>
      </c>
      <c r="C2147" s="59" t="s">
        <v>24</v>
      </c>
      <c r="D2147" s="59" t="s">
        <v>3440</v>
      </c>
      <c r="E2147" s="60">
        <v>43800</v>
      </c>
      <c r="F2147" s="60" t="s">
        <v>3225</v>
      </c>
      <c r="H2147" s="61"/>
    </row>
    <row r="2148" spans="1:8" s="54" customFormat="1" x14ac:dyDescent="0.2">
      <c r="A2148" s="69" t="s">
        <v>2694</v>
      </c>
      <c r="B2148" s="68">
        <v>6</v>
      </c>
      <c r="C2148" s="59" t="s">
        <v>24</v>
      </c>
      <c r="D2148" s="59" t="s">
        <v>3440</v>
      </c>
      <c r="E2148" s="60">
        <v>43831</v>
      </c>
      <c r="F2148" s="60" t="s">
        <v>3225</v>
      </c>
      <c r="H2148" s="61"/>
    </row>
    <row r="2149" spans="1:8" s="54" customFormat="1" x14ac:dyDescent="0.2">
      <c r="A2149" s="69" t="s">
        <v>2695</v>
      </c>
      <c r="B2149" s="68">
        <v>6</v>
      </c>
      <c r="C2149" s="59" t="s">
        <v>24</v>
      </c>
      <c r="D2149" s="59" t="s">
        <v>3332</v>
      </c>
      <c r="E2149" s="60">
        <v>43800</v>
      </c>
      <c r="F2149" s="60" t="s">
        <v>3224</v>
      </c>
      <c r="H2149" s="61"/>
    </row>
    <row r="2150" spans="1:8" s="54" customFormat="1" x14ac:dyDescent="0.2">
      <c r="A2150" s="69" t="s">
        <v>2704</v>
      </c>
      <c r="B2150" s="68">
        <v>6</v>
      </c>
      <c r="C2150" s="59" t="s">
        <v>24</v>
      </c>
      <c r="D2150" s="59" t="s">
        <v>3332</v>
      </c>
      <c r="E2150" s="60">
        <v>43800</v>
      </c>
      <c r="F2150" s="60" t="s">
        <v>3225</v>
      </c>
      <c r="H2150" s="61"/>
    </row>
    <row r="2151" spans="1:8" s="54" customFormat="1" x14ac:dyDescent="0.2">
      <c r="A2151" s="69" t="s">
        <v>2705</v>
      </c>
      <c r="B2151" s="68">
        <v>6</v>
      </c>
      <c r="C2151" s="59" t="s">
        <v>24</v>
      </c>
      <c r="D2151" s="59" t="s">
        <v>3332</v>
      </c>
      <c r="E2151" s="60">
        <v>43831</v>
      </c>
      <c r="F2151" s="60" t="s">
        <v>3224</v>
      </c>
      <c r="H2151" s="61"/>
    </row>
    <row r="2152" spans="1:8" s="54" customFormat="1" x14ac:dyDescent="0.2">
      <c r="A2152" s="69" t="s">
        <v>2709</v>
      </c>
      <c r="B2152" s="68">
        <v>6</v>
      </c>
      <c r="C2152" s="59" t="s">
        <v>24</v>
      </c>
      <c r="D2152" s="59" t="s">
        <v>3332</v>
      </c>
      <c r="E2152" s="60">
        <v>43831</v>
      </c>
      <c r="F2152" s="60" t="s">
        <v>3223</v>
      </c>
      <c r="H2152" s="61"/>
    </row>
    <row r="2153" spans="1:8" s="54" customFormat="1" x14ac:dyDescent="0.2">
      <c r="A2153" s="69" t="s">
        <v>2710</v>
      </c>
      <c r="B2153" s="68">
        <v>6</v>
      </c>
      <c r="C2153" s="59" t="s">
        <v>24</v>
      </c>
      <c r="D2153" s="59" t="s">
        <v>3332</v>
      </c>
      <c r="E2153" s="60">
        <v>43831</v>
      </c>
      <c r="F2153" s="60" t="s">
        <v>3223</v>
      </c>
      <c r="H2153" s="61"/>
    </row>
    <row r="2154" spans="1:8" s="54" customFormat="1" x14ac:dyDescent="0.2">
      <c r="A2154" s="69" t="s">
        <v>2711</v>
      </c>
      <c r="B2154" s="68">
        <v>6</v>
      </c>
      <c r="C2154" s="59" t="s">
        <v>24</v>
      </c>
      <c r="D2154" s="59" t="s">
        <v>3332</v>
      </c>
      <c r="E2154" s="60">
        <v>43831</v>
      </c>
      <c r="F2154" s="60" t="s">
        <v>3225</v>
      </c>
      <c r="H2154" s="61"/>
    </row>
    <row r="2155" spans="1:8" s="54" customFormat="1" x14ac:dyDescent="0.2">
      <c r="A2155" s="69" t="s">
        <v>2716</v>
      </c>
      <c r="B2155" s="68">
        <v>6</v>
      </c>
      <c r="C2155" s="59" t="s">
        <v>24</v>
      </c>
      <c r="D2155" s="59" t="s">
        <v>3332</v>
      </c>
      <c r="E2155" s="60">
        <v>43840</v>
      </c>
      <c r="F2155" s="60" t="s">
        <v>3225</v>
      </c>
      <c r="H2155" s="61"/>
    </row>
    <row r="2156" spans="1:8" s="54" customFormat="1" x14ac:dyDescent="0.2">
      <c r="A2156" s="69" t="s">
        <v>2724</v>
      </c>
      <c r="B2156" s="68">
        <v>6</v>
      </c>
      <c r="C2156" s="59" t="s">
        <v>24</v>
      </c>
      <c r="D2156" s="59" t="s">
        <v>3440</v>
      </c>
      <c r="E2156" s="60">
        <v>43831</v>
      </c>
      <c r="F2156" s="60" t="s">
        <v>3223</v>
      </c>
      <c r="H2156" s="61"/>
    </row>
    <row r="2157" spans="1:8" s="54" customFormat="1" x14ac:dyDescent="0.2">
      <c r="A2157" s="69" t="s">
        <v>2726</v>
      </c>
      <c r="B2157" s="68">
        <v>6</v>
      </c>
      <c r="C2157" s="59" t="s">
        <v>24</v>
      </c>
      <c r="D2157" s="59" t="s">
        <v>3332</v>
      </c>
      <c r="E2157" s="60">
        <v>43831</v>
      </c>
      <c r="F2157" s="60" t="s">
        <v>3225</v>
      </c>
      <c r="H2157" s="61"/>
    </row>
    <row r="2158" spans="1:8" s="54" customFormat="1" x14ac:dyDescent="0.2">
      <c r="A2158" s="69" t="s">
        <v>2729</v>
      </c>
      <c r="B2158" s="68">
        <v>6</v>
      </c>
      <c r="C2158" s="59" t="s">
        <v>24</v>
      </c>
      <c r="D2158" s="59" t="s">
        <v>3332</v>
      </c>
      <c r="E2158" s="60">
        <v>43862</v>
      </c>
      <c r="F2158" s="60" t="s">
        <v>3223</v>
      </c>
      <c r="H2158" s="61"/>
    </row>
    <row r="2159" spans="1:8" s="54" customFormat="1" x14ac:dyDescent="0.2">
      <c r="A2159" s="69" t="s">
        <v>2734</v>
      </c>
      <c r="B2159" s="68">
        <v>6</v>
      </c>
      <c r="C2159" s="59" t="s">
        <v>24</v>
      </c>
      <c r="D2159" s="59" t="s">
        <v>3332</v>
      </c>
      <c r="E2159" s="60">
        <v>43831</v>
      </c>
      <c r="F2159" s="60" t="s">
        <v>3224</v>
      </c>
      <c r="H2159" s="61"/>
    </row>
    <row r="2160" spans="1:8" s="54" customFormat="1" x14ac:dyDescent="0.2">
      <c r="A2160" s="69" t="s">
        <v>2736</v>
      </c>
      <c r="B2160" s="68">
        <v>6</v>
      </c>
      <c r="C2160" s="59" t="s">
        <v>24</v>
      </c>
      <c r="D2160" s="59" t="s">
        <v>3332</v>
      </c>
      <c r="E2160" s="60">
        <v>43862</v>
      </c>
      <c r="F2160" s="60" t="s">
        <v>3224</v>
      </c>
      <c r="H2160" s="61"/>
    </row>
    <row r="2161" spans="1:8" s="54" customFormat="1" x14ac:dyDescent="0.2">
      <c r="A2161" s="69" t="s">
        <v>2738</v>
      </c>
      <c r="B2161" s="68">
        <v>6</v>
      </c>
      <c r="C2161" s="59" t="s">
        <v>24</v>
      </c>
      <c r="D2161" s="59" t="s">
        <v>3395</v>
      </c>
      <c r="E2161" s="60">
        <v>44013</v>
      </c>
      <c r="F2161" s="60" t="s">
        <v>3225</v>
      </c>
      <c r="H2161" s="61"/>
    </row>
    <row r="2162" spans="1:8" s="54" customFormat="1" x14ac:dyDescent="0.2">
      <c r="A2162" s="69" t="s">
        <v>2747</v>
      </c>
      <c r="B2162" s="68">
        <v>6</v>
      </c>
      <c r="C2162" s="59" t="s">
        <v>24</v>
      </c>
      <c r="D2162" s="59" t="s">
        <v>3405</v>
      </c>
      <c r="E2162" s="60">
        <v>43922</v>
      </c>
      <c r="F2162" s="60" t="s">
        <v>3225</v>
      </c>
      <c r="H2162" s="61"/>
    </row>
    <row r="2163" spans="1:8" s="54" customFormat="1" x14ac:dyDescent="0.2">
      <c r="A2163" s="69" t="s">
        <v>2748</v>
      </c>
      <c r="B2163" s="68">
        <v>6</v>
      </c>
      <c r="C2163" s="59" t="s">
        <v>24</v>
      </c>
      <c r="D2163" s="59" t="s">
        <v>3332</v>
      </c>
      <c r="E2163" s="60">
        <v>44136</v>
      </c>
      <c r="F2163" s="60" t="s">
        <v>3225</v>
      </c>
      <c r="H2163" s="61"/>
    </row>
    <row r="2164" spans="1:8" s="54" customFormat="1" x14ac:dyDescent="0.2">
      <c r="A2164" s="69" t="s">
        <v>2752</v>
      </c>
      <c r="B2164" s="68">
        <v>6</v>
      </c>
      <c r="C2164" s="59" t="s">
        <v>24</v>
      </c>
      <c r="D2164" s="59" t="s">
        <v>3405</v>
      </c>
      <c r="E2164" s="60">
        <v>43922</v>
      </c>
      <c r="F2164" s="60" t="s">
        <v>3224</v>
      </c>
      <c r="H2164" s="61"/>
    </row>
    <row r="2165" spans="1:8" s="54" customFormat="1" x14ac:dyDescent="0.2">
      <c r="A2165" s="69" t="s">
        <v>2756</v>
      </c>
      <c r="B2165" s="68">
        <v>6</v>
      </c>
      <c r="C2165" s="59" t="s">
        <v>24</v>
      </c>
      <c r="D2165" s="59" t="s">
        <v>3440</v>
      </c>
      <c r="E2165" s="60">
        <v>43831</v>
      </c>
      <c r="F2165" s="60" t="s">
        <v>3223</v>
      </c>
      <c r="H2165" s="61"/>
    </row>
    <row r="2166" spans="1:8" s="54" customFormat="1" x14ac:dyDescent="0.2">
      <c r="A2166" s="69" t="s">
        <v>2758</v>
      </c>
      <c r="B2166" s="68">
        <v>6</v>
      </c>
      <c r="C2166" s="59" t="s">
        <v>24</v>
      </c>
      <c r="D2166" s="59" t="s">
        <v>3332</v>
      </c>
      <c r="E2166" s="60">
        <v>43862</v>
      </c>
      <c r="F2166" s="60" t="s">
        <v>3225</v>
      </c>
      <c r="H2166" s="61"/>
    </row>
    <row r="2167" spans="1:8" s="54" customFormat="1" x14ac:dyDescent="0.2">
      <c r="A2167" s="69" t="s">
        <v>2760</v>
      </c>
      <c r="B2167" s="68">
        <v>6</v>
      </c>
      <c r="C2167" s="59" t="s">
        <v>24</v>
      </c>
      <c r="D2167" s="59" t="s">
        <v>3440</v>
      </c>
      <c r="E2167" s="60">
        <v>43862</v>
      </c>
      <c r="F2167" s="60" t="s">
        <v>3224</v>
      </c>
      <c r="H2167" s="61"/>
    </row>
    <row r="2168" spans="1:8" s="54" customFormat="1" x14ac:dyDescent="0.2">
      <c r="A2168" s="69" t="s">
        <v>2761</v>
      </c>
      <c r="B2168" s="68">
        <v>6</v>
      </c>
      <c r="C2168" s="59" t="s">
        <v>24</v>
      </c>
      <c r="D2168" s="59" t="s">
        <v>3440</v>
      </c>
      <c r="E2168" s="60">
        <v>43854</v>
      </c>
      <c r="F2168" s="60" t="s">
        <v>3223</v>
      </c>
      <c r="H2168" s="61"/>
    </row>
    <row r="2169" spans="1:8" s="54" customFormat="1" x14ac:dyDescent="0.2">
      <c r="A2169" s="69" t="s">
        <v>2762</v>
      </c>
      <c r="B2169" s="68">
        <v>6</v>
      </c>
      <c r="C2169" s="59" t="s">
        <v>24</v>
      </c>
      <c r="D2169" s="59" t="s">
        <v>3332</v>
      </c>
      <c r="E2169" s="60">
        <v>43891</v>
      </c>
      <c r="F2169" s="60" t="s">
        <v>3225</v>
      </c>
      <c r="H2169" s="61"/>
    </row>
    <row r="2170" spans="1:8" s="54" customFormat="1" x14ac:dyDescent="0.2">
      <c r="A2170" s="69" t="s">
        <v>2764</v>
      </c>
      <c r="B2170" s="68">
        <v>6</v>
      </c>
      <c r="C2170" s="59" t="s">
        <v>24</v>
      </c>
      <c r="D2170" s="59" t="s">
        <v>3332</v>
      </c>
      <c r="E2170" s="60">
        <v>43891</v>
      </c>
      <c r="F2170" s="60" t="s">
        <v>3224</v>
      </c>
      <c r="H2170" s="61"/>
    </row>
    <row r="2171" spans="1:8" s="54" customFormat="1" x14ac:dyDescent="0.2">
      <c r="A2171" s="69" t="s">
        <v>2768</v>
      </c>
      <c r="B2171" s="68">
        <v>6</v>
      </c>
      <c r="C2171" s="59" t="s">
        <v>24</v>
      </c>
      <c r="D2171" s="59" t="s">
        <v>3694</v>
      </c>
      <c r="E2171" s="60">
        <v>43862</v>
      </c>
      <c r="F2171" s="60" t="s">
        <v>3224</v>
      </c>
      <c r="H2171" s="61"/>
    </row>
    <row r="2172" spans="1:8" s="54" customFormat="1" x14ac:dyDescent="0.2">
      <c r="A2172" s="69" t="s">
        <v>2769</v>
      </c>
      <c r="B2172" s="68">
        <v>6</v>
      </c>
      <c r="C2172" s="59" t="s">
        <v>24</v>
      </c>
      <c r="D2172" s="59" t="s">
        <v>3440</v>
      </c>
      <c r="E2172" s="60">
        <v>43862</v>
      </c>
      <c r="F2172" s="60" t="s">
        <v>3225</v>
      </c>
      <c r="H2172" s="61"/>
    </row>
    <row r="2173" spans="1:8" s="54" customFormat="1" x14ac:dyDescent="0.2">
      <c r="A2173" s="69" t="s">
        <v>2770</v>
      </c>
      <c r="B2173" s="68">
        <v>6</v>
      </c>
      <c r="C2173" s="59" t="s">
        <v>24</v>
      </c>
      <c r="D2173" s="59" t="s">
        <v>3440</v>
      </c>
      <c r="E2173" s="60">
        <v>43862</v>
      </c>
      <c r="F2173" s="60" t="s">
        <v>3225</v>
      </c>
      <c r="H2173" s="61"/>
    </row>
    <row r="2174" spans="1:8" s="54" customFormat="1" x14ac:dyDescent="0.2">
      <c r="A2174" s="69" t="s">
        <v>2771</v>
      </c>
      <c r="B2174" s="68">
        <v>6</v>
      </c>
      <c r="C2174" s="59" t="s">
        <v>24</v>
      </c>
      <c r="D2174" s="59" t="s">
        <v>3440</v>
      </c>
      <c r="E2174" s="60">
        <v>43862</v>
      </c>
      <c r="F2174" s="60" t="s">
        <v>3224</v>
      </c>
      <c r="H2174" s="61"/>
    </row>
    <row r="2175" spans="1:8" s="54" customFormat="1" x14ac:dyDescent="0.2">
      <c r="A2175" s="69" t="s">
        <v>2774</v>
      </c>
      <c r="B2175" s="68">
        <v>6</v>
      </c>
      <c r="C2175" s="59" t="s">
        <v>24</v>
      </c>
      <c r="D2175" s="59" t="s">
        <v>3440</v>
      </c>
      <c r="E2175" s="60">
        <v>43862</v>
      </c>
      <c r="F2175" s="60" t="s">
        <v>3223</v>
      </c>
      <c r="H2175" s="61"/>
    </row>
    <row r="2176" spans="1:8" s="54" customFormat="1" x14ac:dyDescent="0.2">
      <c r="A2176" s="69" t="s">
        <v>2778</v>
      </c>
      <c r="B2176" s="68">
        <v>6</v>
      </c>
      <c r="C2176" s="59" t="s">
        <v>24</v>
      </c>
      <c r="D2176" s="59" t="s">
        <v>3332</v>
      </c>
      <c r="E2176" s="60">
        <v>43891</v>
      </c>
      <c r="F2176" s="60" t="s">
        <v>3225</v>
      </c>
      <c r="H2176" s="61"/>
    </row>
    <row r="2177" spans="1:8" s="54" customFormat="1" x14ac:dyDescent="0.2">
      <c r="A2177" s="69" t="s">
        <v>2783</v>
      </c>
      <c r="B2177" s="68">
        <v>6</v>
      </c>
      <c r="C2177" s="59" t="s">
        <v>24</v>
      </c>
      <c r="D2177" s="59" t="s">
        <v>3440</v>
      </c>
      <c r="E2177" s="60">
        <v>43862</v>
      </c>
      <c r="F2177" s="60" t="s">
        <v>3225</v>
      </c>
      <c r="H2177" s="61"/>
    </row>
    <row r="2178" spans="1:8" s="54" customFormat="1" x14ac:dyDescent="0.2">
      <c r="A2178" s="69" t="s">
        <v>2791</v>
      </c>
      <c r="B2178" s="68">
        <v>6</v>
      </c>
      <c r="C2178" s="59" t="s">
        <v>24</v>
      </c>
      <c r="D2178" s="59" t="s">
        <v>3332</v>
      </c>
      <c r="E2178" s="60">
        <v>43891</v>
      </c>
      <c r="F2178" s="60" t="s">
        <v>3225</v>
      </c>
      <c r="H2178" s="61"/>
    </row>
    <row r="2179" spans="1:8" s="54" customFormat="1" x14ac:dyDescent="0.2">
      <c r="A2179" s="69" t="s">
        <v>2810</v>
      </c>
      <c r="B2179" s="68">
        <v>6</v>
      </c>
      <c r="C2179" s="59" t="s">
        <v>24</v>
      </c>
      <c r="D2179" s="59" t="s">
        <v>3440</v>
      </c>
      <c r="E2179" s="60">
        <v>43922</v>
      </c>
      <c r="F2179" s="60" t="s">
        <v>3224</v>
      </c>
      <c r="H2179" s="61"/>
    </row>
    <row r="2180" spans="1:8" s="54" customFormat="1" x14ac:dyDescent="0.2">
      <c r="A2180" s="69" t="s">
        <v>2811</v>
      </c>
      <c r="B2180" s="68">
        <v>6</v>
      </c>
      <c r="C2180" s="59" t="s">
        <v>24</v>
      </c>
      <c r="D2180" s="59" t="s">
        <v>3332</v>
      </c>
      <c r="E2180" s="60">
        <v>43983</v>
      </c>
      <c r="F2180" s="60" t="s">
        <v>3224</v>
      </c>
      <c r="H2180" s="61"/>
    </row>
    <row r="2181" spans="1:8" s="54" customFormat="1" x14ac:dyDescent="0.2">
      <c r="A2181" s="69" t="s">
        <v>2818</v>
      </c>
      <c r="B2181" s="68">
        <v>6</v>
      </c>
      <c r="C2181" s="59" t="s">
        <v>24</v>
      </c>
      <c r="D2181" s="59" t="s">
        <v>3440</v>
      </c>
      <c r="E2181" s="60">
        <v>43922</v>
      </c>
      <c r="F2181" s="60" t="s">
        <v>3223</v>
      </c>
      <c r="H2181" s="61"/>
    </row>
    <row r="2182" spans="1:8" s="54" customFormat="1" x14ac:dyDescent="0.2">
      <c r="A2182" s="69" t="s">
        <v>2820</v>
      </c>
      <c r="B2182" s="68">
        <v>6</v>
      </c>
      <c r="C2182" s="59" t="s">
        <v>24</v>
      </c>
      <c r="D2182" s="59" t="s">
        <v>3440</v>
      </c>
      <c r="E2182" s="60">
        <v>44105</v>
      </c>
      <c r="F2182" s="60" t="s">
        <v>3224</v>
      </c>
      <c r="H2182" s="61"/>
    </row>
    <row r="2183" spans="1:8" s="54" customFormat="1" x14ac:dyDescent="0.2">
      <c r="A2183" s="69" t="s">
        <v>2822</v>
      </c>
      <c r="B2183" s="68">
        <v>6</v>
      </c>
      <c r="C2183" s="59" t="s">
        <v>24</v>
      </c>
      <c r="D2183" s="59" t="s">
        <v>3440</v>
      </c>
      <c r="E2183" s="60">
        <v>43922</v>
      </c>
      <c r="F2183" s="60" t="s">
        <v>3224</v>
      </c>
      <c r="H2183" s="61"/>
    </row>
    <row r="2184" spans="1:8" s="54" customFormat="1" x14ac:dyDescent="0.2">
      <c r="A2184" s="69" t="s">
        <v>2825</v>
      </c>
      <c r="B2184" s="68">
        <v>6</v>
      </c>
      <c r="C2184" s="59" t="s">
        <v>24</v>
      </c>
      <c r="D2184" s="59" t="s">
        <v>3332</v>
      </c>
      <c r="E2184" s="60">
        <v>43952</v>
      </c>
      <c r="F2184" s="60" t="s">
        <v>3223</v>
      </c>
      <c r="H2184" s="61"/>
    </row>
    <row r="2185" spans="1:8" s="54" customFormat="1" x14ac:dyDescent="0.2">
      <c r="A2185" s="69" t="s">
        <v>2835</v>
      </c>
      <c r="B2185" s="68">
        <v>6</v>
      </c>
      <c r="C2185" s="59" t="s">
        <v>24</v>
      </c>
      <c r="D2185" s="59" t="s">
        <v>3624</v>
      </c>
      <c r="E2185" s="60">
        <v>44105</v>
      </c>
      <c r="F2185" s="60" t="s">
        <v>3225</v>
      </c>
      <c r="H2185" s="61"/>
    </row>
    <row r="2186" spans="1:8" s="54" customFormat="1" x14ac:dyDescent="0.2">
      <c r="A2186" s="69" t="s">
        <v>2837</v>
      </c>
      <c r="B2186" s="68">
        <v>6</v>
      </c>
      <c r="C2186" s="59" t="s">
        <v>24</v>
      </c>
      <c r="D2186" s="59" t="s">
        <v>3332</v>
      </c>
      <c r="E2186" s="60">
        <v>43983</v>
      </c>
      <c r="F2186" s="60" t="s">
        <v>3223</v>
      </c>
      <c r="H2186" s="61"/>
    </row>
    <row r="2187" spans="1:8" s="54" customFormat="1" x14ac:dyDescent="0.2">
      <c r="A2187" s="69" t="s">
        <v>2841</v>
      </c>
      <c r="B2187" s="68">
        <v>6</v>
      </c>
      <c r="C2187" s="59" t="s">
        <v>24</v>
      </c>
      <c r="D2187" s="59" t="s">
        <v>3410</v>
      </c>
      <c r="E2187" s="60">
        <v>43921</v>
      </c>
      <c r="F2187" s="60" t="s">
        <v>3223</v>
      </c>
      <c r="H2187" s="61"/>
    </row>
    <row r="2188" spans="1:8" s="54" customFormat="1" x14ac:dyDescent="0.2">
      <c r="A2188" s="69" t="s">
        <v>2847</v>
      </c>
      <c r="B2188" s="68">
        <v>6</v>
      </c>
      <c r="C2188" s="59" t="s">
        <v>24</v>
      </c>
      <c r="D2188" s="59" t="s">
        <v>3586</v>
      </c>
      <c r="E2188" s="60">
        <v>43952</v>
      </c>
      <c r="F2188" s="60" t="s">
        <v>3225</v>
      </c>
      <c r="H2188" s="61"/>
    </row>
    <row r="2189" spans="1:8" s="54" customFormat="1" x14ac:dyDescent="0.2">
      <c r="A2189" s="69" t="s">
        <v>2848</v>
      </c>
      <c r="B2189" s="68">
        <v>6</v>
      </c>
      <c r="C2189" s="59" t="s">
        <v>24</v>
      </c>
      <c r="D2189" s="59" t="s">
        <v>3332</v>
      </c>
      <c r="E2189" s="60">
        <v>43983</v>
      </c>
      <c r="F2189" s="60" t="s">
        <v>3225</v>
      </c>
      <c r="H2189" s="61"/>
    </row>
    <row r="2190" spans="1:8" s="54" customFormat="1" x14ac:dyDescent="0.2">
      <c r="A2190" s="69" t="s">
        <v>2849</v>
      </c>
      <c r="B2190" s="68">
        <v>6</v>
      </c>
      <c r="C2190" s="59" t="s">
        <v>24</v>
      </c>
      <c r="D2190" s="59" t="s">
        <v>3523</v>
      </c>
      <c r="E2190" s="60">
        <v>44075</v>
      </c>
      <c r="F2190" s="60" t="s">
        <v>3223</v>
      </c>
      <c r="H2190" s="61"/>
    </row>
    <row r="2191" spans="1:8" s="54" customFormat="1" x14ac:dyDescent="0.2">
      <c r="A2191" s="69" t="s">
        <v>2852</v>
      </c>
      <c r="B2191" s="68">
        <v>6</v>
      </c>
      <c r="C2191" s="59" t="s">
        <v>24</v>
      </c>
      <c r="D2191" s="59" t="s">
        <v>3624</v>
      </c>
      <c r="E2191" s="60">
        <v>43983</v>
      </c>
      <c r="F2191" s="60" t="s">
        <v>3224</v>
      </c>
      <c r="H2191" s="61"/>
    </row>
    <row r="2192" spans="1:8" s="54" customFormat="1" x14ac:dyDescent="0.2">
      <c r="A2192" s="69" t="s">
        <v>2865</v>
      </c>
      <c r="B2192" s="68">
        <v>6</v>
      </c>
      <c r="C2192" s="59" t="s">
        <v>24</v>
      </c>
      <c r="D2192" s="59" t="s">
        <v>3523</v>
      </c>
      <c r="E2192" s="60">
        <v>43952</v>
      </c>
      <c r="F2192" s="60" t="s">
        <v>3224</v>
      </c>
      <c r="H2192" s="61"/>
    </row>
    <row r="2193" spans="1:8" s="54" customFormat="1" x14ac:dyDescent="0.2">
      <c r="A2193" s="69" t="s">
        <v>2867</v>
      </c>
      <c r="B2193" s="68">
        <v>6</v>
      </c>
      <c r="C2193" s="59" t="s">
        <v>24</v>
      </c>
      <c r="D2193" s="59" t="s">
        <v>3523</v>
      </c>
      <c r="E2193" s="60">
        <v>43983</v>
      </c>
      <c r="F2193" s="60" t="s">
        <v>3224</v>
      </c>
      <c r="H2193" s="61"/>
    </row>
    <row r="2194" spans="1:8" s="54" customFormat="1" x14ac:dyDescent="0.2">
      <c r="A2194" s="69" t="s">
        <v>2871</v>
      </c>
      <c r="B2194" s="68">
        <v>6</v>
      </c>
      <c r="C2194" s="59" t="s">
        <v>24</v>
      </c>
      <c r="D2194" s="59" t="s">
        <v>3332</v>
      </c>
      <c r="E2194" s="60">
        <v>43983</v>
      </c>
      <c r="F2194" s="60" t="s">
        <v>3225</v>
      </c>
      <c r="H2194" s="61"/>
    </row>
    <row r="2195" spans="1:8" s="54" customFormat="1" x14ac:dyDescent="0.2">
      <c r="A2195" s="69" t="s">
        <v>2872</v>
      </c>
      <c r="B2195" s="68">
        <v>6</v>
      </c>
      <c r="C2195" s="59" t="s">
        <v>24</v>
      </c>
      <c r="D2195" s="59" t="s">
        <v>3440</v>
      </c>
      <c r="E2195" s="60">
        <v>43983</v>
      </c>
      <c r="F2195" s="60" t="s">
        <v>3224</v>
      </c>
      <c r="H2195" s="61"/>
    </row>
    <row r="2196" spans="1:8" s="54" customFormat="1" x14ac:dyDescent="0.2">
      <c r="A2196" s="69" t="s">
        <v>2874</v>
      </c>
      <c r="B2196" s="68">
        <v>6</v>
      </c>
      <c r="C2196" s="59" t="s">
        <v>24</v>
      </c>
      <c r="D2196" s="59" t="s">
        <v>3440</v>
      </c>
      <c r="E2196" s="60">
        <v>43983</v>
      </c>
      <c r="F2196" s="60" t="s">
        <v>3224</v>
      </c>
      <c r="H2196" s="61"/>
    </row>
    <row r="2197" spans="1:8" s="54" customFormat="1" x14ac:dyDescent="0.2">
      <c r="A2197" s="69" t="s">
        <v>2875</v>
      </c>
      <c r="B2197" s="68">
        <v>6</v>
      </c>
      <c r="C2197" s="59" t="s">
        <v>24</v>
      </c>
      <c r="D2197" s="59" t="s">
        <v>3440</v>
      </c>
      <c r="E2197" s="60">
        <v>43983</v>
      </c>
      <c r="F2197" s="60" t="s">
        <v>3224</v>
      </c>
      <c r="H2197" s="61"/>
    </row>
    <row r="2198" spans="1:8" s="54" customFormat="1" x14ac:dyDescent="0.2">
      <c r="A2198" s="69" t="s">
        <v>2876</v>
      </c>
      <c r="B2198" s="68">
        <v>6</v>
      </c>
      <c r="C2198" s="59" t="s">
        <v>24</v>
      </c>
      <c r="D2198" s="59" t="s">
        <v>3332</v>
      </c>
      <c r="E2198" s="60">
        <v>43983</v>
      </c>
      <c r="F2198" s="60" t="s">
        <v>3224</v>
      </c>
      <c r="H2198" s="61"/>
    </row>
    <row r="2199" spans="1:8" s="54" customFormat="1" x14ac:dyDescent="0.2">
      <c r="A2199" s="69" t="s">
        <v>2879</v>
      </c>
      <c r="B2199" s="68">
        <v>6</v>
      </c>
      <c r="C2199" s="59" t="s">
        <v>24</v>
      </c>
      <c r="D2199" s="59" t="s">
        <v>3440</v>
      </c>
      <c r="E2199" s="60">
        <v>43952</v>
      </c>
      <c r="F2199" s="60" t="s">
        <v>3223</v>
      </c>
      <c r="H2199" s="61"/>
    </row>
    <row r="2200" spans="1:8" s="54" customFormat="1" x14ac:dyDescent="0.2">
      <c r="A2200" s="69" t="s">
        <v>2880</v>
      </c>
      <c r="B2200" s="68">
        <v>6</v>
      </c>
      <c r="C2200" s="59" t="s">
        <v>24</v>
      </c>
      <c r="D2200" s="59" t="s">
        <v>3440</v>
      </c>
      <c r="E2200" s="60">
        <v>43983</v>
      </c>
      <c r="F2200" s="60" t="s">
        <v>3223</v>
      </c>
      <c r="H2200" s="61"/>
    </row>
    <row r="2201" spans="1:8" s="54" customFormat="1" x14ac:dyDescent="0.2">
      <c r="A2201" s="69" t="s">
        <v>2881</v>
      </c>
      <c r="B2201" s="68">
        <v>6</v>
      </c>
      <c r="C2201" s="59" t="s">
        <v>24</v>
      </c>
      <c r="D2201" s="59" t="s">
        <v>3440</v>
      </c>
      <c r="E2201" s="60">
        <v>44013</v>
      </c>
      <c r="F2201" s="60" t="s">
        <v>3225</v>
      </c>
      <c r="H2201" s="61"/>
    </row>
    <row r="2202" spans="1:8" s="54" customFormat="1" x14ac:dyDescent="0.2">
      <c r="A2202" s="69" t="s">
        <v>2883</v>
      </c>
      <c r="B2202" s="68">
        <v>6</v>
      </c>
      <c r="C2202" s="59" t="s">
        <v>24</v>
      </c>
      <c r="D2202" s="59" t="s">
        <v>3405</v>
      </c>
      <c r="E2202" s="60">
        <v>44044</v>
      </c>
      <c r="F2202" s="60" t="s">
        <v>3224</v>
      </c>
      <c r="H2202" s="61"/>
    </row>
    <row r="2203" spans="1:8" s="54" customFormat="1" x14ac:dyDescent="0.2">
      <c r="A2203" s="69" t="s">
        <v>2890</v>
      </c>
      <c r="B2203" s="68">
        <v>6</v>
      </c>
      <c r="C2203" s="59" t="s">
        <v>24</v>
      </c>
      <c r="D2203" s="59" t="s">
        <v>3332</v>
      </c>
      <c r="E2203" s="60">
        <v>44105</v>
      </c>
      <c r="F2203" s="60" t="s">
        <v>3223</v>
      </c>
      <c r="H2203" s="61"/>
    </row>
    <row r="2204" spans="1:8" s="54" customFormat="1" x14ac:dyDescent="0.2">
      <c r="A2204" s="69" t="s">
        <v>2891</v>
      </c>
      <c r="B2204" s="68">
        <v>6</v>
      </c>
      <c r="C2204" s="59" t="s">
        <v>24</v>
      </c>
      <c r="D2204" s="59" t="s">
        <v>3332</v>
      </c>
      <c r="E2204" s="60">
        <v>44013</v>
      </c>
      <c r="F2204" s="60" t="s">
        <v>3224</v>
      </c>
      <c r="H2204" s="61"/>
    </row>
    <row r="2205" spans="1:8" s="54" customFormat="1" x14ac:dyDescent="0.2">
      <c r="A2205" s="69" t="s">
        <v>2893</v>
      </c>
      <c r="B2205" s="68">
        <v>6</v>
      </c>
      <c r="C2205" s="59" t="s">
        <v>24</v>
      </c>
      <c r="D2205" s="59" t="s">
        <v>3440</v>
      </c>
      <c r="E2205" s="60">
        <v>44044</v>
      </c>
      <c r="F2205" s="60" t="s">
        <v>3223</v>
      </c>
      <c r="H2205" s="61"/>
    </row>
    <row r="2206" spans="1:8" s="54" customFormat="1" x14ac:dyDescent="0.2">
      <c r="A2206" s="69" t="s">
        <v>2899</v>
      </c>
      <c r="B2206" s="68">
        <v>6</v>
      </c>
      <c r="C2206" s="59" t="s">
        <v>24</v>
      </c>
      <c r="D2206" s="59" t="s">
        <v>3332</v>
      </c>
      <c r="E2206" s="60">
        <v>44013</v>
      </c>
      <c r="F2206" s="60" t="s">
        <v>3224</v>
      </c>
      <c r="H2206" s="61"/>
    </row>
    <row r="2207" spans="1:8" s="54" customFormat="1" x14ac:dyDescent="0.2">
      <c r="A2207" s="69" t="s">
        <v>2900</v>
      </c>
      <c r="B2207" s="68">
        <v>6</v>
      </c>
      <c r="C2207" s="59" t="s">
        <v>24</v>
      </c>
      <c r="D2207" s="59" t="s">
        <v>3523</v>
      </c>
      <c r="E2207" s="60">
        <v>43983</v>
      </c>
      <c r="F2207" s="60" t="s">
        <v>3223</v>
      </c>
      <c r="H2207" s="61"/>
    </row>
    <row r="2208" spans="1:8" s="54" customFormat="1" x14ac:dyDescent="0.2">
      <c r="A2208" s="69" t="s">
        <v>2906</v>
      </c>
      <c r="B2208" s="68">
        <v>6</v>
      </c>
      <c r="C2208" s="59" t="s">
        <v>24</v>
      </c>
      <c r="D2208" s="59" t="s">
        <v>3332</v>
      </c>
      <c r="E2208" s="60">
        <v>44013</v>
      </c>
      <c r="F2208" s="60" t="s">
        <v>3224</v>
      </c>
      <c r="H2208" s="61"/>
    </row>
    <row r="2209" spans="1:8" s="54" customFormat="1" x14ac:dyDescent="0.2">
      <c r="A2209" s="69" t="s">
        <v>2907</v>
      </c>
      <c r="B2209" s="68">
        <v>6</v>
      </c>
      <c r="C2209" s="59" t="s">
        <v>24</v>
      </c>
      <c r="D2209" s="59" t="s">
        <v>3440</v>
      </c>
      <c r="E2209" s="60">
        <v>44013</v>
      </c>
      <c r="F2209" s="60" t="s">
        <v>3224</v>
      </c>
      <c r="H2209" s="61"/>
    </row>
    <row r="2210" spans="1:8" s="54" customFormat="1" x14ac:dyDescent="0.2">
      <c r="A2210" s="69" t="s">
        <v>2908</v>
      </c>
      <c r="B2210" s="68">
        <v>6</v>
      </c>
      <c r="C2210" s="59" t="s">
        <v>24</v>
      </c>
      <c r="D2210" s="59" t="s">
        <v>3440</v>
      </c>
      <c r="E2210" s="60">
        <v>44013</v>
      </c>
      <c r="F2210" s="60" t="s">
        <v>3225</v>
      </c>
      <c r="H2210" s="61"/>
    </row>
    <row r="2211" spans="1:8" s="54" customFormat="1" x14ac:dyDescent="0.2">
      <c r="A2211" s="69" t="s">
        <v>2910</v>
      </c>
      <c r="B2211" s="68">
        <v>6</v>
      </c>
      <c r="C2211" s="59" t="s">
        <v>24</v>
      </c>
      <c r="D2211" s="59" t="s">
        <v>3405</v>
      </c>
      <c r="E2211" s="60">
        <v>44075</v>
      </c>
      <c r="F2211" s="60" t="s">
        <v>3223</v>
      </c>
      <c r="H2211" s="61"/>
    </row>
    <row r="2212" spans="1:8" s="54" customFormat="1" x14ac:dyDescent="0.2">
      <c r="A2212" s="69" t="s">
        <v>2923</v>
      </c>
      <c r="B2212" s="68">
        <v>6</v>
      </c>
      <c r="C2212" s="59" t="s">
        <v>24</v>
      </c>
      <c r="D2212" s="59" t="s">
        <v>3332</v>
      </c>
      <c r="E2212" s="60">
        <v>44013</v>
      </c>
      <c r="F2212" s="60" t="s">
        <v>3223</v>
      </c>
      <c r="H2212" s="61"/>
    </row>
    <row r="2213" spans="1:8" s="54" customFormat="1" x14ac:dyDescent="0.2">
      <c r="A2213" s="69" t="s">
        <v>2924</v>
      </c>
      <c r="B2213" s="68">
        <v>6</v>
      </c>
      <c r="C2213" s="59" t="s">
        <v>24</v>
      </c>
      <c r="D2213" s="59" t="s">
        <v>3332</v>
      </c>
      <c r="E2213" s="60">
        <v>44044</v>
      </c>
      <c r="F2213" s="60" t="s">
        <v>3224</v>
      </c>
      <c r="H2213" s="61"/>
    </row>
    <row r="2214" spans="1:8" s="54" customFormat="1" x14ac:dyDescent="0.2">
      <c r="A2214" s="69" t="s">
        <v>2927</v>
      </c>
      <c r="B2214" s="68">
        <v>6</v>
      </c>
      <c r="C2214" s="59" t="s">
        <v>24</v>
      </c>
      <c r="D2214" s="59" t="s">
        <v>3440</v>
      </c>
      <c r="E2214" s="60">
        <v>44013</v>
      </c>
      <c r="F2214" s="60" t="s">
        <v>3223</v>
      </c>
      <c r="H2214" s="61"/>
    </row>
    <row r="2215" spans="1:8" s="54" customFormat="1" x14ac:dyDescent="0.2">
      <c r="A2215" s="69" t="s">
        <v>2938</v>
      </c>
      <c r="B2215" s="68">
        <v>6</v>
      </c>
      <c r="C2215" s="59" t="s">
        <v>24</v>
      </c>
      <c r="D2215" s="59" t="s">
        <v>3440</v>
      </c>
      <c r="E2215" s="60">
        <v>44044</v>
      </c>
      <c r="F2215" s="60" t="s">
        <v>3225</v>
      </c>
      <c r="H2215" s="61"/>
    </row>
    <row r="2216" spans="1:8" s="54" customFormat="1" x14ac:dyDescent="0.2">
      <c r="A2216" s="69" t="s">
        <v>2940</v>
      </c>
      <c r="B2216" s="68">
        <v>6</v>
      </c>
      <c r="C2216" s="59" t="s">
        <v>24</v>
      </c>
      <c r="D2216" s="59" t="s">
        <v>3332</v>
      </c>
      <c r="E2216" s="60">
        <v>44044</v>
      </c>
      <c r="F2216" s="60" t="s">
        <v>3225</v>
      </c>
      <c r="H2216" s="61"/>
    </row>
    <row r="2217" spans="1:8" s="54" customFormat="1" x14ac:dyDescent="0.2">
      <c r="A2217" s="69" t="s">
        <v>2948</v>
      </c>
      <c r="B2217" s="68">
        <v>6</v>
      </c>
      <c r="C2217" s="59" t="s">
        <v>24</v>
      </c>
      <c r="D2217" s="59" t="s">
        <v>3332</v>
      </c>
      <c r="E2217" s="60">
        <v>44044</v>
      </c>
      <c r="F2217" s="60" t="s">
        <v>3225</v>
      </c>
      <c r="H2217" s="61"/>
    </row>
    <row r="2218" spans="1:8" s="54" customFormat="1" x14ac:dyDescent="0.2">
      <c r="A2218" s="69" t="s">
        <v>2951</v>
      </c>
      <c r="B2218" s="68">
        <v>6</v>
      </c>
      <c r="C2218" s="59" t="s">
        <v>24</v>
      </c>
      <c r="D2218" s="59" t="s">
        <v>3332</v>
      </c>
      <c r="E2218" s="60">
        <v>44075</v>
      </c>
      <c r="F2218" s="60" t="s">
        <v>3223</v>
      </c>
      <c r="H2218" s="61"/>
    </row>
    <row r="2219" spans="1:8" s="54" customFormat="1" x14ac:dyDescent="0.2">
      <c r="A2219" s="69" t="s">
        <v>2953</v>
      </c>
      <c r="B2219" s="68">
        <v>6</v>
      </c>
      <c r="C2219" s="59" t="s">
        <v>24</v>
      </c>
      <c r="D2219" s="59" t="s">
        <v>3332</v>
      </c>
      <c r="E2219" s="60">
        <v>44044</v>
      </c>
      <c r="F2219" s="60" t="s">
        <v>3223</v>
      </c>
      <c r="H2219" s="61"/>
    </row>
    <row r="2220" spans="1:8" s="54" customFormat="1" x14ac:dyDescent="0.2">
      <c r="A2220" s="69" t="s">
        <v>2955</v>
      </c>
      <c r="B2220" s="68">
        <v>6</v>
      </c>
      <c r="C2220" s="59" t="s">
        <v>24</v>
      </c>
      <c r="D2220" s="59" t="s">
        <v>3523</v>
      </c>
      <c r="E2220" s="60">
        <v>44075</v>
      </c>
      <c r="F2220" s="60" t="s">
        <v>3223</v>
      </c>
      <c r="H2220" s="61"/>
    </row>
    <row r="2221" spans="1:8" s="54" customFormat="1" x14ac:dyDescent="0.2">
      <c r="A2221" s="69" t="s">
        <v>2962</v>
      </c>
      <c r="B2221" s="68">
        <v>6</v>
      </c>
      <c r="C2221" s="59" t="s">
        <v>24</v>
      </c>
      <c r="D2221" s="59" t="s">
        <v>3332</v>
      </c>
      <c r="E2221" s="60">
        <v>44075</v>
      </c>
      <c r="F2221" s="60" t="s">
        <v>3224</v>
      </c>
      <c r="H2221" s="61"/>
    </row>
    <row r="2222" spans="1:8" s="54" customFormat="1" x14ac:dyDescent="0.2">
      <c r="A2222" s="69" t="s">
        <v>2964</v>
      </c>
      <c r="B2222" s="68">
        <v>6</v>
      </c>
      <c r="C2222" s="59" t="s">
        <v>24</v>
      </c>
      <c r="D2222" s="59" t="s">
        <v>3440</v>
      </c>
      <c r="E2222" s="60">
        <v>44075</v>
      </c>
      <c r="F2222" s="60" t="s">
        <v>3223</v>
      </c>
      <c r="H2222" s="61"/>
    </row>
    <row r="2223" spans="1:8" s="54" customFormat="1" x14ac:dyDescent="0.2">
      <c r="A2223" s="69" t="s">
        <v>2967</v>
      </c>
      <c r="B2223" s="68">
        <v>6</v>
      </c>
      <c r="C2223" s="59" t="s">
        <v>24</v>
      </c>
      <c r="D2223" s="59" t="s">
        <v>3332</v>
      </c>
      <c r="E2223" s="60">
        <v>44075</v>
      </c>
      <c r="F2223" s="60" t="s">
        <v>3224</v>
      </c>
      <c r="H2223" s="61"/>
    </row>
    <row r="2224" spans="1:8" s="54" customFormat="1" x14ac:dyDescent="0.2">
      <c r="A2224" s="69" t="s">
        <v>2968</v>
      </c>
      <c r="B2224" s="68">
        <v>6</v>
      </c>
      <c r="C2224" s="59" t="s">
        <v>24</v>
      </c>
      <c r="D2224" s="59" t="s">
        <v>3332</v>
      </c>
      <c r="E2224" s="60">
        <v>44075</v>
      </c>
      <c r="F2224" s="60" t="s">
        <v>3223</v>
      </c>
      <c r="H2224" s="61"/>
    </row>
    <row r="2225" spans="1:8" s="54" customFormat="1" x14ac:dyDescent="0.2">
      <c r="A2225" s="69" t="s">
        <v>2972</v>
      </c>
      <c r="B2225" s="68">
        <v>6</v>
      </c>
      <c r="C2225" s="59" t="s">
        <v>24</v>
      </c>
      <c r="D2225" s="59" t="s">
        <v>3440</v>
      </c>
      <c r="E2225" s="60">
        <v>44075</v>
      </c>
      <c r="F2225" s="60" t="s">
        <v>3223</v>
      </c>
      <c r="H2225" s="61"/>
    </row>
    <row r="2226" spans="1:8" s="54" customFormat="1" x14ac:dyDescent="0.2">
      <c r="A2226" s="69" t="s">
        <v>2973</v>
      </c>
      <c r="B2226" s="68">
        <v>6</v>
      </c>
      <c r="C2226" s="59" t="s">
        <v>24</v>
      </c>
      <c r="D2226" s="59" t="s">
        <v>3440</v>
      </c>
      <c r="E2226" s="60">
        <v>44075</v>
      </c>
      <c r="F2226" s="60" t="s">
        <v>3225</v>
      </c>
      <c r="H2226" s="61"/>
    </row>
    <row r="2227" spans="1:8" s="54" customFormat="1" x14ac:dyDescent="0.2">
      <c r="A2227" s="69" t="s">
        <v>2974</v>
      </c>
      <c r="B2227" s="68">
        <v>6</v>
      </c>
      <c r="C2227" s="59" t="s">
        <v>24</v>
      </c>
      <c r="D2227" s="59" t="s">
        <v>3630</v>
      </c>
      <c r="E2227" s="60">
        <v>44044</v>
      </c>
      <c r="F2227" s="60" t="s">
        <v>3223</v>
      </c>
      <c r="H2227" s="61"/>
    </row>
    <row r="2228" spans="1:8" s="54" customFormat="1" x14ac:dyDescent="0.2">
      <c r="A2228" s="69" t="s">
        <v>2976</v>
      </c>
      <c r="B2228" s="68">
        <v>6</v>
      </c>
      <c r="C2228" s="59" t="s">
        <v>24</v>
      </c>
      <c r="D2228" s="59" t="s">
        <v>3332</v>
      </c>
      <c r="E2228" s="60">
        <v>44075</v>
      </c>
      <c r="F2228" s="60" t="s">
        <v>3224</v>
      </c>
      <c r="H2228" s="61"/>
    </row>
    <row r="2229" spans="1:8" s="54" customFormat="1" x14ac:dyDescent="0.2">
      <c r="A2229" s="69" t="s">
        <v>2977</v>
      </c>
      <c r="B2229" s="68">
        <v>6</v>
      </c>
      <c r="C2229" s="59" t="s">
        <v>24</v>
      </c>
      <c r="D2229" s="59" t="s">
        <v>3332</v>
      </c>
      <c r="E2229" s="60">
        <v>44075</v>
      </c>
      <c r="F2229" s="60" t="s">
        <v>3223</v>
      </c>
      <c r="H2229" s="61"/>
    </row>
    <row r="2230" spans="1:8" s="54" customFormat="1" x14ac:dyDescent="0.2">
      <c r="A2230" s="69" t="s">
        <v>2979</v>
      </c>
      <c r="B2230" s="68">
        <v>6</v>
      </c>
      <c r="C2230" s="59" t="s">
        <v>24</v>
      </c>
      <c r="D2230" s="59" t="s">
        <v>3332</v>
      </c>
      <c r="E2230" s="60">
        <v>44075</v>
      </c>
      <c r="F2230" s="60" t="s">
        <v>3224</v>
      </c>
      <c r="H2230" s="61"/>
    </row>
    <row r="2231" spans="1:8" s="54" customFormat="1" x14ac:dyDescent="0.2">
      <c r="A2231" s="69" t="s">
        <v>2983</v>
      </c>
      <c r="B2231" s="68">
        <v>6</v>
      </c>
      <c r="C2231" s="59" t="s">
        <v>24</v>
      </c>
      <c r="D2231" s="59" t="s">
        <v>3440</v>
      </c>
      <c r="E2231" s="60">
        <v>44075</v>
      </c>
      <c r="F2231" s="60" t="s">
        <v>3224</v>
      </c>
      <c r="H2231" s="61"/>
    </row>
    <row r="2232" spans="1:8" s="54" customFormat="1" x14ac:dyDescent="0.2">
      <c r="A2232" s="69" t="s">
        <v>2985</v>
      </c>
      <c r="B2232" s="68">
        <v>6</v>
      </c>
      <c r="C2232" s="59" t="s">
        <v>24</v>
      </c>
      <c r="D2232" s="59" t="s">
        <v>3440</v>
      </c>
      <c r="E2232" s="60">
        <v>44075</v>
      </c>
      <c r="F2232" s="60" t="s">
        <v>3224</v>
      </c>
      <c r="H2232" s="61"/>
    </row>
    <row r="2233" spans="1:8" s="54" customFormat="1" x14ac:dyDescent="0.2">
      <c r="A2233" s="69" t="s">
        <v>2994</v>
      </c>
      <c r="B2233" s="68">
        <v>6</v>
      </c>
      <c r="C2233" s="59" t="s">
        <v>24</v>
      </c>
      <c r="D2233" s="59" t="s">
        <v>3332</v>
      </c>
      <c r="E2233" s="60">
        <v>44075</v>
      </c>
      <c r="F2233" s="60" t="s">
        <v>3223</v>
      </c>
      <c r="H2233" s="61"/>
    </row>
    <row r="2234" spans="1:8" s="54" customFormat="1" x14ac:dyDescent="0.2">
      <c r="A2234" s="69" t="s">
        <v>3002</v>
      </c>
      <c r="B2234" s="68">
        <v>6</v>
      </c>
      <c r="C2234" s="59" t="s">
        <v>24</v>
      </c>
      <c r="D2234" s="59" t="s">
        <v>3440</v>
      </c>
      <c r="E2234" s="60">
        <v>44075</v>
      </c>
      <c r="F2234" s="60" t="s">
        <v>3224</v>
      </c>
      <c r="H2234" s="61"/>
    </row>
    <row r="2235" spans="1:8" s="54" customFormat="1" x14ac:dyDescent="0.2">
      <c r="A2235" s="69" t="s">
        <v>3016</v>
      </c>
      <c r="B2235" s="68">
        <v>6</v>
      </c>
      <c r="C2235" s="59" t="s">
        <v>24</v>
      </c>
      <c r="D2235" s="59" t="s">
        <v>3332</v>
      </c>
      <c r="E2235" s="60">
        <v>44136</v>
      </c>
      <c r="F2235" s="60" t="s">
        <v>3224</v>
      </c>
      <c r="H2235" s="61"/>
    </row>
    <row r="2236" spans="1:8" s="54" customFormat="1" x14ac:dyDescent="0.2">
      <c r="A2236" s="69" t="s">
        <v>3020</v>
      </c>
      <c r="B2236" s="68">
        <v>6</v>
      </c>
      <c r="C2236" s="59" t="s">
        <v>24</v>
      </c>
      <c r="D2236" s="59" t="s">
        <v>3332</v>
      </c>
      <c r="E2236" s="60">
        <v>44105</v>
      </c>
      <c r="F2236" s="60" t="s">
        <v>3224</v>
      </c>
      <c r="H2236" s="61"/>
    </row>
    <row r="2237" spans="1:8" s="54" customFormat="1" x14ac:dyDescent="0.2">
      <c r="A2237" s="69" t="s">
        <v>3025</v>
      </c>
      <c r="B2237" s="68">
        <v>6</v>
      </c>
      <c r="C2237" s="59" t="s">
        <v>24</v>
      </c>
      <c r="D2237" s="59" t="s">
        <v>3440</v>
      </c>
      <c r="E2237" s="60">
        <v>44105</v>
      </c>
      <c r="F2237" s="60" t="s">
        <v>3223</v>
      </c>
      <c r="H2237" s="61"/>
    </row>
    <row r="2238" spans="1:8" s="54" customFormat="1" x14ac:dyDescent="0.2">
      <c r="A2238" s="69" t="s">
        <v>3030</v>
      </c>
      <c r="B2238" s="68">
        <v>6</v>
      </c>
      <c r="C2238" s="59" t="s">
        <v>24</v>
      </c>
      <c r="D2238" s="59" t="s">
        <v>3440</v>
      </c>
      <c r="E2238" s="60">
        <v>44105</v>
      </c>
      <c r="F2238" s="60" t="s">
        <v>3225</v>
      </c>
      <c r="H2238" s="61"/>
    </row>
    <row r="2239" spans="1:8" s="54" customFormat="1" x14ac:dyDescent="0.2">
      <c r="A2239" s="69" t="s">
        <v>3040</v>
      </c>
      <c r="B2239" s="68">
        <v>6</v>
      </c>
      <c r="C2239" s="59" t="s">
        <v>24</v>
      </c>
      <c r="D2239" s="59" t="s">
        <v>3523</v>
      </c>
      <c r="E2239" s="60">
        <v>44044</v>
      </c>
      <c r="F2239" s="60" t="s">
        <v>3224</v>
      </c>
      <c r="H2239" s="61"/>
    </row>
    <row r="2240" spans="1:8" s="54" customFormat="1" x14ac:dyDescent="0.2">
      <c r="A2240" s="69" t="s">
        <v>3041</v>
      </c>
      <c r="B2240" s="68">
        <v>6</v>
      </c>
      <c r="C2240" s="59" t="s">
        <v>24</v>
      </c>
      <c r="D2240" s="59" t="s">
        <v>3440</v>
      </c>
      <c r="E2240" s="60">
        <v>44105</v>
      </c>
      <c r="F2240" s="60" t="s">
        <v>3224</v>
      </c>
      <c r="H2240" s="61"/>
    </row>
    <row r="2241" spans="1:8" s="54" customFormat="1" x14ac:dyDescent="0.2">
      <c r="A2241" s="69" t="s">
        <v>3042</v>
      </c>
      <c r="B2241" s="68">
        <v>6</v>
      </c>
      <c r="C2241" s="59" t="s">
        <v>24</v>
      </c>
      <c r="D2241" s="59" t="s">
        <v>3440</v>
      </c>
      <c r="E2241" s="60">
        <v>44105</v>
      </c>
      <c r="F2241" s="60" t="s">
        <v>3225</v>
      </c>
      <c r="H2241" s="61"/>
    </row>
    <row r="2242" spans="1:8" s="54" customFormat="1" x14ac:dyDescent="0.2">
      <c r="A2242" s="69" t="s">
        <v>3045</v>
      </c>
      <c r="B2242" s="68">
        <v>6</v>
      </c>
      <c r="C2242" s="59" t="s">
        <v>24</v>
      </c>
      <c r="D2242" s="59" t="s">
        <v>3332</v>
      </c>
      <c r="E2242" s="60">
        <v>44105</v>
      </c>
      <c r="F2242" s="60" t="s">
        <v>3225</v>
      </c>
      <c r="H2242" s="61"/>
    </row>
    <row r="2243" spans="1:8" s="54" customFormat="1" x14ac:dyDescent="0.2">
      <c r="A2243" s="69" t="s">
        <v>3050</v>
      </c>
      <c r="B2243" s="68">
        <v>6</v>
      </c>
      <c r="C2243" s="59" t="s">
        <v>24</v>
      </c>
      <c r="D2243" s="59" t="s">
        <v>3332</v>
      </c>
      <c r="E2243" s="60">
        <v>44105</v>
      </c>
      <c r="F2243" s="60" t="s">
        <v>3224</v>
      </c>
      <c r="H2243" s="61"/>
    </row>
    <row r="2244" spans="1:8" s="54" customFormat="1" x14ac:dyDescent="0.2">
      <c r="A2244" s="69" t="s">
        <v>3056</v>
      </c>
      <c r="B2244" s="68">
        <v>6</v>
      </c>
      <c r="C2244" s="59" t="s">
        <v>24</v>
      </c>
      <c r="D2244" s="59" t="s">
        <v>3440</v>
      </c>
      <c r="E2244" s="60">
        <v>44136</v>
      </c>
      <c r="F2244" s="60" t="s">
        <v>3225</v>
      </c>
      <c r="H2244" s="61"/>
    </row>
    <row r="2245" spans="1:8" s="54" customFormat="1" x14ac:dyDescent="0.2">
      <c r="A2245" s="69" t="s">
        <v>3058</v>
      </c>
      <c r="B2245" s="68">
        <v>6</v>
      </c>
      <c r="C2245" s="59" t="s">
        <v>24</v>
      </c>
      <c r="D2245" s="59" t="s">
        <v>3440</v>
      </c>
      <c r="E2245" s="60">
        <v>44136</v>
      </c>
      <c r="F2245" s="60" t="s">
        <v>3224</v>
      </c>
      <c r="H2245" s="61"/>
    </row>
    <row r="2246" spans="1:8" s="54" customFormat="1" x14ac:dyDescent="0.2">
      <c r="A2246" s="69" t="s">
        <v>3059</v>
      </c>
      <c r="B2246" s="68">
        <v>6</v>
      </c>
      <c r="C2246" s="59" t="s">
        <v>24</v>
      </c>
      <c r="D2246" s="59" t="s">
        <v>3410</v>
      </c>
      <c r="E2246" s="60">
        <v>44118</v>
      </c>
      <c r="F2246" s="60" t="s">
        <v>3225</v>
      </c>
      <c r="H2246" s="61"/>
    </row>
    <row r="2247" spans="1:8" s="54" customFormat="1" x14ac:dyDescent="0.2">
      <c r="A2247" s="69" t="s">
        <v>3060</v>
      </c>
      <c r="B2247" s="68">
        <v>6</v>
      </c>
      <c r="C2247" s="59" t="s">
        <v>24</v>
      </c>
      <c r="D2247" s="59" t="s">
        <v>3332</v>
      </c>
      <c r="E2247" s="60">
        <v>44136</v>
      </c>
      <c r="F2247" s="60" t="s">
        <v>3224</v>
      </c>
      <c r="H2247" s="61"/>
    </row>
    <row r="2248" spans="1:8" s="54" customFormat="1" x14ac:dyDescent="0.2">
      <c r="A2248" s="69" t="s">
        <v>3069</v>
      </c>
      <c r="B2248" s="68">
        <v>6</v>
      </c>
      <c r="C2248" s="59" t="s">
        <v>24</v>
      </c>
      <c r="D2248" s="59" t="s">
        <v>3716</v>
      </c>
      <c r="E2248" s="60">
        <v>44136</v>
      </c>
      <c r="F2248" s="60" t="s">
        <v>3224</v>
      </c>
      <c r="H2248" s="61"/>
    </row>
    <row r="2249" spans="1:8" s="54" customFormat="1" x14ac:dyDescent="0.2">
      <c r="A2249" s="69" t="s">
        <v>3072</v>
      </c>
      <c r="B2249" s="68">
        <v>6</v>
      </c>
      <c r="C2249" s="59" t="s">
        <v>24</v>
      </c>
      <c r="D2249" s="59" t="s">
        <v>3440</v>
      </c>
      <c r="E2249" s="60">
        <v>44136</v>
      </c>
      <c r="F2249" s="60" t="s">
        <v>3224</v>
      </c>
      <c r="H2249" s="61"/>
    </row>
    <row r="2250" spans="1:8" s="54" customFormat="1" x14ac:dyDescent="0.2">
      <c r="A2250" s="69" t="s">
        <v>3073</v>
      </c>
      <c r="B2250" s="68">
        <v>6</v>
      </c>
      <c r="C2250" s="59" t="s">
        <v>24</v>
      </c>
      <c r="D2250" s="59" t="s">
        <v>3332</v>
      </c>
      <c r="E2250" s="60">
        <v>44136</v>
      </c>
      <c r="F2250" s="60" t="s">
        <v>3223</v>
      </c>
      <c r="H2250" s="61"/>
    </row>
    <row r="2251" spans="1:8" s="54" customFormat="1" x14ac:dyDescent="0.2">
      <c r="A2251" s="69" t="s">
        <v>3074</v>
      </c>
      <c r="B2251" s="68">
        <v>6</v>
      </c>
      <c r="C2251" s="59" t="s">
        <v>24</v>
      </c>
      <c r="D2251" s="59" t="s">
        <v>3440</v>
      </c>
      <c r="E2251" s="60">
        <v>44136</v>
      </c>
      <c r="F2251" s="60" t="s">
        <v>3223</v>
      </c>
      <c r="H2251" s="61"/>
    </row>
    <row r="2252" spans="1:8" s="54" customFormat="1" x14ac:dyDescent="0.2">
      <c r="A2252" s="69" t="s">
        <v>3079</v>
      </c>
      <c r="B2252" s="68">
        <v>6</v>
      </c>
      <c r="C2252" s="59" t="s">
        <v>24</v>
      </c>
      <c r="D2252" s="59" t="s">
        <v>3332</v>
      </c>
      <c r="E2252" s="60">
        <v>44136</v>
      </c>
      <c r="F2252" s="60" t="s">
        <v>3225</v>
      </c>
      <c r="H2252" s="61"/>
    </row>
    <row r="2253" spans="1:8" s="54" customFormat="1" x14ac:dyDescent="0.2">
      <c r="A2253" s="69" t="s">
        <v>3080</v>
      </c>
      <c r="B2253" s="68">
        <v>6</v>
      </c>
      <c r="C2253" s="59" t="s">
        <v>24</v>
      </c>
      <c r="D2253" s="59" t="s">
        <v>3332</v>
      </c>
      <c r="E2253" s="60">
        <v>44136</v>
      </c>
      <c r="F2253" s="60" t="s">
        <v>3223</v>
      </c>
      <c r="H2253" s="61"/>
    </row>
    <row r="2254" spans="1:8" s="54" customFormat="1" x14ac:dyDescent="0.2">
      <c r="A2254" s="69" t="s">
        <v>3081</v>
      </c>
      <c r="B2254" s="68">
        <v>6</v>
      </c>
      <c r="C2254" s="59" t="s">
        <v>24</v>
      </c>
      <c r="D2254" s="59" t="s">
        <v>3332</v>
      </c>
      <c r="E2254" s="60">
        <v>44136</v>
      </c>
      <c r="F2254" s="60" t="s">
        <v>3224</v>
      </c>
      <c r="H2254" s="61"/>
    </row>
    <row r="2255" spans="1:8" s="54" customFormat="1" x14ac:dyDescent="0.2">
      <c r="A2255" s="69" t="s">
        <v>3082</v>
      </c>
      <c r="B2255" s="68">
        <v>6</v>
      </c>
      <c r="C2255" s="59" t="s">
        <v>24</v>
      </c>
      <c r="D2255" s="59" t="s">
        <v>3523</v>
      </c>
      <c r="E2255" s="60">
        <v>44136</v>
      </c>
      <c r="F2255" s="60" t="s">
        <v>3224</v>
      </c>
      <c r="H2255" s="61"/>
    </row>
    <row r="2256" spans="1:8" s="54" customFormat="1" x14ac:dyDescent="0.2">
      <c r="A2256" s="69" t="s">
        <v>3083</v>
      </c>
      <c r="B2256" s="68">
        <v>6</v>
      </c>
      <c r="C2256" s="59" t="s">
        <v>24</v>
      </c>
      <c r="D2256" s="59" t="s">
        <v>3716</v>
      </c>
      <c r="E2256" s="60">
        <v>44136</v>
      </c>
      <c r="F2256" s="60" t="s">
        <v>3223</v>
      </c>
      <c r="H2256" s="61"/>
    </row>
    <row r="2257" spans="1:8" s="54" customFormat="1" x14ac:dyDescent="0.2">
      <c r="A2257" s="69" t="s">
        <v>3093</v>
      </c>
      <c r="B2257" s="68">
        <v>6</v>
      </c>
      <c r="C2257" s="59" t="s">
        <v>24</v>
      </c>
      <c r="D2257" s="59" t="s">
        <v>3716</v>
      </c>
      <c r="E2257" s="60">
        <v>44136</v>
      </c>
      <c r="F2257" s="60" t="s">
        <v>3223</v>
      </c>
      <c r="H2257" s="61"/>
    </row>
    <row r="2258" spans="1:8" s="54" customFormat="1" x14ac:dyDescent="0.2">
      <c r="A2258" s="69" t="s">
        <v>3096</v>
      </c>
      <c r="B2258" s="68">
        <v>6</v>
      </c>
      <c r="C2258" s="59" t="s">
        <v>24</v>
      </c>
      <c r="D2258" s="59" t="s">
        <v>3440</v>
      </c>
      <c r="E2258" s="60">
        <v>44166</v>
      </c>
      <c r="F2258" s="60" t="s">
        <v>3223</v>
      </c>
      <c r="H2258" s="61"/>
    </row>
    <row r="2259" spans="1:8" s="54" customFormat="1" x14ac:dyDescent="0.2">
      <c r="A2259" s="69" t="s">
        <v>3097</v>
      </c>
      <c r="B2259" s="68">
        <v>6</v>
      </c>
      <c r="C2259" s="59" t="s">
        <v>24</v>
      </c>
      <c r="D2259" s="59" t="s">
        <v>3440</v>
      </c>
      <c r="E2259" s="60">
        <v>44166</v>
      </c>
      <c r="F2259" s="60" t="s">
        <v>3225</v>
      </c>
      <c r="H2259" s="61"/>
    </row>
    <row r="2260" spans="1:8" s="54" customFormat="1" x14ac:dyDescent="0.2">
      <c r="A2260" s="69" t="s">
        <v>3102</v>
      </c>
      <c r="B2260" s="68">
        <v>6</v>
      </c>
      <c r="C2260" s="59" t="s">
        <v>24</v>
      </c>
      <c r="D2260" s="59" t="s">
        <v>3440</v>
      </c>
      <c r="E2260" s="60">
        <v>44197</v>
      </c>
      <c r="F2260" s="60" t="s">
        <v>3225</v>
      </c>
      <c r="H2260" s="61"/>
    </row>
    <row r="2261" spans="1:8" s="54" customFormat="1" x14ac:dyDescent="0.2">
      <c r="A2261" s="69" t="s">
        <v>3104</v>
      </c>
      <c r="B2261" s="68">
        <v>6</v>
      </c>
      <c r="C2261" s="59" t="s">
        <v>24</v>
      </c>
      <c r="D2261" s="59" t="s">
        <v>3440</v>
      </c>
      <c r="E2261" s="60">
        <v>44166</v>
      </c>
      <c r="F2261" s="60" t="s">
        <v>3225</v>
      </c>
      <c r="H2261" s="61"/>
    </row>
    <row r="2262" spans="1:8" s="54" customFormat="1" x14ac:dyDescent="0.2">
      <c r="A2262" s="69" t="s">
        <v>3110</v>
      </c>
      <c r="B2262" s="68">
        <v>6</v>
      </c>
      <c r="C2262" s="59" t="s">
        <v>24</v>
      </c>
      <c r="D2262" s="59" t="s">
        <v>3332</v>
      </c>
      <c r="E2262" s="60">
        <v>44166</v>
      </c>
      <c r="F2262" s="60" t="s">
        <v>3225</v>
      </c>
      <c r="H2262" s="61"/>
    </row>
    <row r="2263" spans="1:8" s="54" customFormat="1" x14ac:dyDescent="0.2">
      <c r="A2263" s="69" t="s">
        <v>3116</v>
      </c>
      <c r="B2263" s="68">
        <v>6</v>
      </c>
      <c r="C2263" s="59" t="s">
        <v>24</v>
      </c>
      <c r="D2263" s="59" t="s">
        <v>3332</v>
      </c>
      <c r="E2263" s="60">
        <v>44197</v>
      </c>
      <c r="F2263" s="60" t="s">
        <v>3223</v>
      </c>
      <c r="H2263" s="61"/>
    </row>
    <row r="2264" spans="1:8" s="54" customFormat="1" x14ac:dyDescent="0.2">
      <c r="A2264" s="76" t="s">
        <v>58</v>
      </c>
      <c r="B2264" s="78">
        <v>7</v>
      </c>
      <c r="C2264" s="59" t="s">
        <v>26</v>
      </c>
      <c r="D2264" s="59" t="s">
        <v>3239</v>
      </c>
      <c r="E2264" s="60" t="s">
        <v>3240</v>
      </c>
      <c r="F2264" s="60" t="s">
        <v>3223</v>
      </c>
      <c r="H2264" s="61"/>
    </row>
    <row r="2265" spans="1:8" s="54" customFormat="1" x14ac:dyDescent="0.2">
      <c r="A2265" s="76" t="s">
        <v>79</v>
      </c>
      <c r="B2265" s="78">
        <v>7</v>
      </c>
      <c r="C2265" s="59" t="s">
        <v>26</v>
      </c>
      <c r="D2265" s="59" t="s">
        <v>3255</v>
      </c>
      <c r="E2265" s="60" t="s">
        <v>3254</v>
      </c>
      <c r="F2265" s="60" t="s">
        <v>3223</v>
      </c>
      <c r="H2265" s="61"/>
    </row>
    <row r="2266" spans="1:8" s="54" customFormat="1" x14ac:dyDescent="0.2">
      <c r="A2266" s="69" t="s">
        <v>305</v>
      </c>
      <c r="B2266" s="68">
        <v>7</v>
      </c>
      <c r="C2266" s="59" t="s">
        <v>26</v>
      </c>
      <c r="D2266" s="59" t="s">
        <v>3319</v>
      </c>
      <c r="E2266" s="60" t="s">
        <v>3314</v>
      </c>
      <c r="F2266" s="60" t="s">
        <v>3223</v>
      </c>
      <c r="H2266" s="61"/>
    </row>
    <row r="2267" spans="1:8" s="54" customFormat="1" x14ac:dyDescent="0.2">
      <c r="A2267" s="69" t="s">
        <v>452</v>
      </c>
      <c r="B2267" s="68">
        <v>7</v>
      </c>
      <c r="C2267" s="59" t="s">
        <v>26</v>
      </c>
      <c r="D2267" s="59" t="s">
        <v>3344</v>
      </c>
      <c r="E2267" s="60" t="s">
        <v>3327</v>
      </c>
      <c r="F2267" s="60" t="s">
        <v>3225</v>
      </c>
      <c r="H2267" s="61"/>
    </row>
    <row r="2268" spans="1:8" s="54" customFormat="1" x14ac:dyDescent="0.2">
      <c r="A2268" s="69" t="s">
        <v>453</v>
      </c>
      <c r="B2268" s="68">
        <v>7</v>
      </c>
      <c r="C2268" s="59" t="s">
        <v>26</v>
      </c>
      <c r="D2268" s="59" t="s">
        <v>3255</v>
      </c>
      <c r="E2268" s="60" t="s">
        <v>3327</v>
      </c>
      <c r="F2268" s="60" t="s">
        <v>3223</v>
      </c>
      <c r="H2268" s="61"/>
    </row>
    <row r="2269" spans="1:8" s="54" customFormat="1" x14ac:dyDescent="0.2">
      <c r="A2269" s="69" t="s">
        <v>456</v>
      </c>
      <c r="B2269" s="68">
        <v>7</v>
      </c>
      <c r="C2269" s="59" t="s">
        <v>26</v>
      </c>
      <c r="D2269" s="59" t="s">
        <v>3305</v>
      </c>
      <c r="E2269" s="60" t="s">
        <v>3327</v>
      </c>
      <c r="F2269" s="60" t="s">
        <v>3224</v>
      </c>
      <c r="H2269" s="61"/>
    </row>
    <row r="2270" spans="1:8" s="54" customFormat="1" x14ac:dyDescent="0.2">
      <c r="A2270" s="69" t="s">
        <v>474</v>
      </c>
      <c r="B2270" s="68">
        <v>7</v>
      </c>
      <c r="C2270" s="59" t="s">
        <v>26</v>
      </c>
      <c r="D2270" s="59" t="s">
        <v>3344</v>
      </c>
      <c r="E2270" s="60" t="s">
        <v>3327</v>
      </c>
      <c r="F2270" s="60" t="s">
        <v>3225</v>
      </c>
      <c r="H2270" s="61"/>
    </row>
    <row r="2271" spans="1:8" s="54" customFormat="1" x14ac:dyDescent="0.2">
      <c r="A2271" s="69" t="s">
        <v>781</v>
      </c>
      <c r="B2271" s="68">
        <v>7</v>
      </c>
      <c r="C2271" s="59" t="s">
        <v>26</v>
      </c>
      <c r="D2271" s="59" t="s">
        <v>3421</v>
      </c>
      <c r="E2271" s="60" t="s">
        <v>3406</v>
      </c>
      <c r="F2271" s="60" t="s">
        <v>3224</v>
      </c>
      <c r="H2271" s="61"/>
    </row>
    <row r="2272" spans="1:8" s="54" customFormat="1" x14ac:dyDescent="0.2">
      <c r="A2272" s="69" t="s">
        <v>814</v>
      </c>
      <c r="B2272" s="68">
        <v>7</v>
      </c>
      <c r="C2272" s="59" t="s">
        <v>26</v>
      </c>
      <c r="D2272" s="59" t="s">
        <v>3426</v>
      </c>
      <c r="E2272" s="60" t="s">
        <v>3406</v>
      </c>
      <c r="F2272" s="60" t="s">
        <v>3225</v>
      </c>
      <c r="H2272" s="61"/>
    </row>
    <row r="2273" spans="1:8" s="54" customFormat="1" x14ac:dyDescent="0.2">
      <c r="A2273" s="69" t="s">
        <v>946</v>
      </c>
      <c r="B2273" s="68">
        <v>7</v>
      </c>
      <c r="C2273" s="59" t="s">
        <v>26</v>
      </c>
      <c r="D2273" s="59" t="s">
        <v>3458</v>
      </c>
      <c r="E2273" s="60" t="s">
        <v>3457</v>
      </c>
      <c r="F2273" s="60" t="s">
        <v>3224</v>
      </c>
      <c r="H2273" s="61"/>
    </row>
    <row r="2274" spans="1:8" s="54" customFormat="1" x14ac:dyDescent="0.2">
      <c r="A2274" s="69" t="s">
        <v>993</v>
      </c>
      <c r="B2274" s="68">
        <v>7</v>
      </c>
      <c r="C2274" s="59" t="s">
        <v>26</v>
      </c>
      <c r="D2274" s="59" t="s">
        <v>3426</v>
      </c>
      <c r="E2274" s="60" t="s">
        <v>3457</v>
      </c>
      <c r="F2274" s="60" t="s">
        <v>3223</v>
      </c>
      <c r="H2274" s="61"/>
    </row>
    <row r="2275" spans="1:8" s="54" customFormat="1" x14ac:dyDescent="0.2">
      <c r="A2275" s="69" t="s">
        <v>995</v>
      </c>
      <c r="B2275" s="68">
        <v>7</v>
      </c>
      <c r="C2275" s="59" t="s">
        <v>26</v>
      </c>
      <c r="D2275" s="59" t="s">
        <v>3426</v>
      </c>
      <c r="E2275" s="60" t="s">
        <v>3457</v>
      </c>
      <c r="F2275" s="60" t="s">
        <v>3225</v>
      </c>
      <c r="H2275" s="61"/>
    </row>
    <row r="2276" spans="1:8" s="54" customFormat="1" x14ac:dyDescent="0.2">
      <c r="A2276" s="69" t="s">
        <v>1117</v>
      </c>
      <c r="B2276" s="68">
        <v>7</v>
      </c>
      <c r="C2276" s="59" t="s">
        <v>26</v>
      </c>
      <c r="D2276" s="59" t="s">
        <v>3489</v>
      </c>
      <c r="E2276" s="60">
        <v>42005</v>
      </c>
      <c r="F2276" s="60" t="s">
        <v>3223</v>
      </c>
      <c r="H2276" s="61"/>
    </row>
    <row r="2277" spans="1:8" s="54" customFormat="1" x14ac:dyDescent="0.2">
      <c r="A2277" s="69" t="s">
        <v>1141</v>
      </c>
      <c r="B2277" s="68">
        <v>7</v>
      </c>
      <c r="C2277" s="59" t="s">
        <v>26</v>
      </c>
      <c r="D2277" s="59" t="s">
        <v>3489</v>
      </c>
      <c r="E2277" s="60">
        <v>42354</v>
      </c>
      <c r="F2277" s="60" t="s">
        <v>3224</v>
      </c>
      <c r="H2277" s="61"/>
    </row>
    <row r="2278" spans="1:8" s="54" customFormat="1" x14ac:dyDescent="0.2">
      <c r="A2278" s="69" t="s">
        <v>1143</v>
      </c>
      <c r="B2278" s="68">
        <v>7</v>
      </c>
      <c r="C2278" s="59" t="s">
        <v>26</v>
      </c>
      <c r="D2278" s="59" t="s">
        <v>3255</v>
      </c>
      <c r="E2278" s="60">
        <v>42370</v>
      </c>
      <c r="F2278" s="60" t="s">
        <v>3225</v>
      </c>
      <c r="H2278" s="61"/>
    </row>
    <row r="2279" spans="1:8" s="54" customFormat="1" x14ac:dyDescent="0.2">
      <c r="A2279" s="69" t="s">
        <v>1171</v>
      </c>
      <c r="B2279" s="68">
        <v>7</v>
      </c>
      <c r="C2279" s="59" t="s">
        <v>26</v>
      </c>
      <c r="D2279" s="59" t="s">
        <v>3426</v>
      </c>
      <c r="E2279" s="60" t="s">
        <v>3479</v>
      </c>
      <c r="F2279" s="60" t="s">
        <v>3225</v>
      </c>
      <c r="H2279" s="61"/>
    </row>
    <row r="2280" spans="1:8" s="54" customFormat="1" x14ac:dyDescent="0.2">
      <c r="A2280" s="69" t="s">
        <v>1301</v>
      </c>
      <c r="B2280" s="68">
        <v>7</v>
      </c>
      <c r="C2280" s="59" t="s">
        <v>26</v>
      </c>
      <c r="D2280" s="59" t="s">
        <v>3522</v>
      </c>
      <c r="E2280" s="60">
        <v>42430</v>
      </c>
      <c r="F2280" s="60" t="s">
        <v>3223</v>
      </c>
      <c r="H2280" s="61"/>
    </row>
    <row r="2281" spans="1:8" s="54" customFormat="1" x14ac:dyDescent="0.2">
      <c r="A2281" s="69" t="s">
        <v>1306</v>
      </c>
      <c r="B2281" s="68">
        <v>7</v>
      </c>
      <c r="C2281" s="59" t="s">
        <v>26</v>
      </c>
      <c r="D2281" s="59" t="s">
        <v>3522</v>
      </c>
      <c r="E2281" s="60">
        <v>42339</v>
      </c>
      <c r="F2281" s="60" t="s">
        <v>3225</v>
      </c>
      <c r="H2281" s="61"/>
    </row>
    <row r="2282" spans="1:8" s="54" customFormat="1" x14ac:dyDescent="0.2">
      <c r="A2282" s="69" t="s">
        <v>1320</v>
      </c>
      <c r="B2282" s="68">
        <v>7</v>
      </c>
      <c r="C2282" s="59" t="s">
        <v>26</v>
      </c>
      <c r="D2282" s="59" t="s">
        <v>3529</v>
      </c>
      <c r="E2282" s="60">
        <v>43009</v>
      </c>
      <c r="F2282" s="60" t="s">
        <v>3225</v>
      </c>
      <c r="H2282" s="61"/>
    </row>
    <row r="2283" spans="1:8" s="54" customFormat="1" x14ac:dyDescent="0.2">
      <c r="A2283" s="69" t="s">
        <v>1374</v>
      </c>
      <c r="B2283" s="68">
        <v>7</v>
      </c>
      <c r="C2283" s="59" t="s">
        <v>26</v>
      </c>
      <c r="D2283" s="59" t="s">
        <v>3535</v>
      </c>
      <c r="E2283" s="60">
        <v>43009</v>
      </c>
      <c r="F2283" s="60" t="s">
        <v>3224</v>
      </c>
      <c r="H2283" s="61"/>
    </row>
    <row r="2284" spans="1:8" s="54" customFormat="1" x14ac:dyDescent="0.2">
      <c r="A2284" s="69" t="s">
        <v>1381</v>
      </c>
      <c r="B2284" s="68">
        <v>7</v>
      </c>
      <c r="C2284" s="59" t="s">
        <v>26</v>
      </c>
      <c r="D2284" s="59" t="s">
        <v>3426</v>
      </c>
      <c r="E2284" s="60">
        <v>43009</v>
      </c>
      <c r="F2284" s="60" t="s">
        <v>3225</v>
      </c>
      <c r="H2284" s="61"/>
    </row>
    <row r="2285" spans="1:8" s="54" customFormat="1" x14ac:dyDescent="0.2">
      <c r="A2285" s="69" t="s">
        <v>1401</v>
      </c>
      <c r="B2285" s="68">
        <v>7</v>
      </c>
      <c r="C2285" s="59" t="s">
        <v>26</v>
      </c>
      <c r="D2285" s="59" t="s">
        <v>3489</v>
      </c>
      <c r="E2285" s="60" t="s">
        <v>3541</v>
      </c>
      <c r="F2285" s="60" t="s">
        <v>3224</v>
      </c>
      <c r="H2285" s="61"/>
    </row>
    <row r="2286" spans="1:8" s="54" customFormat="1" x14ac:dyDescent="0.2">
      <c r="A2286" s="69" t="s">
        <v>1414</v>
      </c>
      <c r="B2286" s="68">
        <v>7</v>
      </c>
      <c r="C2286" s="59" t="s">
        <v>26</v>
      </c>
      <c r="D2286" s="59" t="s">
        <v>3522</v>
      </c>
      <c r="E2286" s="60">
        <v>42576</v>
      </c>
      <c r="F2286" s="60" t="s">
        <v>3223</v>
      </c>
      <c r="H2286" s="61"/>
    </row>
    <row r="2287" spans="1:8" s="54" customFormat="1" x14ac:dyDescent="0.2">
      <c r="A2287" s="69" t="s">
        <v>1416</v>
      </c>
      <c r="B2287" s="68">
        <v>7</v>
      </c>
      <c r="C2287" s="59" t="s">
        <v>26</v>
      </c>
      <c r="D2287" s="59" t="s">
        <v>3542</v>
      </c>
      <c r="E2287" s="60">
        <v>42432</v>
      </c>
      <c r="F2287" s="60" t="s">
        <v>3225</v>
      </c>
      <c r="H2287" s="61"/>
    </row>
    <row r="2288" spans="1:8" s="54" customFormat="1" x14ac:dyDescent="0.2">
      <c r="A2288" s="69" t="s">
        <v>1462</v>
      </c>
      <c r="B2288" s="68">
        <v>7</v>
      </c>
      <c r="C2288" s="59" t="s">
        <v>26</v>
      </c>
      <c r="D2288" s="59" t="s">
        <v>3512</v>
      </c>
      <c r="E2288" s="60">
        <v>42736</v>
      </c>
      <c r="F2288" s="60" t="s">
        <v>3225</v>
      </c>
      <c r="H2288" s="61"/>
    </row>
    <row r="2289" spans="1:8" s="54" customFormat="1" x14ac:dyDescent="0.2">
      <c r="A2289" s="69" t="s">
        <v>1468</v>
      </c>
      <c r="B2289" s="68">
        <v>7</v>
      </c>
      <c r="C2289" s="59" t="s">
        <v>26</v>
      </c>
      <c r="D2289" s="59" t="s">
        <v>3239</v>
      </c>
      <c r="E2289" s="60">
        <v>42590</v>
      </c>
      <c r="F2289" s="60" t="s">
        <v>3223</v>
      </c>
      <c r="H2289" s="61"/>
    </row>
    <row r="2290" spans="1:8" s="54" customFormat="1" x14ac:dyDescent="0.2">
      <c r="A2290" s="69" t="s">
        <v>1566</v>
      </c>
      <c r="B2290" s="68">
        <v>7</v>
      </c>
      <c r="C2290" s="59" t="s">
        <v>26</v>
      </c>
      <c r="D2290" s="59" t="s">
        <v>3529</v>
      </c>
      <c r="E2290" s="60">
        <v>43009</v>
      </c>
      <c r="F2290" s="60" t="s">
        <v>3225</v>
      </c>
      <c r="H2290" s="61"/>
    </row>
    <row r="2291" spans="1:8" s="54" customFormat="1" x14ac:dyDescent="0.2">
      <c r="A2291" s="69" t="s">
        <v>1689</v>
      </c>
      <c r="B2291" s="68">
        <v>7</v>
      </c>
      <c r="C2291" s="59" t="s">
        <v>26</v>
      </c>
      <c r="D2291" s="59" t="s">
        <v>3522</v>
      </c>
      <c r="E2291" s="60">
        <v>43070</v>
      </c>
      <c r="F2291" s="60" t="s">
        <v>3223</v>
      </c>
      <c r="H2291" s="61"/>
    </row>
    <row r="2292" spans="1:8" s="54" customFormat="1" x14ac:dyDescent="0.2">
      <c r="A2292" s="69" t="s">
        <v>1699</v>
      </c>
      <c r="B2292" s="68">
        <v>7</v>
      </c>
      <c r="C2292" s="59" t="s">
        <v>26</v>
      </c>
      <c r="D2292" s="59" t="s">
        <v>3512</v>
      </c>
      <c r="E2292" s="60">
        <v>43040</v>
      </c>
      <c r="F2292" s="60" t="s">
        <v>3224</v>
      </c>
      <c r="H2292" s="61"/>
    </row>
    <row r="2293" spans="1:8" s="54" customFormat="1" x14ac:dyDescent="0.2">
      <c r="A2293" s="69" t="s">
        <v>1904</v>
      </c>
      <c r="B2293" s="68">
        <v>7</v>
      </c>
      <c r="C2293" s="59" t="s">
        <v>26</v>
      </c>
      <c r="D2293" s="59" t="s">
        <v>3489</v>
      </c>
      <c r="E2293" s="60">
        <v>43952</v>
      </c>
      <c r="F2293" s="60" t="s">
        <v>3223</v>
      </c>
      <c r="H2293" s="61"/>
    </row>
    <row r="2294" spans="1:8" s="54" customFormat="1" x14ac:dyDescent="0.2">
      <c r="A2294" s="69" t="s">
        <v>1905</v>
      </c>
      <c r="B2294" s="68">
        <v>7</v>
      </c>
      <c r="C2294" s="59" t="s">
        <v>26</v>
      </c>
      <c r="D2294" s="59" t="s">
        <v>3489</v>
      </c>
      <c r="E2294" s="60">
        <v>43405</v>
      </c>
      <c r="F2294" s="60" t="s">
        <v>3223</v>
      </c>
      <c r="H2294" s="61"/>
    </row>
    <row r="2295" spans="1:8" s="54" customFormat="1" x14ac:dyDescent="0.2">
      <c r="A2295" s="69" t="s">
        <v>1914</v>
      </c>
      <c r="B2295" s="68">
        <v>7</v>
      </c>
      <c r="C2295" s="59" t="s">
        <v>26</v>
      </c>
      <c r="D2295" s="59" t="s">
        <v>3522</v>
      </c>
      <c r="E2295" s="60">
        <v>43405</v>
      </c>
      <c r="F2295" s="60" t="s">
        <v>3225</v>
      </c>
      <c r="H2295" s="61"/>
    </row>
    <row r="2296" spans="1:8" s="54" customFormat="1" x14ac:dyDescent="0.2">
      <c r="A2296" s="69" t="s">
        <v>2098</v>
      </c>
      <c r="B2296" s="68">
        <v>7</v>
      </c>
      <c r="C2296" s="59" t="s">
        <v>26</v>
      </c>
      <c r="D2296" s="59" t="s">
        <v>3636</v>
      </c>
      <c r="E2296" s="60">
        <v>43922</v>
      </c>
      <c r="F2296" s="60" t="s">
        <v>3223</v>
      </c>
      <c r="H2296" s="61"/>
    </row>
    <row r="2297" spans="1:8" s="54" customFormat="1" x14ac:dyDescent="0.2">
      <c r="A2297" s="69" t="s">
        <v>2133</v>
      </c>
      <c r="B2297" s="68">
        <v>7</v>
      </c>
      <c r="C2297" s="59" t="s">
        <v>26</v>
      </c>
      <c r="D2297" s="59" t="s">
        <v>3542</v>
      </c>
      <c r="E2297" s="60">
        <v>43405</v>
      </c>
      <c r="F2297" s="60" t="s">
        <v>3223</v>
      </c>
      <c r="H2297" s="61"/>
    </row>
    <row r="2298" spans="1:8" s="54" customFormat="1" x14ac:dyDescent="0.2">
      <c r="A2298" s="69" t="s">
        <v>2200</v>
      </c>
      <c r="B2298" s="68">
        <v>7</v>
      </c>
      <c r="C2298" s="59" t="s">
        <v>26</v>
      </c>
      <c r="D2298" s="59" t="s">
        <v>3636</v>
      </c>
      <c r="E2298" s="60">
        <v>43466</v>
      </c>
      <c r="F2298" s="60" t="s">
        <v>3225</v>
      </c>
      <c r="H2298" s="61"/>
    </row>
    <row r="2299" spans="1:8" s="54" customFormat="1" x14ac:dyDescent="0.2">
      <c r="A2299" s="69" t="s">
        <v>2309</v>
      </c>
      <c r="B2299" s="68">
        <v>7</v>
      </c>
      <c r="C2299" s="59" t="s">
        <v>26</v>
      </c>
      <c r="D2299" s="59" t="s">
        <v>3542</v>
      </c>
      <c r="E2299" s="60">
        <v>43525</v>
      </c>
      <c r="F2299" s="60" t="s">
        <v>3225</v>
      </c>
      <c r="H2299" s="61"/>
    </row>
    <row r="2300" spans="1:8" s="54" customFormat="1" x14ac:dyDescent="0.2">
      <c r="A2300" s="69" t="s">
        <v>2326</v>
      </c>
      <c r="B2300" s="68">
        <v>7</v>
      </c>
      <c r="C2300" s="59" t="s">
        <v>26</v>
      </c>
      <c r="D2300" s="59" t="s">
        <v>3522</v>
      </c>
      <c r="E2300" s="60">
        <v>43678</v>
      </c>
      <c r="F2300" s="60" t="s">
        <v>3225</v>
      </c>
      <c r="H2300" s="61"/>
    </row>
    <row r="2301" spans="1:8" s="54" customFormat="1" x14ac:dyDescent="0.2">
      <c r="A2301" s="69" t="s">
        <v>2329</v>
      </c>
      <c r="B2301" s="68">
        <v>7</v>
      </c>
      <c r="C2301" s="59" t="s">
        <v>26</v>
      </c>
      <c r="D2301" s="59" t="s">
        <v>3239</v>
      </c>
      <c r="E2301" s="60">
        <v>43556</v>
      </c>
      <c r="F2301" s="60" t="s">
        <v>3225</v>
      </c>
      <c r="H2301" s="61"/>
    </row>
    <row r="2302" spans="1:8" s="54" customFormat="1" x14ac:dyDescent="0.2">
      <c r="A2302" s="69" t="s">
        <v>2926</v>
      </c>
      <c r="B2302" s="68">
        <v>7</v>
      </c>
      <c r="C2302" s="59" t="s">
        <v>26</v>
      </c>
      <c r="D2302" s="59" t="s">
        <v>3700</v>
      </c>
      <c r="E2302" s="60">
        <v>44013</v>
      </c>
      <c r="F2302" s="60" t="s">
        <v>3225</v>
      </c>
      <c r="H2302" s="61"/>
    </row>
    <row r="2303" spans="1:8" s="54" customFormat="1" x14ac:dyDescent="0.2">
      <c r="A2303" s="69" t="s">
        <v>2945</v>
      </c>
      <c r="B2303" s="68">
        <v>7</v>
      </c>
      <c r="C2303" s="59" t="s">
        <v>26</v>
      </c>
      <c r="D2303" s="59" t="s">
        <v>3489</v>
      </c>
      <c r="E2303" s="60">
        <v>44013</v>
      </c>
      <c r="F2303" s="60" t="s">
        <v>3225</v>
      </c>
      <c r="H2303" s="61"/>
    </row>
    <row r="2304" spans="1:8" s="54" customFormat="1" x14ac:dyDescent="0.2">
      <c r="A2304" s="69" t="s">
        <v>256</v>
      </c>
      <c r="B2304" s="68">
        <v>8</v>
      </c>
      <c r="C2304" s="59" t="s">
        <v>25</v>
      </c>
      <c r="D2304" s="59" t="s">
        <v>3305</v>
      </c>
      <c r="E2304" s="60" t="s">
        <v>3294</v>
      </c>
      <c r="F2304" s="60" t="s">
        <v>3223</v>
      </c>
      <c r="H2304" s="61"/>
    </row>
    <row r="2305" spans="1:8" s="54" customFormat="1" x14ac:dyDescent="0.2">
      <c r="A2305" s="69" t="s">
        <v>444</v>
      </c>
      <c r="B2305" s="68">
        <v>8</v>
      </c>
      <c r="C2305" s="59" t="s">
        <v>25</v>
      </c>
      <c r="D2305" s="59" t="s">
        <v>3305</v>
      </c>
      <c r="E2305" s="60" t="s">
        <v>3327</v>
      </c>
      <c r="F2305" s="60" t="s">
        <v>3225</v>
      </c>
      <c r="H2305" s="61"/>
    </row>
    <row r="2306" spans="1:8" s="54" customFormat="1" x14ac:dyDescent="0.2">
      <c r="A2306" s="69" t="s">
        <v>514</v>
      </c>
      <c r="B2306" s="68">
        <v>8</v>
      </c>
      <c r="C2306" s="59" t="s">
        <v>25</v>
      </c>
      <c r="D2306" s="59" t="s">
        <v>3360</v>
      </c>
      <c r="E2306" s="60" t="s">
        <v>3351</v>
      </c>
      <c r="F2306" s="60" t="s">
        <v>3225</v>
      </c>
      <c r="H2306" s="61"/>
    </row>
    <row r="2307" spans="1:8" s="54" customFormat="1" x14ac:dyDescent="0.2">
      <c r="A2307" s="69" t="s">
        <v>527</v>
      </c>
      <c r="B2307" s="68">
        <v>8</v>
      </c>
      <c r="C2307" s="59" t="s">
        <v>25</v>
      </c>
      <c r="D2307" s="59" t="s">
        <v>3363</v>
      </c>
      <c r="E2307" s="60" t="s">
        <v>3351</v>
      </c>
      <c r="F2307" s="60" t="s">
        <v>3224</v>
      </c>
      <c r="H2307" s="61"/>
    </row>
    <row r="2308" spans="1:8" s="54" customFormat="1" x14ac:dyDescent="0.2">
      <c r="A2308" s="69" t="s">
        <v>536</v>
      </c>
      <c r="B2308" s="68">
        <v>8</v>
      </c>
      <c r="C2308" s="59" t="s">
        <v>25</v>
      </c>
      <c r="D2308" s="59" t="s">
        <v>3365</v>
      </c>
      <c r="E2308" s="60" t="s">
        <v>3351</v>
      </c>
      <c r="F2308" s="60" t="s">
        <v>3224</v>
      </c>
      <c r="H2308" s="61"/>
    </row>
    <row r="2309" spans="1:8" s="54" customFormat="1" x14ac:dyDescent="0.2">
      <c r="A2309" s="69" t="s">
        <v>753</v>
      </c>
      <c r="B2309" s="68">
        <v>8</v>
      </c>
      <c r="C2309" s="59" t="s">
        <v>25</v>
      </c>
      <c r="D2309" s="59" t="s">
        <v>3415</v>
      </c>
      <c r="E2309" s="60" t="s">
        <v>3406</v>
      </c>
      <c r="F2309" s="60" t="s">
        <v>3224</v>
      </c>
      <c r="H2309" s="61"/>
    </row>
    <row r="2310" spans="1:8" s="54" customFormat="1" x14ac:dyDescent="0.2">
      <c r="A2310" s="69" t="s">
        <v>779</v>
      </c>
      <c r="B2310" s="68">
        <v>8</v>
      </c>
      <c r="C2310" s="59" t="s">
        <v>25</v>
      </c>
      <c r="D2310" s="59" t="s">
        <v>3420</v>
      </c>
      <c r="E2310" s="60" t="s">
        <v>3406</v>
      </c>
      <c r="F2310" s="60" t="s">
        <v>3224</v>
      </c>
      <c r="H2310" s="61"/>
    </row>
    <row r="2311" spans="1:8" s="54" customFormat="1" x14ac:dyDescent="0.2">
      <c r="A2311" s="69" t="s">
        <v>818</v>
      </c>
      <c r="B2311" s="68">
        <v>8</v>
      </c>
      <c r="C2311" s="59" t="s">
        <v>25</v>
      </c>
      <c r="D2311" s="59" t="s">
        <v>3305</v>
      </c>
      <c r="E2311" s="60" t="s">
        <v>3406</v>
      </c>
      <c r="F2311" s="60" t="s">
        <v>3225</v>
      </c>
      <c r="H2311" s="61"/>
    </row>
    <row r="2312" spans="1:8" s="54" customFormat="1" x14ac:dyDescent="0.2">
      <c r="A2312" s="69" t="s">
        <v>866</v>
      </c>
      <c r="B2312" s="68">
        <v>8</v>
      </c>
      <c r="C2312" s="59" t="s">
        <v>25</v>
      </c>
      <c r="D2312" s="59" t="s">
        <v>3445</v>
      </c>
      <c r="E2312" s="60" t="s">
        <v>3430</v>
      </c>
      <c r="F2312" s="60" t="s">
        <v>3225</v>
      </c>
      <c r="H2312" s="61"/>
    </row>
    <row r="2313" spans="1:8" s="54" customFormat="1" x14ac:dyDescent="0.2">
      <c r="A2313" s="69" t="s">
        <v>910</v>
      </c>
      <c r="B2313" s="68">
        <v>8</v>
      </c>
      <c r="C2313" s="59" t="s">
        <v>25</v>
      </c>
      <c r="D2313" s="59" t="s">
        <v>3448</v>
      </c>
      <c r="E2313" s="60" t="s">
        <v>3430</v>
      </c>
      <c r="F2313" s="60" t="s">
        <v>3223</v>
      </c>
      <c r="H2313" s="61"/>
    </row>
    <row r="2314" spans="1:8" s="54" customFormat="1" x14ac:dyDescent="0.2">
      <c r="A2314" s="69" t="s">
        <v>968</v>
      </c>
      <c r="B2314" s="68">
        <v>8</v>
      </c>
      <c r="C2314" s="59" t="s">
        <v>25</v>
      </c>
      <c r="D2314" s="59" t="s">
        <v>3462</v>
      </c>
      <c r="E2314" s="60">
        <v>41557</v>
      </c>
      <c r="F2314" s="60" t="s">
        <v>3225</v>
      </c>
      <c r="H2314" s="61"/>
    </row>
    <row r="2315" spans="1:8" s="54" customFormat="1" x14ac:dyDescent="0.2">
      <c r="A2315" s="69" t="s">
        <v>1013</v>
      </c>
      <c r="B2315" s="68">
        <v>8</v>
      </c>
      <c r="C2315" s="59" t="s">
        <v>25</v>
      </c>
      <c r="D2315" s="59" t="s">
        <v>3448</v>
      </c>
      <c r="E2315" s="60" t="s">
        <v>3457</v>
      </c>
      <c r="F2315" s="60" t="s">
        <v>3223</v>
      </c>
      <c r="H2315" s="61"/>
    </row>
    <row r="2316" spans="1:8" s="54" customFormat="1" x14ac:dyDescent="0.2">
      <c r="A2316" s="69" t="s">
        <v>1027</v>
      </c>
      <c r="B2316" s="68">
        <v>8</v>
      </c>
      <c r="C2316" s="59" t="s">
        <v>25</v>
      </c>
      <c r="D2316" s="59" t="s">
        <v>3448</v>
      </c>
      <c r="E2316" s="60" t="s">
        <v>3457</v>
      </c>
      <c r="F2316" s="60" t="s">
        <v>3223</v>
      </c>
      <c r="H2316" s="61"/>
    </row>
    <row r="2317" spans="1:8" s="54" customFormat="1" x14ac:dyDescent="0.2">
      <c r="A2317" s="69" t="s">
        <v>1042</v>
      </c>
      <c r="B2317" s="68">
        <v>8</v>
      </c>
      <c r="C2317" s="59" t="s">
        <v>25</v>
      </c>
      <c r="D2317" s="59" t="s">
        <v>3415</v>
      </c>
      <c r="E2317" s="60" t="s">
        <v>3457</v>
      </c>
      <c r="F2317" s="60" t="s">
        <v>3224</v>
      </c>
      <c r="H2317" s="61"/>
    </row>
    <row r="2318" spans="1:8" s="54" customFormat="1" x14ac:dyDescent="0.2">
      <c r="A2318" s="69" t="s">
        <v>1052</v>
      </c>
      <c r="B2318" s="68">
        <v>8</v>
      </c>
      <c r="C2318" s="59" t="s">
        <v>25</v>
      </c>
      <c r="D2318" s="59" t="s">
        <v>3448</v>
      </c>
      <c r="E2318" s="60" t="s">
        <v>3457</v>
      </c>
      <c r="F2318" s="60" t="s">
        <v>3223</v>
      </c>
      <c r="H2318" s="61"/>
    </row>
    <row r="2319" spans="1:8" s="54" customFormat="1" x14ac:dyDescent="0.2">
      <c r="A2319" s="69" t="s">
        <v>1076</v>
      </c>
      <c r="B2319" s="68">
        <v>8</v>
      </c>
      <c r="C2319" s="59" t="s">
        <v>25</v>
      </c>
      <c r="D2319" s="59" t="s">
        <v>3475</v>
      </c>
      <c r="E2319" s="60" t="s">
        <v>3457</v>
      </c>
      <c r="F2319" s="60" t="s">
        <v>3225</v>
      </c>
      <c r="H2319" s="61"/>
    </row>
    <row r="2320" spans="1:8" s="54" customFormat="1" x14ac:dyDescent="0.2">
      <c r="A2320" s="69" t="s">
        <v>1089</v>
      </c>
      <c r="B2320" s="68">
        <v>8</v>
      </c>
      <c r="C2320" s="59" t="s">
        <v>25</v>
      </c>
      <c r="D2320" s="59" t="s">
        <v>3239</v>
      </c>
      <c r="E2320" s="60" t="s">
        <v>3479</v>
      </c>
      <c r="F2320" s="60" t="s">
        <v>3223</v>
      </c>
      <c r="H2320" s="61"/>
    </row>
    <row r="2321" spans="1:8" s="54" customFormat="1" x14ac:dyDescent="0.2">
      <c r="A2321" s="69" t="s">
        <v>1096</v>
      </c>
      <c r="B2321" s="68">
        <v>8</v>
      </c>
      <c r="C2321" s="59" t="s">
        <v>25</v>
      </c>
      <c r="D2321" s="59" t="s">
        <v>3462</v>
      </c>
      <c r="E2321" s="60">
        <v>42430</v>
      </c>
      <c r="F2321" s="60" t="s">
        <v>3224</v>
      </c>
      <c r="H2321" s="61"/>
    </row>
    <row r="2322" spans="1:8" s="54" customFormat="1" x14ac:dyDescent="0.2">
      <c r="A2322" s="69" t="s">
        <v>1121</v>
      </c>
      <c r="B2322" s="68">
        <v>8</v>
      </c>
      <c r="C2322" s="59" t="s">
        <v>25</v>
      </c>
      <c r="D2322" s="59" t="s">
        <v>3462</v>
      </c>
      <c r="E2322" s="60">
        <v>42156</v>
      </c>
      <c r="F2322" s="60" t="s">
        <v>3225</v>
      </c>
      <c r="H2322" s="61"/>
    </row>
    <row r="2323" spans="1:8" s="54" customFormat="1" x14ac:dyDescent="0.2">
      <c r="A2323" s="69" t="s">
        <v>1201</v>
      </c>
      <c r="B2323" s="68">
        <v>8</v>
      </c>
      <c r="C2323" s="59" t="s">
        <v>25</v>
      </c>
      <c r="D2323" s="59" t="s">
        <v>3448</v>
      </c>
      <c r="E2323" s="60" t="s">
        <v>3479</v>
      </c>
      <c r="F2323" s="60" t="s">
        <v>3223</v>
      </c>
      <c r="H2323" s="61"/>
    </row>
    <row r="2324" spans="1:8" s="54" customFormat="1" x14ac:dyDescent="0.2">
      <c r="A2324" s="69" t="s">
        <v>1242</v>
      </c>
      <c r="B2324" s="68">
        <v>8</v>
      </c>
      <c r="C2324" s="59" t="s">
        <v>25</v>
      </c>
      <c r="D2324" s="59" t="s">
        <v>3239</v>
      </c>
      <c r="E2324" s="60" t="s">
        <v>3510</v>
      </c>
      <c r="F2324" s="60" t="s">
        <v>3224</v>
      </c>
      <c r="H2324" s="61"/>
    </row>
    <row r="2325" spans="1:8" s="54" customFormat="1" x14ac:dyDescent="0.2">
      <c r="A2325" s="69" t="s">
        <v>1245</v>
      </c>
      <c r="B2325" s="68">
        <v>8</v>
      </c>
      <c r="C2325" s="59" t="s">
        <v>25</v>
      </c>
      <c r="D2325" s="59" t="s">
        <v>3462</v>
      </c>
      <c r="E2325" s="60">
        <v>42095</v>
      </c>
      <c r="F2325" s="60" t="s">
        <v>3225</v>
      </c>
      <c r="H2325" s="61"/>
    </row>
    <row r="2326" spans="1:8" s="54" customFormat="1" x14ac:dyDescent="0.2">
      <c r="A2326" s="69" t="s">
        <v>1249</v>
      </c>
      <c r="B2326" s="68">
        <v>8</v>
      </c>
      <c r="C2326" s="59" t="s">
        <v>25</v>
      </c>
      <c r="D2326" s="59" t="s">
        <v>3512</v>
      </c>
      <c r="E2326" s="60">
        <v>42430</v>
      </c>
      <c r="F2326" s="60" t="s">
        <v>3224</v>
      </c>
      <c r="H2326" s="61"/>
    </row>
    <row r="2327" spans="1:8" s="54" customFormat="1" x14ac:dyDescent="0.2">
      <c r="A2327" s="69" t="s">
        <v>1334</v>
      </c>
      <c r="B2327" s="68">
        <v>8</v>
      </c>
      <c r="C2327" s="59" t="s">
        <v>25</v>
      </c>
      <c r="D2327" s="59" t="s">
        <v>3415</v>
      </c>
      <c r="E2327" s="60">
        <v>43009</v>
      </c>
      <c r="F2327" s="60" t="s">
        <v>3223</v>
      </c>
      <c r="H2327" s="61"/>
    </row>
    <row r="2328" spans="1:8" s="54" customFormat="1" x14ac:dyDescent="0.2">
      <c r="A2328" s="69" t="s">
        <v>1342</v>
      </c>
      <c r="B2328" s="68">
        <v>8</v>
      </c>
      <c r="C2328" s="59" t="s">
        <v>25</v>
      </c>
      <c r="D2328" s="59" t="s">
        <v>3448</v>
      </c>
      <c r="E2328" s="60">
        <v>43009</v>
      </c>
      <c r="F2328" s="60" t="s">
        <v>3223</v>
      </c>
      <c r="H2328" s="61"/>
    </row>
    <row r="2329" spans="1:8" s="54" customFormat="1" x14ac:dyDescent="0.2">
      <c r="A2329" s="69" t="s">
        <v>1365</v>
      </c>
      <c r="B2329" s="68">
        <v>8</v>
      </c>
      <c r="C2329" s="59" t="s">
        <v>25</v>
      </c>
      <c r="D2329" s="59" t="s">
        <v>3448</v>
      </c>
      <c r="E2329" s="60">
        <v>43009</v>
      </c>
      <c r="F2329" s="60" t="s">
        <v>3225</v>
      </c>
      <c r="H2329" s="61"/>
    </row>
    <row r="2330" spans="1:8" s="54" customFormat="1" x14ac:dyDescent="0.2">
      <c r="A2330" s="69" t="s">
        <v>1384</v>
      </c>
      <c r="B2330" s="68">
        <v>8</v>
      </c>
      <c r="C2330" s="59" t="s">
        <v>25</v>
      </c>
      <c r="D2330" s="59" t="s">
        <v>3415</v>
      </c>
      <c r="E2330" s="60">
        <v>43009</v>
      </c>
      <c r="F2330" s="60" t="s">
        <v>3225</v>
      </c>
      <c r="H2330" s="61"/>
    </row>
    <row r="2331" spans="1:8" s="54" customFormat="1" x14ac:dyDescent="0.2">
      <c r="A2331" s="69" t="s">
        <v>1388</v>
      </c>
      <c r="B2331" s="68">
        <v>8</v>
      </c>
      <c r="C2331" s="59" t="s">
        <v>25</v>
      </c>
      <c r="D2331" s="59" t="s">
        <v>3448</v>
      </c>
      <c r="E2331" s="60">
        <v>43009</v>
      </c>
      <c r="F2331" s="60" t="s">
        <v>3224</v>
      </c>
      <c r="H2331" s="61"/>
    </row>
    <row r="2332" spans="1:8" s="54" customFormat="1" x14ac:dyDescent="0.2">
      <c r="A2332" s="69" t="s">
        <v>1395</v>
      </c>
      <c r="B2332" s="68">
        <v>8</v>
      </c>
      <c r="C2332" s="59" t="s">
        <v>25</v>
      </c>
      <c r="D2332" s="59" t="s">
        <v>3448</v>
      </c>
      <c r="E2332" s="60">
        <v>43009</v>
      </c>
      <c r="F2332" s="60" t="s">
        <v>3224</v>
      </c>
      <c r="H2332" s="61"/>
    </row>
    <row r="2333" spans="1:8" s="54" customFormat="1" x14ac:dyDescent="0.2">
      <c r="A2333" s="69" t="s">
        <v>1423</v>
      </c>
      <c r="B2333" s="68">
        <v>8</v>
      </c>
      <c r="C2333" s="59" t="s">
        <v>25</v>
      </c>
      <c r="D2333" s="59" t="s">
        <v>3462</v>
      </c>
      <c r="E2333" s="60">
        <v>43307</v>
      </c>
      <c r="F2333" s="60" t="s">
        <v>3225</v>
      </c>
      <c r="H2333" s="61"/>
    </row>
    <row r="2334" spans="1:8" s="54" customFormat="1" x14ac:dyDescent="0.2">
      <c r="A2334" s="69" t="s">
        <v>1443</v>
      </c>
      <c r="B2334" s="68">
        <v>8</v>
      </c>
      <c r="C2334" s="59" t="s">
        <v>25</v>
      </c>
      <c r="D2334" s="59" t="s">
        <v>3462</v>
      </c>
      <c r="E2334" s="60">
        <v>42675</v>
      </c>
      <c r="F2334" s="60" t="s">
        <v>3224</v>
      </c>
      <c r="H2334" s="61"/>
    </row>
    <row r="2335" spans="1:8" s="54" customFormat="1" x14ac:dyDescent="0.2">
      <c r="A2335" s="69" t="s">
        <v>1451</v>
      </c>
      <c r="B2335" s="68">
        <v>8</v>
      </c>
      <c r="C2335" s="59" t="s">
        <v>25</v>
      </c>
      <c r="D2335" s="59" t="s">
        <v>3239</v>
      </c>
      <c r="E2335" s="60">
        <v>42948</v>
      </c>
      <c r="F2335" s="60" t="s">
        <v>3223</v>
      </c>
      <c r="H2335" s="61"/>
    </row>
    <row r="2336" spans="1:8" s="54" customFormat="1" x14ac:dyDescent="0.2">
      <c r="A2336" s="69" t="s">
        <v>1469</v>
      </c>
      <c r="B2336" s="68">
        <v>8</v>
      </c>
      <c r="C2336" s="59" t="s">
        <v>25</v>
      </c>
      <c r="D2336" s="59" t="s">
        <v>3462</v>
      </c>
      <c r="E2336" s="60">
        <v>43243</v>
      </c>
      <c r="F2336" s="60" t="s">
        <v>3223</v>
      </c>
      <c r="H2336" s="61"/>
    </row>
    <row r="2337" spans="1:8" s="54" customFormat="1" x14ac:dyDescent="0.2">
      <c r="A2337" s="69" t="s">
        <v>1603</v>
      </c>
      <c r="B2337" s="68">
        <v>8</v>
      </c>
      <c r="C2337" s="59" t="s">
        <v>25</v>
      </c>
      <c r="D2337" s="59" t="s">
        <v>3462</v>
      </c>
      <c r="E2337" s="60">
        <v>43101</v>
      </c>
      <c r="F2337" s="60" t="s">
        <v>3223</v>
      </c>
      <c r="H2337" s="61"/>
    </row>
    <row r="2338" spans="1:8" s="54" customFormat="1" x14ac:dyDescent="0.2">
      <c r="A2338" s="69" t="s">
        <v>1635</v>
      </c>
      <c r="B2338" s="68">
        <v>8</v>
      </c>
      <c r="C2338" s="59" t="s">
        <v>25</v>
      </c>
      <c r="D2338" s="59" t="s">
        <v>3462</v>
      </c>
      <c r="E2338" s="60">
        <v>42948</v>
      </c>
      <c r="F2338" s="60" t="s">
        <v>3225</v>
      </c>
      <c r="H2338" s="61"/>
    </row>
    <row r="2339" spans="1:8" s="54" customFormat="1" x14ac:dyDescent="0.2">
      <c r="A2339" s="69" t="s">
        <v>1659</v>
      </c>
      <c r="B2339" s="68">
        <v>8</v>
      </c>
      <c r="C2339" s="59" t="s">
        <v>25</v>
      </c>
      <c r="D2339" s="59" t="s">
        <v>3462</v>
      </c>
      <c r="E2339" s="60">
        <v>43678</v>
      </c>
      <c r="F2339" s="60" t="s">
        <v>3223</v>
      </c>
      <c r="H2339" s="61"/>
    </row>
    <row r="2340" spans="1:8" s="54" customFormat="1" x14ac:dyDescent="0.2">
      <c r="A2340" s="69" t="s">
        <v>1680</v>
      </c>
      <c r="B2340" s="68">
        <v>8</v>
      </c>
      <c r="C2340" s="59" t="s">
        <v>25</v>
      </c>
      <c r="D2340" s="59" t="s">
        <v>3512</v>
      </c>
      <c r="E2340" s="60">
        <v>42969</v>
      </c>
      <c r="F2340" s="60" t="s">
        <v>3223</v>
      </c>
      <c r="H2340" s="61"/>
    </row>
    <row r="2341" spans="1:8" s="54" customFormat="1" x14ac:dyDescent="0.2">
      <c r="A2341" s="69" t="s">
        <v>1688</v>
      </c>
      <c r="B2341" s="68">
        <v>8</v>
      </c>
      <c r="C2341" s="59" t="s">
        <v>25</v>
      </c>
      <c r="D2341" s="59" t="s">
        <v>3462</v>
      </c>
      <c r="E2341" s="60">
        <v>43009</v>
      </c>
      <c r="F2341" s="60" t="s">
        <v>3224</v>
      </c>
      <c r="H2341" s="61"/>
    </row>
    <row r="2342" spans="1:8" s="54" customFormat="1" x14ac:dyDescent="0.2">
      <c r="A2342" s="69" t="s">
        <v>1696</v>
      </c>
      <c r="B2342" s="68">
        <v>8</v>
      </c>
      <c r="C2342" s="59" t="s">
        <v>25</v>
      </c>
      <c r="D2342" s="59" t="s">
        <v>3462</v>
      </c>
      <c r="E2342" s="60">
        <v>43800</v>
      </c>
      <c r="F2342" s="60" t="s">
        <v>3224</v>
      </c>
      <c r="H2342" s="61"/>
    </row>
    <row r="2343" spans="1:8" s="54" customFormat="1" x14ac:dyDescent="0.2">
      <c r="A2343" s="69" t="s">
        <v>1738</v>
      </c>
      <c r="B2343" s="68">
        <v>8</v>
      </c>
      <c r="C2343" s="59" t="s">
        <v>25</v>
      </c>
      <c r="D2343" s="59" t="s">
        <v>3581</v>
      </c>
      <c r="E2343" s="60">
        <v>43009</v>
      </c>
      <c r="F2343" s="60" t="s">
        <v>3223</v>
      </c>
      <c r="H2343" s="61"/>
    </row>
    <row r="2344" spans="1:8" s="54" customFormat="1" x14ac:dyDescent="0.2">
      <c r="A2344" s="69" t="s">
        <v>1770</v>
      </c>
      <c r="B2344" s="68">
        <v>8</v>
      </c>
      <c r="C2344" s="59" t="s">
        <v>25</v>
      </c>
      <c r="D2344" s="59" t="s">
        <v>3239</v>
      </c>
      <c r="E2344" s="60">
        <v>43054</v>
      </c>
      <c r="F2344" s="60" t="s">
        <v>3223</v>
      </c>
      <c r="H2344" s="61"/>
    </row>
    <row r="2345" spans="1:8" s="54" customFormat="1" x14ac:dyDescent="0.2">
      <c r="A2345" s="69" t="s">
        <v>1823</v>
      </c>
      <c r="B2345" s="68">
        <v>8</v>
      </c>
      <c r="C2345" s="59" t="s">
        <v>25</v>
      </c>
      <c r="D2345" s="59" t="s">
        <v>3462</v>
      </c>
      <c r="E2345" s="60">
        <v>43132</v>
      </c>
      <c r="F2345" s="60" t="s">
        <v>3224</v>
      </c>
      <c r="H2345" s="61"/>
    </row>
    <row r="2346" spans="1:8" s="54" customFormat="1" x14ac:dyDescent="0.2">
      <c r="A2346" s="69" t="s">
        <v>1829</v>
      </c>
      <c r="B2346" s="68">
        <v>8</v>
      </c>
      <c r="C2346" s="59" t="s">
        <v>25</v>
      </c>
      <c r="D2346" s="59" t="s">
        <v>3462</v>
      </c>
      <c r="E2346" s="60">
        <v>43130</v>
      </c>
      <c r="F2346" s="60" t="s">
        <v>3225</v>
      </c>
      <c r="H2346" s="61"/>
    </row>
    <row r="2347" spans="1:8" s="54" customFormat="1" x14ac:dyDescent="0.2">
      <c r="A2347" s="69" t="s">
        <v>1847</v>
      </c>
      <c r="B2347" s="68">
        <v>8</v>
      </c>
      <c r="C2347" s="59" t="s">
        <v>25</v>
      </c>
      <c r="D2347" s="59" t="s">
        <v>3592</v>
      </c>
      <c r="E2347" s="60">
        <v>43070</v>
      </c>
      <c r="F2347" s="60" t="s">
        <v>3225</v>
      </c>
      <c r="H2347" s="61"/>
    </row>
    <row r="2348" spans="1:8" s="54" customFormat="1" x14ac:dyDescent="0.2">
      <c r="A2348" s="69" t="s">
        <v>1863</v>
      </c>
      <c r="B2348" s="68">
        <v>8</v>
      </c>
      <c r="C2348" s="59" t="s">
        <v>25</v>
      </c>
      <c r="D2348" s="59" t="s">
        <v>3599</v>
      </c>
      <c r="E2348" s="60" t="s">
        <v>3568</v>
      </c>
      <c r="F2348" s="60" t="s">
        <v>3223</v>
      </c>
      <c r="H2348" s="61"/>
    </row>
    <row r="2349" spans="1:8" s="54" customFormat="1" x14ac:dyDescent="0.2">
      <c r="A2349" s="69" t="s">
        <v>1874</v>
      </c>
      <c r="B2349" s="68">
        <v>8</v>
      </c>
      <c r="C2349" s="59" t="s">
        <v>25</v>
      </c>
      <c r="D2349" s="59" t="s">
        <v>3599</v>
      </c>
      <c r="E2349" s="60" t="s">
        <v>3568</v>
      </c>
      <c r="F2349" s="60" t="s">
        <v>3224</v>
      </c>
      <c r="H2349" s="61"/>
    </row>
    <row r="2350" spans="1:8" s="54" customFormat="1" x14ac:dyDescent="0.2">
      <c r="A2350" s="69" t="s">
        <v>1907</v>
      </c>
      <c r="B2350" s="68">
        <v>8</v>
      </c>
      <c r="C2350" s="59" t="s">
        <v>25</v>
      </c>
      <c r="D2350" s="59" t="s">
        <v>3512</v>
      </c>
      <c r="E2350" s="60" t="s">
        <v>3615</v>
      </c>
      <c r="F2350" s="60" t="s">
        <v>3224</v>
      </c>
      <c r="H2350" s="61"/>
    </row>
    <row r="2351" spans="1:8" s="54" customFormat="1" x14ac:dyDescent="0.2">
      <c r="A2351" s="69" t="s">
        <v>1919</v>
      </c>
      <c r="B2351" s="68">
        <v>8</v>
      </c>
      <c r="C2351" s="59" t="s">
        <v>25</v>
      </c>
      <c r="D2351" s="59" t="s">
        <v>3462</v>
      </c>
      <c r="E2351" s="60">
        <v>43586</v>
      </c>
      <c r="F2351" s="60" t="s">
        <v>3224</v>
      </c>
      <c r="H2351" s="61"/>
    </row>
    <row r="2352" spans="1:8" s="54" customFormat="1" x14ac:dyDescent="0.2">
      <c r="A2352" s="69" t="s">
        <v>1947</v>
      </c>
      <c r="B2352" s="68">
        <v>8</v>
      </c>
      <c r="C2352" s="59" t="s">
        <v>25</v>
      </c>
      <c r="D2352" s="59" t="s">
        <v>3512</v>
      </c>
      <c r="E2352" s="60">
        <v>43709</v>
      </c>
      <c r="F2352" s="60" t="s">
        <v>3225</v>
      </c>
      <c r="H2352" s="61"/>
    </row>
    <row r="2353" spans="1:8" s="54" customFormat="1" x14ac:dyDescent="0.2">
      <c r="A2353" s="69" t="s">
        <v>1988</v>
      </c>
      <c r="B2353" s="68">
        <v>8</v>
      </c>
      <c r="C2353" s="59" t="s">
        <v>25</v>
      </c>
      <c r="D2353" s="59" t="s">
        <v>3239</v>
      </c>
      <c r="E2353" s="60">
        <v>43497</v>
      </c>
      <c r="F2353" s="60" t="s">
        <v>3223</v>
      </c>
      <c r="H2353" s="61"/>
    </row>
    <row r="2354" spans="1:8" s="54" customFormat="1" x14ac:dyDescent="0.2">
      <c r="A2354" s="69" t="s">
        <v>2029</v>
      </c>
      <c r="B2354" s="68">
        <v>8</v>
      </c>
      <c r="C2354" s="59" t="s">
        <v>25</v>
      </c>
      <c r="D2354" s="59" t="s">
        <v>3462</v>
      </c>
      <c r="E2354" s="60">
        <v>43282</v>
      </c>
      <c r="F2354" s="60" t="s">
        <v>3225</v>
      </c>
      <c r="H2354" s="61"/>
    </row>
    <row r="2355" spans="1:8" s="54" customFormat="1" x14ac:dyDescent="0.2">
      <c r="A2355" s="69" t="s">
        <v>2041</v>
      </c>
      <c r="B2355" s="68">
        <v>8</v>
      </c>
      <c r="C2355" s="59" t="s">
        <v>25</v>
      </c>
      <c r="D2355" s="59" t="s">
        <v>3462</v>
      </c>
      <c r="E2355" s="60">
        <v>43313</v>
      </c>
      <c r="F2355" s="60" t="s">
        <v>3223</v>
      </c>
      <c r="H2355" s="61"/>
    </row>
    <row r="2356" spans="1:8" s="54" customFormat="1" x14ac:dyDescent="0.2">
      <c r="A2356" s="69" t="s">
        <v>2150</v>
      </c>
      <c r="B2356" s="68">
        <v>8</v>
      </c>
      <c r="C2356" s="59" t="s">
        <v>25</v>
      </c>
      <c r="D2356" s="59" t="s">
        <v>3462</v>
      </c>
      <c r="E2356" s="60">
        <v>43466</v>
      </c>
      <c r="F2356" s="60" t="s">
        <v>3224</v>
      </c>
      <c r="H2356" s="61"/>
    </row>
    <row r="2357" spans="1:8" s="54" customFormat="1" x14ac:dyDescent="0.2">
      <c r="A2357" s="69" t="s">
        <v>2172</v>
      </c>
      <c r="B2357" s="68">
        <v>8</v>
      </c>
      <c r="C2357" s="59" t="s">
        <v>25</v>
      </c>
      <c r="D2357" s="59" t="s">
        <v>3512</v>
      </c>
      <c r="E2357" s="60">
        <v>43435</v>
      </c>
      <c r="F2357" s="60" t="s">
        <v>3223</v>
      </c>
      <c r="H2357" s="61"/>
    </row>
    <row r="2358" spans="1:8" s="54" customFormat="1" x14ac:dyDescent="0.2">
      <c r="A2358" s="69" t="s">
        <v>2199</v>
      </c>
      <c r="B2358" s="68">
        <v>8</v>
      </c>
      <c r="C2358" s="59" t="s">
        <v>25</v>
      </c>
      <c r="D2358" s="59" t="s">
        <v>3644</v>
      </c>
      <c r="E2358" s="60">
        <v>43739</v>
      </c>
      <c r="F2358" s="60" t="s">
        <v>3224</v>
      </c>
      <c r="H2358" s="61"/>
    </row>
    <row r="2359" spans="1:8" s="54" customFormat="1" x14ac:dyDescent="0.2">
      <c r="A2359" s="69" t="s">
        <v>2232</v>
      </c>
      <c r="B2359" s="68">
        <v>8</v>
      </c>
      <c r="C2359" s="59" t="s">
        <v>25</v>
      </c>
      <c r="D2359" s="59" t="s">
        <v>3646</v>
      </c>
      <c r="E2359" s="60">
        <v>43466</v>
      </c>
      <c r="F2359" s="60" t="s">
        <v>3223</v>
      </c>
      <c r="H2359" s="61"/>
    </row>
    <row r="2360" spans="1:8" s="54" customFormat="1" x14ac:dyDescent="0.2">
      <c r="A2360" s="69" t="s">
        <v>2262</v>
      </c>
      <c r="B2360" s="68">
        <v>8</v>
      </c>
      <c r="C2360" s="59" t="s">
        <v>25</v>
      </c>
      <c r="D2360" s="59" t="s">
        <v>3462</v>
      </c>
      <c r="E2360" s="60">
        <v>43952</v>
      </c>
      <c r="F2360" s="60" t="s">
        <v>3223</v>
      </c>
      <c r="H2360" s="61"/>
    </row>
    <row r="2361" spans="1:8" s="54" customFormat="1" x14ac:dyDescent="0.2">
      <c r="A2361" s="69" t="s">
        <v>2351</v>
      </c>
      <c r="B2361" s="68">
        <v>8</v>
      </c>
      <c r="C2361" s="59" t="s">
        <v>25</v>
      </c>
      <c r="D2361" s="59" t="s">
        <v>3239</v>
      </c>
      <c r="E2361" s="60">
        <v>43922</v>
      </c>
      <c r="F2361" s="60" t="s">
        <v>3225</v>
      </c>
      <c r="H2361" s="61"/>
    </row>
    <row r="2362" spans="1:8" s="54" customFormat="1" x14ac:dyDescent="0.2">
      <c r="A2362" s="69" t="s">
        <v>2417</v>
      </c>
      <c r="B2362" s="68">
        <v>8</v>
      </c>
      <c r="C2362" s="59" t="s">
        <v>25</v>
      </c>
      <c r="D2362" s="59" t="s">
        <v>3670</v>
      </c>
      <c r="E2362" s="60">
        <v>43678</v>
      </c>
      <c r="F2362" s="60" t="s">
        <v>3223</v>
      </c>
      <c r="H2362" s="61"/>
    </row>
    <row r="2363" spans="1:8" s="54" customFormat="1" x14ac:dyDescent="0.2">
      <c r="A2363" s="69" t="s">
        <v>2532</v>
      </c>
      <c r="B2363" s="68">
        <v>8</v>
      </c>
      <c r="C2363" s="59" t="s">
        <v>25</v>
      </c>
      <c r="D2363" s="59" t="s">
        <v>3239</v>
      </c>
      <c r="E2363" s="60">
        <v>43862</v>
      </c>
      <c r="F2363" s="60" t="s">
        <v>3224</v>
      </c>
      <c r="H2363" s="61"/>
    </row>
    <row r="2364" spans="1:8" s="54" customFormat="1" x14ac:dyDescent="0.2">
      <c r="A2364" s="69" t="s">
        <v>2559</v>
      </c>
      <c r="B2364" s="68">
        <v>8</v>
      </c>
      <c r="C2364" s="59" t="s">
        <v>25</v>
      </c>
      <c r="D2364" s="59" t="s">
        <v>3676</v>
      </c>
      <c r="E2364" s="60">
        <v>43739</v>
      </c>
      <c r="F2364" s="60" t="s">
        <v>3225</v>
      </c>
      <c r="H2364" s="61"/>
    </row>
    <row r="2365" spans="1:8" s="54" customFormat="1" x14ac:dyDescent="0.2">
      <c r="A2365" s="69" t="s">
        <v>2583</v>
      </c>
      <c r="B2365" s="68">
        <v>8</v>
      </c>
      <c r="C2365" s="59" t="s">
        <v>25</v>
      </c>
      <c r="D2365" s="59" t="s">
        <v>3646</v>
      </c>
      <c r="E2365" s="60">
        <v>43709</v>
      </c>
      <c r="F2365" s="60" t="s">
        <v>3225</v>
      </c>
      <c r="H2365" s="61"/>
    </row>
    <row r="2366" spans="1:8" s="54" customFormat="1" x14ac:dyDescent="0.2">
      <c r="A2366" s="69" t="s">
        <v>2644</v>
      </c>
      <c r="B2366" s="68">
        <v>8</v>
      </c>
      <c r="C2366" s="59" t="s">
        <v>25</v>
      </c>
      <c r="D2366" s="59" t="s">
        <v>3683</v>
      </c>
      <c r="E2366" s="60">
        <v>43770</v>
      </c>
      <c r="F2366" s="60" t="s">
        <v>3225</v>
      </c>
      <c r="H2366" s="61"/>
    </row>
    <row r="2367" spans="1:8" s="54" customFormat="1" x14ac:dyDescent="0.2">
      <c r="A2367" s="69" t="s">
        <v>2714</v>
      </c>
      <c r="B2367" s="68">
        <v>8</v>
      </c>
      <c r="C2367" s="59" t="s">
        <v>25</v>
      </c>
      <c r="D2367" s="59" t="s">
        <v>3688</v>
      </c>
      <c r="E2367" s="60">
        <v>43862</v>
      </c>
      <c r="F2367" s="60" t="s">
        <v>3225</v>
      </c>
      <c r="H2367" s="61"/>
    </row>
    <row r="2368" spans="1:8" s="54" customFormat="1" x14ac:dyDescent="0.2">
      <c r="A2368" s="69" t="s">
        <v>2796</v>
      </c>
      <c r="B2368" s="68">
        <v>8</v>
      </c>
      <c r="C2368" s="59" t="s">
        <v>25</v>
      </c>
      <c r="D2368" s="59" t="s">
        <v>3700</v>
      </c>
      <c r="E2368" s="60">
        <v>43952</v>
      </c>
      <c r="F2368" s="60" t="s">
        <v>3223</v>
      </c>
      <c r="H2368" s="61"/>
    </row>
    <row r="2369" spans="1:8" s="54" customFormat="1" x14ac:dyDescent="0.2">
      <c r="A2369" s="69" t="s">
        <v>2842</v>
      </c>
      <c r="B2369" s="68">
        <v>8</v>
      </c>
      <c r="C2369" s="59" t="s">
        <v>25</v>
      </c>
      <c r="D2369" s="59" t="s">
        <v>3704</v>
      </c>
      <c r="E2369" s="60">
        <v>44136</v>
      </c>
      <c r="F2369" s="60" t="s">
        <v>3223</v>
      </c>
      <c r="H2369" s="61"/>
    </row>
    <row r="2370" spans="1:8" s="54" customFormat="1" x14ac:dyDescent="0.2">
      <c r="A2370" s="69" t="s">
        <v>2870</v>
      </c>
      <c r="B2370" s="68">
        <v>8</v>
      </c>
      <c r="C2370" s="59" t="s">
        <v>25</v>
      </c>
      <c r="D2370" s="59" t="s">
        <v>3683</v>
      </c>
      <c r="E2370" s="60">
        <v>43983</v>
      </c>
      <c r="F2370" s="60" t="s">
        <v>3224</v>
      </c>
      <c r="H2370" s="61"/>
    </row>
    <row r="2371" spans="1:8" s="54" customFormat="1" x14ac:dyDescent="0.2">
      <c r="A2371" s="69" t="s">
        <v>2925</v>
      </c>
      <c r="B2371" s="68">
        <v>8</v>
      </c>
      <c r="C2371" s="59" t="s">
        <v>25</v>
      </c>
      <c r="D2371" s="59" t="s">
        <v>3708</v>
      </c>
      <c r="E2371" s="60">
        <v>44044</v>
      </c>
      <c r="F2371" s="60" t="s">
        <v>3223</v>
      </c>
      <c r="H2371" s="61"/>
    </row>
    <row r="2372" spans="1:8" s="54" customFormat="1" x14ac:dyDescent="0.2">
      <c r="A2372" s="69" t="s">
        <v>2929</v>
      </c>
      <c r="B2372" s="68">
        <v>8</v>
      </c>
      <c r="C2372" s="59" t="s">
        <v>25</v>
      </c>
      <c r="D2372" s="59" t="s">
        <v>3710</v>
      </c>
      <c r="E2372" s="60">
        <v>44044</v>
      </c>
      <c r="F2372" s="60" t="s">
        <v>3223</v>
      </c>
      <c r="H2372" s="61"/>
    </row>
    <row r="2373" spans="1:8" s="54" customFormat="1" x14ac:dyDescent="0.2">
      <c r="A2373" s="69" t="s">
        <v>3044</v>
      </c>
      <c r="B2373" s="68">
        <v>8</v>
      </c>
      <c r="C2373" s="59" t="s">
        <v>25</v>
      </c>
      <c r="D2373" s="59" t="s">
        <v>3688</v>
      </c>
      <c r="E2373" s="60">
        <v>44105</v>
      </c>
      <c r="F2373" s="60" t="s">
        <v>3225</v>
      </c>
      <c r="H2373" s="61"/>
    </row>
    <row r="2374" spans="1:8" s="54" customFormat="1" x14ac:dyDescent="0.2">
      <c r="A2374" s="69" t="s">
        <v>843</v>
      </c>
      <c r="B2374" s="68">
        <v>10</v>
      </c>
      <c r="C2374" s="59" t="s">
        <v>31</v>
      </c>
      <c r="D2374" s="59" t="s">
        <v>3437</v>
      </c>
      <c r="E2374" s="60" t="s">
        <v>3430</v>
      </c>
      <c r="F2374" s="60" t="s">
        <v>3225</v>
      </c>
      <c r="H2374" s="61"/>
    </row>
    <row r="2375" spans="1:8" s="54" customFormat="1" x14ac:dyDescent="0.2">
      <c r="A2375" s="69" t="s">
        <v>931</v>
      </c>
      <c r="B2375" s="68">
        <v>10</v>
      </c>
      <c r="C2375" s="59" t="s">
        <v>31</v>
      </c>
      <c r="D2375" s="59" t="s">
        <v>3453</v>
      </c>
      <c r="E2375" s="60" t="s">
        <v>3430</v>
      </c>
      <c r="F2375" s="60" t="s">
        <v>3225</v>
      </c>
      <c r="H2375" s="61"/>
    </row>
    <row r="2376" spans="1:8" s="54" customFormat="1" x14ac:dyDescent="0.2">
      <c r="A2376" s="69" t="s">
        <v>1262</v>
      </c>
      <c r="B2376" s="68">
        <v>10</v>
      </c>
      <c r="C2376" s="59" t="s">
        <v>31</v>
      </c>
      <c r="D2376" s="59" t="s">
        <v>3437</v>
      </c>
      <c r="E2376" s="60" t="s">
        <v>3510</v>
      </c>
      <c r="F2376" s="60" t="s">
        <v>3224</v>
      </c>
      <c r="H2376" s="61"/>
    </row>
    <row r="2377" spans="1:8" s="54" customFormat="1" x14ac:dyDescent="0.2">
      <c r="A2377" s="69" t="s">
        <v>1854</v>
      </c>
      <c r="B2377" s="68">
        <v>10</v>
      </c>
      <c r="C2377" s="59" t="s">
        <v>31</v>
      </c>
      <c r="D2377" s="59" t="s">
        <v>3453</v>
      </c>
      <c r="E2377" s="60" t="s">
        <v>3568</v>
      </c>
      <c r="F2377" s="60" t="s">
        <v>3223</v>
      </c>
      <c r="H2377" s="61"/>
    </row>
    <row r="2378" spans="1:8" s="54" customFormat="1" x14ac:dyDescent="0.2">
      <c r="A2378" s="69" t="s">
        <v>695</v>
      </c>
      <c r="B2378" s="68">
        <v>11</v>
      </c>
      <c r="C2378" s="59" t="s">
        <v>32</v>
      </c>
      <c r="D2378" s="59" t="s">
        <v>3400</v>
      </c>
      <c r="E2378" s="60" t="s">
        <v>3376</v>
      </c>
      <c r="F2378" s="60" t="s">
        <v>3223</v>
      </c>
      <c r="H2378" s="61"/>
    </row>
    <row r="2379" spans="1:8" s="54" customFormat="1" x14ac:dyDescent="0.2">
      <c r="A2379" s="69" t="s">
        <v>795</v>
      </c>
      <c r="B2379" s="68">
        <v>11</v>
      </c>
      <c r="C2379" s="59" t="s">
        <v>32</v>
      </c>
      <c r="D2379" s="59" t="s">
        <v>3423</v>
      </c>
      <c r="E2379" s="60" t="s">
        <v>3406</v>
      </c>
      <c r="F2379" s="60" t="s">
        <v>3224</v>
      </c>
      <c r="H2379" s="61"/>
    </row>
    <row r="2380" spans="1:8" s="54" customFormat="1" x14ac:dyDescent="0.2">
      <c r="A2380" s="69" t="s">
        <v>1006</v>
      </c>
      <c r="B2380" s="68">
        <v>11</v>
      </c>
      <c r="C2380" s="59" t="s">
        <v>32</v>
      </c>
      <c r="D2380" s="59" t="s">
        <v>3423</v>
      </c>
      <c r="E2380" s="60" t="s">
        <v>3457</v>
      </c>
      <c r="F2380" s="60" t="s">
        <v>3224</v>
      </c>
      <c r="H2380" s="61"/>
    </row>
    <row r="2381" spans="1:8" s="54" customFormat="1" x14ac:dyDescent="0.2">
      <c r="A2381" s="69" t="s">
        <v>1047</v>
      </c>
      <c r="B2381" s="68">
        <v>11</v>
      </c>
      <c r="C2381" s="59" t="s">
        <v>32</v>
      </c>
      <c r="D2381" s="59" t="s">
        <v>3423</v>
      </c>
      <c r="E2381" s="60" t="s">
        <v>3457</v>
      </c>
      <c r="F2381" s="60" t="s">
        <v>3223</v>
      </c>
      <c r="H2381" s="61"/>
    </row>
    <row r="2382" spans="1:8" s="54" customFormat="1" x14ac:dyDescent="0.2">
      <c r="A2382" s="69" t="s">
        <v>1061</v>
      </c>
      <c r="B2382" s="68">
        <v>11</v>
      </c>
      <c r="C2382" s="59" t="s">
        <v>32</v>
      </c>
      <c r="D2382" s="59" t="s">
        <v>3423</v>
      </c>
      <c r="E2382" s="60" t="s">
        <v>3457</v>
      </c>
      <c r="F2382" s="60" t="s">
        <v>3223</v>
      </c>
      <c r="H2382" s="61"/>
    </row>
    <row r="2383" spans="1:8" s="54" customFormat="1" x14ac:dyDescent="0.2">
      <c r="A2383" s="69" t="s">
        <v>1514</v>
      </c>
      <c r="B2383" s="68">
        <v>11</v>
      </c>
      <c r="C2383" s="59" t="s">
        <v>32</v>
      </c>
      <c r="D2383" s="59" t="s">
        <v>3554</v>
      </c>
      <c r="E2383" s="60">
        <v>43009</v>
      </c>
      <c r="F2383" s="60" t="s">
        <v>3224</v>
      </c>
      <c r="H2383" s="61"/>
    </row>
    <row r="2384" spans="1:8" s="54" customFormat="1" x14ac:dyDescent="0.2">
      <c r="A2384" s="69" t="s">
        <v>1761</v>
      </c>
      <c r="B2384" s="68">
        <v>11</v>
      </c>
      <c r="C2384" s="59" t="s">
        <v>32</v>
      </c>
      <c r="D2384" s="59" t="s">
        <v>3582</v>
      </c>
      <c r="E2384" s="60">
        <v>43009</v>
      </c>
      <c r="F2384" s="60" t="s">
        <v>3223</v>
      </c>
      <c r="H2384" s="61"/>
    </row>
    <row r="2385" spans="1:8" s="54" customFormat="1" x14ac:dyDescent="0.2">
      <c r="A2385" s="69" t="s">
        <v>1916</v>
      </c>
      <c r="B2385" s="68">
        <v>11</v>
      </c>
      <c r="C2385" s="59" t="s">
        <v>32</v>
      </c>
      <c r="D2385" s="59" t="s">
        <v>3616</v>
      </c>
      <c r="E2385" s="60">
        <v>43191</v>
      </c>
      <c r="F2385" s="60" t="s">
        <v>3225</v>
      </c>
      <c r="H2385" s="61"/>
    </row>
    <row r="2386" spans="1:8" s="54" customFormat="1" x14ac:dyDescent="0.2">
      <c r="A2386" s="69" t="s">
        <v>2056</v>
      </c>
      <c r="B2386" s="68">
        <v>11</v>
      </c>
      <c r="C2386" s="59" t="s">
        <v>32</v>
      </c>
      <c r="D2386" s="59" t="s">
        <v>3634</v>
      </c>
      <c r="E2386" s="60">
        <v>43282</v>
      </c>
      <c r="F2386" s="60" t="s">
        <v>3223</v>
      </c>
      <c r="H2386" s="61"/>
    </row>
    <row r="2387" spans="1:8" s="54" customFormat="1" x14ac:dyDescent="0.2">
      <c r="A2387" s="69" t="s">
        <v>2160</v>
      </c>
      <c r="B2387" s="68">
        <v>11</v>
      </c>
      <c r="C2387" s="59" t="s">
        <v>32</v>
      </c>
      <c r="D2387" s="59" t="s">
        <v>3616</v>
      </c>
      <c r="E2387" s="60">
        <v>43405</v>
      </c>
      <c r="F2387" s="60" t="s">
        <v>3225</v>
      </c>
      <c r="H2387" s="61"/>
    </row>
    <row r="2388" spans="1:8" s="54" customFormat="1" x14ac:dyDescent="0.2">
      <c r="A2388" s="69" t="s">
        <v>2745</v>
      </c>
      <c r="B2388" s="68">
        <v>11</v>
      </c>
      <c r="C2388" s="59" t="s">
        <v>32</v>
      </c>
      <c r="D2388" s="59" t="s">
        <v>3616</v>
      </c>
      <c r="E2388" s="60">
        <v>43922</v>
      </c>
      <c r="F2388" s="60" t="s">
        <v>3224</v>
      </c>
      <c r="H2388" s="61"/>
    </row>
    <row r="2389" spans="1:8" s="54" customFormat="1" x14ac:dyDescent="0.2">
      <c r="A2389" s="69" t="s">
        <v>2824</v>
      </c>
      <c r="B2389" s="68">
        <v>11</v>
      </c>
      <c r="C2389" s="59" t="s">
        <v>32</v>
      </c>
      <c r="D2389" s="59" t="s">
        <v>3616</v>
      </c>
      <c r="E2389" s="60">
        <v>43952</v>
      </c>
      <c r="F2389" s="60" t="s">
        <v>3223</v>
      </c>
      <c r="H2389" s="61"/>
    </row>
    <row r="2390" spans="1:8" s="54" customFormat="1" x14ac:dyDescent="0.2">
      <c r="A2390" s="69" t="s">
        <v>622</v>
      </c>
      <c r="B2390" s="68">
        <v>12</v>
      </c>
      <c r="C2390" s="59" t="s">
        <v>33</v>
      </c>
      <c r="D2390" s="59" t="s">
        <v>3388</v>
      </c>
      <c r="E2390" s="60" t="s">
        <v>3376</v>
      </c>
      <c r="F2390" s="60" t="s">
        <v>3223</v>
      </c>
      <c r="H2390" s="61"/>
    </row>
    <row r="2391" spans="1:8" s="54" customFormat="1" x14ac:dyDescent="0.2">
      <c r="A2391" s="69" t="s">
        <v>840</v>
      </c>
      <c r="B2391" s="68">
        <v>12</v>
      </c>
      <c r="C2391" s="59" t="s">
        <v>33</v>
      </c>
      <c r="D2391" s="59" t="s">
        <v>3435</v>
      </c>
      <c r="E2391" s="60">
        <v>41153</v>
      </c>
      <c r="F2391" s="60" t="s">
        <v>3224</v>
      </c>
      <c r="H2391" s="61"/>
    </row>
    <row r="2392" spans="1:8" s="54" customFormat="1" x14ac:dyDescent="0.2">
      <c r="A2392" s="69" t="s">
        <v>1256</v>
      </c>
      <c r="B2392" s="68">
        <v>12</v>
      </c>
      <c r="C2392" s="59" t="s">
        <v>33</v>
      </c>
      <c r="D2392" s="59" t="s">
        <v>3515</v>
      </c>
      <c r="E2392" s="60">
        <v>42095</v>
      </c>
      <c r="F2392" s="60" t="s">
        <v>3223</v>
      </c>
      <c r="H2392" s="61"/>
    </row>
    <row r="2393" spans="1:8" s="54" customFormat="1" x14ac:dyDescent="0.2">
      <c r="A2393" s="69" t="s">
        <v>1295</v>
      </c>
      <c r="B2393" s="68">
        <v>12</v>
      </c>
      <c r="C2393" s="59" t="s">
        <v>33</v>
      </c>
      <c r="D2393" s="59" t="s">
        <v>3515</v>
      </c>
      <c r="E2393" s="60">
        <v>42339</v>
      </c>
      <c r="F2393" s="60" t="s">
        <v>3223</v>
      </c>
      <c r="H2393" s="61"/>
    </row>
    <row r="2394" spans="1:8" s="54" customFormat="1" x14ac:dyDescent="0.2">
      <c r="A2394" s="69" t="s">
        <v>1447</v>
      </c>
      <c r="B2394" s="68">
        <v>12</v>
      </c>
      <c r="C2394" s="59" t="s">
        <v>33</v>
      </c>
      <c r="D2394" s="59" t="s">
        <v>3515</v>
      </c>
      <c r="E2394" s="60">
        <v>42552</v>
      </c>
      <c r="F2394" s="60" t="s">
        <v>3223</v>
      </c>
      <c r="H2394" s="61"/>
    </row>
    <row r="2395" spans="1:8" s="54" customFormat="1" x14ac:dyDescent="0.2">
      <c r="A2395" s="69" t="s">
        <v>1590</v>
      </c>
      <c r="B2395" s="68">
        <v>12</v>
      </c>
      <c r="C2395" s="59" t="s">
        <v>33</v>
      </c>
      <c r="D2395" s="59" t="s">
        <v>3562</v>
      </c>
      <c r="E2395" s="60" t="s">
        <v>3541</v>
      </c>
      <c r="F2395" s="60" t="s">
        <v>3224</v>
      </c>
      <c r="H2395" s="61"/>
    </row>
    <row r="2396" spans="1:8" s="54" customFormat="1" x14ac:dyDescent="0.2">
      <c r="A2396" s="69" t="s">
        <v>1637</v>
      </c>
      <c r="B2396" s="68">
        <v>12</v>
      </c>
      <c r="C2396" s="59" t="s">
        <v>33</v>
      </c>
      <c r="D2396" s="59" t="s">
        <v>3572</v>
      </c>
      <c r="E2396" s="60">
        <v>42826</v>
      </c>
      <c r="F2396" s="60" t="s">
        <v>3225</v>
      </c>
      <c r="H2396" s="61"/>
    </row>
    <row r="2397" spans="1:8" s="54" customFormat="1" x14ac:dyDescent="0.2">
      <c r="A2397" s="69" t="s">
        <v>2335</v>
      </c>
      <c r="B2397" s="68">
        <v>12</v>
      </c>
      <c r="C2397" s="59" t="s">
        <v>33</v>
      </c>
      <c r="D2397" s="59" t="s">
        <v>3515</v>
      </c>
      <c r="E2397" s="60">
        <v>43556</v>
      </c>
      <c r="F2397" s="60" t="s">
        <v>3224</v>
      </c>
      <c r="H2397" s="61"/>
    </row>
    <row r="2398" spans="1:8" s="54" customFormat="1" x14ac:dyDescent="0.2">
      <c r="A2398" s="69" t="s">
        <v>2712</v>
      </c>
      <c r="B2398" s="68">
        <v>12</v>
      </c>
      <c r="C2398" s="59" t="s">
        <v>33</v>
      </c>
      <c r="D2398" s="59" t="s">
        <v>3515</v>
      </c>
      <c r="E2398" s="60">
        <v>43862</v>
      </c>
      <c r="F2398" s="60" t="s">
        <v>3224</v>
      </c>
      <c r="H2398" s="61"/>
    </row>
    <row r="2399" spans="1:8" s="54" customFormat="1" x14ac:dyDescent="0.2">
      <c r="A2399" s="69" t="s">
        <v>2787</v>
      </c>
      <c r="B2399" s="68">
        <v>12</v>
      </c>
      <c r="C2399" s="59" t="s">
        <v>33</v>
      </c>
      <c r="D2399" s="59" t="s">
        <v>3515</v>
      </c>
      <c r="E2399" s="60">
        <v>43952</v>
      </c>
      <c r="F2399" s="60" t="s">
        <v>3224</v>
      </c>
      <c r="H2399" s="61"/>
    </row>
    <row r="2400" spans="1:8" s="54" customFormat="1" x14ac:dyDescent="0.2">
      <c r="A2400" s="69" t="s">
        <v>2877</v>
      </c>
      <c r="B2400" s="68">
        <v>12</v>
      </c>
      <c r="C2400" s="59" t="s">
        <v>33</v>
      </c>
      <c r="D2400" s="59" t="s">
        <v>3515</v>
      </c>
      <c r="E2400" s="60">
        <v>43983</v>
      </c>
      <c r="F2400" s="60" t="s">
        <v>3225</v>
      </c>
      <c r="H2400" s="61"/>
    </row>
    <row r="2401" spans="1:8" s="54" customFormat="1" x14ac:dyDescent="0.2">
      <c r="A2401" s="69" t="s">
        <v>3022</v>
      </c>
      <c r="B2401" s="68">
        <v>12</v>
      </c>
      <c r="C2401" s="59" t="s">
        <v>33</v>
      </c>
      <c r="D2401" s="59" t="s">
        <v>3715</v>
      </c>
      <c r="E2401" s="60">
        <v>44105</v>
      </c>
      <c r="F2401" s="60" t="s">
        <v>3223</v>
      </c>
      <c r="H2401" s="61"/>
    </row>
    <row r="2402" spans="1:8" s="54" customFormat="1" x14ac:dyDescent="0.2">
      <c r="A2402" s="76" t="s">
        <v>178</v>
      </c>
      <c r="B2402" s="78">
        <v>13</v>
      </c>
      <c r="C2402" s="59" t="s">
        <v>35</v>
      </c>
      <c r="D2402" s="59" t="s">
        <v>3283</v>
      </c>
      <c r="E2402" s="60" t="s">
        <v>3280</v>
      </c>
      <c r="F2402" s="60" t="s">
        <v>3224</v>
      </c>
      <c r="H2402" s="61"/>
    </row>
    <row r="2403" spans="1:8" s="54" customFormat="1" x14ac:dyDescent="0.2">
      <c r="A2403" s="69" t="s">
        <v>363</v>
      </c>
      <c r="B2403" s="68">
        <v>13</v>
      </c>
      <c r="C2403" s="59" t="s">
        <v>35</v>
      </c>
      <c r="D2403" s="59" t="s">
        <v>3324</v>
      </c>
      <c r="E2403" s="60" t="s">
        <v>3314</v>
      </c>
      <c r="F2403" s="60" t="s">
        <v>3225</v>
      </c>
      <c r="H2403" s="61"/>
    </row>
    <row r="2404" spans="1:8" s="54" customFormat="1" x14ac:dyDescent="0.2">
      <c r="A2404" s="69" t="s">
        <v>466</v>
      </c>
      <c r="B2404" s="68">
        <v>13</v>
      </c>
      <c r="C2404" s="59" t="s">
        <v>35</v>
      </c>
      <c r="D2404" s="59" t="s">
        <v>3347</v>
      </c>
      <c r="E2404" s="60" t="s">
        <v>3327</v>
      </c>
      <c r="F2404" s="60" t="s">
        <v>3223</v>
      </c>
      <c r="H2404" s="61"/>
    </row>
    <row r="2405" spans="1:8" s="54" customFormat="1" x14ac:dyDescent="0.2">
      <c r="A2405" s="69" t="s">
        <v>480</v>
      </c>
      <c r="B2405" s="68">
        <v>13</v>
      </c>
      <c r="C2405" s="59" t="s">
        <v>35</v>
      </c>
      <c r="D2405" s="59" t="s">
        <v>3349</v>
      </c>
      <c r="E2405" s="60" t="s">
        <v>3327</v>
      </c>
      <c r="F2405" s="60" t="s">
        <v>3223</v>
      </c>
      <c r="H2405" s="61"/>
    </row>
    <row r="2406" spans="1:8" s="54" customFormat="1" x14ac:dyDescent="0.2">
      <c r="A2406" s="69" t="s">
        <v>586</v>
      </c>
      <c r="B2406" s="68">
        <v>13</v>
      </c>
      <c r="C2406" s="59" t="s">
        <v>35</v>
      </c>
      <c r="D2406" s="59" t="s">
        <v>3380</v>
      </c>
      <c r="E2406" s="60" t="s">
        <v>3376</v>
      </c>
      <c r="F2406" s="60" t="s">
        <v>3223</v>
      </c>
      <c r="H2406" s="61"/>
    </row>
    <row r="2407" spans="1:8" s="54" customFormat="1" x14ac:dyDescent="0.2">
      <c r="A2407" s="69" t="s">
        <v>635</v>
      </c>
      <c r="B2407" s="68">
        <v>13</v>
      </c>
      <c r="C2407" s="59" t="s">
        <v>35</v>
      </c>
      <c r="D2407" s="59" t="s">
        <v>3391</v>
      </c>
      <c r="E2407" s="60" t="s">
        <v>3376</v>
      </c>
      <c r="F2407" s="60" t="s">
        <v>3224</v>
      </c>
      <c r="H2407" s="61"/>
    </row>
    <row r="2408" spans="1:8" s="54" customFormat="1" x14ac:dyDescent="0.2">
      <c r="A2408" s="69" t="s">
        <v>747</v>
      </c>
      <c r="B2408" s="68">
        <v>13</v>
      </c>
      <c r="C2408" s="59" t="s">
        <v>35</v>
      </c>
      <c r="D2408" s="59" t="s">
        <v>3414</v>
      </c>
      <c r="E2408" s="60">
        <v>41365</v>
      </c>
      <c r="F2408" s="60" t="s">
        <v>3225</v>
      </c>
      <c r="H2408" s="61"/>
    </row>
    <row r="2409" spans="1:8" s="54" customFormat="1" x14ac:dyDescent="0.2">
      <c r="A2409" s="69" t="s">
        <v>832</v>
      </c>
      <c r="B2409" s="68">
        <v>13</v>
      </c>
      <c r="C2409" s="59" t="s">
        <v>35</v>
      </c>
      <c r="D2409" s="59" t="s">
        <v>3432</v>
      </c>
      <c r="E2409" s="60" t="s">
        <v>3430</v>
      </c>
      <c r="F2409" s="60" t="s">
        <v>3224</v>
      </c>
      <c r="H2409" s="61"/>
    </row>
    <row r="2410" spans="1:8" s="54" customFormat="1" x14ac:dyDescent="0.2">
      <c r="A2410" s="69" t="s">
        <v>860</v>
      </c>
      <c r="B2410" s="68">
        <v>13</v>
      </c>
      <c r="C2410" s="59" t="s">
        <v>35</v>
      </c>
      <c r="D2410" s="59" t="s">
        <v>3444</v>
      </c>
      <c r="E2410" s="60" t="s">
        <v>3430</v>
      </c>
      <c r="F2410" s="60" t="s">
        <v>3225</v>
      </c>
      <c r="H2410" s="61"/>
    </row>
    <row r="2411" spans="1:8" s="54" customFormat="1" x14ac:dyDescent="0.2">
      <c r="A2411" s="69" t="s">
        <v>971</v>
      </c>
      <c r="B2411" s="68">
        <v>13</v>
      </c>
      <c r="C2411" s="59" t="s">
        <v>35</v>
      </c>
      <c r="D2411" s="59" t="s">
        <v>3463</v>
      </c>
      <c r="E2411" s="60">
        <v>41582</v>
      </c>
      <c r="F2411" s="60" t="s">
        <v>3223</v>
      </c>
      <c r="H2411" s="61"/>
    </row>
    <row r="2412" spans="1:8" s="54" customFormat="1" x14ac:dyDescent="0.2">
      <c r="A2412" s="69" t="s">
        <v>1002</v>
      </c>
      <c r="B2412" s="68">
        <v>13</v>
      </c>
      <c r="C2412" s="59" t="s">
        <v>35</v>
      </c>
      <c r="D2412" s="59" t="s">
        <v>3444</v>
      </c>
      <c r="E2412" s="60" t="s">
        <v>3457</v>
      </c>
      <c r="F2412" s="60" t="s">
        <v>3223</v>
      </c>
      <c r="H2412" s="61"/>
    </row>
    <row r="2413" spans="1:8" s="54" customFormat="1" x14ac:dyDescent="0.2">
      <c r="A2413" s="69" t="s">
        <v>1004</v>
      </c>
      <c r="B2413" s="68">
        <v>13</v>
      </c>
      <c r="C2413" s="59" t="s">
        <v>35</v>
      </c>
      <c r="D2413" s="59" t="s">
        <v>3444</v>
      </c>
      <c r="E2413" s="60" t="s">
        <v>3457</v>
      </c>
      <c r="F2413" s="60" t="s">
        <v>3223</v>
      </c>
      <c r="H2413" s="61"/>
    </row>
    <row r="2414" spans="1:8" s="54" customFormat="1" x14ac:dyDescent="0.2">
      <c r="A2414" s="69" t="s">
        <v>1018</v>
      </c>
      <c r="B2414" s="68">
        <v>13</v>
      </c>
      <c r="C2414" s="59" t="s">
        <v>35</v>
      </c>
      <c r="D2414" s="59" t="s">
        <v>3444</v>
      </c>
      <c r="E2414" s="60" t="s">
        <v>3457</v>
      </c>
      <c r="F2414" s="60" t="s">
        <v>3223</v>
      </c>
      <c r="H2414" s="61"/>
    </row>
    <row r="2415" spans="1:8" s="54" customFormat="1" x14ac:dyDescent="0.2">
      <c r="A2415" s="69" t="s">
        <v>1056</v>
      </c>
      <c r="B2415" s="68">
        <v>13</v>
      </c>
      <c r="C2415" s="59" t="s">
        <v>35</v>
      </c>
      <c r="D2415" s="59" t="s">
        <v>3380</v>
      </c>
      <c r="E2415" s="60" t="s">
        <v>3457</v>
      </c>
      <c r="F2415" s="60" t="s">
        <v>3223</v>
      </c>
      <c r="H2415" s="61"/>
    </row>
    <row r="2416" spans="1:8" s="54" customFormat="1" x14ac:dyDescent="0.2">
      <c r="A2416" s="69" t="s">
        <v>1095</v>
      </c>
      <c r="B2416" s="68">
        <v>13</v>
      </c>
      <c r="C2416" s="59" t="s">
        <v>35</v>
      </c>
      <c r="D2416" s="59" t="s">
        <v>3481</v>
      </c>
      <c r="E2416" s="60" t="s">
        <v>3479</v>
      </c>
      <c r="F2416" s="60" t="s">
        <v>3223</v>
      </c>
      <c r="H2416" s="61"/>
    </row>
    <row r="2417" spans="1:8" s="54" customFormat="1" x14ac:dyDescent="0.2">
      <c r="A2417" s="69" t="s">
        <v>1140</v>
      </c>
      <c r="B2417" s="68">
        <v>13</v>
      </c>
      <c r="C2417" s="59" t="s">
        <v>35</v>
      </c>
      <c r="D2417" s="59" t="s">
        <v>3492</v>
      </c>
      <c r="E2417" s="60" t="s">
        <v>3479</v>
      </c>
      <c r="F2417" s="60" t="s">
        <v>3223</v>
      </c>
      <c r="H2417" s="61"/>
    </row>
    <row r="2418" spans="1:8" s="54" customFormat="1" x14ac:dyDescent="0.2">
      <c r="A2418" s="69" t="s">
        <v>1144</v>
      </c>
      <c r="B2418" s="68">
        <v>13</v>
      </c>
      <c r="C2418" s="59" t="s">
        <v>35</v>
      </c>
      <c r="D2418" s="59" t="s">
        <v>3493</v>
      </c>
      <c r="E2418" s="60">
        <v>42570</v>
      </c>
      <c r="F2418" s="60" t="s">
        <v>3223</v>
      </c>
      <c r="H2418" s="61"/>
    </row>
    <row r="2419" spans="1:8" s="54" customFormat="1" x14ac:dyDescent="0.2">
      <c r="A2419" s="69" t="s">
        <v>1190</v>
      </c>
      <c r="B2419" s="68">
        <v>13</v>
      </c>
      <c r="C2419" s="59" t="s">
        <v>35</v>
      </c>
      <c r="D2419" s="59" t="s">
        <v>3391</v>
      </c>
      <c r="E2419" s="60" t="s">
        <v>3479</v>
      </c>
      <c r="F2419" s="60" t="s">
        <v>3223</v>
      </c>
      <c r="H2419" s="61"/>
    </row>
    <row r="2420" spans="1:8" s="54" customFormat="1" x14ac:dyDescent="0.2">
      <c r="A2420" s="69" t="s">
        <v>1231</v>
      </c>
      <c r="B2420" s="68">
        <v>13</v>
      </c>
      <c r="C2420" s="59" t="s">
        <v>35</v>
      </c>
      <c r="D2420" s="59" t="s">
        <v>3349</v>
      </c>
      <c r="E2420" s="60" t="s">
        <v>3479</v>
      </c>
      <c r="F2420" s="60" t="s">
        <v>3225</v>
      </c>
      <c r="H2420" s="61"/>
    </row>
    <row r="2421" spans="1:8" s="54" customFormat="1" x14ac:dyDescent="0.2">
      <c r="A2421" s="69" t="s">
        <v>1310</v>
      </c>
      <c r="B2421" s="68">
        <v>13</v>
      </c>
      <c r="C2421" s="59" t="s">
        <v>35</v>
      </c>
      <c r="D2421" s="59" t="s">
        <v>3526</v>
      </c>
      <c r="E2421" s="60">
        <v>42461</v>
      </c>
      <c r="F2421" s="60" t="s">
        <v>3225</v>
      </c>
      <c r="H2421" s="61"/>
    </row>
    <row r="2422" spans="1:8" s="54" customFormat="1" x14ac:dyDescent="0.2">
      <c r="A2422" s="69" t="s">
        <v>1315</v>
      </c>
      <c r="B2422" s="68">
        <v>13</v>
      </c>
      <c r="C2422" s="59" t="s">
        <v>35</v>
      </c>
      <c r="D2422" s="59" t="s">
        <v>3526</v>
      </c>
      <c r="E2422" s="60">
        <v>43042</v>
      </c>
      <c r="F2422" s="60" t="s">
        <v>3225</v>
      </c>
      <c r="H2422" s="61"/>
    </row>
    <row r="2423" spans="1:8" s="54" customFormat="1" x14ac:dyDescent="0.2">
      <c r="A2423" s="69" t="s">
        <v>1316</v>
      </c>
      <c r="B2423" s="68">
        <v>13</v>
      </c>
      <c r="C2423" s="59" t="s">
        <v>35</v>
      </c>
      <c r="D2423" s="59" t="s">
        <v>3526</v>
      </c>
      <c r="E2423" s="60">
        <v>42522</v>
      </c>
      <c r="F2423" s="60" t="s">
        <v>3224</v>
      </c>
      <c r="H2423" s="61"/>
    </row>
    <row r="2424" spans="1:8" s="54" customFormat="1" x14ac:dyDescent="0.2">
      <c r="A2424" s="69" t="s">
        <v>1317</v>
      </c>
      <c r="B2424" s="68">
        <v>13</v>
      </c>
      <c r="C2424" s="59" t="s">
        <v>35</v>
      </c>
      <c r="D2424" s="59" t="s">
        <v>3526</v>
      </c>
      <c r="E2424" s="60">
        <v>42902</v>
      </c>
      <c r="F2424" s="60" t="s">
        <v>3223</v>
      </c>
      <c r="H2424" s="61"/>
    </row>
    <row r="2425" spans="1:8" s="54" customFormat="1" x14ac:dyDescent="0.2">
      <c r="A2425" s="69" t="s">
        <v>1393</v>
      </c>
      <c r="B2425" s="68">
        <v>13</v>
      </c>
      <c r="C2425" s="59" t="s">
        <v>35</v>
      </c>
      <c r="D2425" s="59" t="s">
        <v>3538</v>
      </c>
      <c r="E2425" s="60">
        <v>43009</v>
      </c>
      <c r="F2425" s="60" t="s">
        <v>3225</v>
      </c>
      <c r="H2425" s="61"/>
    </row>
    <row r="2426" spans="1:8" s="54" customFormat="1" x14ac:dyDescent="0.2">
      <c r="A2426" s="69" t="s">
        <v>1425</v>
      </c>
      <c r="B2426" s="68">
        <v>13</v>
      </c>
      <c r="C2426" s="59" t="s">
        <v>35</v>
      </c>
      <c r="D2426" s="59" t="s">
        <v>3526</v>
      </c>
      <c r="E2426" s="60">
        <v>43042</v>
      </c>
      <c r="F2426" s="60" t="s">
        <v>3225</v>
      </c>
      <c r="H2426" s="61"/>
    </row>
    <row r="2427" spans="1:8" s="54" customFormat="1" x14ac:dyDescent="0.2">
      <c r="A2427" s="69" t="s">
        <v>1448</v>
      </c>
      <c r="B2427" s="68">
        <v>13</v>
      </c>
      <c r="C2427" s="59" t="s">
        <v>35</v>
      </c>
      <c r="D2427" s="59" t="s">
        <v>3526</v>
      </c>
      <c r="E2427" s="60">
        <v>42552</v>
      </c>
      <c r="F2427" s="60" t="s">
        <v>3223</v>
      </c>
      <c r="H2427" s="61"/>
    </row>
    <row r="2428" spans="1:8" s="54" customFormat="1" x14ac:dyDescent="0.2">
      <c r="A2428" s="69" t="s">
        <v>1506</v>
      </c>
      <c r="B2428" s="68">
        <v>13</v>
      </c>
      <c r="C2428" s="59" t="s">
        <v>35</v>
      </c>
      <c r="D2428" s="59" t="s">
        <v>3526</v>
      </c>
      <c r="E2428" s="60">
        <v>42887</v>
      </c>
      <c r="F2428" s="60" t="s">
        <v>3223</v>
      </c>
      <c r="H2428" s="61"/>
    </row>
    <row r="2429" spans="1:8" s="54" customFormat="1" x14ac:dyDescent="0.2">
      <c r="A2429" s="69" t="s">
        <v>1565</v>
      </c>
      <c r="B2429" s="68">
        <v>13</v>
      </c>
      <c r="C2429" s="59" t="s">
        <v>35</v>
      </c>
      <c r="D2429" s="59" t="s">
        <v>3557</v>
      </c>
      <c r="E2429" s="60">
        <v>43009</v>
      </c>
      <c r="F2429" s="60" t="s">
        <v>3223</v>
      </c>
      <c r="H2429" s="61"/>
    </row>
    <row r="2430" spans="1:8" s="54" customFormat="1" x14ac:dyDescent="0.2">
      <c r="A2430" s="69" t="s">
        <v>1589</v>
      </c>
      <c r="B2430" s="68">
        <v>13</v>
      </c>
      <c r="C2430" s="59" t="s">
        <v>35</v>
      </c>
      <c r="D2430" s="59" t="s">
        <v>3380</v>
      </c>
      <c r="E2430" s="60">
        <v>43009</v>
      </c>
      <c r="F2430" s="60" t="s">
        <v>3224</v>
      </c>
      <c r="H2430" s="61"/>
    </row>
    <row r="2431" spans="1:8" s="54" customFormat="1" x14ac:dyDescent="0.2">
      <c r="A2431" s="69" t="s">
        <v>1591</v>
      </c>
      <c r="B2431" s="68">
        <v>13</v>
      </c>
      <c r="C2431" s="59" t="s">
        <v>35</v>
      </c>
      <c r="D2431" s="59" t="s">
        <v>3563</v>
      </c>
      <c r="E2431" s="60" t="s">
        <v>3541</v>
      </c>
      <c r="F2431" s="60" t="s">
        <v>3223</v>
      </c>
      <c r="H2431" s="61"/>
    </row>
    <row r="2432" spans="1:8" s="54" customFormat="1" x14ac:dyDescent="0.2">
      <c r="A2432" s="69" t="s">
        <v>1677</v>
      </c>
      <c r="B2432" s="68">
        <v>13</v>
      </c>
      <c r="C2432" s="59" t="s">
        <v>35</v>
      </c>
      <c r="D2432" s="59" t="s">
        <v>3526</v>
      </c>
      <c r="E2432" s="60">
        <v>43010</v>
      </c>
      <c r="F2432" s="60" t="s">
        <v>3223</v>
      </c>
      <c r="H2432" s="61"/>
    </row>
    <row r="2433" spans="1:8" s="54" customFormat="1" x14ac:dyDescent="0.2">
      <c r="A2433" s="69" t="s">
        <v>2233</v>
      </c>
      <c r="B2433" s="68">
        <v>13</v>
      </c>
      <c r="C2433" s="59" t="s">
        <v>35</v>
      </c>
      <c r="D2433" s="59" t="s">
        <v>3647</v>
      </c>
      <c r="E2433" s="60">
        <v>43435</v>
      </c>
      <c r="F2433" s="60" t="s">
        <v>3225</v>
      </c>
      <c r="H2433" s="61"/>
    </row>
    <row r="2434" spans="1:8" s="54" customFormat="1" x14ac:dyDescent="0.2">
      <c r="A2434" s="69" t="s">
        <v>2295</v>
      </c>
      <c r="B2434" s="68">
        <v>13</v>
      </c>
      <c r="C2434" s="59" t="s">
        <v>35</v>
      </c>
      <c r="D2434" s="59" t="s">
        <v>3657</v>
      </c>
      <c r="E2434" s="60">
        <v>43497</v>
      </c>
      <c r="F2434" s="60" t="s">
        <v>3223</v>
      </c>
      <c r="H2434" s="61"/>
    </row>
    <row r="2435" spans="1:8" s="54" customFormat="1" x14ac:dyDescent="0.2">
      <c r="A2435" s="69" t="s">
        <v>2502</v>
      </c>
      <c r="B2435" s="68">
        <v>13</v>
      </c>
      <c r="C2435" s="59" t="s">
        <v>35</v>
      </c>
      <c r="D2435" s="59" t="s">
        <v>3526</v>
      </c>
      <c r="E2435" s="60">
        <v>43664</v>
      </c>
      <c r="F2435" s="60" t="s">
        <v>3225</v>
      </c>
      <c r="H2435" s="61"/>
    </row>
    <row r="2436" spans="1:8" s="54" customFormat="1" x14ac:dyDescent="0.2">
      <c r="A2436" s="69" t="s">
        <v>2519</v>
      </c>
      <c r="B2436" s="68">
        <v>13</v>
      </c>
      <c r="C2436" s="59" t="s">
        <v>35</v>
      </c>
      <c r="D2436" s="59" t="s">
        <v>3526</v>
      </c>
      <c r="E2436" s="60">
        <v>43671</v>
      </c>
      <c r="F2436" s="60" t="s">
        <v>3224</v>
      </c>
      <c r="H2436" s="61"/>
    </row>
    <row r="2437" spans="1:8" s="54" customFormat="1" x14ac:dyDescent="0.2">
      <c r="A2437" s="69" t="s">
        <v>2534</v>
      </c>
      <c r="B2437" s="68">
        <v>13</v>
      </c>
      <c r="C2437" s="59" t="s">
        <v>35</v>
      </c>
      <c r="D2437" s="59" t="s">
        <v>3526</v>
      </c>
      <c r="E2437" s="60">
        <v>43735</v>
      </c>
      <c r="F2437" s="60" t="s">
        <v>3225</v>
      </c>
      <c r="H2437" s="61"/>
    </row>
    <row r="2438" spans="1:8" s="54" customFormat="1" x14ac:dyDescent="0.2">
      <c r="A2438" s="69" t="s">
        <v>2546</v>
      </c>
      <c r="B2438" s="68">
        <v>13</v>
      </c>
      <c r="C2438" s="59" t="s">
        <v>35</v>
      </c>
      <c r="D2438" s="59" t="s">
        <v>3526</v>
      </c>
      <c r="E2438" s="60">
        <v>43770</v>
      </c>
      <c r="F2438" s="60" t="s">
        <v>3223</v>
      </c>
      <c r="H2438" s="61"/>
    </row>
    <row r="2439" spans="1:8" s="54" customFormat="1" x14ac:dyDescent="0.2">
      <c r="A2439" s="69" t="s">
        <v>2737</v>
      </c>
      <c r="B2439" s="68">
        <v>13</v>
      </c>
      <c r="C2439" s="59" t="s">
        <v>35</v>
      </c>
      <c r="D2439" s="59" t="s">
        <v>3526</v>
      </c>
      <c r="E2439" s="60">
        <v>43983</v>
      </c>
      <c r="F2439" s="60" t="s">
        <v>3223</v>
      </c>
      <c r="H2439" s="61"/>
    </row>
    <row r="2440" spans="1:8" s="54" customFormat="1" x14ac:dyDescent="0.2">
      <c r="A2440" s="69" t="s">
        <v>2742</v>
      </c>
      <c r="B2440" s="68">
        <v>13</v>
      </c>
      <c r="C2440" s="59" t="s">
        <v>35</v>
      </c>
      <c r="D2440" s="59" t="s">
        <v>3526</v>
      </c>
      <c r="E2440" s="60">
        <v>43891</v>
      </c>
      <c r="F2440" s="60" t="s">
        <v>3223</v>
      </c>
      <c r="H2440" s="61"/>
    </row>
    <row r="2441" spans="1:8" s="54" customFormat="1" x14ac:dyDescent="0.2">
      <c r="A2441" s="69" t="s">
        <v>2903</v>
      </c>
      <c r="B2441" s="68">
        <v>13</v>
      </c>
      <c r="C2441" s="59" t="s">
        <v>35</v>
      </c>
      <c r="D2441" s="59" t="s">
        <v>3526</v>
      </c>
      <c r="E2441" s="60">
        <v>44044</v>
      </c>
      <c r="F2441" s="60" t="s">
        <v>3223</v>
      </c>
      <c r="H2441" s="61"/>
    </row>
    <row r="2442" spans="1:8" s="54" customFormat="1" x14ac:dyDescent="0.2">
      <c r="A2442" s="69" t="s">
        <v>3124</v>
      </c>
      <c r="B2442" s="68">
        <v>13</v>
      </c>
      <c r="C2442" s="59" t="s">
        <v>35</v>
      </c>
      <c r="D2442" s="59" t="s">
        <v>3526</v>
      </c>
      <c r="E2442" s="60">
        <v>44197</v>
      </c>
      <c r="F2442" s="60" t="s">
        <v>3223</v>
      </c>
      <c r="H2442" s="61"/>
    </row>
    <row r="2443" spans="1:8" s="54" customFormat="1" x14ac:dyDescent="0.2">
      <c r="A2443" s="69" t="s">
        <v>3125</v>
      </c>
      <c r="B2443" s="68">
        <v>13</v>
      </c>
      <c r="C2443" s="59" t="s">
        <v>35</v>
      </c>
      <c r="D2443" s="59" t="s">
        <v>3526</v>
      </c>
      <c r="E2443" s="60">
        <v>44197</v>
      </c>
      <c r="F2443" s="60" t="s">
        <v>3223</v>
      </c>
      <c r="H2443" s="61"/>
    </row>
    <row r="2444" spans="1:8" s="54" customFormat="1" x14ac:dyDescent="0.2">
      <c r="A2444" s="69" t="s">
        <v>271</v>
      </c>
      <c r="B2444" s="68">
        <v>14</v>
      </c>
      <c r="C2444" s="59" t="s">
        <v>34</v>
      </c>
      <c r="D2444" s="59" t="s">
        <v>3312</v>
      </c>
      <c r="E2444" s="60">
        <v>39415</v>
      </c>
      <c r="F2444" s="60" t="s">
        <v>3223</v>
      </c>
      <c r="H2444" s="61"/>
    </row>
    <row r="2445" spans="1:8" s="54" customFormat="1" x14ac:dyDescent="0.2">
      <c r="A2445" s="69" t="s">
        <v>377</v>
      </c>
      <c r="B2445" s="68">
        <v>14</v>
      </c>
      <c r="C2445" s="59" t="s">
        <v>34</v>
      </c>
      <c r="D2445" s="59" t="s">
        <v>3331</v>
      </c>
      <c r="E2445" s="60" t="s">
        <v>3327</v>
      </c>
      <c r="F2445" s="60" t="s">
        <v>3223</v>
      </c>
      <c r="H2445" s="61"/>
    </row>
    <row r="2446" spans="1:8" s="54" customFormat="1" x14ac:dyDescent="0.2">
      <c r="A2446" s="69" t="s">
        <v>593</v>
      </c>
      <c r="B2446" s="68">
        <v>14</v>
      </c>
      <c r="C2446" s="59" t="s">
        <v>34</v>
      </c>
      <c r="D2446" s="59" t="s">
        <v>3383</v>
      </c>
      <c r="E2446" s="60" t="s">
        <v>3376</v>
      </c>
      <c r="F2446" s="60" t="s">
        <v>3225</v>
      </c>
      <c r="H2446" s="61"/>
    </row>
    <row r="2447" spans="1:8" s="54" customFormat="1" x14ac:dyDescent="0.2">
      <c r="A2447" s="69" t="s">
        <v>1017</v>
      </c>
      <c r="B2447" s="68">
        <v>14</v>
      </c>
      <c r="C2447" s="59" t="s">
        <v>34</v>
      </c>
      <c r="D2447" s="59" t="s">
        <v>3468</v>
      </c>
      <c r="E2447" s="60" t="s">
        <v>3457</v>
      </c>
      <c r="F2447" s="60" t="s">
        <v>3223</v>
      </c>
      <c r="H2447" s="61"/>
    </row>
    <row r="2448" spans="1:8" s="54" customFormat="1" x14ac:dyDescent="0.2">
      <c r="A2448" s="69" t="s">
        <v>1314</v>
      </c>
      <c r="B2448" s="68">
        <v>14</v>
      </c>
      <c r="C2448" s="59" t="s">
        <v>34</v>
      </c>
      <c r="D2448" s="59" t="s">
        <v>3527</v>
      </c>
      <c r="E2448" s="60">
        <v>42604</v>
      </c>
      <c r="F2448" s="60" t="s">
        <v>3223</v>
      </c>
      <c r="H2448" s="61"/>
    </row>
    <row r="2449" spans="1:8" s="54" customFormat="1" x14ac:dyDescent="0.2">
      <c r="A2449" s="69" t="s">
        <v>1471</v>
      </c>
      <c r="B2449" s="68">
        <v>14</v>
      </c>
      <c r="C2449" s="59" t="s">
        <v>34</v>
      </c>
      <c r="D2449" s="59" t="s">
        <v>3548</v>
      </c>
      <c r="E2449" s="60">
        <v>42614</v>
      </c>
      <c r="F2449" s="60" t="s">
        <v>3223</v>
      </c>
      <c r="H2449" s="61"/>
    </row>
    <row r="2450" spans="1:8" s="54" customFormat="1" x14ac:dyDescent="0.2">
      <c r="A2450" s="69" t="s">
        <v>1511</v>
      </c>
      <c r="B2450" s="68">
        <v>14</v>
      </c>
      <c r="C2450" s="59" t="s">
        <v>34</v>
      </c>
      <c r="D2450" s="59" t="s">
        <v>3548</v>
      </c>
      <c r="E2450" s="60" t="s">
        <v>3541</v>
      </c>
      <c r="F2450" s="60" t="s">
        <v>3225</v>
      </c>
      <c r="H2450" s="61"/>
    </row>
    <row r="2451" spans="1:8" s="54" customFormat="1" x14ac:dyDescent="0.2">
      <c r="A2451" s="69" t="s">
        <v>2268</v>
      </c>
      <c r="B2451" s="68">
        <v>14</v>
      </c>
      <c r="C2451" s="59" t="s">
        <v>34</v>
      </c>
      <c r="D2451" s="59" t="s">
        <v>3548</v>
      </c>
      <c r="E2451" s="60">
        <v>43810</v>
      </c>
      <c r="F2451" s="60" t="s">
        <v>3223</v>
      </c>
      <c r="H2451" s="61"/>
    </row>
    <row r="2452" spans="1:8" s="54" customFormat="1" x14ac:dyDescent="0.2">
      <c r="A2452" s="69" t="s">
        <v>2274</v>
      </c>
      <c r="B2452" s="68">
        <v>14</v>
      </c>
      <c r="C2452" s="59" t="s">
        <v>34</v>
      </c>
      <c r="D2452" s="59" t="s">
        <v>3548</v>
      </c>
      <c r="E2452" s="60">
        <v>44075</v>
      </c>
      <c r="F2452" s="60" t="s">
        <v>3223</v>
      </c>
      <c r="H2452" s="61"/>
    </row>
    <row r="2453" spans="1:8" s="54" customFormat="1" x14ac:dyDescent="0.2">
      <c r="A2453" s="69" t="s">
        <v>2739</v>
      </c>
      <c r="B2453" s="68">
        <v>14</v>
      </c>
      <c r="C2453" s="59" t="s">
        <v>34</v>
      </c>
      <c r="D2453" s="59" t="s">
        <v>3548</v>
      </c>
      <c r="E2453" s="60">
        <v>43927</v>
      </c>
      <c r="F2453" s="60" t="s">
        <v>3224</v>
      </c>
      <c r="H2453" s="61"/>
    </row>
    <row r="2454" spans="1:8" s="54" customFormat="1" x14ac:dyDescent="0.2">
      <c r="A2454" s="76" t="s">
        <v>71</v>
      </c>
      <c r="B2454" s="78">
        <v>15</v>
      </c>
      <c r="C2454" s="59" t="s">
        <v>36</v>
      </c>
      <c r="D2454" s="59" t="s">
        <v>3251</v>
      </c>
      <c r="E2454" s="60" t="s">
        <v>3252</v>
      </c>
      <c r="F2454" s="60" t="s">
        <v>3223</v>
      </c>
      <c r="H2454" s="61"/>
    </row>
    <row r="2455" spans="1:8" s="54" customFormat="1" x14ac:dyDescent="0.2">
      <c r="A2455" s="69" t="s">
        <v>242</v>
      </c>
      <c r="B2455" s="68">
        <v>15</v>
      </c>
      <c r="C2455" s="59" t="s">
        <v>36</v>
      </c>
      <c r="D2455" s="59" t="s">
        <v>3304</v>
      </c>
      <c r="E2455" s="60" t="s">
        <v>3294</v>
      </c>
      <c r="F2455" s="60" t="s">
        <v>3224</v>
      </c>
      <c r="H2455" s="61"/>
    </row>
    <row r="2456" spans="1:8" s="54" customFormat="1" x14ac:dyDescent="0.2">
      <c r="A2456" s="69" t="s">
        <v>259</v>
      </c>
      <c r="B2456" s="68">
        <v>15</v>
      </c>
      <c r="C2456" s="59" t="s">
        <v>36</v>
      </c>
      <c r="D2456" s="59" t="s">
        <v>3307</v>
      </c>
      <c r="E2456" s="60" t="s">
        <v>3294</v>
      </c>
      <c r="F2456" s="60" t="s">
        <v>3223</v>
      </c>
      <c r="H2456" s="61"/>
    </row>
    <row r="2457" spans="1:8" s="54" customFormat="1" x14ac:dyDescent="0.2">
      <c r="A2457" s="69" t="s">
        <v>306</v>
      </c>
      <c r="B2457" s="68">
        <v>15</v>
      </c>
      <c r="C2457" s="59" t="s">
        <v>36</v>
      </c>
      <c r="D2457" s="59" t="s">
        <v>3320</v>
      </c>
      <c r="E2457" s="60" t="s">
        <v>3314</v>
      </c>
      <c r="F2457" s="60" t="s">
        <v>3223</v>
      </c>
      <c r="H2457" s="61"/>
    </row>
    <row r="2458" spans="1:8" s="54" customFormat="1" x14ac:dyDescent="0.2">
      <c r="A2458" s="69" t="s">
        <v>355</v>
      </c>
      <c r="B2458" s="68">
        <v>15</v>
      </c>
      <c r="C2458" s="59" t="s">
        <v>36</v>
      </c>
      <c r="D2458" s="59" t="s">
        <v>3304</v>
      </c>
      <c r="E2458" s="60" t="s">
        <v>3314</v>
      </c>
      <c r="F2458" s="60" t="s">
        <v>3225</v>
      </c>
      <c r="H2458" s="61"/>
    </row>
    <row r="2459" spans="1:8" s="54" customFormat="1" x14ac:dyDescent="0.2">
      <c r="A2459" s="69" t="s">
        <v>359</v>
      </c>
      <c r="B2459" s="68">
        <v>15</v>
      </c>
      <c r="C2459" s="59" t="s">
        <v>36</v>
      </c>
      <c r="D2459" s="59" t="s">
        <v>3320</v>
      </c>
      <c r="E2459" s="60" t="s">
        <v>3314</v>
      </c>
      <c r="F2459" s="60" t="s">
        <v>3223</v>
      </c>
      <c r="H2459" s="61"/>
    </row>
    <row r="2460" spans="1:8" s="54" customFormat="1" x14ac:dyDescent="0.2">
      <c r="A2460" s="69" t="s">
        <v>396</v>
      </c>
      <c r="B2460" s="68">
        <v>15</v>
      </c>
      <c r="C2460" s="59" t="s">
        <v>36</v>
      </c>
      <c r="D2460" s="59" t="s">
        <v>3333</v>
      </c>
      <c r="E2460" s="60" t="s">
        <v>3327</v>
      </c>
      <c r="F2460" s="60" t="s">
        <v>3225</v>
      </c>
      <c r="H2460" s="61"/>
    </row>
    <row r="2461" spans="1:8" s="54" customFormat="1" x14ac:dyDescent="0.2">
      <c r="A2461" s="69" t="s">
        <v>493</v>
      </c>
      <c r="B2461" s="68">
        <v>15</v>
      </c>
      <c r="C2461" s="59" t="s">
        <v>36</v>
      </c>
      <c r="D2461" s="59" t="s">
        <v>3357</v>
      </c>
      <c r="E2461" s="60" t="s">
        <v>3351</v>
      </c>
      <c r="F2461" s="60" t="s">
        <v>3223</v>
      </c>
      <c r="H2461" s="61"/>
    </row>
    <row r="2462" spans="1:8" s="54" customFormat="1" x14ac:dyDescent="0.2">
      <c r="A2462" s="69" t="s">
        <v>512</v>
      </c>
      <c r="B2462" s="68">
        <v>15</v>
      </c>
      <c r="C2462" s="59" t="s">
        <v>36</v>
      </c>
      <c r="D2462" s="59" t="s">
        <v>3359</v>
      </c>
      <c r="E2462" s="60" t="s">
        <v>3351</v>
      </c>
      <c r="F2462" s="60" t="s">
        <v>3225</v>
      </c>
      <c r="H2462" s="61"/>
    </row>
    <row r="2463" spans="1:8" s="54" customFormat="1" x14ac:dyDescent="0.2">
      <c r="A2463" s="69" t="s">
        <v>518</v>
      </c>
      <c r="B2463" s="68">
        <v>15</v>
      </c>
      <c r="C2463" s="59" t="s">
        <v>36</v>
      </c>
      <c r="D2463" s="59" t="s">
        <v>3361</v>
      </c>
      <c r="E2463" s="60" t="s">
        <v>3351</v>
      </c>
      <c r="F2463" s="60" t="s">
        <v>3223</v>
      </c>
      <c r="H2463" s="61"/>
    </row>
    <row r="2464" spans="1:8" s="54" customFormat="1" x14ac:dyDescent="0.2">
      <c r="A2464" s="69" t="s">
        <v>519</v>
      </c>
      <c r="B2464" s="68">
        <v>15</v>
      </c>
      <c r="C2464" s="59" t="s">
        <v>36</v>
      </c>
      <c r="D2464" s="59" t="s">
        <v>3362</v>
      </c>
      <c r="E2464" s="60" t="s">
        <v>3351</v>
      </c>
      <c r="F2464" s="60" t="s">
        <v>3223</v>
      </c>
      <c r="H2464" s="61"/>
    </row>
    <row r="2465" spans="1:8" s="54" customFormat="1" x14ac:dyDescent="0.2">
      <c r="A2465" s="69" t="s">
        <v>563</v>
      </c>
      <c r="B2465" s="68">
        <v>15</v>
      </c>
      <c r="C2465" s="59" t="s">
        <v>36</v>
      </c>
      <c r="D2465" s="59" t="s">
        <v>3371</v>
      </c>
      <c r="E2465" s="60" t="s">
        <v>3351</v>
      </c>
      <c r="F2465" s="60" t="s">
        <v>3225</v>
      </c>
      <c r="H2465" s="61"/>
    </row>
    <row r="2466" spans="1:8" s="54" customFormat="1" x14ac:dyDescent="0.2">
      <c r="A2466" s="69" t="s">
        <v>583</v>
      </c>
      <c r="B2466" s="68">
        <v>15</v>
      </c>
      <c r="C2466" s="59" t="s">
        <v>36</v>
      </c>
      <c r="D2466" s="59" t="s">
        <v>3379</v>
      </c>
      <c r="E2466" s="60" t="s">
        <v>3376</v>
      </c>
      <c r="F2466" s="60" t="s">
        <v>3225</v>
      </c>
      <c r="H2466" s="61"/>
    </row>
    <row r="2467" spans="1:8" s="54" customFormat="1" x14ac:dyDescent="0.2">
      <c r="A2467" s="69" t="s">
        <v>609</v>
      </c>
      <c r="B2467" s="68">
        <v>15</v>
      </c>
      <c r="C2467" s="59" t="s">
        <v>36</v>
      </c>
      <c r="D2467" s="59" t="s">
        <v>3386</v>
      </c>
      <c r="E2467" s="60" t="s">
        <v>3376</v>
      </c>
      <c r="F2467" s="60" t="s">
        <v>3225</v>
      </c>
      <c r="H2467" s="61"/>
    </row>
    <row r="2468" spans="1:8" s="54" customFormat="1" x14ac:dyDescent="0.2">
      <c r="A2468" s="69" t="s">
        <v>614</v>
      </c>
      <c r="B2468" s="68">
        <v>15</v>
      </c>
      <c r="C2468" s="59" t="s">
        <v>36</v>
      </c>
      <c r="D2468" s="59" t="s">
        <v>3362</v>
      </c>
      <c r="E2468" s="60" t="s">
        <v>3376</v>
      </c>
      <c r="F2468" s="60" t="s">
        <v>3224</v>
      </c>
      <c r="H2468" s="61"/>
    </row>
    <row r="2469" spans="1:8" s="54" customFormat="1" x14ac:dyDescent="0.2">
      <c r="A2469" s="69" t="s">
        <v>623</v>
      </c>
      <c r="B2469" s="68">
        <v>15</v>
      </c>
      <c r="C2469" s="59" t="s">
        <v>36</v>
      </c>
      <c r="D2469" s="59" t="s">
        <v>3389</v>
      </c>
      <c r="E2469" s="60" t="s">
        <v>3376</v>
      </c>
      <c r="F2469" s="60" t="s">
        <v>3225</v>
      </c>
      <c r="H2469" s="61"/>
    </row>
    <row r="2470" spans="1:8" s="54" customFormat="1" x14ac:dyDescent="0.2">
      <c r="A2470" s="69" t="s">
        <v>637</v>
      </c>
      <c r="B2470" s="68">
        <v>15</v>
      </c>
      <c r="C2470" s="59" t="s">
        <v>36</v>
      </c>
      <c r="D2470" s="59" t="s">
        <v>3392</v>
      </c>
      <c r="E2470" s="60" t="s">
        <v>3376</v>
      </c>
      <c r="F2470" s="60" t="s">
        <v>3223</v>
      </c>
      <c r="H2470" s="61"/>
    </row>
    <row r="2471" spans="1:8" s="54" customFormat="1" x14ac:dyDescent="0.2">
      <c r="A2471" s="69" t="s">
        <v>670</v>
      </c>
      <c r="B2471" s="68">
        <v>15</v>
      </c>
      <c r="C2471" s="59" t="s">
        <v>36</v>
      </c>
      <c r="D2471" s="59" t="s">
        <v>3396</v>
      </c>
      <c r="E2471" s="60" t="s">
        <v>3376</v>
      </c>
      <c r="F2471" s="60" t="s">
        <v>3223</v>
      </c>
      <c r="H2471" s="61"/>
    </row>
    <row r="2472" spans="1:8" s="54" customFormat="1" x14ac:dyDescent="0.2">
      <c r="A2472" s="69" t="s">
        <v>755</v>
      </c>
      <c r="B2472" s="68">
        <v>15</v>
      </c>
      <c r="C2472" s="59" t="s">
        <v>36</v>
      </c>
      <c r="D2472" s="59" t="s">
        <v>3416</v>
      </c>
      <c r="E2472" s="60" t="s">
        <v>3406</v>
      </c>
      <c r="F2472" s="60" t="s">
        <v>3223</v>
      </c>
      <c r="H2472" s="61"/>
    </row>
    <row r="2473" spans="1:8" s="54" customFormat="1" x14ac:dyDescent="0.2">
      <c r="A2473" s="69" t="s">
        <v>760</v>
      </c>
      <c r="B2473" s="68">
        <v>15</v>
      </c>
      <c r="C2473" s="59" t="s">
        <v>36</v>
      </c>
      <c r="D2473" s="59" t="s">
        <v>3417</v>
      </c>
      <c r="E2473" s="60" t="s">
        <v>3406</v>
      </c>
      <c r="F2473" s="60" t="s">
        <v>3223</v>
      </c>
      <c r="H2473" s="61"/>
    </row>
    <row r="2474" spans="1:8" s="54" customFormat="1" x14ac:dyDescent="0.2">
      <c r="A2474" s="69" t="s">
        <v>761</v>
      </c>
      <c r="B2474" s="68">
        <v>15</v>
      </c>
      <c r="C2474" s="59" t="s">
        <v>36</v>
      </c>
      <c r="D2474" s="59" t="s">
        <v>3357</v>
      </c>
      <c r="E2474" s="60" t="s">
        <v>3406</v>
      </c>
      <c r="F2474" s="60" t="s">
        <v>3224</v>
      </c>
      <c r="H2474" s="61"/>
    </row>
    <row r="2475" spans="1:8" s="54" customFormat="1" x14ac:dyDescent="0.2">
      <c r="A2475" s="69" t="s">
        <v>804</v>
      </c>
      <c r="B2475" s="68">
        <v>15</v>
      </c>
      <c r="C2475" s="59" t="s">
        <v>36</v>
      </c>
      <c r="D2475" s="59" t="s">
        <v>3251</v>
      </c>
      <c r="E2475" s="60" t="s">
        <v>3406</v>
      </c>
      <c r="F2475" s="60" t="s">
        <v>3223</v>
      </c>
      <c r="H2475" s="61"/>
    </row>
    <row r="2476" spans="1:8" s="54" customFormat="1" x14ac:dyDescent="0.2">
      <c r="A2476" s="69" t="s">
        <v>809</v>
      </c>
      <c r="B2476" s="68">
        <v>15</v>
      </c>
      <c r="C2476" s="59" t="s">
        <v>36</v>
      </c>
      <c r="D2476" s="59" t="s">
        <v>3359</v>
      </c>
      <c r="E2476" s="60" t="s">
        <v>3406</v>
      </c>
      <c r="F2476" s="60" t="s">
        <v>3225</v>
      </c>
      <c r="H2476" s="61"/>
    </row>
    <row r="2477" spans="1:8" s="54" customFormat="1" x14ac:dyDescent="0.2">
      <c r="A2477" s="69" t="s">
        <v>855</v>
      </c>
      <c r="B2477" s="68">
        <v>15</v>
      </c>
      <c r="C2477" s="59" t="s">
        <v>36</v>
      </c>
      <c r="D2477" s="59" t="s">
        <v>3442</v>
      </c>
      <c r="E2477" s="60">
        <v>41210</v>
      </c>
      <c r="F2477" s="60" t="s">
        <v>3223</v>
      </c>
      <c r="H2477" s="61"/>
    </row>
    <row r="2478" spans="1:8" s="54" customFormat="1" x14ac:dyDescent="0.2">
      <c r="A2478" s="69" t="s">
        <v>872</v>
      </c>
      <c r="B2478" s="68">
        <v>15</v>
      </c>
      <c r="C2478" s="59" t="s">
        <v>36</v>
      </c>
      <c r="D2478" s="59" t="s">
        <v>3446</v>
      </c>
      <c r="E2478" s="60" t="s">
        <v>3430</v>
      </c>
      <c r="F2478" s="60" t="s">
        <v>3225</v>
      </c>
      <c r="H2478" s="61"/>
    </row>
    <row r="2479" spans="1:8" s="54" customFormat="1" x14ac:dyDescent="0.2">
      <c r="A2479" s="69" t="s">
        <v>875</v>
      </c>
      <c r="B2479" s="68">
        <v>15</v>
      </c>
      <c r="C2479" s="59" t="s">
        <v>36</v>
      </c>
      <c r="D2479" s="59" t="s">
        <v>3447</v>
      </c>
      <c r="E2479" s="60" t="s">
        <v>3430</v>
      </c>
      <c r="F2479" s="60" t="s">
        <v>3225</v>
      </c>
      <c r="H2479" s="61"/>
    </row>
    <row r="2480" spans="1:8" s="54" customFormat="1" x14ac:dyDescent="0.2">
      <c r="A2480" s="69" t="s">
        <v>882</v>
      </c>
      <c r="B2480" s="68">
        <v>15</v>
      </c>
      <c r="C2480" s="59" t="s">
        <v>36</v>
      </c>
      <c r="D2480" s="59" t="s">
        <v>3251</v>
      </c>
      <c r="E2480" s="60" t="s">
        <v>3430</v>
      </c>
      <c r="F2480" s="60" t="s">
        <v>3223</v>
      </c>
      <c r="H2480" s="61"/>
    </row>
    <row r="2481" spans="1:8" s="54" customFormat="1" x14ac:dyDescent="0.2">
      <c r="A2481" s="69" t="s">
        <v>934</v>
      </c>
      <c r="B2481" s="68">
        <v>15</v>
      </c>
      <c r="C2481" s="59" t="s">
        <v>36</v>
      </c>
      <c r="D2481" s="59" t="s">
        <v>3442</v>
      </c>
      <c r="E2481" s="60" t="s">
        <v>3430</v>
      </c>
      <c r="F2481" s="60" t="s">
        <v>3224</v>
      </c>
      <c r="H2481" s="61"/>
    </row>
    <row r="2482" spans="1:8" s="54" customFormat="1" x14ac:dyDescent="0.2">
      <c r="A2482" s="69" t="s">
        <v>1023</v>
      </c>
      <c r="B2482" s="68">
        <v>15</v>
      </c>
      <c r="C2482" s="59" t="s">
        <v>36</v>
      </c>
      <c r="D2482" s="59" t="s">
        <v>3359</v>
      </c>
      <c r="E2482" s="60" t="s">
        <v>3457</v>
      </c>
      <c r="F2482" s="60" t="s">
        <v>3225</v>
      </c>
      <c r="H2482" s="61"/>
    </row>
    <row r="2483" spans="1:8" s="54" customFormat="1" x14ac:dyDescent="0.2">
      <c r="A2483" s="69" t="s">
        <v>1037</v>
      </c>
      <c r="B2483" s="68">
        <v>15</v>
      </c>
      <c r="C2483" s="59" t="s">
        <v>36</v>
      </c>
      <c r="D2483" s="59" t="s">
        <v>3320</v>
      </c>
      <c r="E2483" s="60" t="s">
        <v>3457</v>
      </c>
      <c r="F2483" s="60" t="s">
        <v>3225</v>
      </c>
      <c r="H2483" s="61"/>
    </row>
    <row r="2484" spans="1:8" s="54" customFormat="1" x14ac:dyDescent="0.2">
      <c r="A2484" s="69" t="s">
        <v>1066</v>
      </c>
      <c r="B2484" s="68">
        <v>15</v>
      </c>
      <c r="C2484" s="59" t="s">
        <v>36</v>
      </c>
      <c r="D2484" s="59" t="s">
        <v>3320</v>
      </c>
      <c r="E2484" s="60" t="s">
        <v>3457</v>
      </c>
      <c r="F2484" s="60" t="s">
        <v>3225</v>
      </c>
      <c r="H2484" s="61"/>
    </row>
    <row r="2485" spans="1:8" s="54" customFormat="1" x14ac:dyDescent="0.2">
      <c r="A2485" s="69" t="s">
        <v>1081</v>
      </c>
      <c r="B2485" s="68">
        <v>15</v>
      </c>
      <c r="C2485" s="59" t="s">
        <v>36</v>
      </c>
      <c r="D2485" s="59" t="s">
        <v>3476</v>
      </c>
      <c r="E2485" s="60">
        <v>41736</v>
      </c>
      <c r="F2485" s="60" t="s">
        <v>3225</v>
      </c>
      <c r="H2485" s="61"/>
    </row>
    <row r="2486" spans="1:8" s="54" customFormat="1" x14ac:dyDescent="0.2">
      <c r="A2486" s="69" t="s">
        <v>1084</v>
      </c>
      <c r="B2486" s="68">
        <v>15</v>
      </c>
      <c r="C2486" s="59" t="s">
        <v>36</v>
      </c>
      <c r="D2486" s="59" t="s">
        <v>3477</v>
      </c>
      <c r="E2486" s="60">
        <v>41760</v>
      </c>
      <c r="F2486" s="60" t="s">
        <v>3223</v>
      </c>
      <c r="H2486" s="61"/>
    </row>
    <row r="2487" spans="1:8" s="54" customFormat="1" x14ac:dyDescent="0.2">
      <c r="A2487" s="69" t="s">
        <v>1108</v>
      </c>
      <c r="B2487" s="68">
        <v>15</v>
      </c>
      <c r="C2487" s="59" t="s">
        <v>36</v>
      </c>
      <c r="D2487" s="59" t="s">
        <v>3476</v>
      </c>
      <c r="E2487" s="60">
        <v>42338</v>
      </c>
      <c r="F2487" s="60" t="s">
        <v>3223</v>
      </c>
      <c r="H2487" s="61"/>
    </row>
    <row r="2488" spans="1:8" s="54" customFormat="1" x14ac:dyDescent="0.2">
      <c r="A2488" s="69" t="s">
        <v>1116</v>
      </c>
      <c r="B2488" s="68">
        <v>15</v>
      </c>
      <c r="C2488" s="59" t="s">
        <v>36</v>
      </c>
      <c r="D2488" s="59" t="s">
        <v>3488</v>
      </c>
      <c r="E2488" s="60">
        <v>41974</v>
      </c>
      <c r="F2488" s="60" t="s">
        <v>3223</v>
      </c>
      <c r="H2488" s="61"/>
    </row>
    <row r="2489" spans="1:8" s="54" customFormat="1" x14ac:dyDescent="0.2">
      <c r="A2489" s="69" t="s">
        <v>1136</v>
      </c>
      <c r="B2489" s="68">
        <v>15</v>
      </c>
      <c r="C2489" s="59" t="s">
        <v>36</v>
      </c>
      <c r="D2489" s="59" t="s">
        <v>3476</v>
      </c>
      <c r="E2489" s="60" t="s">
        <v>3479</v>
      </c>
      <c r="F2489" s="60" t="s">
        <v>3225</v>
      </c>
      <c r="H2489" s="61"/>
    </row>
    <row r="2490" spans="1:8" s="54" customFormat="1" x14ac:dyDescent="0.2">
      <c r="A2490" s="69" t="s">
        <v>1182</v>
      </c>
      <c r="B2490" s="68">
        <v>15</v>
      </c>
      <c r="C2490" s="59" t="s">
        <v>36</v>
      </c>
      <c r="D2490" s="59" t="s">
        <v>3502</v>
      </c>
      <c r="E2490" s="60" t="s">
        <v>3479</v>
      </c>
      <c r="F2490" s="60" t="s">
        <v>3224</v>
      </c>
      <c r="H2490" s="61"/>
    </row>
    <row r="2491" spans="1:8" s="54" customFormat="1" x14ac:dyDescent="0.2">
      <c r="A2491" s="69" t="s">
        <v>1191</v>
      </c>
      <c r="B2491" s="68">
        <v>15</v>
      </c>
      <c r="C2491" s="59" t="s">
        <v>36</v>
      </c>
      <c r="D2491" s="59" t="s">
        <v>3504</v>
      </c>
      <c r="E2491" s="60" t="s">
        <v>3479</v>
      </c>
      <c r="F2491" s="60" t="s">
        <v>3223</v>
      </c>
      <c r="H2491" s="61"/>
    </row>
    <row r="2492" spans="1:8" s="54" customFormat="1" x14ac:dyDescent="0.2">
      <c r="A2492" s="69" t="s">
        <v>1209</v>
      </c>
      <c r="B2492" s="68">
        <v>15</v>
      </c>
      <c r="C2492" s="59" t="s">
        <v>36</v>
      </c>
      <c r="D2492" s="59" t="s">
        <v>3442</v>
      </c>
      <c r="E2492" s="60" t="s">
        <v>3479</v>
      </c>
      <c r="F2492" s="60" t="s">
        <v>3225</v>
      </c>
      <c r="H2492" s="61"/>
    </row>
    <row r="2493" spans="1:8" s="54" customFormat="1" x14ac:dyDescent="0.2">
      <c r="A2493" s="69" t="s">
        <v>1252</v>
      </c>
      <c r="B2493" s="68">
        <v>15</v>
      </c>
      <c r="C2493" s="59" t="s">
        <v>36</v>
      </c>
      <c r="D2493" s="59" t="s">
        <v>3476</v>
      </c>
      <c r="E2493" s="60">
        <v>42360</v>
      </c>
      <c r="F2493" s="60" t="s">
        <v>3223</v>
      </c>
      <c r="H2493" s="61"/>
    </row>
    <row r="2494" spans="1:8" s="54" customFormat="1" x14ac:dyDescent="0.2">
      <c r="A2494" s="69" t="s">
        <v>1305</v>
      </c>
      <c r="B2494" s="68">
        <v>15</v>
      </c>
      <c r="C2494" s="59" t="s">
        <v>36</v>
      </c>
      <c r="D2494" s="59" t="s">
        <v>3524</v>
      </c>
      <c r="E2494" s="60">
        <v>42401</v>
      </c>
      <c r="F2494" s="60" t="s">
        <v>3225</v>
      </c>
      <c r="H2494" s="61"/>
    </row>
    <row r="2495" spans="1:8" s="54" customFormat="1" x14ac:dyDescent="0.2">
      <c r="A2495" s="69" t="s">
        <v>1312</v>
      </c>
      <c r="B2495" s="68">
        <v>15</v>
      </c>
      <c r="C2495" s="59" t="s">
        <v>36</v>
      </c>
      <c r="D2495" s="59" t="s">
        <v>3476</v>
      </c>
      <c r="E2495" s="60">
        <v>42461</v>
      </c>
      <c r="F2495" s="60" t="s">
        <v>3224</v>
      </c>
      <c r="H2495" s="61"/>
    </row>
    <row r="2496" spans="1:8" s="54" customFormat="1" x14ac:dyDescent="0.2">
      <c r="A2496" s="69" t="s">
        <v>1327</v>
      </c>
      <c r="B2496" s="68">
        <v>15</v>
      </c>
      <c r="C2496" s="59" t="s">
        <v>36</v>
      </c>
      <c r="D2496" s="59" t="s">
        <v>3530</v>
      </c>
      <c r="E2496" s="60">
        <v>43009</v>
      </c>
      <c r="F2496" s="60" t="s">
        <v>3223</v>
      </c>
      <c r="H2496" s="61"/>
    </row>
    <row r="2497" spans="1:8" s="54" customFormat="1" x14ac:dyDescent="0.2">
      <c r="A2497" s="69" t="s">
        <v>1435</v>
      </c>
      <c r="B2497" s="68">
        <v>15</v>
      </c>
      <c r="C2497" s="59" t="s">
        <v>36</v>
      </c>
      <c r="D2497" s="59" t="s">
        <v>3544</v>
      </c>
      <c r="E2497" s="60">
        <v>42482</v>
      </c>
      <c r="F2497" s="60" t="s">
        <v>3223</v>
      </c>
      <c r="H2497" s="61"/>
    </row>
    <row r="2498" spans="1:8" s="54" customFormat="1" x14ac:dyDescent="0.2">
      <c r="A2498" s="69" t="s">
        <v>1441</v>
      </c>
      <c r="B2498" s="68">
        <v>15</v>
      </c>
      <c r="C2498" s="59" t="s">
        <v>36</v>
      </c>
      <c r="D2498" s="59" t="s">
        <v>3546</v>
      </c>
      <c r="E2498" s="60" t="s">
        <v>3541</v>
      </c>
      <c r="F2498" s="60" t="s">
        <v>3223</v>
      </c>
      <c r="H2498" s="61"/>
    </row>
    <row r="2499" spans="1:8" s="54" customFormat="1" x14ac:dyDescent="0.2">
      <c r="A2499" s="69" t="s">
        <v>1475</v>
      </c>
      <c r="B2499" s="68">
        <v>15</v>
      </c>
      <c r="C2499" s="59" t="s">
        <v>36</v>
      </c>
      <c r="D2499" s="59" t="s">
        <v>3549</v>
      </c>
      <c r="E2499" s="60">
        <v>43374</v>
      </c>
      <c r="F2499" s="60" t="s">
        <v>3223</v>
      </c>
      <c r="H2499" s="61"/>
    </row>
    <row r="2500" spans="1:8" s="54" customFormat="1" x14ac:dyDescent="0.2">
      <c r="A2500" s="69" t="s">
        <v>1478</v>
      </c>
      <c r="B2500" s="68">
        <v>15</v>
      </c>
      <c r="C2500" s="59" t="s">
        <v>36</v>
      </c>
      <c r="D2500" s="59" t="s">
        <v>3550</v>
      </c>
      <c r="E2500" s="60">
        <v>42614</v>
      </c>
      <c r="F2500" s="60" t="s">
        <v>3223</v>
      </c>
      <c r="H2500" s="61"/>
    </row>
    <row r="2501" spans="1:8" s="54" customFormat="1" x14ac:dyDescent="0.2">
      <c r="A2501" s="69" t="s">
        <v>1482</v>
      </c>
      <c r="B2501" s="68">
        <v>15</v>
      </c>
      <c r="C2501" s="59" t="s">
        <v>36</v>
      </c>
      <c r="D2501" s="59" t="s">
        <v>3551</v>
      </c>
      <c r="E2501" s="60">
        <v>42641</v>
      </c>
      <c r="F2501" s="60" t="s">
        <v>3224</v>
      </c>
      <c r="H2501" s="61"/>
    </row>
    <row r="2502" spans="1:8" s="54" customFormat="1" x14ac:dyDescent="0.2">
      <c r="A2502" s="69" t="s">
        <v>1494</v>
      </c>
      <c r="B2502" s="68">
        <v>15</v>
      </c>
      <c r="C2502" s="59" t="s">
        <v>36</v>
      </c>
      <c r="D2502" s="59" t="s">
        <v>3546</v>
      </c>
      <c r="E2502" s="60" t="s">
        <v>3541</v>
      </c>
      <c r="F2502" s="60" t="s">
        <v>3225</v>
      </c>
      <c r="H2502" s="61"/>
    </row>
    <row r="2503" spans="1:8" s="54" customFormat="1" x14ac:dyDescent="0.2">
      <c r="A2503" s="69" t="s">
        <v>1499</v>
      </c>
      <c r="B2503" s="68">
        <v>15</v>
      </c>
      <c r="C2503" s="59" t="s">
        <v>36</v>
      </c>
      <c r="D2503" s="59" t="s">
        <v>3550</v>
      </c>
      <c r="E2503" s="60">
        <v>42839</v>
      </c>
      <c r="F2503" s="60" t="s">
        <v>3223</v>
      </c>
      <c r="H2503" s="61"/>
    </row>
    <row r="2504" spans="1:8" s="54" customFormat="1" x14ac:dyDescent="0.2">
      <c r="A2504" s="69" t="s">
        <v>1598</v>
      </c>
      <c r="B2504" s="68">
        <v>15</v>
      </c>
      <c r="C2504" s="59" t="s">
        <v>36</v>
      </c>
      <c r="D2504" s="59" t="s">
        <v>3566</v>
      </c>
      <c r="E2504" s="60">
        <v>42583</v>
      </c>
      <c r="F2504" s="60" t="s">
        <v>3224</v>
      </c>
      <c r="H2504" s="61"/>
    </row>
    <row r="2505" spans="1:8" s="54" customFormat="1" x14ac:dyDescent="0.2">
      <c r="A2505" s="69" t="s">
        <v>1629</v>
      </c>
      <c r="B2505" s="68">
        <v>15</v>
      </c>
      <c r="C2505" s="59" t="s">
        <v>36</v>
      </c>
      <c r="D2505" s="59" t="s">
        <v>3570</v>
      </c>
      <c r="E2505" s="60" t="s">
        <v>3568</v>
      </c>
      <c r="F2505" s="60" t="s">
        <v>3224</v>
      </c>
      <c r="H2505" s="61"/>
    </row>
    <row r="2506" spans="1:8" s="54" customFormat="1" x14ac:dyDescent="0.2">
      <c r="A2506" s="69" t="s">
        <v>1640</v>
      </c>
      <c r="B2506" s="68">
        <v>15</v>
      </c>
      <c r="C2506" s="59" t="s">
        <v>36</v>
      </c>
      <c r="D2506" s="59" t="s">
        <v>3573</v>
      </c>
      <c r="E2506" s="60">
        <v>43647</v>
      </c>
      <c r="F2506" s="60" t="s">
        <v>3225</v>
      </c>
      <c r="H2506" s="61"/>
    </row>
    <row r="2507" spans="1:8" s="54" customFormat="1" x14ac:dyDescent="0.2">
      <c r="A2507" s="69" t="s">
        <v>1651</v>
      </c>
      <c r="B2507" s="68">
        <v>15</v>
      </c>
      <c r="C2507" s="59" t="s">
        <v>36</v>
      </c>
      <c r="D2507" s="59" t="s">
        <v>3575</v>
      </c>
      <c r="E2507" s="60">
        <v>43160</v>
      </c>
      <c r="F2507" s="60" t="s">
        <v>3224</v>
      </c>
      <c r="H2507" s="61"/>
    </row>
    <row r="2508" spans="1:8" s="54" customFormat="1" x14ac:dyDescent="0.2">
      <c r="A2508" s="69" t="s">
        <v>1662</v>
      </c>
      <c r="B2508" s="68">
        <v>15</v>
      </c>
      <c r="C2508" s="59" t="s">
        <v>36</v>
      </c>
      <c r="D2508" s="59" t="s">
        <v>3550</v>
      </c>
      <c r="E2508" s="60">
        <v>42957</v>
      </c>
      <c r="F2508" s="60" t="s">
        <v>3224</v>
      </c>
      <c r="H2508" s="61"/>
    </row>
    <row r="2509" spans="1:8" s="54" customFormat="1" x14ac:dyDescent="0.2">
      <c r="A2509" s="69" t="s">
        <v>1710</v>
      </c>
      <c r="B2509" s="68">
        <v>15</v>
      </c>
      <c r="C2509" s="59" t="s">
        <v>36</v>
      </c>
      <c r="D2509" s="59" t="s">
        <v>3579</v>
      </c>
      <c r="E2509" s="60">
        <v>43040</v>
      </c>
      <c r="F2509" s="60" t="s">
        <v>3223</v>
      </c>
      <c r="H2509" s="61"/>
    </row>
    <row r="2510" spans="1:8" s="54" customFormat="1" x14ac:dyDescent="0.2">
      <c r="A2510" s="69" t="s">
        <v>1711</v>
      </c>
      <c r="B2510" s="68">
        <v>15</v>
      </c>
      <c r="C2510" s="59" t="s">
        <v>36</v>
      </c>
      <c r="D2510" s="59" t="s">
        <v>3580</v>
      </c>
      <c r="E2510" s="60" t="s">
        <v>3568</v>
      </c>
      <c r="F2510" s="60" t="s">
        <v>3224</v>
      </c>
      <c r="H2510" s="61"/>
    </row>
    <row r="2511" spans="1:8" s="54" customFormat="1" x14ac:dyDescent="0.2">
      <c r="A2511" s="69" t="s">
        <v>1721</v>
      </c>
      <c r="B2511" s="68">
        <v>15</v>
      </c>
      <c r="C2511" s="59" t="s">
        <v>36</v>
      </c>
      <c r="D2511" s="59" t="s">
        <v>3357</v>
      </c>
      <c r="E2511" s="60">
        <v>43009</v>
      </c>
      <c r="F2511" s="60" t="s">
        <v>3223</v>
      </c>
      <c r="H2511" s="61"/>
    </row>
    <row r="2512" spans="1:8" s="54" customFormat="1" x14ac:dyDescent="0.2">
      <c r="A2512" s="69" t="s">
        <v>1734</v>
      </c>
      <c r="B2512" s="68">
        <v>15</v>
      </c>
      <c r="C2512" s="59" t="s">
        <v>36</v>
      </c>
      <c r="D2512" s="59" t="s">
        <v>3442</v>
      </c>
      <c r="E2512" s="60">
        <v>43009</v>
      </c>
      <c r="F2512" s="60" t="s">
        <v>3223</v>
      </c>
      <c r="H2512" s="61"/>
    </row>
    <row r="2513" spans="1:8" s="54" customFormat="1" x14ac:dyDescent="0.2">
      <c r="A2513" s="69" t="s">
        <v>1788</v>
      </c>
      <c r="B2513" s="68">
        <v>15</v>
      </c>
      <c r="C2513" s="59" t="s">
        <v>36</v>
      </c>
      <c r="D2513" s="59" t="s">
        <v>3579</v>
      </c>
      <c r="E2513" s="60" t="s">
        <v>3568</v>
      </c>
      <c r="F2513" s="60" t="s">
        <v>3223</v>
      </c>
      <c r="H2513" s="61"/>
    </row>
    <row r="2514" spans="1:8" s="54" customFormat="1" x14ac:dyDescent="0.2">
      <c r="A2514" s="69" t="s">
        <v>1990</v>
      </c>
      <c r="B2514" s="68">
        <v>15</v>
      </c>
      <c r="C2514" s="59" t="s">
        <v>36</v>
      </c>
      <c r="D2514" s="59" t="s">
        <v>3625</v>
      </c>
      <c r="E2514" s="60">
        <v>43191</v>
      </c>
      <c r="F2514" s="60" t="s">
        <v>3225</v>
      </c>
      <c r="H2514" s="61"/>
    </row>
    <row r="2515" spans="1:8" s="54" customFormat="1" x14ac:dyDescent="0.2">
      <c r="A2515" s="69" t="s">
        <v>2021</v>
      </c>
      <c r="B2515" s="68">
        <v>15</v>
      </c>
      <c r="C2515" s="59" t="s">
        <v>36</v>
      </c>
      <c r="D2515" s="59" t="s">
        <v>3625</v>
      </c>
      <c r="E2515" s="60">
        <v>43252</v>
      </c>
      <c r="F2515" s="60" t="s">
        <v>3224</v>
      </c>
      <c r="H2515" s="61"/>
    </row>
    <row r="2516" spans="1:8" s="54" customFormat="1" x14ac:dyDescent="0.2">
      <c r="A2516" s="69" t="s">
        <v>2028</v>
      </c>
      <c r="B2516" s="68">
        <v>15</v>
      </c>
      <c r="C2516" s="59" t="s">
        <v>36</v>
      </c>
      <c r="D2516" s="59" t="s">
        <v>3476</v>
      </c>
      <c r="E2516" s="60">
        <v>43258</v>
      </c>
      <c r="F2516" s="60" t="s">
        <v>3223</v>
      </c>
      <c r="H2516" s="61"/>
    </row>
    <row r="2517" spans="1:8" s="54" customFormat="1" x14ac:dyDescent="0.2">
      <c r="A2517" s="69" t="s">
        <v>2170</v>
      </c>
      <c r="B2517" s="68">
        <v>15</v>
      </c>
      <c r="C2517" s="59" t="s">
        <v>36</v>
      </c>
      <c r="D2517" s="59" t="s">
        <v>3573</v>
      </c>
      <c r="E2517" s="60">
        <v>43709</v>
      </c>
      <c r="F2517" s="60" t="s">
        <v>3224</v>
      </c>
      <c r="H2517" s="61"/>
    </row>
    <row r="2518" spans="1:8" s="54" customFormat="1" x14ac:dyDescent="0.2">
      <c r="A2518" s="69" t="s">
        <v>2186</v>
      </c>
      <c r="B2518" s="68">
        <v>15</v>
      </c>
      <c r="C2518" s="59" t="s">
        <v>36</v>
      </c>
      <c r="D2518" s="59" t="s">
        <v>3642</v>
      </c>
      <c r="E2518" s="60">
        <v>43374</v>
      </c>
      <c r="F2518" s="60" t="s">
        <v>3225</v>
      </c>
      <c r="H2518" s="61"/>
    </row>
    <row r="2519" spans="1:8" s="54" customFormat="1" x14ac:dyDescent="0.2">
      <c r="A2519" s="69" t="s">
        <v>2222</v>
      </c>
      <c r="B2519" s="68">
        <v>15</v>
      </c>
      <c r="C2519" s="59" t="s">
        <v>36</v>
      </c>
      <c r="D2519" s="59" t="s">
        <v>3573</v>
      </c>
      <c r="E2519" s="60">
        <v>43405</v>
      </c>
      <c r="F2519" s="60" t="s">
        <v>3225</v>
      </c>
      <c r="H2519" s="61"/>
    </row>
    <row r="2520" spans="1:8" s="54" customFormat="1" x14ac:dyDescent="0.2">
      <c r="A2520" s="69" t="s">
        <v>2261</v>
      </c>
      <c r="B2520" s="68">
        <v>15</v>
      </c>
      <c r="C2520" s="59" t="s">
        <v>36</v>
      </c>
      <c r="D2520" s="59" t="s">
        <v>3442</v>
      </c>
      <c r="E2520" s="60">
        <v>43617</v>
      </c>
      <c r="F2520" s="60" t="s">
        <v>3223</v>
      </c>
      <c r="H2520" s="61"/>
    </row>
    <row r="2521" spans="1:8" s="54" customFormat="1" x14ac:dyDescent="0.2">
      <c r="A2521" s="69" t="s">
        <v>2301</v>
      </c>
      <c r="B2521" s="68">
        <v>15</v>
      </c>
      <c r="C2521" s="59" t="s">
        <v>36</v>
      </c>
      <c r="D2521" s="59" t="s">
        <v>3658</v>
      </c>
      <c r="E2521" s="60">
        <v>43497</v>
      </c>
      <c r="F2521" s="60" t="s">
        <v>3225</v>
      </c>
      <c r="H2521" s="61"/>
    </row>
    <row r="2522" spans="1:8" s="54" customFormat="1" x14ac:dyDescent="0.2">
      <c r="A2522" s="69" t="s">
        <v>2334</v>
      </c>
      <c r="B2522" s="68">
        <v>15</v>
      </c>
      <c r="C2522" s="59" t="s">
        <v>36</v>
      </c>
      <c r="D2522" s="59" t="s">
        <v>3661</v>
      </c>
      <c r="E2522" s="60">
        <v>43556</v>
      </c>
      <c r="F2522" s="60" t="s">
        <v>3223</v>
      </c>
      <c r="H2522" s="61"/>
    </row>
    <row r="2523" spans="1:8" s="54" customFormat="1" x14ac:dyDescent="0.2">
      <c r="A2523" s="69" t="s">
        <v>2374</v>
      </c>
      <c r="B2523" s="68">
        <v>15</v>
      </c>
      <c r="C2523" s="59" t="s">
        <v>36</v>
      </c>
      <c r="D2523" s="59" t="s">
        <v>3666</v>
      </c>
      <c r="E2523" s="60">
        <v>43862</v>
      </c>
      <c r="F2523" s="60" t="s">
        <v>3223</v>
      </c>
      <c r="H2523" s="61"/>
    </row>
    <row r="2524" spans="1:8" s="54" customFormat="1" x14ac:dyDescent="0.2">
      <c r="A2524" s="69" t="s">
        <v>2375</v>
      </c>
      <c r="B2524" s="68">
        <v>15</v>
      </c>
      <c r="C2524" s="59" t="s">
        <v>36</v>
      </c>
      <c r="D2524" s="59" t="s">
        <v>3666</v>
      </c>
      <c r="E2524" s="60">
        <v>43586</v>
      </c>
      <c r="F2524" s="60" t="s">
        <v>3223</v>
      </c>
      <c r="H2524" s="61"/>
    </row>
    <row r="2525" spans="1:8" s="54" customFormat="1" x14ac:dyDescent="0.2">
      <c r="A2525" s="69" t="s">
        <v>2385</v>
      </c>
      <c r="B2525" s="68">
        <v>15</v>
      </c>
      <c r="C2525" s="59" t="s">
        <v>36</v>
      </c>
      <c r="D2525" s="59" t="s">
        <v>3666</v>
      </c>
      <c r="E2525" s="60">
        <v>43617</v>
      </c>
      <c r="F2525" s="60" t="s">
        <v>3223</v>
      </c>
      <c r="H2525" s="61"/>
    </row>
    <row r="2526" spans="1:8" s="54" customFormat="1" x14ac:dyDescent="0.2">
      <c r="A2526" s="69" t="s">
        <v>2387</v>
      </c>
      <c r="B2526" s="68">
        <v>15</v>
      </c>
      <c r="C2526" s="59" t="s">
        <v>36</v>
      </c>
      <c r="D2526" s="59" t="s">
        <v>3667</v>
      </c>
      <c r="E2526" s="60">
        <v>43586</v>
      </c>
      <c r="F2526" s="60" t="s">
        <v>3223</v>
      </c>
      <c r="H2526" s="61"/>
    </row>
    <row r="2527" spans="1:8" s="54" customFormat="1" x14ac:dyDescent="0.2">
      <c r="A2527" s="69" t="s">
        <v>2431</v>
      </c>
      <c r="B2527" s="68">
        <v>15</v>
      </c>
      <c r="C2527" s="59" t="s">
        <v>36</v>
      </c>
      <c r="D2527" s="59" t="s">
        <v>3661</v>
      </c>
      <c r="E2527" s="60">
        <v>43617</v>
      </c>
      <c r="F2527" s="60" t="s">
        <v>3224</v>
      </c>
      <c r="H2527" s="61"/>
    </row>
    <row r="2528" spans="1:8" s="54" customFormat="1" x14ac:dyDescent="0.2">
      <c r="A2528" s="69" t="s">
        <v>2434</v>
      </c>
      <c r="B2528" s="68">
        <v>15</v>
      </c>
      <c r="C2528" s="59" t="s">
        <v>36</v>
      </c>
      <c r="D2528" s="59" t="s">
        <v>3671</v>
      </c>
      <c r="E2528" s="60">
        <v>43617</v>
      </c>
      <c r="F2528" s="60" t="s">
        <v>3223</v>
      </c>
      <c r="H2528" s="61"/>
    </row>
    <row r="2529" spans="1:8" s="54" customFormat="1" x14ac:dyDescent="0.2">
      <c r="A2529" s="69" t="s">
        <v>2445</v>
      </c>
      <c r="B2529" s="68">
        <v>15</v>
      </c>
      <c r="C2529" s="59" t="s">
        <v>36</v>
      </c>
      <c r="D2529" s="59" t="s">
        <v>3661</v>
      </c>
      <c r="E2529" s="60">
        <v>44013</v>
      </c>
      <c r="F2529" s="60" t="s">
        <v>3223</v>
      </c>
      <c r="H2529" s="61"/>
    </row>
    <row r="2530" spans="1:8" s="54" customFormat="1" x14ac:dyDescent="0.2">
      <c r="A2530" s="69" t="s">
        <v>2662</v>
      </c>
      <c r="B2530" s="68">
        <v>15</v>
      </c>
      <c r="C2530" s="59" t="s">
        <v>36</v>
      </c>
      <c r="D2530" s="59" t="s">
        <v>3488</v>
      </c>
      <c r="E2530" s="60">
        <v>43862</v>
      </c>
      <c r="F2530" s="60" t="s">
        <v>3223</v>
      </c>
      <c r="H2530" s="61"/>
    </row>
    <row r="2531" spans="1:8" s="54" customFormat="1" x14ac:dyDescent="0.2">
      <c r="A2531" s="69" t="s">
        <v>2666</v>
      </c>
      <c r="B2531" s="68">
        <v>15</v>
      </c>
      <c r="C2531" s="59" t="s">
        <v>36</v>
      </c>
      <c r="D2531" s="59" t="s">
        <v>3666</v>
      </c>
      <c r="E2531" s="60">
        <v>43770</v>
      </c>
      <c r="F2531" s="60" t="s">
        <v>3224</v>
      </c>
      <c r="H2531" s="61"/>
    </row>
    <row r="2532" spans="1:8" s="54" customFormat="1" x14ac:dyDescent="0.2">
      <c r="A2532" s="69" t="s">
        <v>2717</v>
      </c>
      <c r="B2532" s="68">
        <v>15</v>
      </c>
      <c r="C2532" s="59" t="s">
        <v>36</v>
      </c>
      <c r="D2532" s="59" t="s">
        <v>3689</v>
      </c>
      <c r="E2532" s="60">
        <v>43891</v>
      </c>
      <c r="F2532" s="60" t="s">
        <v>3223</v>
      </c>
      <c r="H2532" s="61"/>
    </row>
    <row r="2533" spans="1:8" s="54" customFormat="1" x14ac:dyDescent="0.2">
      <c r="A2533" s="69" t="s">
        <v>2719</v>
      </c>
      <c r="B2533" s="68">
        <v>15</v>
      </c>
      <c r="C2533" s="59" t="s">
        <v>36</v>
      </c>
      <c r="D2533" s="59" t="s">
        <v>3690</v>
      </c>
      <c r="E2533" s="60">
        <v>44044</v>
      </c>
      <c r="F2533" s="60" t="s">
        <v>3224</v>
      </c>
      <c r="H2533" s="61"/>
    </row>
    <row r="2534" spans="1:8" s="54" customFormat="1" x14ac:dyDescent="0.2">
      <c r="A2534" s="69" t="s">
        <v>2801</v>
      </c>
      <c r="B2534" s="68">
        <v>15</v>
      </c>
      <c r="C2534" s="59" t="s">
        <v>36</v>
      </c>
      <c r="D2534" s="59" t="s">
        <v>3488</v>
      </c>
      <c r="E2534" s="60">
        <v>43891</v>
      </c>
      <c r="F2534" s="60" t="s">
        <v>3224</v>
      </c>
      <c r="H2534" s="61"/>
    </row>
    <row r="2535" spans="1:8" s="54" customFormat="1" x14ac:dyDescent="0.2">
      <c r="A2535" s="69" t="s">
        <v>2806</v>
      </c>
      <c r="B2535" s="68">
        <v>15</v>
      </c>
      <c r="C2535" s="59" t="s">
        <v>36</v>
      </c>
      <c r="D2535" s="59" t="s">
        <v>3488</v>
      </c>
      <c r="E2535" s="60">
        <v>43922</v>
      </c>
      <c r="F2535" s="60" t="s">
        <v>3223</v>
      </c>
      <c r="H2535" s="61"/>
    </row>
    <row r="2536" spans="1:8" s="54" customFormat="1" x14ac:dyDescent="0.2">
      <c r="A2536" s="69" t="s">
        <v>2807</v>
      </c>
      <c r="B2536" s="68">
        <v>15</v>
      </c>
      <c r="C2536" s="59" t="s">
        <v>36</v>
      </c>
      <c r="D2536" s="59" t="s">
        <v>3701</v>
      </c>
      <c r="E2536" s="60">
        <v>43891</v>
      </c>
      <c r="F2536" s="60" t="s">
        <v>3223</v>
      </c>
      <c r="H2536" s="61"/>
    </row>
    <row r="2537" spans="1:8" s="54" customFormat="1" x14ac:dyDescent="0.2">
      <c r="A2537" s="69" t="s">
        <v>2826</v>
      </c>
      <c r="B2537" s="68">
        <v>15</v>
      </c>
      <c r="C2537" s="59" t="s">
        <v>36</v>
      </c>
      <c r="D2537" s="59" t="s">
        <v>3703</v>
      </c>
      <c r="E2537" s="60">
        <v>43922</v>
      </c>
      <c r="F2537" s="60" t="s">
        <v>3224</v>
      </c>
      <c r="H2537" s="61"/>
    </row>
    <row r="2538" spans="1:8" s="54" customFormat="1" x14ac:dyDescent="0.2">
      <c r="A2538" s="69" t="s">
        <v>2830</v>
      </c>
      <c r="B2538" s="68">
        <v>15</v>
      </c>
      <c r="C2538" s="59" t="s">
        <v>36</v>
      </c>
      <c r="D2538" s="59" t="s">
        <v>3661</v>
      </c>
      <c r="E2538" s="60">
        <v>43922</v>
      </c>
      <c r="F2538" s="60" t="s">
        <v>3223</v>
      </c>
      <c r="H2538" s="61"/>
    </row>
    <row r="2539" spans="1:8" s="54" customFormat="1" x14ac:dyDescent="0.2">
      <c r="A2539" s="69" t="s">
        <v>2851</v>
      </c>
      <c r="B2539" s="68">
        <v>15</v>
      </c>
      <c r="C2539" s="59" t="s">
        <v>36</v>
      </c>
      <c r="D2539" s="59" t="s">
        <v>3689</v>
      </c>
      <c r="E2539" s="60">
        <v>44044</v>
      </c>
      <c r="F2539" s="60" t="s">
        <v>3223</v>
      </c>
      <c r="H2539" s="61"/>
    </row>
    <row r="2540" spans="1:8" s="54" customFormat="1" x14ac:dyDescent="0.2">
      <c r="A2540" s="69" t="s">
        <v>2995</v>
      </c>
      <c r="B2540" s="68">
        <v>15</v>
      </c>
      <c r="C2540" s="59" t="s">
        <v>36</v>
      </c>
      <c r="D2540" s="59" t="s">
        <v>3701</v>
      </c>
      <c r="E2540" s="60">
        <v>44075</v>
      </c>
      <c r="F2540" s="60" t="s">
        <v>3224</v>
      </c>
      <c r="H2540" s="61"/>
    </row>
    <row r="2541" spans="1:8" s="54" customFormat="1" x14ac:dyDescent="0.2">
      <c r="A2541" s="69" t="s">
        <v>3033</v>
      </c>
      <c r="B2541" s="68">
        <v>15</v>
      </c>
      <c r="C2541" s="59" t="s">
        <v>36</v>
      </c>
      <c r="D2541" s="59" t="s">
        <v>3580</v>
      </c>
      <c r="E2541" s="60">
        <v>44105</v>
      </c>
      <c r="F2541" s="60" t="s">
        <v>3223</v>
      </c>
      <c r="H2541" s="61"/>
    </row>
    <row r="2542" spans="1:8" s="54" customFormat="1" x14ac:dyDescent="0.2">
      <c r="A2542" s="69" t="s">
        <v>3061</v>
      </c>
      <c r="B2542" s="68">
        <v>15</v>
      </c>
      <c r="C2542" s="59" t="s">
        <v>36</v>
      </c>
      <c r="D2542" s="59" t="s">
        <v>3488</v>
      </c>
      <c r="E2542" s="60">
        <v>44105</v>
      </c>
      <c r="F2542" s="60" t="s">
        <v>3223</v>
      </c>
      <c r="H2542" s="61"/>
    </row>
    <row r="2543" spans="1:8" s="54" customFormat="1" x14ac:dyDescent="0.2">
      <c r="A2543" s="69" t="s">
        <v>3062</v>
      </c>
      <c r="B2543" s="68">
        <v>15</v>
      </c>
      <c r="C2543" s="59" t="s">
        <v>36</v>
      </c>
      <c r="D2543" s="59" t="s">
        <v>3488</v>
      </c>
      <c r="E2543" s="60">
        <v>44136</v>
      </c>
      <c r="F2543" s="60" t="s">
        <v>3223</v>
      </c>
      <c r="H2543" s="61"/>
    </row>
    <row r="2544" spans="1:8" s="54" customFormat="1" x14ac:dyDescent="0.2">
      <c r="A2544" s="69" t="s">
        <v>3070</v>
      </c>
      <c r="B2544" s="68">
        <v>15</v>
      </c>
      <c r="C2544" s="59" t="s">
        <v>36</v>
      </c>
      <c r="D2544" s="59" t="s">
        <v>3717</v>
      </c>
      <c r="E2544" s="60">
        <v>44136</v>
      </c>
      <c r="F2544" s="60" t="s">
        <v>3223</v>
      </c>
      <c r="H2544" s="61"/>
    </row>
    <row r="2545" spans="1:8" s="54" customFormat="1" x14ac:dyDescent="0.2">
      <c r="A2545" s="69" t="s">
        <v>3086</v>
      </c>
      <c r="B2545" s="68">
        <v>15</v>
      </c>
      <c r="C2545" s="59" t="s">
        <v>36</v>
      </c>
      <c r="D2545" s="59" t="s">
        <v>3718</v>
      </c>
      <c r="E2545" s="60">
        <v>44136</v>
      </c>
      <c r="F2545" s="60" t="s">
        <v>3225</v>
      </c>
      <c r="H2545" s="61"/>
    </row>
    <row r="2546" spans="1:8" s="54" customFormat="1" x14ac:dyDescent="0.2">
      <c r="A2546" s="69" t="s">
        <v>3089</v>
      </c>
      <c r="B2546" s="68">
        <v>15</v>
      </c>
      <c r="C2546" s="59" t="s">
        <v>36</v>
      </c>
      <c r="D2546" s="59" t="s">
        <v>3719</v>
      </c>
      <c r="E2546" s="60">
        <v>44136</v>
      </c>
      <c r="F2546" s="60" t="s">
        <v>3223</v>
      </c>
      <c r="H2546" s="61"/>
    </row>
    <row r="2547" spans="1:8" s="54" customFormat="1" x14ac:dyDescent="0.2">
      <c r="A2547" s="69" t="s">
        <v>3098</v>
      </c>
      <c r="B2547" s="68">
        <v>15</v>
      </c>
      <c r="C2547" s="59" t="s">
        <v>36</v>
      </c>
      <c r="D2547" s="59" t="s">
        <v>3551</v>
      </c>
      <c r="E2547" s="60">
        <v>44166</v>
      </c>
      <c r="F2547" s="60" t="s">
        <v>3224</v>
      </c>
      <c r="H2547" s="61"/>
    </row>
    <row r="2548" spans="1:8" s="54" customFormat="1" x14ac:dyDescent="0.2">
      <c r="A2548" s="69" t="s">
        <v>3112</v>
      </c>
      <c r="B2548" s="68">
        <v>15</v>
      </c>
      <c r="C2548" s="59" t="s">
        <v>36</v>
      </c>
      <c r="D2548" s="59" t="s">
        <v>3721</v>
      </c>
      <c r="E2548" s="60">
        <v>44197</v>
      </c>
      <c r="F2548" s="60" t="s">
        <v>3225</v>
      </c>
      <c r="H2548" s="61"/>
    </row>
    <row r="2549" spans="1:8" s="54" customFormat="1" x14ac:dyDescent="0.2">
      <c r="A2549" s="69" t="s">
        <v>3123</v>
      </c>
      <c r="B2549" s="68">
        <v>15</v>
      </c>
      <c r="C2549" s="59" t="s">
        <v>36</v>
      </c>
      <c r="D2549" s="59" t="s">
        <v>3723</v>
      </c>
      <c r="E2549" s="60">
        <v>44197</v>
      </c>
      <c r="F2549" s="60" t="s">
        <v>3224</v>
      </c>
      <c r="H2549" s="61"/>
    </row>
    <row r="2550" spans="1:8" s="54" customFormat="1" x14ac:dyDescent="0.2">
      <c r="A2550" s="69" t="s">
        <v>3127</v>
      </c>
      <c r="B2550" s="68">
        <v>15</v>
      </c>
      <c r="C2550" s="59" t="s">
        <v>36</v>
      </c>
      <c r="D2550" s="59" t="s">
        <v>3524</v>
      </c>
      <c r="E2550" s="60">
        <v>42522</v>
      </c>
      <c r="F2550" s="60" t="s">
        <v>3223</v>
      </c>
      <c r="H2550" s="61"/>
    </row>
    <row r="2551" spans="1:8" s="54" customFormat="1" x14ac:dyDescent="0.2">
      <c r="A2551" s="76" t="s">
        <v>53</v>
      </c>
      <c r="B2551" s="78">
        <v>16</v>
      </c>
      <c r="C2551" s="59" t="s">
        <v>37</v>
      </c>
      <c r="D2551" s="59" t="s">
        <v>3233</v>
      </c>
      <c r="E2551" s="60">
        <v>42917</v>
      </c>
      <c r="F2551" s="60" t="s">
        <v>3224</v>
      </c>
      <c r="H2551" s="61"/>
    </row>
    <row r="2552" spans="1:8" s="54" customFormat="1" x14ac:dyDescent="0.2">
      <c r="A2552" s="76" t="s">
        <v>107</v>
      </c>
      <c r="B2552" s="78">
        <v>16</v>
      </c>
      <c r="C2552" s="59" t="s">
        <v>37</v>
      </c>
      <c r="D2552" s="59" t="s">
        <v>3263</v>
      </c>
      <c r="E2552" s="60" t="s">
        <v>3259</v>
      </c>
      <c r="F2552" s="60" t="s">
        <v>3225</v>
      </c>
      <c r="H2552" s="61"/>
    </row>
    <row r="2553" spans="1:8" s="54" customFormat="1" x14ac:dyDescent="0.2">
      <c r="A2553" s="69" t="s">
        <v>265</v>
      </c>
      <c r="B2553" s="68">
        <v>16</v>
      </c>
      <c r="C2553" s="59" t="s">
        <v>37</v>
      </c>
      <c r="D2553" s="59" t="s">
        <v>3310</v>
      </c>
      <c r="E2553" s="60">
        <v>39252</v>
      </c>
      <c r="F2553" s="60" t="s">
        <v>3223</v>
      </c>
      <c r="H2553" s="61"/>
    </row>
    <row r="2554" spans="1:8" s="54" customFormat="1" x14ac:dyDescent="0.2">
      <c r="A2554" s="69" t="s">
        <v>486</v>
      </c>
      <c r="B2554" s="68">
        <v>16</v>
      </c>
      <c r="C2554" s="59" t="s">
        <v>37</v>
      </c>
      <c r="D2554" s="59" t="s">
        <v>3353</v>
      </c>
      <c r="E2554" s="60">
        <v>40088</v>
      </c>
      <c r="F2554" s="60" t="s">
        <v>3225</v>
      </c>
      <c r="H2554" s="61"/>
    </row>
    <row r="2555" spans="1:8" s="54" customFormat="1" x14ac:dyDescent="0.2">
      <c r="A2555" s="69" t="s">
        <v>503</v>
      </c>
      <c r="B2555" s="68">
        <v>16</v>
      </c>
      <c r="C2555" s="59" t="s">
        <v>37</v>
      </c>
      <c r="D2555" s="59" t="s">
        <v>3358</v>
      </c>
      <c r="E2555" s="60" t="s">
        <v>3351</v>
      </c>
      <c r="F2555" s="60" t="s">
        <v>3223</v>
      </c>
      <c r="H2555" s="61"/>
    </row>
    <row r="2556" spans="1:8" s="54" customFormat="1" x14ac:dyDescent="0.2">
      <c r="A2556" s="69" t="s">
        <v>571</v>
      </c>
      <c r="B2556" s="68">
        <v>16</v>
      </c>
      <c r="C2556" s="59" t="s">
        <v>37</v>
      </c>
      <c r="D2556" s="59" t="s">
        <v>3373</v>
      </c>
      <c r="E2556" s="60">
        <v>40606</v>
      </c>
      <c r="F2556" s="60" t="s">
        <v>3225</v>
      </c>
      <c r="H2556" s="61"/>
    </row>
    <row r="2557" spans="1:8" s="54" customFormat="1" x14ac:dyDescent="0.2">
      <c r="A2557" s="69" t="s">
        <v>589</v>
      </c>
      <c r="B2557" s="68">
        <v>16</v>
      </c>
      <c r="C2557" s="59" t="s">
        <v>37</v>
      </c>
      <c r="D2557" s="59" t="s">
        <v>3382</v>
      </c>
      <c r="E2557" s="60" t="s">
        <v>3376</v>
      </c>
      <c r="F2557" s="60" t="s">
        <v>3223</v>
      </c>
      <c r="H2557" s="61"/>
    </row>
    <row r="2558" spans="1:8" s="54" customFormat="1" x14ac:dyDescent="0.2">
      <c r="A2558" s="69" t="s">
        <v>596</v>
      </c>
      <c r="B2558" s="68">
        <v>16</v>
      </c>
      <c r="C2558" s="59" t="s">
        <v>37</v>
      </c>
      <c r="D2558" s="59" t="s">
        <v>3382</v>
      </c>
      <c r="E2558" s="60" t="s">
        <v>3376</v>
      </c>
      <c r="F2558" s="60" t="s">
        <v>3223</v>
      </c>
      <c r="H2558" s="61"/>
    </row>
    <row r="2559" spans="1:8" s="54" customFormat="1" x14ac:dyDescent="0.2">
      <c r="A2559" s="69" t="s">
        <v>620</v>
      </c>
      <c r="B2559" s="68">
        <v>16</v>
      </c>
      <c r="C2559" s="59" t="s">
        <v>37</v>
      </c>
      <c r="D2559" s="59" t="s">
        <v>3358</v>
      </c>
      <c r="E2559" s="60" t="s">
        <v>3376</v>
      </c>
      <c r="F2559" s="60" t="s">
        <v>3225</v>
      </c>
      <c r="H2559" s="61"/>
    </row>
    <row r="2560" spans="1:8" s="54" customFormat="1" x14ac:dyDescent="0.2">
      <c r="A2560" s="69" t="s">
        <v>662</v>
      </c>
      <c r="B2560" s="68">
        <v>16</v>
      </c>
      <c r="C2560" s="59" t="s">
        <v>37</v>
      </c>
      <c r="D2560" s="59" t="s">
        <v>3358</v>
      </c>
      <c r="E2560" s="60" t="s">
        <v>3376</v>
      </c>
      <c r="F2560" s="60" t="s">
        <v>3223</v>
      </c>
      <c r="H2560" s="61"/>
    </row>
    <row r="2561" spans="1:8" s="54" customFormat="1" x14ac:dyDescent="0.2">
      <c r="A2561" s="69" t="s">
        <v>687</v>
      </c>
      <c r="B2561" s="68">
        <v>16</v>
      </c>
      <c r="C2561" s="59" t="s">
        <v>37</v>
      </c>
      <c r="D2561" s="59" t="s">
        <v>3358</v>
      </c>
      <c r="E2561" s="60" t="s">
        <v>3376</v>
      </c>
      <c r="F2561" s="60" t="s">
        <v>3223</v>
      </c>
      <c r="H2561" s="61"/>
    </row>
    <row r="2562" spans="1:8" s="54" customFormat="1" x14ac:dyDescent="0.2">
      <c r="A2562" s="69" t="s">
        <v>699</v>
      </c>
      <c r="B2562" s="68">
        <v>16</v>
      </c>
      <c r="C2562" s="59" t="s">
        <v>37</v>
      </c>
      <c r="D2562" s="59" t="s">
        <v>3382</v>
      </c>
      <c r="E2562" s="60" t="s">
        <v>3376</v>
      </c>
      <c r="F2562" s="60" t="s">
        <v>3225</v>
      </c>
      <c r="H2562" s="61"/>
    </row>
    <row r="2563" spans="1:8" s="54" customFormat="1" x14ac:dyDescent="0.2">
      <c r="A2563" s="69" t="s">
        <v>731</v>
      </c>
      <c r="B2563" s="68">
        <v>16</v>
      </c>
      <c r="C2563" s="59" t="s">
        <v>37</v>
      </c>
      <c r="D2563" s="59" t="s">
        <v>3353</v>
      </c>
      <c r="E2563" s="60">
        <v>40626</v>
      </c>
      <c r="F2563" s="60" t="s">
        <v>3223</v>
      </c>
      <c r="H2563" s="61"/>
    </row>
    <row r="2564" spans="1:8" s="54" customFormat="1" x14ac:dyDescent="0.2">
      <c r="A2564" s="69" t="s">
        <v>734</v>
      </c>
      <c r="B2564" s="68">
        <v>16</v>
      </c>
      <c r="C2564" s="59" t="s">
        <v>37</v>
      </c>
      <c r="D2564" s="59" t="s">
        <v>3353</v>
      </c>
      <c r="E2564" s="60">
        <v>40771</v>
      </c>
      <c r="F2564" s="60" t="s">
        <v>3225</v>
      </c>
      <c r="H2564" s="61"/>
    </row>
    <row r="2565" spans="1:8" s="54" customFormat="1" x14ac:dyDescent="0.2">
      <c r="A2565" s="69" t="s">
        <v>735</v>
      </c>
      <c r="B2565" s="68">
        <v>16</v>
      </c>
      <c r="C2565" s="59" t="s">
        <v>37</v>
      </c>
      <c r="D2565" s="59" t="s">
        <v>3408</v>
      </c>
      <c r="E2565" s="60">
        <v>40737</v>
      </c>
      <c r="F2565" s="60" t="s">
        <v>3223</v>
      </c>
      <c r="H2565" s="61"/>
    </row>
    <row r="2566" spans="1:8" s="54" customFormat="1" x14ac:dyDescent="0.2">
      <c r="A2566" s="69" t="s">
        <v>749</v>
      </c>
      <c r="B2566" s="68">
        <v>16</v>
      </c>
      <c r="C2566" s="59" t="s">
        <v>37</v>
      </c>
      <c r="D2566" s="59" t="s">
        <v>3263</v>
      </c>
      <c r="E2566" s="60" t="s">
        <v>3406</v>
      </c>
      <c r="F2566" s="60" t="s">
        <v>3224</v>
      </c>
      <c r="H2566" s="61"/>
    </row>
    <row r="2567" spans="1:8" s="54" customFormat="1" x14ac:dyDescent="0.2">
      <c r="A2567" s="69" t="s">
        <v>808</v>
      </c>
      <c r="B2567" s="68">
        <v>16</v>
      </c>
      <c r="C2567" s="59" t="s">
        <v>37</v>
      </c>
      <c r="D2567" s="59" t="s">
        <v>3425</v>
      </c>
      <c r="E2567" s="60" t="s">
        <v>3406</v>
      </c>
      <c r="F2567" s="60" t="s">
        <v>3225</v>
      </c>
      <c r="H2567" s="61"/>
    </row>
    <row r="2568" spans="1:8" s="54" customFormat="1" x14ac:dyDescent="0.2">
      <c r="A2568" s="69" t="s">
        <v>822</v>
      </c>
      <c r="B2568" s="68">
        <v>16</v>
      </c>
      <c r="C2568" s="59" t="s">
        <v>37</v>
      </c>
      <c r="D2568" s="59" t="s">
        <v>3382</v>
      </c>
      <c r="E2568" s="60" t="s">
        <v>3406</v>
      </c>
      <c r="F2568" s="60" t="s">
        <v>3223</v>
      </c>
      <c r="H2568" s="61"/>
    </row>
    <row r="2569" spans="1:8" s="54" customFormat="1" x14ac:dyDescent="0.2">
      <c r="A2569" s="69" t="s">
        <v>828</v>
      </c>
      <c r="B2569" s="68">
        <v>16</v>
      </c>
      <c r="C2569" s="59" t="s">
        <v>37</v>
      </c>
      <c r="D2569" s="59" t="s">
        <v>3431</v>
      </c>
      <c r="E2569" s="60">
        <v>39920</v>
      </c>
      <c r="F2569" s="60" t="s">
        <v>3225</v>
      </c>
      <c r="H2569" s="61"/>
    </row>
    <row r="2570" spans="1:8" s="54" customFormat="1" x14ac:dyDescent="0.2">
      <c r="A2570" s="69" t="s">
        <v>858</v>
      </c>
      <c r="B2570" s="68">
        <v>16</v>
      </c>
      <c r="C2570" s="59" t="s">
        <v>37</v>
      </c>
      <c r="D2570" s="59" t="s">
        <v>3431</v>
      </c>
      <c r="E2570" s="60">
        <v>41306</v>
      </c>
      <c r="F2570" s="60" t="s">
        <v>3224</v>
      </c>
      <c r="H2570" s="61"/>
    </row>
    <row r="2571" spans="1:8" s="54" customFormat="1" x14ac:dyDescent="0.2">
      <c r="A2571" s="69" t="s">
        <v>874</v>
      </c>
      <c r="B2571" s="68">
        <v>16</v>
      </c>
      <c r="C2571" s="59" t="s">
        <v>37</v>
      </c>
      <c r="D2571" s="59" t="s">
        <v>3425</v>
      </c>
      <c r="E2571" s="60" t="s">
        <v>3430</v>
      </c>
      <c r="F2571" s="60" t="s">
        <v>3223</v>
      </c>
      <c r="H2571" s="61"/>
    </row>
    <row r="2572" spans="1:8" s="54" customFormat="1" x14ac:dyDescent="0.2">
      <c r="A2572" s="69" t="s">
        <v>941</v>
      </c>
      <c r="B2572" s="68">
        <v>16</v>
      </c>
      <c r="C2572" s="59" t="s">
        <v>37</v>
      </c>
      <c r="D2572" s="59" t="s">
        <v>3454</v>
      </c>
      <c r="E2572" s="60" t="s">
        <v>3430</v>
      </c>
      <c r="F2572" s="60" t="s">
        <v>3225</v>
      </c>
      <c r="H2572" s="61"/>
    </row>
    <row r="2573" spans="1:8" s="54" customFormat="1" x14ac:dyDescent="0.2">
      <c r="A2573" s="69" t="s">
        <v>955</v>
      </c>
      <c r="B2573" s="68">
        <v>16</v>
      </c>
      <c r="C2573" s="59" t="s">
        <v>37</v>
      </c>
      <c r="D2573" s="59" t="s">
        <v>3263</v>
      </c>
      <c r="E2573" s="60">
        <v>41426</v>
      </c>
      <c r="F2573" s="60" t="s">
        <v>3224</v>
      </c>
      <c r="H2573" s="61"/>
    </row>
    <row r="2574" spans="1:8" s="54" customFormat="1" x14ac:dyDescent="0.2">
      <c r="A2574" s="69" t="s">
        <v>959</v>
      </c>
      <c r="B2574" s="68">
        <v>16</v>
      </c>
      <c r="C2574" s="59" t="s">
        <v>37</v>
      </c>
      <c r="D2574" s="59" t="s">
        <v>3461</v>
      </c>
      <c r="E2574" s="60">
        <v>41579</v>
      </c>
      <c r="F2574" s="60" t="s">
        <v>3225</v>
      </c>
      <c r="H2574" s="61"/>
    </row>
    <row r="2575" spans="1:8" s="54" customFormat="1" x14ac:dyDescent="0.2">
      <c r="A2575" s="69" t="s">
        <v>1010</v>
      </c>
      <c r="B2575" s="68">
        <v>16</v>
      </c>
      <c r="C2575" s="59" t="s">
        <v>37</v>
      </c>
      <c r="D2575" s="59" t="s">
        <v>3454</v>
      </c>
      <c r="E2575" s="60" t="s">
        <v>3457</v>
      </c>
      <c r="F2575" s="60" t="s">
        <v>3225</v>
      </c>
      <c r="H2575" s="61"/>
    </row>
    <row r="2576" spans="1:8" s="54" customFormat="1" x14ac:dyDescent="0.2">
      <c r="A2576" s="69" t="s">
        <v>1118</v>
      </c>
      <c r="B2576" s="68">
        <v>16</v>
      </c>
      <c r="C2576" s="59" t="s">
        <v>37</v>
      </c>
      <c r="D2576" s="59" t="s">
        <v>3461</v>
      </c>
      <c r="E2576" s="60">
        <v>41949</v>
      </c>
      <c r="F2576" s="60" t="s">
        <v>3223</v>
      </c>
      <c r="H2576" s="61"/>
    </row>
    <row r="2577" spans="1:8" s="54" customFormat="1" x14ac:dyDescent="0.2">
      <c r="A2577" s="69" t="s">
        <v>1163</v>
      </c>
      <c r="B2577" s="68">
        <v>16</v>
      </c>
      <c r="C2577" s="59" t="s">
        <v>37</v>
      </c>
      <c r="D2577" s="59" t="s">
        <v>3495</v>
      </c>
      <c r="E2577" s="60" t="s">
        <v>3479</v>
      </c>
      <c r="F2577" s="60" t="s">
        <v>3223</v>
      </c>
      <c r="H2577" s="61"/>
    </row>
    <row r="2578" spans="1:8" s="54" customFormat="1" x14ac:dyDescent="0.2">
      <c r="A2578" s="69" t="s">
        <v>1192</v>
      </c>
      <c r="B2578" s="68">
        <v>16</v>
      </c>
      <c r="C2578" s="59" t="s">
        <v>37</v>
      </c>
      <c r="D2578" s="59" t="s">
        <v>3454</v>
      </c>
      <c r="E2578" s="60" t="s">
        <v>3479</v>
      </c>
      <c r="F2578" s="60" t="s">
        <v>3223</v>
      </c>
      <c r="H2578" s="61"/>
    </row>
    <row r="2579" spans="1:8" s="54" customFormat="1" x14ac:dyDescent="0.2">
      <c r="A2579" s="69" t="s">
        <v>1236</v>
      </c>
      <c r="B2579" s="68">
        <v>16</v>
      </c>
      <c r="C2579" s="59" t="s">
        <v>37</v>
      </c>
      <c r="D2579" s="59" t="s">
        <v>3233</v>
      </c>
      <c r="E2579" s="60" t="s">
        <v>3479</v>
      </c>
      <c r="F2579" s="60" t="s">
        <v>3224</v>
      </c>
      <c r="H2579" s="61"/>
    </row>
    <row r="2580" spans="1:8" s="54" customFormat="1" x14ac:dyDescent="0.2">
      <c r="A2580" s="69" t="s">
        <v>1246</v>
      </c>
      <c r="B2580" s="68">
        <v>16</v>
      </c>
      <c r="C2580" s="59" t="s">
        <v>37</v>
      </c>
      <c r="D2580" s="59" t="s">
        <v>3431</v>
      </c>
      <c r="E2580" s="60">
        <v>42345</v>
      </c>
      <c r="F2580" s="60" t="s">
        <v>3223</v>
      </c>
      <c r="H2580" s="61"/>
    </row>
    <row r="2581" spans="1:8" s="54" customFormat="1" x14ac:dyDescent="0.2">
      <c r="A2581" s="69" t="s">
        <v>1257</v>
      </c>
      <c r="B2581" s="68">
        <v>16</v>
      </c>
      <c r="C2581" s="59" t="s">
        <v>37</v>
      </c>
      <c r="D2581" s="59" t="s">
        <v>3516</v>
      </c>
      <c r="E2581" s="60">
        <v>42130</v>
      </c>
      <c r="F2581" s="60" t="s">
        <v>3223</v>
      </c>
      <c r="H2581" s="61"/>
    </row>
    <row r="2582" spans="1:8" s="54" customFormat="1" x14ac:dyDescent="0.2">
      <c r="A2582" s="69" t="s">
        <v>1296</v>
      </c>
      <c r="B2582" s="68">
        <v>16</v>
      </c>
      <c r="C2582" s="59" t="s">
        <v>37</v>
      </c>
      <c r="D2582" s="59" t="s">
        <v>3263</v>
      </c>
      <c r="E2582" s="60">
        <v>42538</v>
      </c>
      <c r="F2582" s="60" t="s">
        <v>3224</v>
      </c>
      <c r="H2582" s="61"/>
    </row>
    <row r="2583" spans="1:8" s="54" customFormat="1" x14ac:dyDescent="0.2">
      <c r="A2583" s="69" t="s">
        <v>1445</v>
      </c>
      <c r="B2583" s="68">
        <v>16</v>
      </c>
      <c r="C2583" s="59" t="s">
        <v>37</v>
      </c>
      <c r="D2583" s="59" t="s">
        <v>3263</v>
      </c>
      <c r="E2583" s="60">
        <v>42530</v>
      </c>
      <c r="F2583" s="60" t="s">
        <v>3225</v>
      </c>
      <c r="H2583" s="61"/>
    </row>
    <row r="2584" spans="1:8" s="54" customFormat="1" x14ac:dyDescent="0.2">
      <c r="A2584" s="69" t="s">
        <v>1489</v>
      </c>
      <c r="B2584" s="68">
        <v>16</v>
      </c>
      <c r="C2584" s="59" t="s">
        <v>37</v>
      </c>
      <c r="D2584" s="59" t="s">
        <v>3431</v>
      </c>
      <c r="E2584" s="60">
        <v>42664</v>
      </c>
      <c r="F2584" s="60" t="s">
        <v>3225</v>
      </c>
      <c r="H2584" s="61"/>
    </row>
    <row r="2585" spans="1:8" s="54" customFormat="1" x14ac:dyDescent="0.2">
      <c r="A2585" s="69" t="s">
        <v>1498</v>
      </c>
      <c r="B2585" s="68">
        <v>16</v>
      </c>
      <c r="C2585" s="59" t="s">
        <v>37</v>
      </c>
      <c r="D2585" s="59" t="s">
        <v>3552</v>
      </c>
      <c r="E2585" s="60">
        <v>43132</v>
      </c>
      <c r="F2585" s="60" t="s">
        <v>3223</v>
      </c>
      <c r="H2585" s="61"/>
    </row>
    <row r="2586" spans="1:8" s="54" customFormat="1" x14ac:dyDescent="0.2">
      <c r="A2586" s="69" t="s">
        <v>1508</v>
      </c>
      <c r="B2586" s="68">
        <v>16</v>
      </c>
      <c r="C2586" s="59" t="s">
        <v>37</v>
      </c>
      <c r="D2586" s="59" t="s">
        <v>3461</v>
      </c>
      <c r="E2586" s="60">
        <v>42746</v>
      </c>
      <c r="F2586" s="60" t="s">
        <v>3225</v>
      </c>
      <c r="H2586" s="61"/>
    </row>
    <row r="2587" spans="1:8" s="54" customFormat="1" x14ac:dyDescent="0.2">
      <c r="A2587" s="69" t="s">
        <v>1579</v>
      </c>
      <c r="B2587" s="68">
        <v>16</v>
      </c>
      <c r="C2587" s="59" t="s">
        <v>37</v>
      </c>
      <c r="D2587" s="59" t="s">
        <v>3560</v>
      </c>
      <c r="E2587" s="60">
        <v>43009</v>
      </c>
      <c r="F2587" s="60" t="s">
        <v>3223</v>
      </c>
      <c r="H2587" s="61"/>
    </row>
    <row r="2588" spans="1:8" s="54" customFormat="1" x14ac:dyDescent="0.2">
      <c r="A2588" s="69" t="s">
        <v>1583</v>
      </c>
      <c r="B2588" s="68">
        <v>16</v>
      </c>
      <c r="C2588" s="59" t="s">
        <v>37</v>
      </c>
      <c r="D2588" s="59" t="s">
        <v>3561</v>
      </c>
      <c r="E2588" s="60">
        <v>43009</v>
      </c>
      <c r="F2588" s="60" t="s">
        <v>3225</v>
      </c>
      <c r="H2588" s="61"/>
    </row>
    <row r="2589" spans="1:8" s="54" customFormat="1" x14ac:dyDescent="0.2">
      <c r="A2589" s="69" t="s">
        <v>1648</v>
      </c>
      <c r="B2589" s="68">
        <v>16</v>
      </c>
      <c r="C2589" s="59" t="s">
        <v>37</v>
      </c>
      <c r="D2589" s="59" t="s">
        <v>3552</v>
      </c>
      <c r="E2589" s="60">
        <v>42858</v>
      </c>
      <c r="F2589" s="60" t="s">
        <v>3224</v>
      </c>
      <c r="H2589" s="61"/>
    </row>
    <row r="2590" spans="1:8" s="54" customFormat="1" x14ac:dyDescent="0.2">
      <c r="A2590" s="69" t="s">
        <v>1652</v>
      </c>
      <c r="B2590" s="68">
        <v>16</v>
      </c>
      <c r="C2590" s="59" t="s">
        <v>37</v>
      </c>
      <c r="D2590" s="59" t="s">
        <v>3263</v>
      </c>
      <c r="E2590" s="60">
        <v>42923</v>
      </c>
      <c r="F2590" s="60" t="s">
        <v>3223</v>
      </c>
      <c r="H2590" s="61"/>
    </row>
    <row r="2591" spans="1:8" s="54" customFormat="1" x14ac:dyDescent="0.2">
      <c r="A2591" s="69" t="s">
        <v>1672</v>
      </c>
      <c r="B2591" s="68">
        <v>16</v>
      </c>
      <c r="C2591" s="59" t="s">
        <v>37</v>
      </c>
      <c r="D2591" s="59" t="s">
        <v>3552</v>
      </c>
      <c r="E2591" s="60">
        <v>42979</v>
      </c>
      <c r="F2591" s="60" t="s">
        <v>3225</v>
      </c>
      <c r="H2591" s="61"/>
    </row>
    <row r="2592" spans="1:8" s="54" customFormat="1" x14ac:dyDescent="0.2">
      <c r="A2592" s="69" t="s">
        <v>1679</v>
      </c>
      <c r="B2592" s="68">
        <v>16</v>
      </c>
      <c r="C2592" s="59" t="s">
        <v>37</v>
      </c>
      <c r="D2592" s="59" t="s">
        <v>3577</v>
      </c>
      <c r="E2592" s="60">
        <v>42940</v>
      </c>
      <c r="F2592" s="60" t="s">
        <v>3224</v>
      </c>
      <c r="H2592" s="61"/>
    </row>
    <row r="2593" spans="1:8" s="54" customFormat="1" x14ac:dyDescent="0.2">
      <c r="A2593" s="69" t="s">
        <v>1683</v>
      </c>
      <c r="B2593" s="68">
        <v>16</v>
      </c>
      <c r="C2593" s="59" t="s">
        <v>37</v>
      </c>
      <c r="D2593" s="59" t="s">
        <v>3263</v>
      </c>
      <c r="E2593" s="60" t="s">
        <v>3568</v>
      </c>
      <c r="F2593" s="60" t="s">
        <v>3223</v>
      </c>
      <c r="H2593" s="61"/>
    </row>
    <row r="2594" spans="1:8" s="54" customFormat="1" x14ac:dyDescent="0.2">
      <c r="A2594" s="69" t="s">
        <v>1776</v>
      </c>
      <c r="B2594" s="68">
        <v>16</v>
      </c>
      <c r="C2594" s="59" t="s">
        <v>37</v>
      </c>
      <c r="D2594" s="59" t="s">
        <v>3583</v>
      </c>
      <c r="E2594" s="60">
        <v>43146</v>
      </c>
      <c r="F2594" s="60" t="s">
        <v>3224</v>
      </c>
      <c r="H2594" s="61"/>
    </row>
    <row r="2595" spans="1:8" s="54" customFormat="1" x14ac:dyDescent="0.2">
      <c r="A2595" s="69" t="s">
        <v>1778</v>
      </c>
      <c r="B2595" s="68">
        <v>16</v>
      </c>
      <c r="C2595" s="59" t="s">
        <v>37</v>
      </c>
      <c r="D2595" s="59" t="s">
        <v>3584</v>
      </c>
      <c r="E2595" s="60">
        <v>43040</v>
      </c>
      <c r="F2595" s="60" t="s">
        <v>3225</v>
      </c>
      <c r="H2595" s="61"/>
    </row>
    <row r="2596" spans="1:8" s="54" customFormat="1" x14ac:dyDescent="0.2">
      <c r="A2596" s="69" t="s">
        <v>1821</v>
      </c>
      <c r="B2596" s="68">
        <v>16</v>
      </c>
      <c r="C2596" s="59" t="s">
        <v>37</v>
      </c>
      <c r="D2596" s="59" t="s">
        <v>3583</v>
      </c>
      <c r="E2596" s="60">
        <v>43040</v>
      </c>
      <c r="F2596" s="60" t="s">
        <v>3223</v>
      </c>
      <c r="H2596" s="61"/>
    </row>
    <row r="2597" spans="1:8" s="54" customFormat="1" x14ac:dyDescent="0.2">
      <c r="A2597" s="69" t="s">
        <v>1834</v>
      </c>
      <c r="B2597" s="68">
        <v>16</v>
      </c>
      <c r="C2597" s="59" t="s">
        <v>37</v>
      </c>
      <c r="D2597" s="59" t="s">
        <v>3584</v>
      </c>
      <c r="E2597" s="60">
        <v>43132</v>
      </c>
      <c r="F2597" s="60" t="s">
        <v>3225</v>
      </c>
      <c r="H2597" s="61"/>
    </row>
    <row r="2598" spans="1:8" s="54" customFormat="1" x14ac:dyDescent="0.2">
      <c r="A2598" s="69" t="s">
        <v>1839</v>
      </c>
      <c r="B2598" s="68">
        <v>16</v>
      </c>
      <c r="C2598" s="59" t="s">
        <v>37</v>
      </c>
      <c r="D2598" s="59" t="s">
        <v>3590</v>
      </c>
      <c r="E2598" s="60">
        <v>43525</v>
      </c>
      <c r="F2598" s="60" t="s">
        <v>3223</v>
      </c>
      <c r="H2598" s="61"/>
    </row>
    <row r="2599" spans="1:8" s="54" customFormat="1" x14ac:dyDescent="0.2">
      <c r="A2599" s="69" t="s">
        <v>1873</v>
      </c>
      <c r="B2599" s="68">
        <v>16</v>
      </c>
      <c r="C2599" s="59" t="s">
        <v>37</v>
      </c>
      <c r="D2599" s="59" t="s">
        <v>3604</v>
      </c>
      <c r="E2599" s="60" t="s">
        <v>3568</v>
      </c>
      <c r="F2599" s="60" t="s">
        <v>3224</v>
      </c>
      <c r="H2599" s="61"/>
    </row>
    <row r="2600" spans="1:8" s="54" customFormat="1" x14ac:dyDescent="0.2">
      <c r="A2600" s="69" t="s">
        <v>1898</v>
      </c>
      <c r="B2600" s="68">
        <v>16</v>
      </c>
      <c r="C2600" s="59" t="s">
        <v>37</v>
      </c>
      <c r="D2600" s="59" t="s">
        <v>3612</v>
      </c>
      <c r="E2600" s="60" t="s">
        <v>3568</v>
      </c>
      <c r="F2600" s="60" t="s">
        <v>3225</v>
      </c>
      <c r="H2600" s="61"/>
    </row>
    <row r="2601" spans="1:8" s="54" customFormat="1" x14ac:dyDescent="0.2">
      <c r="A2601" s="69" t="s">
        <v>1957</v>
      </c>
      <c r="B2601" s="68">
        <v>16</v>
      </c>
      <c r="C2601" s="59" t="s">
        <v>37</v>
      </c>
      <c r="D2601" s="59" t="s">
        <v>3431</v>
      </c>
      <c r="E2601" s="60">
        <v>43221</v>
      </c>
      <c r="F2601" s="60" t="s">
        <v>3223</v>
      </c>
      <c r="H2601" s="61"/>
    </row>
    <row r="2602" spans="1:8" s="54" customFormat="1" x14ac:dyDescent="0.2">
      <c r="A2602" s="69" t="s">
        <v>1971</v>
      </c>
      <c r="B2602" s="68">
        <v>16</v>
      </c>
      <c r="C2602" s="59" t="s">
        <v>37</v>
      </c>
      <c r="D2602" s="59" t="s">
        <v>3431</v>
      </c>
      <c r="E2602" s="60">
        <v>43283</v>
      </c>
      <c r="F2602" s="60" t="s">
        <v>3224</v>
      </c>
      <c r="H2602" s="61"/>
    </row>
    <row r="2603" spans="1:8" s="54" customFormat="1" x14ac:dyDescent="0.2">
      <c r="A2603" s="69" t="s">
        <v>2006</v>
      </c>
      <c r="B2603" s="68">
        <v>16</v>
      </c>
      <c r="C2603" s="59" t="s">
        <v>37</v>
      </c>
      <c r="D2603" s="59" t="s">
        <v>3552</v>
      </c>
      <c r="E2603" s="60">
        <v>43252</v>
      </c>
      <c r="F2603" s="60" t="s">
        <v>3223</v>
      </c>
      <c r="H2603" s="61"/>
    </row>
    <row r="2604" spans="1:8" s="54" customFormat="1" x14ac:dyDescent="0.2">
      <c r="A2604" s="69" t="s">
        <v>2022</v>
      </c>
      <c r="B2604" s="68">
        <v>16</v>
      </c>
      <c r="C2604" s="59" t="s">
        <v>37</v>
      </c>
      <c r="D2604" s="59" t="s">
        <v>3628</v>
      </c>
      <c r="E2604" s="60">
        <v>43252</v>
      </c>
      <c r="F2604" s="60" t="s">
        <v>3224</v>
      </c>
      <c r="H2604" s="61"/>
    </row>
    <row r="2605" spans="1:8" s="54" customFormat="1" x14ac:dyDescent="0.2">
      <c r="A2605" s="69" t="s">
        <v>2045</v>
      </c>
      <c r="B2605" s="68">
        <v>16</v>
      </c>
      <c r="C2605" s="59" t="s">
        <v>37</v>
      </c>
      <c r="D2605" s="59" t="s">
        <v>3552</v>
      </c>
      <c r="E2605" s="60">
        <v>43282</v>
      </c>
      <c r="F2605" s="60" t="s">
        <v>3223</v>
      </c>
      <c r="H2605" s="61"/>
    </row>
    <row r="2606" spans="1:8" s="54" customFormat="1" x14ac:dyDescent="0.2">
      <c r="A2606" s="69" t="s">
        <v>2183</v>
      </c>
      <c r="B2606" s="68">
        <v>16</v>
      </c>
      <c r="C2606" s="59" t="s">
        <v>37</v>
      </c>
      <c r="D2606" s="59" t="s">
        <v>3639</v>
      </c>
      <c r="E2606" s="60">
        <v>43466</v>
      </c>
      <c r="F2606" s="60" t="s">
        <v>3225</v>
      </c>
      <c r="H2606" s="61"/>
    </row>
    <row r="2607" spans="1:8" s="54" customFormat="1" x14ac:dyDescent="0.2">
      <c r="A2607" s="69" t="s">
        <v>2185</v>
      </c>
      <c r="B2607" s="68">
        <v>16</v>
      </c>
      <c r="C2607" s="59" t="s">
        <v>37</v>
      </c>
      <c r="D2607" s="59" t="s">
        <v>3641</v>
      </c>
      <c r="E2607" s="60">
        <v>43405</v>
      </c>
      <c r="F2607" s="60" t="s">
        <v>3223</v>
      </c>
      <c r="H2607" s="61"/>
    </row>
    <row r="2608" spans="1:8" s="54" customFormat="1" x14ac:dyDescent="0.2">
      <c r="A2608" s="69" t="s">
        <v>2253</v>
      </c>
      <c r="B2608" s="68">
        <v>16</v>
      </c>
      <c r="C2608" s="59" t="s">
        <v>37</v>
      </c>
      <c r="D2608" s="59" t="s">
        <v>3650</v>
      </c>
      <c r="E2608" s="60" t="s">
        <v>3615</v>
      </c>
      <c r="F2608" s="60" t="s">
        <v>3223</v>
      </c>
      <c r="H2608" s="61"/>
    </row>
    <row r="2609" spans="1:8" s="54" customFormat="1" x14ac:dyDescent="0.2">
      <c r="A2609" s="69" t="s">
        <v>2289</v>
      </c>
      <c r="B2609" s="68">
        <v>16</v>
      </c>
      <c r="C2609" s="59" t="s">
        <v>37</v>
      </c>
      <c r="D2609" s="59" t="s">
        <v>3656</v>
      </c>
      <c r="E2609" s="60">
        <v>43497</v>
      </c>
      <c r="F2609" s="60" t="s">
        <v>3224</v>
      </c>
      <c r="H2609" s="61"/>
    </row>
    <row r="2610" spans="1:8" s="54" customFormat="1" x14ac:dyDescent="0.2">
      <c r="A2610" s="69" t="s">
        <v>2340</v>
      </c>
      <c r="B2610" s="68">
        <v>16</v>
      </c>
      <c r="C2610" s="59" t="s">
        <v>37</v>
      </c>
      <c r="D2610" s="59" t="s">
        <v>3577</v>
      </c>
      <c r="E2610" s="60">
        <v>43556</v>
      </c>
      <c r="F2610" s="60" t="s">
        <v>3223</v>
      </c>
      <c r="H2610" s="61"/>
    </row>
    <row r="2611" spans="1:8" s="54" customFormat="1" x14ac:dyDescent="0.2">
      <c r="A2611" s="69" t="s">
        <v>2367</v>
      </c>
      <c r="B2611" s="68">
        <v>16</v>
      </c>
      <c r="C2611" s="59" t="s">
        <v>37</v>
      </c>
      <c r="D2611" s="59" t="s">
        <v>3656</v>
      </c>
      <c r="E2611" s="60">
        <v>43617</v>
      </c>
      <c r="F2611" s="60" t="s">
        <v>3223</v>
      </c>
      <c r="H2611" s="61"/>
    </row>
    <row r="2612" spans="1:8" s="54" customFormat="1" x14ac:dyDescent="0.2">
      <c r="A2612" s="69" t="s">
        <v>2419</v>
      </c>
      <c r="B2612" s="68">
        <v>16</v>
      </c>
      <c r="C2612" s="59" t="s">
        <v>37</v>
      </c>
      <c r="D2612" s="59" t="s">
        <v>3639</v>
      </c>
      <c r="E2612" s="60">
        <v>43617</v>
      </c>
      <c r="F2612" s="60" t="s">
        <v>3225</v>
      </c>
      <c r="H2612" s="61"/>
    </row>
    <row r="2613" spans="1:8" s="54" customFormat="1" x14ac:dyDescent="0.2">
      <c r="A2613" s="69" t="s">
        <v>2564</v>
      </c>
      <c r="B2613" s="68">
        <v>16</v>
      </c>
      <c r="C2613" s="59" t="s">
        <v>37</v>
      </c>
      <c r="D2613" s="59" t="s">
        <v>3628</v>
      </c>
      <c r="E2613" s="60">
        <v>43739</v>
      </c>
      <c r="F2613" s="60" t="s">
        <v>3223</v>
      </c>
      <c r="H2613" s="61"/>
    </row>
    <row r="2614" spans="1:8" s="54" customFormat="1" x14ac:dyDescent="0.2">
      <c r="A2614" s="69" t="s">
        <v>2571</v>
      </c>
      <c r="B2614" s="68">
        <v>16</v>
      </c>
      <c r="C2614" s="59" t="s">
        <v>37</v>
      </c>
      <c r="D2614" s="59" t="s">
        <v>3677</v>
      </c>
      <c r="E2614" s="60">
        <v>43739</v>
      </c>
      <c r="F2614" s="60" t="s">
        <v>3224</v>
      </c>
      <c r="H2614" s="61"/>
    </row>
    <row r="2615" spans="1:8" s="54" customFormat="1" x14ac:dyDescent="0.2">
      <c r="A2615" s="69" t="s">
        <v>2574</v>
      </c>
      <c r="B2615" s="68">
        <v>16</v>
      </c>
      <c r="C2615" s="59" t="s">
        <v>37</v>
      </c>
      <c r="D2615" s="59" t="s">
        <v>3263</v>
      </c>
      <c r="E2615" s="60">
        <v>43709</v>
      </c>
      <c r="F2615" s="60" t="s">
        <v>3225</v>
      </c>
      <c r="H2615" s="61"/>
    </row>
    <row r="2616" spans="1:8" s="54" customFormat="1" x14ac:dyDescent="0.2">
      <c r="A2616" s="69" t="s">
        <v>2690</v>
      </c>
      <c r="B2616" s="68">
        <v>16</v>
      </c>
      <c r="C2616" s="59" t="s">
        <v>37</v>
      </c>
      <c r="D2616" s="59" t="s">
        <v>3263</v>
      </c>
      <c r="E2616" s="60">
        <v>44075</v>
      </c>
      <c r="F2616" s="60" t="s">
        <v>3225</v>
      </c>
      <c r="H2616" s="61"/>
    </row>
    <row r="2617" spans="1:8" s="54" customFormat="1" x14ac:dyDescent="0.2">
      <c r="A2617" s="69" t="s">
        <v>2701</v>
      </c>
      <c r="B2617" s="68">
        <v>16</v>
      </c>
      <c r="C2617" s="59" t="s">
        <v>37</v>
      </c>
      <c r="D2617" s="59" t="s">
        <v>3686</v>
      </c>
      <c r="E2617" s="60">
        <v>43831</v>
      </c>
      <c r="F2617" s="60" t="s">
        <v>3223</v>
      </c>
      <c r="H2617" s="61"/>
    </row>
    <row r="2618" spans="1:8" s="54" customFormat="1" x14ac:dyDescent="0.2">
      <c r="A2618" s="69" t="s">
        <v>2718</v>
      </c>
      <c r="B2618" s="68">
        <v>16</v>
      </c>
      <c r="C2618" s="59" t="s">
        <v>37</v>
      </c>
      <c r="D2618" s="59" t="s">
        <v>3656</v>
      </c>
      <c r="E2618" s="60">
        <v>44136</v>
      </c>
      <c r="F2618" s="60" t="s">
        <v>3224</v>
      </c>
      <c r="H2618" s="61"/>
    </row>
    <row r="2619" spans="1:8" s="54" customFormat="1" x14ac:dyDescent="0.2">
      <c r="A2619" s="69" t="s">
        <v>2723</v>
      </c>
      <c r="B2619" s="68">
        <v>16</v>
      </c>
      <c r="C2619" s="59" t="s">
        <v>37</v>
      </c>
      <c r="D2619" s="59" t="s">
        <v>3656</v>
      </c>
      <c r="E2619" s="60">
        <v>43831</v>
      </c>
      <c r="F2619" s="60" t="s">
        <v>3223</v>
      </c>
      <c r="H2619" s="61"/>
    </row>
    <row r="2620" spans="1:8" s="54" customFormat="1" x14ac:dyDescent="0.2">
      <c r="A2620" s="69" t="s">
        <v>2744</v>
      </c>
      <c r="B2620" s="68">
        <v>16</v>
      </c>
      <c r="C2620" s="59" t="s">
        <v>37</v>
      </c>
      <c r="D2620" s="59" t="s">
        <v>3263</v>
      </c>
      <c r="E2620" s="60">
        <v>43831</v>
      </c>
      <c r="F2620" s="60" t="s">
        <v>3224</v>
      </c>
      <c r="H2620" s="61"/>
    </row>
    <row r="2621" spans="1:8" s="54" customFormat="1" x14ac:dyDescent="0.2">
      <c r="A2621" s="69" t="s">
        <v>2755</v>
      </c>
      <c r="B2621" s="68">
        <v>16</v>
      </c>
      <c r="C2621" s="59" t="s">
        <v>37</v>
      </c>
      <c r="D2621" s="59" t="s">
        <v>3677</v>
      </c>
      <c r="E2621" s="60">
        <v>43891</v>
      </c>
      <c r="F2621" s="60" t="s">
        <v>3224</v>
      </c>
      <c r="H2621" s="61"/>
    </row>
    <row r="2622" spans="1:8" s="54" customFormat="1" x14ac:dyDescent="0.2">
      <c r="A2622" s="69" t="s">
        <v>2805</v>
      </c>
      <c r="B2622" s="68">
        <v>16</v>
      </c>
      <c r="C2622" s="59" t="s">
        <v>37</v>
      </c>
      <c r="D2622" s="59" t="s">
        <v>3641</v>
      </c>
      <c r="E2622" s="60">
        <v>43891</v>
      </c>
      <c r="F2622" s="60" t="s">
        <v>3223</v>
      </c>
      <c r="H2622" s="61"/>
    </row>
    <row r="2623" spans="1:8" s="54" customFormat="1" x14ac:dyDescent="0.2">
      <c r="A2623" s="69" t="s">
        <v>2809</v>
      </c>
      <c r="B2623" s="68">
        <v>16</v>
      </c>
      <c r="C2623" s="59" t="s">
        <v>37</v>
      </c>
      <c r="D2623" s="59" t="s">
        <v>3639</v>
      </c>
      <c r="E2623" s="60">
        <v>43891</v>
      </c>
      <c r="F2623" s="60" t="s">
        <v>3225</v>
      </c>
      <c r="H2623" s="61"/>
    </row>
    <row r="2624" spans="1:8" s="54" customFormat="1" x14ac:dyDescent="0.2">
      <c r="A2624" s="69" t="s">
        <v>2873</v>
      </c>
      <c r="B2624" s="68">
        <v>16</v>
      </c>
      <c r="C2624" s="59" t="s">
        <v>37</v>
      </c>
      <c r="D2624" s="59" t="s">
        <v>3639</v>
      </c>
      <c r="E2624" s="60">
        <v>43952</v>
      </c>
      <c r="F2624" s="60" t="s">
        <v>3225</v>
      </c>
      <c r="H2624" s="61"/>
    </row>
    <row r="2625" spans="1:8" s="54" customFormat="1" x14ac:dyDescent="0.2">
      <c r="A2625" s="69" t="s">
        <v>2904</v>
      </c>
      <c r="B2625" s="68">
        <v>16</v>
      </c>
      <c r="C2625" s="59" t="s">
        <v>37</v>
      </c>
      <c r="D2625" s="59" t="s">
        <v>3677</v>
      </c>
      <c r="E2625" s="60">
        <v>44044</v>
      </c>
      <c r="F2625" s="60" t="s">
        <v>3225</v>
      </c>
      <c r="H2625" s="61"/>
    </row>
    <row r="2626" spans="1:8" s="54" customFormat="1" x14ac:dyDescent="0.2">
      <c r="A2626" s="69" t="s">
        <v>2905</v>
      </c>
      <c r="B2626" s="68">
        <v>16</v>
      </c>
      <c r="C2626" s="59" t="s">
        <v>37</v>
      </c>
      <c r="D2626" s="59" t="s">
        <v>3677</v>
      </c>
      <c r="E2626" s="60">
        <v>44013</v>
      </c>
      <c r="F2626" s="60" t="s">
        <v>3225</v>
      </c>
      <c r="H2626" s="61"/>
    </row>
    <row r="2627" spans="1:8" s="54" customFormat="1" x14ac:dyDescent="0.2">
      <c r="A2627" s="69" t="s">
        <v>2935</v>
      </c>
      <c r="B2627" s="68">
        <v>16</v>
      </c>
      <c r="C2627" s="59" t="s">
        <v>37</v>
      </c>
      <c r="D2627" s="59" t="s">
        <v>3677</v>
      </c>
      <c r="E2627" s="60">
        <v>44075</v>
      </c>
      <c r="F2627" s="60" t="s">
        <v>3223</v>
      </c>
      <c r="H2627" s="61"/>
    </row>
    <row r="2628" spans="1:8" s="54" customFormat="1" x14ac:dyDescent="0.2">
      <c r="A2628" s="69" t="s">
        <v>2984</v>
      </c>
      <c r="B2628" s="68">
        <v>16</v>
      </c>
      <c r="C2628" s="59" t="s">
        <v>37</v>
      </c>
      <c r="D2628" s="59" t="s">
        <v>3263</v>
      </c>
      <c r="E2628" s="60">
        <v>44075</v>
      </c>
      <c r="F2628" s="60" t="s">
        <v>3224</v>
      </c>
      <c r="H2628" s="61"/>
    </row>
    <row r="2629" spans="1:8" s="54" customFormat="1" x14ac:dyDescent="0.2">
      <c r="A2629" s="69" t="s">
        <v>3000</v>
      </c>
      <c r="B2629" s="68">
        <v>16</v>
      </c>
      <c r="C2629" s="59" t="s">
        <v>37</v>
      </c>
      <c r="D2629" s="59" t="s">
        <v>3656</v>
      </c>
      <c r="E2629" s="60">
        <v>44075</v>
      </c>
      <c r="F2629" s="60" t="s">
        <v>3225</v>
      </c>
      <c r="H2629" s="61"/>
    </row>
    <row r="2630" spans="1:8" s="54" customFormat="1" x14ac:dyDescent="0.2">
      <c r="A2630" s="69" t="s">
        <v>3018</v>
      </c>
      <c r="B2630" s="68">
        <v>16</v>
      </c>
      <c r="C2630" s="59" t="s">
        <v>37</v>
      </c>
      <c r="D2630" s="59" t="s">
        <v>3677</v>
      </c>
      <c r="E2630" s="60">
        <v>44105</v>
      </c>
      <c r="F2630" s="60" t="s">
        <v>3225</v>
      </c>
      <c r="H2630" s="61"/>
    </row>
    <row r="2631" spans="1:8" s="54" customFormat="1" x14ac:dyDescent="0.2">
      <c r="A2631" s="69" t="s">
        <v>3019</v>
      </c>
      <c r="B2631" s="68">
        <v>16</v>
      </c>
      <c r="C2631" s="59" t="s">
        <v>37</v>
      </c>
      <c r="D2631" s="59" t="s">
        <v>3677</v>
      </c>
      <c r="E2631" s="60">
        <v>44105</v>
      </c>
      <c r="F2631" s="60" t="s">
        <v>3223</v>
      </c>
      <c r="H2631" s="61"/>
    </row>
    <row r="2632" spans="1:8" s="54" customFormat="1" x14ac:dyDescent="0.2">
      <c r="A2632" s="69" t="s">
        <v>3038</v>
      </c>
      <c r="B2632" s="68">
        <v>16</v>
      </c>
      <c r="C2632" s="59" t="s">
        <v>37</v>
      </c>
      <c r="D2632" s="59" t="s">
        <v>3686</v>
      </c>
      <c r="E2632" s="60">
        <v>44105</v>
      </c>
      <c r="F2632" s="60" t="s">
        <v>3223</v>
      </c>
      <c r="H2632" s="61"/>
    </row>
    <row r="2633" spans="1:8" s="54" customFormat="1" x14ac:dyDescent="0.2">
      <c r="A2633" s="69" t="s">
        <v>3057</v>
      </c>
      <c r="B2633" s="68">
        <v>16</v>
      </c>
      <c r="C2633" s="59" t="s">
        <v>37</v>
      </c>
      <c r="D2633" s="59" t="s">
        <v>3263</v>
      </c>
      <c r="E2633" s="60">
        <v>44136</v>
      </c>
      <c r="F2633" s="60" t="s">
        <v>3224</v>
      </c>
      <c r="H2633" s="61"/>
    </row>
    <row r="2634" spans="1:8" s="54" customFormat="1" x14ac:dyDescent="0.2">
      <c r="A2634" s="76" t="s">
        <v>151</v>
      </c>
      <c r="B2634" s="78">
        <v>17</v>
      </c>
      <c r="C2634" s="59" t="s">
        <v>38</v>
      </c>
      <c r="D2634" s="59" t="s">
        <v>3275</v>
      </c>
      <c r="E2634" s="60" t="s">
        <v>3274</v>
      </c>
      <c r="F2634" s="60" t="s">
        <v>3223</v>
      </c>
      <c r="H2634" s="61"/>
    </row>
    <row r="2635" spans="1:8" s="54" customFormat="1" x14ac:dyDescent="0.2">
      <c r="A2635" s="76" t="s">
        <v>177</v>
      </c>
      <c r="B2635" s="78">
        <v>17</v>
      </c>
      <c r="C2635" s="59" t="s">
        <v>38</v>
      </c>
      <c r="D2635" s="59" t="s">
        <v>3275</v>
      </c>
      <c r="E2635" s="60" t="s">
        <v>3280</v>
      </c>
      <c r="F2635" s="60" t="s">
        <v>3225</v>
      </c>
      <c r="H2635" s="61"/>
    </row>
    <row r="2636" spans="1:8" s="54" customFormat="1" x14ac:dyDescent="0.2">
      <c r="A2636" s="76" t="s">
        <v>215</v>
      </c>
      <c r="B2636" s="78">
        <v>17</v>
      </c>
      <c r="C2636" s="59" t="s">
        <v>38</v>
      </c>
      <c r="D2636" s="59" t="s">
        <v>3298</v>
      </c>
      <c r="E2636" s="60" t="s">
        <v>3294</v>
      </c>
      <c r="F2636" s="60" t="s">
        <v>3225</v>
      </c>
      <c r="H2636" s="61"/>
    </row>
    <row r="2637" spans="1:8" s="54" customFormat="1" x14ac:dyDescent="0.2">
      <c r="A2637" s="69" t="s">
        <v>346</v>
      </c>
      <c r="B2637" s="68">
        <v>17</v>
      </c>
      <c r="C2637" s="59" t="s">
        <v>38</v>
      </c>
      <c r="D2637" s="59" t="s">
        <v>3323</v>
      </c>
      <c r="E2637" s="60" t="s">
        <v>3314</v>
      </c>
      <c r="F2637" s="60" t="s">
        <v>3223</v>
      </c>
      <c r="H2637" s="61"/>
    </row>
    <row r="2638" spans="1:8" s="54" customFormat="1" x14ac:dyDescent="0.2">
      <c r="A2638" s="69" t="s">
        <v>436</v>
      </c>
      <c r="B2638" s="68">
        <v>17</v>
      </c>
      <c r="C2638" s="59" t="s">
        <v>38</v>
      </c>
      <c r="D2638" s="59" t="s">
        <v>3340</v>
      </c>
      <c r="E2638" s="60" t="s">
        <v>3327</v>
      </c>
      <c r="F2638" s="60" t="s">
        <v>3225</v>
      </c>
      <c r="H2638" s="61"/>
    </row>
    <row r="2639" spans="1:8" s="54" customFormat="1" x14ac:dyDescent="0.2">
      <c r="A2639" s="69" t="s">
        <v>582</v>
      </c>
      <c r="B2639" s="68">
        <v>17</v>
      </c>
      <c r="C2639" s="59" t="s">
        <v>38</v>
      </c>
      <c r="D2639" s="59" t="s">
        <v>3378</v>
      </c>
      <c r="E2639" s="60" t="s">
        <v>3376</v>
      </c>
      <c r="F2639" s="60" t="s">
        <v>3225</v>
      </c>
      <c r="H2639" s="61"/>
    </row>
    <row r="2640" spans="1:8" s="54" customFormat="1" x14ac:dyDescent="0.2">
      <c r="A2640" s="69" t="s">
        <v>654</v>
      </c>
      <c r="B2640" s="68">
        <v>17</v>
      </c>
      <c r="C2640" s="59" t="s">
        <v>38</v>
      </c>
      <c r="D2640" s="59" t="s">
        <v>3378</v>
      </c>
      <c r="E2640" s="60" t="s">
        <v>3376</v>
      </c>
      <c r="F2640" s="60" t="s">
        <v>3223</v>
      </c>
      <c r="H2640" s="61"/>
    </row>
    <row r="2641" spans="1:8" s="54" customFormat="1" x14ac:dyDescent="0.2">
      <c r="A2641" s="69" t="s">
        <v>1033</v>
      </c>
      <c r="B2641" s="68">
        <v>17</v>
      </c>
      <c r="C2641" s="59" t="s">
        <v>38</v>
      </c>
      <c r="D2641" s="59" t="s">
        <v>3470</v>
      </c>
      <c r="E2641" s="60" t="s">
        <v>3457</v>
      </c>
      <c r="F2641" s="60" t="s">
        <v>3225</v>
      </c>
      <c r="H2641" s="61"/>
    </row>
    <row r="2642" spans="1:8" s="54" customFormat="1" x14ac:dyDescent="0.2">
      <c r="A2642" s="69" t="s">
        <v>1102</v>
      </c>
      <c r="B2642" s="68">
        <v>17</v>
      </c>
      <c r="C2642" s="59" t="s">
        <v>38</v>
      </c>
      <c r="D2642" s="59" t="s">
        <v>3482</v>
      </c>
      <c r="E2642" s="60">
        <v>41883</v>
      </c>
      <c r="F2642" s="60" t="s">
        <v>3224</v>
      </c>
      <c r="H2642" s="61"/>
    </row>
    <row r="2643" spans="1:8" s="54" customFormat="1" x14ac:dyDescent="0.2">
      <c r="A2643" s="69" t="s">
        <v>1114</v>
      </c>
      <c r="B2643" s="68">
        <v>17</v>
      </c>
      <c r="C2643" s="59" t="s">
        <v>38</v>
      </c>
      <c r="D2643" s="59" t="s">
        <v>3487</v>
      </c>
      <c r="E2643" s="60">
        <v>41919</v>
      </c>
      <c r="F2643" s="60" t="s">
        <v>3223</v>
      </c>
      <c r="H2643" s="61"/>
    </row>
    <row r="2644" spans="1:8" s="54" customFormat="1" x14ac:dyDescent="0.2">
      <c r="A2644" s="69" t="s">
        <v>1291</v>
      </c>
      <c r="B2644" s="68">
        <v>17</v>
      </c>
      <c r="C2644" s="59" t="s">
        <v>38</v>
      </c>
      <c r="D2644" s="59" t="s">
        <v>3487</v>
      </c>
      <c r="E2644" s="60">
        <v>42283</v>
      </c>
      <c r="F2644" s="60" t="s">
        <v>3223</v>
      </c>
      <c r="H2644" s="61"/>
    </row>
    <row r="2645" spans="1:8" s="54" customFormat="1" x14ac:dyDescent="0.2">
      <c r="A2645" s="69" t="s">
        <v>1326</v>
      </c>
      <c r="B2645" s="68">
        <v>17</v>
      </c>
      <c r="C2645" s="59" t="s">
        <v>38</v>
      </c>
      <c r="D2645" s="59" t="s">
        <v>3275</v>
      </c>
      <c r="E2645" s="60">
        <v>43009</v>
      </c>
      <c r="F2645" s="60" t="s">
        <v>3223</v>
      </c>
      <c r="H2645" s="61"/>
    </row>
    <row r="2646" spans="1:8" s="54" customFormat="1" x14ac:dyDescent="0.2">
      <c r="A2646" s="69" t="s">
        <v>1338</v>
      </c>
      <c r="B2646" s="68">
        <v>17</v>
      </c>
      <c r="C2646" s="59" t="s">
        <v>38</v>
      </c>
      <c r="D2646" s="59" t="s">
        <v>3532</v>
      </c>
      <c r="E2646" s="60">
        <v>43009</v>
      </c>
      <c r="F2646" s="60" t="s">
        <v>3225</v>
      </c>
      <c r="H2646" s="61"/>
    </row>
    <row r="2647" spans="1:8" s="54" customFormat="1" x14ac:dyDescent="0.2">
      <c r="A2647" s="69" t="s">
        <v>1343</v>
      </c>
      <c r="B2647" s="68">
        <v>17</v>
      </c>
      <c r="C2647" s="59" t="s">
        <v>38</v>
      </c>
      <c r="D2647" s="59" t="s">
        <v>3378</v>
      </c>
      <c r="E2647" s="60">
        <v>43009</v>
      </c>
      <c r="F2647" s="60" t="s">
        <v>3225</v>
      </c>
      <c r="H2647" s="61"/>
    </row>
    <row r="2648" spans="1:8" s="54" customFormat="1" x14ac:dyDescent="0.2">
      <c r="A2648" s="69" t="s">
        <v>1355</v>
      </c>
      <c r="B2648" s="68">
        <v>17</v>
      </c>
      <c r="C2648" s="59" t="s">
        <v>38</v>
      </c>
      <c r="D2648" s="59" t="s">
        <v>3340</v>
      </c>
      <c r="E2648" s="60">
        <v>43009</v>
      </c>
      <c r="F2648" s="60" t="s">
        <v>3223</v>
      </c>
      <c r="H2648" s="61"/>
    </row>
    <row r="2649" spans="1:8" s="54" customFormat="1" x14ac:dyDescent="0.2">
      <c r="A2649" s="69" t="s">
        <v>1385</v>
      </c>
      <c r="B2649" s="68">
        <v>17</v>
      </c>
      <c r="C2649" s="59" t="s">
        <v>38</v>
      </c>
      <c r="D2649" s="59" t="s">
        <v>3536</v>
      </c>
      <c r="E2649" s="60">
        <v>43009</v>
      </c>
      <c r="F2649" s="60" t="s">
        <v>3223</v>
      </c>
      <c r="H2649" s="61"/>
    </row>
    <row r="2650" spans="1:8" s="54" customFormat="1" x14ac:dyDescent="0.2">
      <c r="A2650" s="69" t="s">
        <v>1549</v>
      </c>
      <c r="B2650" s="68">
        <v>17</v>
      </c>
      <c r="C2650" s="59" t="s">
        <v>38</v>
      </c>
      <c r="D2650" s="59" t="s">
        <v>3555</v>
      </c>
      <c r="E2650" s="60">
        <v>43009</v>
      </c>
      <c r="F2650" s="60" t="s">
        <v>3224</v>
      </c>
      <c r="H2650" s="61"/>
    </row>
    <row r="2651" spans="1:8" s="54" customFormat="1" x14ac:dyDescent="0.2">
      <c r="A2651" s="69" t="s">
        <v>1574</v>
      </c>
      <c r="B2651" s="68">
        <v>17</v>
      </c>
      <c r="C2651" s="59" t="s">
        <v>38</v>
      </c>
      <c r="D2651" s="59" t="s">
        <v>3536</v>
      </c>
      <c r="E2651" s="60">
        <v>43009</v>
      </c>
      <c r="F2651" s="60" t="s">
        <v>3223</v>
      </c>
      <c r="H2651" s="61"/>
    </row>
    <row r="2652" spans="1:8" s="54" customFormat="1" x14ac:dyDescent="0.2">
      <c r="A2652" s="69" t="s">
        <v>1586</v>
      </c>
      <c r="B2652" s="68">
        <v>17</v>
      </c>
      <c r="C2652" s="59" t="s">
        <v>38</v>
      </c>
      <c r="D2652" s="59" t="s">
        <v>3536</v>
      </c>
      <c r="E2652" s="60">
        <v>43009</v>
      </c>
      <c r="F2652" s="60" t="s">
        <v>3224</v>
      </c>
      <c r="H2652" s="61"/>
    </row>
    <row r="2653" spans="1:8" s="54" customFormat="1" x14ac:dyDescent="0.2">
      <c r="A2653" s="69" t="s">
        <v>1616</v>
      </c>
      <c r="B2653" s="68">
        <v>17</v>
      </c>
      <c r="C2653" s="59" t="s">
        <v>38</v>
      </c>
      <c r="D2653" s="59" t="s">
        <v>3567</v>
      </c>
      <c r="E2653" s="60" t="s">
        <v>3568</v>
      </c>
      <c r="F2653" s="60" t="s">
        <v>3224</v>
      </c>
      <c r="H2653" s="61"/>
    </row>
    <row r="2654" spans="1:8" s="54" customFormat="1" x14ac:dyDescent="0.2">
      <c r="A2654" s="69" t="s">
        <v>1665</v>
      </c>
      <c r="B2654" s="68">
        <v>17</v>
      </c>
      <c r="C2654" s="59" t="s">
        <v>38</v>
      </c>
      <c r="D2654" s="59" t="s">
        <v>3487</v>
      </c>
      <c r="E2654" s="60">
        <v>43132</v>
      </c>
      <c r="F2654" s="60" t="s">
        <v>3223</v>
      </c>
      <c r="H2654" s="61"/>
    </row>
    <row r="2655" spans="1:8" s="54" customFormat="1" x14ac:dyDescent="0.2">
      <c r="A2655" s="69" t="s">
        <v>1764</v>
      </c>
      <c r="B2655" s="68">
        <v>17</v>
      </c>
      <c r="C2655" s="59" t="s">
        <v>38</v>
      </c>
      <c r="D2655" s="59" t="s">
        <v>3536</v>
      </c>
      <c r="E2655" s="60">
        <v>43009</v>
      </c>
      <c r="F2655" s="60" t="s">
        <v>3225</v>
      </c>
      <c r="H2655" s="61"/>
    </row>
    <row r="2656" spans="1:8" s="54" customFormat="1" x14ac:dyDescent="0.2">
      <c r="A2656" s="69" t="s">
        <v>1781</v>
      </c>
      <c r="B2656" s="68">
        <v>17</v>
      </c>
      <c r="C2656" s="59" t="s">
        <v>38</v>
      </c>
      <c r="D2656" s="59" t="s">
        <v>3585</v>
      </c>
      <c r="E2656" s="60">
        <v>43042</v>
      </c>
      <c r="F2656" s="60" t="s">
        <v>3223</v>
      </c>
      <c r="H2656" s="61"/>
    </row>
    <row r="2657" spans="1:8" s="54" customFormat="1" x14ac:dyDescent="0.2">
      <c r="A2657" s="69" t="s">
        <v>1881</v>
      </c>
      <c r="B2657" s="68">
        <v>17</v>
      </c>
      <c r="C2657" s="59" t="s">
        <v>38</v>
      </c>
      <c r="D2657" s="59" t="s">
        <v>3607</v>
      </c>
      <c r="E2657" s="60" t="s">
        <v>3568</v>
      </c>
      <c r="F2657" s="60" t="s">
        <v>3224</v>
      </c>
      <c r="H2657" s="61"/>
    </row>
    <row r="2658" spans="1:8" s="54" customFormat="1" x14ac:dyDescent="0.2">
      <c r="A2658" s="69" t="s">
        <v>1892</v>
      </c>
      <c r="B2658" s="68">
        <v>17</v>
      </c>
      <c r="C2658" s="59" t="s">
        <v>38</v>
      </c>
      <c r="D2658" s="59" t="s">
        <v>3610</v>
      </c>
      <c r="E2658" s="60" t="s">
        <v>3568</v>
      </c>
      <c r="F2658" s="60" t="s">
        <v>3225</v>
      </c>
      <c r="H2658" s="61"/>
    </row>
    <row r="2659" spans="1:8" s="54" customFormat="1" x14ac:dyDescent="0.2">
      <c r="A2659" s="69" t="s">
        <v>2143</v>
      </c>
      <c r="B2659" s="68">
        <v>17</v>
      </c>
      <c r="C2659" s="59" t="s">
        <v>38</v>
      </c>
      <c r="D2659" s="59" t="s">
        <v>3637</v>
      </c>
      <c r="E2659" s="60">
        <v>43282</v>
      </c>
      <c r="F2659" s="60" t="s">
        <v>3225</v>
      </c>
      <c r="H2659" s="61"/>
    </row>
    <row r="2660" spans="1:8" s="54" customFormat="1" x14ac:dyDescent="0.2">
      <c r="A2660" s="69" t="s">
        <v>2238</v>
      </c>
      <c r="B2660" s="68">
        <v>17</v>
      </c>
      <c r="C2660" s="59" t="s">
        <v>38</v>
      </c>
      <c r="D2660" s="59" t="s">
        <v>3648</v>
      </c>
      <c r="E2660" s="60">
        <v>43405</v>
      </c>
      <c r="F2660" s="60" t="s">
        <v>3225</v>
      </c>
      <c r="H2660" s="61"/>
    </row>
    <row r="2661" spans="1:8" s="54" customFormat="1" x14ac:dyDescent="0.2">
      <c r="A2661" s="69" t="s">
        <v>2345</v>
      </c>
      <c r="B2661" s="68">
        <v>17</v>
      </c>
      <c r="C2661" s="59" t="s">
        <v>38</v>
      </c>
      <c r="D2661" s="59" t="s">
        <v>3585</v>
      </c>
      <c r="E2661" s="60">
        <v>43556</v>
      </c>
      <c r="F2661" s="60" t="s">
        <v>3225</v>
      </c>
      <c r="H2661" s="61"/>
    </row>
    <row r="2662" spans="1:8" s="54" customFormat="1" x14ac:dyDescent="0.2">
      <c r="A2662" s="69" t="s">
        <v>2366</v>
      </c>
      <c r="B2662" s="68">
        <v>17</v>
      </c>
      <c r="C2662" s="59" t="s">
        <v>38</v>
      </c>
      <c r="D2662" s="59" t="s">
        <v>3585</v>
      </c>
      <c r="E2662" s="60">
        <v>43556</v>
      </c>
      <c r="F2662" s="60" t="s">
        <v>3224</v>
      </c>
      <c r="H2662" s="61"/>
    </row>
    <row r="2663" spans="1:8" s="54" customFormat="1" x14ac:dyDescent="0.2">
      <c r="A2663" s="69" t="s">
        <v>2380</v>
      </c>
      <c r="B2663" s="68">
        <v>17</v>
      </c>
      <c r="C2663" s="59" t="s">
        <v>38</v>
      </c>
      <c r="D2663" s="59" t="s">
        <v>3567</v>
      </c>
      <c r="E2663" s="60">
        <v>43586</v>
      </c>
      <c r="F2663" s="60" t="s">
        <v>3225</v>
      </c>
      <c r="H2663" s="61"/>
    </row>
    <row r="2664" spans="1:8" s="54" customFormat="1" x14ac:dyDescent="0.2">
      <c r="A2664" s="69" t="s">
        <v>2401</v>
      </c>
      <c r="B2664" s="68">
        <v>17</v>
      </c>
      <c r="C2664" s="59" t="s">
        <v>38</v>
      </c>
      <c r="D2664" s="59" t="s">
        <v>3669</v>
      </c>
      <c r="E2664" s="60">
        <v>43647</v>
      </c>
      <c r="F2664" s="60" t="s">
        <v>3225</v>
      </c>
      <c r="H2664" s="61"/>
    </row>
    <row r="2665" spans="1:8" s="54" customFormat="1" x14ac:dyDescent="0.2">
      <c r="A2665" s="69" t="s">
        <v>2450</v>
      </c>
      <c r="B2665" s="68">
        <v>17</v>
      </c>
      <c r="C2665" s="59" t="s">
        <v>38</v>
      </c>
      <c r="D2665" s="59" t="s">
        <v>3637</v>
      </c>
      <c r="E2665" s="60">
        <v>43647</v>
      </c>
      <c r="F2665" s="60" t="s">
        <v>3225</v>
      </c>
      <c r="H2665" s="61"/>
    </row>
    <row r="2666" spans="1:8" s="54" customFormat="1" x14ac:dyDescent="0.2">
      <c r="A2666" s="69" t="s">
        <v>2471</v>
      </c>
      <c r="B2666" s="68">
        <v>17</v>
      </c>
      <c r="C2666" s="59" t="s">
        <v>38</v>
      </c>
      <c r="D2666" s="59" t="s">
        <v>3585</v>
      </c>
      <c r="E2666" s="60">
        <v>43617</v>
      </c>
      <c r="F2666" s="60" t="s">
        <v>3224</v>
      </c>
      <c r="H2666" s="61"/>
    </row>
    <row r="2667" spans="1:8" s="54" customFormat="1" x14ac:dyDescent="0.2">
      <c r="A2667" s="69" t="s">
        <v>2490</v>
      </c>
      <c r="B2667" s="68">
        <v>17</v>
      </c>
      <c r="C2667" s="59" t="s">
        <v>38</v>
      </c>
      <c r="D2667" s="59" t="s">
        <v>3567</v>
      </c>
      <c r="E2667" s="60">
        <v>43647</v>
      </c>
      <c r="F2667" s="60" t="s">
        <v>3223</v>
      </c>
      <c r="H2667" s="61"/>
    </row>
    <row r="2668" spans="1:8" s="54" customFormat="1" x14ac:dyDescent="0.2">
      <c r="A2668" s="69" t="s">
        <v>2501</v>
      </c>
      <c r="B2668" s="68">
        <v>17</v>
      </c>
      <c r="C2668" s="59" t="s">
        <v>38</v>
      </c>
      <c r="D2668" s="59" t="s">
        <v>3567</v>
      </c>
      <c r="E2668" s="60">
        <v>43647</v>
      </c>
      <c r="F2668" s="60" t="s">
        <v>3223</v>
      </c>
      <c r="H2668" s="61"/>
    </row>
    <row r="2669" spans="1:8" s="54" customFormat="1" x14ac:dyDescent="0.2">
      <c r="A2669" s="69" t="s">
        <v>2517</v>
      </c>
      <c r="B2669" s="68">
        <v>17</v>
      </c>
      <c r="C2669" s="59" t="s">
        <v>38</v>
      </c>
      <c r="D2669" s="59" t="s">
        <v>3567</v>
      </c>
      <c r="E2669" s="60">
        <v>43678</v>
      </c>
      <c r="F2669" s="60" t="s">
        <v>3223</v>
      </c>
      <c r="H2669" s="61"/>
    </row>
    <row r="2670" spans="1:8" s="54" customFormat="1" x14ac:dyDescent="0.2">
      <c r="A2670" s="69" t="s">
        <v>2661</v>
      </c>
      <c r="B2670" s="68">
        <v>17</v>
      </c>
      <c r="C2670" s="59" t="s">
        <v>38</v>
      </c>
      <c r="D2670" s="59" t="s">
        <v>3567</v>
      </c>
      <c r="E2670" s="60">
        <v>43770</v>
      </c>
      <c r="F2670" s="60" t="s">
        <v>3225</v>
      </c>
      <c r="H2670" s="61"/>
    </row>
    <row r="2671" spans="1:8" s="54" customFormat="1" x14ac:dyDescent="0.2">
      <c r="A2671" s="69" t="s">
        <v>2750</v>
      </c>
      <c r="B2671" s="68">
        <v>17</v>
      </c>
      <c r="C2671" s="59" t="s">
        <v>38</v>
      </c>
      <c r="D2671" s="59" t="s">
        <v>3567</v>
      </c>
      <c r="E2671" s="60">
        <v>43862</v>
      </c>
      <c r="F2671" s="60" t="s">
        <v>3223</v>
      </c>
      <c r="H2671" s="61"/>
    </row>
    <row r="2672" spans="1:8" s="54" customFormat="1" x14ac:dyDescent="0.2">
      <c r="A2672" s="69" t="s">
        <v>2863</v>
      </c>
      <c r="B2672" s="68">
        <v>17</v>
      </c>
      <c r="C2672" s="59" t="s">
        <v>38</v>
      </c>
      <c r="D2672" s="59" t="s">
        <v>3585</v>
      </c>
      <c r="E2672" s="60">
        <v>43952</v>
      </c>
      <c r="F2672" s="60" t="s">
        <v>3224</v>
      </c>
      <c r="H2672" s="61"/>
    </row>
    <row r="2673" spans="1:8" s="54" customFormat="1" x14ac:dyDescent="0.2">
      <c r="A2673" s="69" t="s">
        <v>2917</v>
      </c>
      <c r="B2673" s="68">
        <v>17</v>
      </c>
      <c r="C2673" s="59" t="s">
        <v>38</v>
      </c>
      <c r="D2673" s="59" t="s">
        <v>3567</v>
      </c>
      <c r="E2673" s="60">
        <v>43983</v>
      </c>
      <c r="F2673" s="60" t="s">
        <v>3225</v>
      </c>
      <c r="H2673" s="61"/>
    </row>
    <row r="2674" spans="1:8" s="54" customFormat="1" x14ac:dyDescent="0.2">
      <c r="A2674" s="69" t="s">
        <v>2937</v>
      </c>
      <c r="B2674" s="68">
        <v>17</v>
      </c>
      <c r="C2674" s="59" t="s">
        <v>38</v>
      </c>
      <c r="D2674" s="59" t="s">
        <v>3482</v>
      </c>
      <c r="E2674" s="60">
        <v>44013</v>
      </c>
      <c r="F2674" s="60" t="s">
        <v>3223</v>
      </c>
      <c r="H2674" s="61"/>
    </row>
    <row r="2675" spans="1:8" s="54" customFormat="1" x14ac:dyDescent="0.2">
      <c r="A2675" s="69" t="s">
        <v>2954</v>
      </c>
      <c r="B2675" s="68">
        <v>17</v>
      </c>
      <c r="C2675" s="59" t="s">
        <v>38</v>
      </c>
      <c r="D2675" s="59" t="s">
        <v>3482</v>
      </c>
      <c r="E2675" s="60">
        <v>44013</v>
      </c>
      <c r="F2675" s="60" t="s">
        <v>3225</v>
      </c>
      <c r="H2675" s="61"/>
    </row>
    <row r="2676" spans="1:8" s="54" customFormat="1" x14ac:dyDescent="0.2">
      <c r="A2676" s="69" t="s">
        <v>2956</v>
      </c>
      <c r="B2676" s="68">
        <v>17</v>
      </c>
      <c r="C2676" s="59" t="s">
        <v>38</v>
      </c>
      <c r="D2676" s="59" t="s">
        <v>3669</v>
      </c>
      <c r="E2676" s="60">
        <v>44044</v>
      </c>
      <c r="F2676" s="60" t="s">
        <v>3223</v>
      </c>
      <c r="H2676" s="61"/>
    </row>
    <row r="2677" spans="1:8" s="54" customFormat="1" x14ac:dyDescent="0.2">
      <c r="A2677" s="69" t="s">
        <v>3099</v>
      </c>
      <c r="B2677" s="68">
        <v>17</v>
      </c>
      <c r="C2677" s="59" t="s">
        <v>38</v>
      </c>
      <c r="D2677" s="59" t="s">
        <v>3720</v>
      </c>
      <c r="E2677" s="60">
        <v>44136</v>
      </c>
      <c r="F2677" s="60" t="s">
        <v>3223</v>
      </c>
      <c r="H2677" s="61"/>
    </row>
    <row r="2678" spans="1:8" s="54" customFormat="1" x14ac:dyDescent="0.2">
      <c r="A2678" s="69" t="s">
        <v>3117</v>
      </c>
      <c r="B2678" s="68">
        <v>17</v>
      </c>
      <c r="C2678" s="59" t="s">
        <v>38</v>
      </c>
      <c r="D2678" s="59" t="s">
        <v>3722</v>
      </c>
      <c r="E2678" s="60">
        <v>44166</v>
      </c>
      <c r="F2678" s="60" t="s">
        <v>3225</v>
      </c>
      <c r="H2678" s="61"/>
    </row>
    <row r="2679" spans="1:8" s="54" customFormat="1" x14ac:dyDescent="0.2">
      <c r="A2679" s="76" t="s">
        <v>122</v>
      </c>
      <c r="B2679" s="78">
        <v>18</v>
      </c>
      <c r="C2679" s="59" t="s">
        <v>39</v>
      </c>
      <c r="D2679" s="59" t="s">
        <v>3268</v>
      </c>
      <c r="E2679" s="60" t="s">
        <v>3264</v>
      </c>
      <c r="F2679" s="60" t="s">
        <v>3223</v>
      </c>
      <c r="H2679" s="61"/>
    </row>
    <row r="2680" spans="1:8" s="54" customFormat="1" x14ac:dyDescent="0.2">
      <c r="A2680" s="76" t="s">
        <v>148</v>
      </c>
      <c r="B2680" s="78">
        <v>18</v>
      </c>
      <c r="C2680" s="59" t="s">
        <v>39</v>
      </c>
      <c r="D2680" s="59" t="s">
        <v>3273</v>
      </c>
      <c r="E2680" s="60" t="s">
        <v>3274</v>
      </c>
      <c r="F2680" s="60" t="s">
        <v>3223</v>
      </c>
      <c r="H2680" s="61"/>
    </row>
    <row r="2681" spans="1:8" s="54" customFormat="1" x14ac:dyDescent="0.2">
      <c r="A2681" s="76" t="s">
        <v>152</v>
      </c>
      <c r="B2681" s="78">
        <v>18</v>
      </c>
      <c r="C2681" s="59" t="s">
        <v>39</v>
      </c>
      <c r="D2681" s="59" t="s">
        <v>3276</v>
      </c>
      <c r="E2681" s="60" t="s">
        <v>3274</v>
      </c>
      <c r="F2681" s="60" t="s">
        <v>3223</v>
      </c>
      <c r="H2681" s="61"/>
    </row>
    <row r="2682" spans="1:8" s="54" customFormat="1" x14ac:dyDescent="0.2">
      <c r="A2682" s="76" t="s">
        <v>203</v>
      </c>
      <c r="B2682" s="78">
        <v>18</v>
      </c>
      <c r="C2682" s="59" t="s">
        <v>39</v>
      </c>
      <c r="D2682" s="59" t="s">
        <v>3296</v>
      </c>
      <c r="E2682" s="60" t="s">
        <v>3294</v>
      </c>
      <c r="F2682" s="60" t="s">
        <v>3224</v>
      </c>
      <c r="H2682" s="61"/>
    </row>
    <row r="2683" spans="1:8" s="54" customFormat="1" x14ac:dyDescent="0.2">
      <c r="A2683" s="76" t="s">
        <v>216</v>
      </c>
      <c r="B2683" s="78">
        <v>18</v>
      </c>
      <c r="C2683" s="59" t="s">
        <v>39</v>
      </c>
      <c r="D2683" s="59" t="s">
        <v>3276</v>
      </c>
      <c r="E2683" s="60" t="s">
        <v>3294</v>
      </c>
      <c r="F2683" s="60" t="s">
        <v>3223</v>
      </c>
      <c r="H2683" s="61"/>
    </row>
    <row r="2684" spans="1:8" s="54" customFormat="1" x14ac:dyDescent="0.2">
      <c r="A2684" s="69" t="s">
        <v>258</v>
      </c>
      <c r="B2684" s="68">
        <v>18</v>
      </c>
      <c r="C2684" s="59" t="s">
        <v>39</v>
      </c>
      <c r="D2684" s="59" t="s">
        <v>3306</v>
      </c>
      <c r="E2684" s="60" t="s">
        <v>3294</v>
      </c>
      <c r="F2684" s="60" t="s">
        <v>3223</v>
      </c>
      <c r="H2684" s="61"/>
    </row>
    <row r="2685" spans="1:8" s="54" customFormat="1" x14ac:dyDescent="0.2">
      <c r="A2685" s="69" t="s">
        <v>308</v>
      </c>
      <c r="B2685" s="68">
        <v>18</v>
      </c>
      <c r="C2685" s="59" t="s">
        <v>39</v>
      </c>
      <c r="D2685" s="59" t="s">
        <v>3306</v>
      </c>
      <c r="E2685" s="60" t="s">
        <v>3314</v>
      </c>
      <c r="F2685" s="60" t="s">
        <v>3224</v>
      </c>
      <c r="H2685" s="61"/>
    </row>
    <row r="2686" spans="1:8" s="54" customFormat="1" x14ac:dyDescent="0.2">
      <c r="A2686" s="69" t="s">
        <v>555</v>
      </c>
      <c r="B2686" s="68">
        <v>18</v>
      </c>
      <c r="C2686" s="59" t="s">
        <v>39</v>
      </c>
      <c r="D2686" s="59" t="s">
        <v>3273</v>
      </c>
      <c r="E2686" s="60" t="s">
        <v>3351</v>
      </c>
      <c r="F2686" s="60" t="s">
        <v>3224</v>
      </c>
      <c r="H2686" s="61"/>
    </row>
    <row r="2687" spans="1:8" s="54" customFormat="1" x14ac:dyDescent="0.2">
      <c r="A2687" s="69" t="s">
        <v>573</v>
      </c>
      <c r="B2687" s="68">
        <v>18</v>
      </c>
      <c r="C2687" s="59" t="s">
        <v>39</v>
      </c>
      <c r="D2687" s="59" t="s">
        <v>3374</v>
      </c>
      <c r="E2687" s="60">
        <v>41219</v>
      </c>
      <c r="F2687" s="60" t="s">
        <v>3225</v>
      </c>
      <c r="H2687" s="61"/>
    </row>
    <row r="2688" spans="1:8" s="54" customFormat="1" x14ac:dyDescent="0.2">
      <c r="A2688" s="69" t="s">
        <v>617</v>
      </c>
      <c r="B2688" s="68">
        <v>18</v>
      </c>
      <c r="C2688" s="59" t="s">
        <v>39</v>
      </c>
      <c r="D2688" s="59" t="s">
        <v>3387</v>
      </c>
      <c r="E2688" s="60" t="s">
        <v>3376</v>
      </c>
      <c r="F2688" s="60" t="s">
        <v>3224</v>
      </c>
      <c r="H2688" s="61"/>
    </row>
    <row r="2689" spans="1:8" s="54" customFormat="1" x14ac:dyDescent="0.2">
      <c r="A2689" s="69" t="s">
        <v>633</v>
      </c>
      <c r="B2689" s="68">
        <v>18</v>
      </c>
      <c r="C2689" s="59" t="s">
        <v>39</v>
      </c>
      <c r="D2689" s="59" t="s">
        <v>3390</v>
      </c>
      <c r="E2689" s="60" t="s">
        <v>3376</v>
      </c>
      <c r="F2689" s="60" t="s">
        <v>3224</v>
      </c>
      <c r="H2689" s="61"/>
    </row>
    <row r="2690" spans="1:8" s="54" customFormat="1" x14ac:dyDescent="0.2">
      <c r="A2690" s="69" t="s">
        <v>655</v>
      </c>
      <c r="B2690" s="68">
        <v>18</v>
      </c>
      <c r="C2690" s="59" t="s">
        <v>39</v>
      </c>
      <c r="D2690" s="59" t="s">
        <v>3390</v>
      </c>
      <c r="E2690" s="60" t="s">
        <v>3376</v>
      </c>
      <c r="F2690" s="60" t="s">
        <v>3224</v>
      </c>
      <c r="H2690" s="61"/>
    </row>
    <row r="2691" spans="1:8" s="54" customFormat="1" x14ac:dyDescent="0.2">
      <c r="A2691" s="69" t="s">
        <v>673</v>
      </c>
      <c r="B2691" s="68">
        <v>18</v>
      </c>
      <c r="C2691" s="59" t="s">
        <v>39</v>
      </c>
      <c r="D2691" s="59" t="s">
        <v>3276</v>
      </c>
      <c r="E2691" s="60" t="s">
        <v>3376</v>
      </c>
      <c r="F2691" s="60" t="s">
        <v>3223</v>
      </c>
      <c r="H2691" s="61"/>
    </row>
    <row r="2692" spans="1:8" s="54" customFormat="1" x14ac:dyDescent="0.2">
      <c r="A2692" s="69" t="s">
        <v>683</v>
      </c>
      <c r="B2692" s="68">
        <v>18</v>
      </c>
      <c r="C2692" s="59" t="s">
        <v>39</v>
      </c>
      <c r="D2692" s="59" t="s">
        <v>3398</v>
      </c>
      <c r="E2692" s="60" t="s">
        <v>3376</v>
      </c>
      <c r="F2692" s="60" t="s">
        <v>3224</v>
      </c>
      <c r="H2692" s="61"/>
    </row>
    <row r="2693" spans="1:8" s="54" customFormat="1" x14ac:dyDescent="0.2">
      <c r="A2693" s="69" t="s">
        <v>728</v>
      </c>
      <c r="B2693" s="68">
        <v>18</v>
      </c>
      <c r="C2693" s="59" t="s">
        <v>39</v>
      </c>
      <c r="D2693" s="59" t="s">
        <v>3404</v>
      </c>
      <c r="E2693" s="60" t="s">
        <v>3376</v>
      </c>
      <c r="F2693" s="60" t="s">
        <v>3223</v>
      </c>
      <c r="H2693" s="61"/>
    </row>
    <row r="2694" spans="1:8" s="54" customFormat="1" x14ac:dyDescent="0.2">
      <c r="A2694" s="69" t="s">
        <v>751</v>
      </c>
      <c r="B2694" s="68">
        <v>18</v>
      </c>
      <c r="C2694" s="59" t="s">
        <v>39</v>
      </c>
      <c r="D2694" s="59" t="s">
        <v>3390</v>
      </c>
      <c r="E2694" s="60" t="s">
        <v>3406</v>
      </c>
      <c r="F2694" s="60" t="s">
        <v>3223</v>
      </c>
      <c r="H2694" s="61"/>
    </row>
    <row r="2695" spans="1:8" s="54" customFormat="1" x14ac:dyDescent="0.2">
      <c r="A2695" s="69" t="s">
        <v>797</v>
      </c>
      <c r="B2695" s="68">
        <v>18</v>
      </c>
      <c r="C2695" s="59" t="s">
        <v>39</v>
      </c>
      <c r="D2695" s="59" t="s">
        <v>3390</v>
      </c>
      <c r="E2695" s="60" t="s">
        <v>3406</v>
      </c>
      <c r="F2695" s="60" t="s">
        <v>3224</v>
      </c>
      <c r="H2695" s="61"/>
    </row>
    <row r="2696" spans="1:8" s="54" customFormat="1" x14ac:dyDescent="0.2">
      <c r="A2696" s="69" t="s">
        <v>881</v>
      </c>
      <c r="B2696" s="68">
        <v>18</v>
      </c>
      <c r="C2696" s="59" t="s">
        <v>39</v>
      </c>
      <c r="D2696" s="59" t="s">
        <v>3390</v>
      </c>
      <c r="E2696" s="60" t="s">
        <v>3430</v>
      </c>
      <c r="F2696" s="60" t="s">
        <v>3224</v>
      </c>
      <c r="H2696" s="61"/>
    </row>
    <row r="2697" spans="1:8" s="54" customFormat="1" x14ac:dyDescent="0.2">
      <c r="A2697" s="69" t="s">
        <v>909</v>
      </c>
      <c r="B2697" s="68">
        <v>18</v>
      </c>
      <c r="C2697" s="59" t="s">
        <v>39</v>
      </c>
      <c r="D2697" s="59" t="s">
        <v>3390</v>
      </c>
      <c r="E2697" s="60" t="s">
        <v>3430</v>
      </c>
      <c r="F2697" s="60" t="s">
        <v>3224</v>
      </c>
      <c r="H2697" s="61"/>
    </row>
    <row r="2698" spans="1:8" s="54" customFormat="1" x14ac:dyDescent="0.2">
      <c r="A2698" s="69" t="s">
        <v>1025</v>
      </c>
      <c r="B2698" s="68">
        <v>18</v>
      </c>
      <c r="C2698" s="59" t="s">
        <v>39</v>
      </c>
      <c r="D2698" s="59" t="s">
        <v>3469</v>
      </c>
      <c r="E2698" s="60" t="s">
        <v>3457</v>
      </c>
      <c r="F2698" s="60" t="s">
        <v>3223</v>
      </c>
      <c r="H2698" s="61"/>
    </row>
    <row r="2699" spans="1:8" s="54" customFormat="1" x14ac:dyDescent="0.2">
      <c r="A2699" s="69" t="s">
        <v>1026</v>
      </c>
      <c r="B2699" s="68">
        <v>18</v>
      </c>
      <c r="C2699" s="59" t="s">
        <v>39</v>
      </c>
      <c r="D2699" s="59" t="s">
        <v>3390</v>
      </c>
      <c r="E2699" s="60" t="s">
        <v>3457</v>
      </c>
      <c r="F2699" s="60" t="s">
        <v>3224</v>
      </c>
      <c r="H2699" s="61"/>
    </row>
    <row r="2700" spans="1:8" s="54" customFormat="1" x14ac:dyDescent="0.2">
      <c r="A2700" s="69" t="s">
        <v>1145</v>
      </c>
      <c r="B2700" s="68">
        <v>18</v>
      </c>
      <c r="C2700" s="59" t="s">
        <v>39</v>
      </c>
      <c r="D2700" s="59" t="s">
        <v>3494</v>
      </c>
      <c r="E2700" s="60" t="s">
        <v>3479</v>
      </c>
      <c r="F2700" s="60" t="s">
        <v>3223</v>
      </c>
      <c r="H2700" s="61"/>
    </row>
    <row r="2701" spans="1:8" s="54" customFormat="1" x14ac:dyDescent="0.2">
      <c r="A2701" s="69" t="s">
        <v>1151</v>
      </c>
      <c r="B2701" s="68">
        <v>18</v>
      </c>
      <c r="C2701" s="59" t="s">
        <v>39</v>
      </c>
      <c r="D2701" s="59" t="s">
        <v>3390</v>
      </c>
      <c r="E2701" s="60" t="s">
        <v>3479</v>
      </c>
      <c r="F2701" s="60" t="s">
        <v>3224</v>
      </c>
      <c r="H2701" s="61"/>
    </row>
    <row r="2702" spans="1:8" s="54" customFormat="1" x14ac:dyDescent="0.2">
      <c r="A2702" s="69" t="s">
        <v>1152</v>
      </c>
      <c r="B2702" s="68">
        <v>18</v>
      </c>
      <c r="C2702" s="59" t="s">
        <v>39</v>
      </c>
      <c r="D2702" s="59" t="s">
        <v>3390</v>
      </c>
      <c r="E2702" s="60" t="s">
        <v>3479</v>
      </c>
      <c r="F2702" s="60" t="s">
        <v>3224</v>
      </c>
      <c r="H2702" s="61"/>
    </row>
    <row r="2703" spans="1:8" s="54" customFormat="1" x14ac:dyDescent="0.2">
      <c r="A2703" s="69" t="s">
        <v>1188</v>
      </c>
      <c r="B2703" s="68">
        <v>18</v>
      </c>
      <c r="C2703" s="59" t="s">
        <v>39</v>
      </c>
      <c r="D2703" s="59" t="s">
        <v>3503</v>
      </c>
      <c r="E2703" s="60" t="s">
        <v>3479</v>
      </c>
      <c r="F2703" s="60" t="s">
        <v>3224</v>
      </c>
      <c r="H2703" s="61"/>
    </row>
    <row r="2704" spans="1:8" s="54" customFormat="1" x14ac:dyDescent="0.2">
      <c r="A2704" s="69" t="s">
        <v>1200</v>
      </c>
      <c r="B2704" s="68">
        <v>18</v>
      </c>
      <c r="C2704" s="59" t="s">
        <v>39</v>
      </c>
      <c r="D2704" s="59" t="s">
        <v>3398</v>
      </c>
      <c r="E2704" s="60" t="s">
        <v>3479</v>
      </c>
      <c r="F2704" s="60" t="s">
        <v>3223</v>
      </c>
      <c r="H2704" s="61"/>
    </row>
    <row r="2705" spans="1:8" s="54" customFormat="1" x14ac:dyDescent="0.2">
      <c r="A2705" s="69" t="s">
        <v>1202</v>
      </c>
      <c r="B2705" s="68">
        <v>18</v>
      </c>
      <c r="C2705" s="59" t="s">
        <v>39</v>
      </c>
      <c r="D2705" s="59" t="s">
        <v>3398</v>
      </c>
      <c r="E2705" s="60" t="s">
        <v>3479</v>
      </c>
      <c r="F2705" s="60" t="s">
        <v>3224</v>
      </c>
      <c r="H2705" s="61"/>
    </row>
    <row r="2706" spans="1:8" s="54" customFormat="1" x14ac:dyDescent="0.2">
      <c r="A2706" s="69" t="s">
        <v>1218</v>
      </c>
      <c r="B2706" s="68">
        <v>18</v>
      </c>
      <c r="C2706" s="59" t="s">
        <v>39</v>
      </c>
      <c r="D2706" s="59" t="s">
        <v>3506</v>
      </c>
      <c r="E2706" s="60" t="s">
        <v>3479</v>
      </c>
      <c r="F2706" s="60" t="s">
        <v>3224</v>
      </c>
      <c r="H2706" s="61"/>
    </row>
    <row r="2707" spans="1:8" s="54" customFormat="1" x14ac:dyDescent="0.2">
      <c r="A2707" s="69" t="s">
        <v>1221</v>
      </c>
      <c r="B2707" s="68">
        <v>18</v>
      </c>
      <c r="C2707" s="59" t="s">
        <v>39</v>
      </c>
      <c r="D2707" s="59" t="s">
        <v>3390</v>
      </c>
      <c r="E2707" s="60" t="s">
        <v>3479</v>
      </c>
      <c r="F2707" s="60" t="s">
        <v>3223</v>
      </c>
      <c r="H2707" s="61"/>
    </row>
    <row r="2708" spans="1:8" s="54" customFormat="1" x14ac:dyDescent="0.2">
      <c r="A2708" s="69" t="s">
        <v>1227</v>
      </c>
      <c r="B2708" s="68">
        <v>18</v>
      </c>
      <c r="C2708" s="59" t="s">
        <v>39</v>
      </c>
      <c r="D2708" s="59" t="s">
        <v>3507</v>
      </c>
      <c r="E2708" s="60" t="s">
        <v>3479</v>
      </c>
      <c r="F2708" s="60" t="s">
        <v>3224</v>
      </c>
      <c r="H2708" s="61"/>
    </row>
    <row r="2709" spans="1:8" s="54" customFormat="1" x14ac:dyDescent="0.2">
      <c r="A2709" s="69" t="s">
        <v>1247</v>
      </c>
      <c r="B2709" s="68">
        <v>18</v>
      </c>
      <c r="C2709" s="59" t="s">
        <v>39</v>
      </c>
      <c r="D2709" s="59" t="s">
        <v>3511</v>
      </c>
      <c r="E2709" s="60">
        <v>42095</v>
      </c>
      <c r="F2709" s="60" t="s">
        <v>3225</v>
      </c>
      <c r="H2709" s="61"/>
    </row>
    <row r="2710" spans="1:8" s="54" customFormat="1" x14ac:dyDescent="0.2">
      <c r="A2710" s="69" t="s">
        <v>1294</v>
      </c>
      <c r="B2710" s="68">
        <v>18</v>
      </c>
      <c r="C2710" s="59" t="s">
        <v>39</v>
      </c>
      <c r="D2710" s="59" t="s">
        <v>3521</v>
      </c>
      <c r="E2710" s="60">
        <v>42339</v>
      </c>
      <c r="F2710" s="60" t="s">
        <v>3223</v>
      </c>
      <c r="H2710" s="61"/>
    </row>
    <row r="2711" spans="1:8" s="54" customFormat="1" x14ac:dyDescent="0.2">
      <c r="A2711" s="69" t="s">
        <v>1319</v>
      </c>
      <c r="B2711" s="68">
        <v>18</v>
      </c>
      <c r="C2711" s="59" t="s">
        <v>39</v>
      </c>
      <c r="D2711" s="59" t="s">
        <v>3528</v>
      </c>
      <c r="E2711" s="60">
        <v>43009</v>
      </c>
      <c r="F2711" s="60" t="s">
        <v>3224</v>
      </c>
      <c r="H2711" s="61"/>
    </row>
    <row r="2712" spans="1:8" s="54" customFormat="1" x14ac:dyDescent="0.2">
      <c r="A2712" s="69" t="s">
        <v>1371</v>
      </c>
      <c r="B2712" s="68">
        <v>18</v>
      </c>
      <c r="C2712" s="59" t="s">
        <v>39</v>
      </c>
      <c r="D2712" s="59" t="s">
        <v>3528</v>
      </c>
      <c r="E2712" s="60">
        <v>43009</v>
      </c>
      <c r="F2712" s="60" t="s">
        <v>3223</v>
      </c>
      <c r="H2712" s="61"/>
    </row>
    <row r="2713" spans="1:8" s="54" customFormat="1" x14ac:dyDescent="0.2">
      <c r="A2713" s="69" t="s">
        <v>1406</v>
      </c>
      <c r="B2713" s="68">
        <v>18</v>
      </c>
      <c r="C2713" s="59" t="s">
        <v>39</v>
      </c>
      <c r="D2713" s="59" t="s">
        <v>3511</v>
      </c>
      <c r="E2713" s="60">
        <v>42417</v>
      </c>
      <c r="F2713" s="60" t="s">
        <v>3223</v>
      </c>
      <c r="H2713" s="61"/>
    </row>
    <row r="2714" spans="1:8" s="54" customFormat="1" x14ac:dyDescent="0.2">
      <c r="A2714" s="69" t="s">
        <v>1433</v>
      </c>
      <c r="B2714" s="68">
        <v>18</v>
      </c>
      <c r="C2714" s="59" t="s">
        <v>39</v>
      </c>
      <c r="D2714" s="59" t="s">
        <v>3543</v>
      </c>
      <c r="E2714" s="60">
        <v>42491</v>
      </c>
      <c r="F2714" s="60" t="s">
        <v>3225</v>
      </c>
      <c r="H2714" s="61"/>
    </row>
    <row r="2715" spans="1:8" s="54" customFormat="1" x14ac:dyDescent="0.2">
      <c r="A2715" s="69" t="s">
        <v>1440</v>
      </c>
      <c r="B2715" s="68">
        <v>18</v>
      </c>
      <c r="C2715" s="59" t="s">
        <v>39</v>
      </c>
      <c r="D2715" s="59" t="s">
        <v>3545</v>
      </c>
      <c r="E2715" s="60">
        <v>42522</v>
      </c>
      <c r="F2715" s="60" t="s">
        <v>3224</v>
      </c>
      <c r="H2715" s="61"/>
    </row>
    <row r="2716" spans="1:8" s="54" customFormat="1" x14ac:dyDescent="0.2">
      <c r="A2716" s="69" t="s">
        <v>1463</v>
      </c>
      <c r="B2716" s="68">
        <v>18</v>
      </c>
      <c r="C2716" s="59" t="s">
        <v>39</v>
      </c>
      <c r="D2716" s="59" t="s">
        <v>3547</v>
      </c>
      <c r="E2716" s="60">
        <v>42675</v>
      </c>
      <c r="F2716" s="60" t="s">
        <v>3223</v>
      </c>
      <c r="H2716" s="61"/>
    </row>
    <row r="2717" spans="1:8" s="54" customFormat="1" x14ac:dyDescent="0.2">
      <c r="A2717" s="69" t="s">
        <v>1507</v>
      </c>
      <c r="B2717" s="68">
        <v>18</v>
      </c>
      <c r="C2717" s="59" t="s">
        <v>39</v>
      </c>
      <c r="D2717" s="59" t="s">
        <v>3553</v>
      </c>
      <c r="E2717" s="60" t="s">
        <v>3541</v>
      </c>
      <c r="F2717" s="60" t="s">
        <v>3223</v>
      </c>
      <c r="H2717" s="61"/>
    </row>
    <row r="2718" spans="1:8" s="54" customFormat="1" x14ac:dyDescent="0.2">
      <c r="A2718" s="69" t="s">
        <v>1533</v>
      </c>
      <c r="B2718" s="68">
        <v>18</v>
      </c>
      <c r="C2718" s="59" t="s">
        <v>39</v>
      </c>
      <c r="D2718" s="59" t="s">
        <v>3528</v>
      </c>
      <c r="E2718" s="60">
        <v>43009</v>
      </c>
      <c r="F2718" s="60" t="s">
        <v>3225</v>
      </c>
      <c r="H2718" s="61"/>
    </row>
    <row r="2719" spans="1:8" s="54" customFormat="1" x14ac:dyDescent="0.2">
      <c r="A2719" s="69" t="s">
        <v>1536</v>
      </c>
      <c r="B2719" s="68">
        <v>18</v>
      </c>
      <c r="C2719" s="59" t="s">
        <v>39</v>
      </c>
      <c r="D2719" s="59" t="s">
        <v>3276</v>
      </c>
      <c r="E2719" s="60">
        <v>43009</v>
      </c>
      <c r="F2719" s="60" t="s">
        <v>3224</v>
      </c>
      <c r="H2719" s="61"/>
    </row>
    <row r="2720" spans="1:8" s="54" customFormat="1" x14ac:dyDescent="0.2">
      <c r="A2720" s="69" t="s">
        <v>1542</v>
      </c>
      <c r="B2720" s="68">
        <v>18</v>
      </c>
      <c r="C2720" s="59" t="s">
        <v>39</v>
      </c>
      <c r="D2720" s="59" t="s">
        <v>3528</v>
      </c>
      <c r="E2720" s="60">
        <v>43009</v>
      </c>
      <c r="F2720" s="60" t="s">
        <v>3224</v>
      </c>
      <c r="H2720" s="61"/>
    </row>
    <row r="2721" spans="1:8" s="54" customFormat="1" x14ac:dyDescent="0.2">
      <c r="A2721" s="69" t="s">
        <v>1569</v>
      </c>
      <c r="B2721" s="68">
        <v>18</v>
      </c>
      <c r="C2721" s="59" t="s">
        <v>39</v>
      </c>
      <c r="D2721" s="59" t="s">
        <v>3390</v>
      </c>
      <c r="E2721" s="60">
        <v>43009</v>
      </c>
      <c r="F2721" s="60" t="s">
        <v>3225</v>
      </c>
      <c r="H2721" s="61"/>
    </row>
    <row r="2722" spans="1:8" s="54" customFormat="1" x14ac:dyDescent="0.2">
      <c r="A2722" s="69" t="s">
        <v>1632</v>
      </c>
      <c r="B2722" s="68">
        <v>18</v>
      </c>
      <c r="C2722" s="59" t="s">
        <v>39</v>
      </c>
      <c r="D2722" s="59" t="s">
        <v>3571</v>
      </c>
      <c r="E2722" s="60">
        <v>43405</v>
      </c>
      <c r="F2722" s="60" t="s">
        <v>3224</v>
      </c>
      <c r="H2722" s="61"/>
    </row>
    <row r="2723" spans="1:8" s="54" customFormat="1" x14ac:dyDescent="0.2">
      <c r="A2723" s="69" t="s">
        <v>1650</v>
      </c>
      <c r="B2723" s="68">
        <v>18</v>
      </c>
      <c r="C2723" s="59" t="s">
        <v>39</v>
      </c>
      <c r="D2723" s="59" t="s">
        <v>3571</v>
      </c>
      <c r="E2723" s="60">
        <v>42917</v>
      </c>
      <c r="F2723" s="60" t="s">
        <v>3225</v>
      </c>
      <c r="H2723" s="61"/>
    </row>
    <row r="2724" spans="1:8" s="54" customFormat="1" x14ac:dyDescent="0.2">
      <c r="A2724" s="69" t="s">
        <v>1669</v>
      </c>
      <c r="B2724" s="68">
        <v>18</v>
      </c>
      <c r="C2724" s="59" t="s">
        <v>39</v>
      </c>
      <c r="D2724" s="59" t="s">
        <v>3576</v>
      </c>
      <c r="E2724" s="60">
        <v>43151</v>
      </c>
      <c r="F2724" s="60" t="s">
        <v>3224</v>
      </c>
      <c r="H2724" s="61"/>
    </row>
    <row r="2725" spans="1:8" s="54" customFormat="1" x14ac:dyDescent="0.2">
      <c r="A2725" s="69" t="s">
        <v>1742</v>
      </c>
      <c r="B2725" s="68">
        <v>18</v>
      </c>
      <c r="C2725" s="59" t="s">
        <v>39</v>
      </c>
      <c r="D2725" s="59" t="s">
        <v>3507</v>
      </c>
      <c r="E2725" s="60">
        <v>43009</v>
      </c>
      <c r="F2725" s="60" t="s">
        <v>3223</v>
      </c>
      <c r="H2725" s="61"/>
    </row>
    <row r="2726" spans="1:8" s="54" customFormat="1" x14ac:dyDescent="0.2">
      <c r="A2726" s="69" t="s">
        <v>1746</v>
      </c>
      <c r="B2726" s="68">
        <v>18</v>
      </c>
      <c r="C2726" s="59" t="s">
        <v>39</v>
      </c>
      <c r="D2726" s="59" t="s">
        <v>3390</v>
      </c>
      <c r="E2726" s="60">
        <v>43009</v>
      </c>
      <c r="F2726" s="60" t="s">
        <v>3224</v>
      </c>
      <c r="H2726" s="61"/>
    </row>
    <row r="2727" spans="1:8" s="54" customFormat="1" x14ac:dyDescent="0.2">
      <c r="A2727" s="69" t="s">
        <v>1747</v>
      </c>
      <c r="B2727" s="68">
        <v>18</v>
      </c>
      <c r="C2727" s="59" t="s">
        <v>39</v>
      </c>
      <c r="D2727" s="59" t="s">
        <v>3390</v>
      </c>
      <c r="E2727" s="60">
        <v>43009</v>
      </c>
      <c r="F2727" s="60" t="s">
        <v>3224</v>
      </c>
      <c r="H2727" s="61"/>
    </row>
    <row r="2728" spans="1:8" s="54" customFormat="1" x14ac:dyDescent="0.2">
      <c r="A2728" s="69" t="s">
        <v>1757</v>
      </c>
      <c r="B2728" s="68">
        <v>18</v>
      </c>
      <c r="C2728" s="59" t="s">
        <v>39</v>
      </c>
      <c r="D2728" s="59" t="s">
        <v>3390</v>
      </c>
      <c r="E2728" s="60">
        <v>43009</v>
      </c>
      <c r="F2728" s="60" t="s">
        <v>3223</v>
      </c>
      <c r="H2728" s="61"/>
    </row>
    <row r="2729" spans="1:8" s="54" customFormat="1" x14ac:dyDescent="0.2">
      <c r="A2729" s="69" t="s">
        <v>1808</v>
      </c>
      <c r="B2729" s="68">
        <v>18</v>
      </c>
      <c r="C2729" s="59" t="s">
        <v>39</v>
      </c>
      <c r="D2729" s="59" t="s">
        <v>3587</v>
      </c>
      <c r="E2729" s="60">
        <v>43066</v>
      </c>
      <c r="F2729" s="60" t="s">
        <v>3225</v>
      </c>
      <c r="H2729" s="61"/>
    </row>
    <row r="2730" spans="1:8" s="54" customFormat="1" x14ac:dyDescent="0.2">
      <c r="A2730" s="69" t="s">
        <v>1842</v>
      </c>
      <c r="B2730" s="68">
        <v>18</v>
      </c>
      <c r="C2730" s="59" t="s">
        <v>39</v>
      </c>
      <c r="D2730" s="59" t="s">
        <v>3591</v>
      </c>
      <c r="E2730" s="60">
        <v>43101</v>
      </c>
      <c r="F2730" s="60" t="s">
        <v>3223</v>
      </c>
      <c r="H2730" s="61"/>
    </row>
    <row r="2731" spans="1:8" s="54" customFormat="1" x14ac:dyDescent="0.2">
      <c r="A2731" s="69" t="s">
        <v>1862</v>
      </c>
      <c r="B2731" s="68">
        <v>18</v>
      </c>
      <c r="C2731" s="59" t="s">
        <v>39</v>
      </c>
      <c r="D2731" s="59" t="s">
        <v>3598</v>
      </c>
      <c r="E2731" s="60" t="s">
        <v>3568</v>
      </c>
      <c r="F2731" s="60" t="s">
        <v>3223</v>
      </c>
      <c r="H2731" s="61"/>
    </row>
    <row r="2732" spans="1:8" s="54" customFormat="1" x14ac:dyDescent="0.2">
      <c r="A2732" s="69" t="s">
        <v>1864</v>
      </c>
      <c r="B2732" s="68">
        <v>18</v>
      </c>
      <c r="C2732" s="59" t="s">
        <v>39</v>
      </c>
      <c r="D2732" s="59" t="s">
        <v>3600</v>
      </c>
      <c r="E2732" s="60" t="s">
        <v>3568</v>
      </c>
      <c r="F2732" s="60" t="s">
        <v>3223</v>
      </c>
      <c r="H2732" s="61"/>
    </row>
    <row r="2733" spans="1:8" s="54" customFormat="1" x14ac:dyDescent="0.2">
      <c r="A2733" s="69" t="s">
        <v>1870</v>
      </c>
      <c r="B2733" s="68">
        <v>18</v>
      </c>
      <c r="C2733" s="59" t="s">
        <v>39</v>
      </c>
      <c r="D2733" s="59" t="s">
        <v>3602</v>
      </c>
      <c r="E2733" s="60" t="s">
        <v>3568</v>
      </c>
      <c r="F2733" s="60" t="s">
        <v>3224</v>
      </c>
      <c r="H2733" s="61"/>
    </row>
    <row r="2734" spans="1:8" s="54" customFormat="1" x14ac:dyDescent="0.2">
      <c r="A2734" s="69" t="s">
        <v>1882</v>
      </c>
      <c r="B2734" s="68">
        <v>18</v>
      </c>
      <c r="C2734" s="59" t="s">
        <v>39</v>
      </c>
      <c r="D2734" s="59" t="s">
        <v>3608</v>
      </c>
      <c r="E2734" s="60" t="s">
        <v>3568</v>
      </c>
      <c r="F2734" s="60" t="s">
        <v>3224</v>
      </c>
      <c r="H2734" s="61"/>
    </row>
    <row r="2735" spans="1:8" s="54" customFormat="1" x14ac:dyDescent="0.2">
      <c r="A2735" s="69" t="s">
        <v>1883</v>
      </c>
      <c r="B2735" s="68">
        <v>18</v>
      </c>
      <c r="C2735" s="59" t="s">
        <v>39</v>
      </c>
      <c r="D2735" s="59" t="s">
        <v>3609</v>
      </c>
      <c r="E2735" s="60" t="s">
        <v>3568</v>
      </c>
      <c r="F2735" s="60" t="s">
        <v>3225</v>
      </c>
      <c r="H2735" s="61"/>
    </row>
    <row r="2736" spans="1:8" s="54" customFormat="1" x14ac:dyDescent="0.2">
      <c r="A2736" s="69" t="s">
        <v>1887</v>
      </c>
      <c r="B2736" s="68">
        <v>18</v>
      </c>
      <c r="C2736" s="59" t="s">
        <v>39</v>
      </c>
      <c r="D2736" s="59" t="s">
        <v>3600</v>
      </c>
      <c r="E2736" s="60">
        <v>43800</v>
      </c>
      <c r="F2736" s="60" t="s">
        <v>3224</v>
      </c>
      <c r="H2736" s="61"/>
    </row>
    <row r="2737" spans="1:8" s="54" customFormat="1" x14ac:dyDescent="0.2">
      <c r="A2737" s="69" t="s">
        <v>1944</v>
      </c>
      <c r="B2737" s="68">
        <v>18</v>
      </c>
      <c r="C2737" s="59" t="s">
        <v>39</v>
      </c>
      <c r="D2737" s="59" t="s">
        <v>3511</v>
      </c>
      <c r="E2737" s="60">
        <v>43132</v>
      </c>
      <c r="F2737" s="60" t="s">
        <v>3224</v>
      </c>
      <c r="H2737" s="61"/>
    </row>
    <row r="2738" spans="1:8" s="54" customFormat="1" x14ac:dyDescent="0.2">
      <c r="A2738" s="69" t="s">
        <v>1945</v>
      </c>
      <c r="B2738" s="68">
        <v>18</v>
      </c>
      <c r="C2738" s="59" t="s">
        <v>39</v>
      </c>
      <c r="D2738" s="59" t="s">
        <v>3576</v>
      </c>
      <c r="E2738" s="60">
        <v>43145</v>
      </c>
      <c r="F2738" s="60" t="s">
        <v>3223</v>
      </c>
      <c r="H2738" s="61"/>
    </row>
    <row r="2739" spans="1:8" s="54" customFormat="1" x14ac:dyDescent="0.2">
      <c r="A2739" s="69" t="s">
        <v>1954</v>
      </c>
      <c r="B2739" s="68">
        <v>18</v>
      </c>
      <c r="C2739" s="59" t="s">
        <v>39</v>
      </c>
      <c r="D2739" s="59" t="s">
        <v>3622</v>
      </c>
      <c r="E2739" s="60">
        <v>43709</v>
      </c>
      <c r="F2739" s="60" t="s">
        <v>3225</v>
      </c>
      <c r="H2739" s="61"/>
    </row>
    <row r="2740" spans="1:8" s="54" customFormat="1" x14ac:dyDescent="0.2">
      <c r="A2740" s="69" t="s">
        <v>1955</v>
      </c>
      <c r="B2740" s="68">
        <v>18</v>
      </c>
      <c r="C2740" s="59" t="s">
        <v>39</v>
      </c>
      <c r="D2740" s="59" t="s">
        <v>3511</v>
      </c>
      <c r="E2740" s="60">
        <v>43293</v>
      </c>
      <c r="F2740" s="60" t="s">
        <v>3223</v>
      </c>
      <c r="H2740" s="61"/>
    </row>
    <row r="2741" spans="1:8" s="54" customFormat="1" x14ac:dyDescent="0.2">
      <c r="A2741" s="69" t="s">
        <v>2015</v>
      </c>
      <c r="B2741" s="68">
        <v>18</v>
      </c>
      <c r="C2741" s="59" t="s">
        <v>39</v>
      </c>
      <c r="D2741" s="59" t="s">
        <v>3627</v>
      </c>
      <c r="E2741" s="60">
        <v>43867</v>
      </c>
      <c r="F2741" s="60" t="s">
        <v>3223</v>
      </c>
      <c r="H2741" s="61"/>
    </row>
    <row r="2742" spans="1:8" s="54" customFormat="1" x14ac:dyDescent="0.2">
      <c r="A2742" s="69" t="s">
        <v>2016</v>
      </c>
      <c r="B2742" s="68">
        <v>18</v>
      </c>
      <c r="C2742" s="59" t="s">
        <v>39</v>
      </c>
      <c r="D2742" s="59" t="s">
        <v>3627</v>
      </c>
      <c r="E2742" s="60">
        <v>43374</v>
      </c>
      <c r="F2742" s="60" t="s">
        <v>3225</v>
      </c>
      <c r="H2742" s="61"/>
    </row>
    <row r="2743" spans="1:8" s="54" customFormat="1" x14ac:dyDescent="0.2">
      <c r="A2743" s="69" t="s">
        <v>2023</v>
      </c>
      <c r="B2743" s="68">
        <v>18</v>
      </c>
      <c r="C2743" s="59" t="s">
        <v>39</v>
      </c>
      <c r="D2743" s="59" t="s">
        <v>3629</v>
      </c>
      <c r="E2743" s="60">
        <v>43252</v>
      </c>
      <c r="F2743" s="60" t="s">
        <v>3224</v>
      </c>
      <c r="H2743" s="61"/>
    </row>
    <row r="2744" spans="1:8" s="54" customFormat="1" x14ac:dyDescent="0.2">
      <c r="A2744" s="69" t="s">
        <v>2032</v>
      </c>
      <c r="B2744" s="68">
        <v>18</v>
      </c>
      <c r="C2744" s="59" t="s">
        <v>39</v>
      </c>
      <c r="D2744" s="59" t="s">
        <v>3631</v>
      </c>
      <c r="E2744" s="60">
        <v>43252</v>
      </c>
      <c r="F2744" s="60" t="s">
        <v>3223</v>
      </c>
      <c r="H2744" s="61"/>
    </row>
    <row r="2745" spans="1:8" s="54" customFormat="1" x14ac:dyDescent="0.2">
      <c r="A2745" s="69" t="s">
        <v>2033</v>
      </c>
      <c r="B2745" s="68">
        <v>18</v>
      </c>
      <c r="C2745" s="59" t="s">
        <v>39</v>
      </c>
      <c r="D2745" s="59" t="s">
        <v>3632</v>
      </c>
      <c r="E2745" s="60">
        <v>43252</v>
      </c>
      <c r="F2745" s="60" t="s">
        <v>3225</v>
      </c>
      <c r="H2745" s="61"/>
    </row>
    <row r="2746" spans="1:8" s="54" customFormat="1" x14ac:dyDescent="0.2">
      <c r="A2746" s="69" t="s">
        <v>2079</v>
      </c>
      <c r="B2746" s="68">
        <v>18</v>
      </c>
      <c r="C2746" s="59" t="s">
        <v>39</v>
      </c>
      <c r="D2746" s="59" t="s">
        <v>3635</v>
      </c>
      <c r="E2746" s="60">
        <v>43282</v>
      </c>
      <c r="F2746" s="60" t="s">
        <v>3223</v>
      </c>
      <c r="H2746" s="61"/>
    </row>
    <row r="2747" spans="1:8" s="54" customFormat="1" x14ac:dyDescent="0.2">
      <c r="A2747" s="69" t="s">
        <v>2090</v>
      </c>
      <c r="B2747" s="68">
        <v>18</v>
      </c>
      <c r="C2747" s="59" t="s">
        <v>39</v>
      </c>
      <c r="D2747" s="59" t="s">
        <v>3631</v>
      </c>
      <c r="E2747" s="60">
        <v>43313</v>
      </c>
      <c r="F2747" s="60" t="s">
        <v>3223</v>
      </c>
      <c r="H2747" s="61"/>
    </row>
    <row r="2748" spans="1:8" s="54" customFormat="1" x14ac:dyDescent="0.2">
      <c r="A2748" s="69" t="s">
        <v>2106</v>
      </c>
      <c r="B2748" s="68">
        <v>18</v>
      </c>
      <c r="C2748" s="59" t="s">
        <v>39</v>
      </c>
      <c r="D2748" s="59" t="s">
        <v>3543</v>
      </c>
      <c r="E2748" s="60">
        <v>43344</v>
      </c>
      <c r="F2748" s="60" t="s">
        <v>3225</v>
      </c>
      <c r="H2748" s="61"/>
    </row>
    <row r="2749" spans="1:8" s="54" customFormat="1" x14ac:dyDescent="0.2">
      <c r="A2749" s="69" t="s">
        <v>2184</v>
      </c>
      <c r="B2749" s="68">
        <v>18</v>
      </c>
      <c r="C2749" s="59" t="s">
        <v>39</v>
      </c>
      <c r="D2749" s="59" t="s">
        <v>3640</v>
      </c>
      <c r="E2749" s="60">
        <v>43405</v>
      </c>
      <c r="F2749" s="60" t="s">
        <v>3224</v>
      </c>
      <c r="H2749" s="61"/>
    </row>
    <row r="2750" spans="1:8" s="54" customFormat="1" x14ac:dyDescent="0.2">
      <c r="A2750" s="69" t="s">
        <v>2198</v>
      </c>
      <c r="B2750" s="68">
        <v>18</v>
      </c>
      <c r="C2750" s="59" t="s">
        <v>39</v>
      </c>
      <c r="D2750" s="59" t="s">
        <v>3643</v>
      </c>
      <c r="E2750" s="60">
        <v>43410</v>
      </c>
      <c r="F2750" s="60" t="s">
        <v>3225</v>
      </c>
      <c r="H2750" s="61"/>
    </row>
    <row r="2751" spans="1:8" s="54" customFormat="1" x14ac:dyDescent="0.2">
      <c r="A2751" s="69" t="s">
        <v>2213</v>
      </c>
      <c r="B2751" s="68">
        <v>18</v>
      </c>
      <c r="C2751" s="59" t="s">
        <v>39</v>
      </c>
      <c r="D2751" s="59" t="s">
        <v>3645</v>
      </c>
      <c r="E2751" s="60">
        <v>43405</v>
      </c>
      <c r="F2751" s="60" t="s">
        <v>3223</v>
      </c>
      <c r="H2751" s="61"/>
    </row>
    <row r="2752" spans="1:8" s="54" customFormat="1" x14ac:dyDescent="0.2">
      <c r="A2752" s="69" t="s">
        <v>2214</v>
      </c>
      <c r="B2752" s="68">
        <v>18</v>
      </c>
      <c r="C2752" s="59" t="s">
        <v>39</v>
      </c>
      <c r="D2752" s="59" t="s">
        <v>3631</v>
      </c>
      <c r="E2752" s="60">
        <v>43405</v>
      </c>
      <c r="F2752" s="60" t="s">
        <v>3224</v>
      </c>
      <c r="H2752" s="61"/>
    </row>
    <row r="2753" spans="1:8" s="54" customFormat="1" x14ac:dyDescent="0.2">
      <c r="A2753" s="69" t="s">
        <v>2250</v>
      </c>
      <c r="B2753" s="68">
        <v>18</v>
      </c>
      <c r="C2753" s="59" t="s">
        <v>39</v>
      </c>
      <c r="D2753" s="59" t="s">
        <v>3649</v>
      </c>
      <c r="E2753" s="60">
        <v>43466</v>
      </c>
      <c r="F2753" s="60" t="s">
        <v>3223</v>
      </c>
      <c r="H2753" s="61"/>
    </row>
    <row r="2754" spans="1:8" s="54" customFormat="1" x14ac:dyDescent="0.2">
      <c r="A2754" s="69" t="s">
        <v>2251</v>
      </c>
      <c r="B2754" s="68">
        <v>18</v>
      </c>
      <c r="C2754" s="59" t="s">
        <v>39</v>
      </c>
      <c r="D2754" s="59" t="s">
        <v>3567</v>
      </c>
      <c r="E2754" s="60">
        <v>43466</v>
      </c>
      <c r="F2754" s="60" t="s">
        <v>3224</v>
      </c>
      <c r="H2754" s="61"/>
    </row>
    <row r="2755" spans="1:8" s="54" customFormat="1" x14ac:dyDescent="0.2">
      <c r="A2755" s="69" t="s">
        <v>2305</v>
      </c>
      <c r="B2755" s="68">
        <v>18</v>
      </c>
      <c r="C2755" s="59" t="s">
        <v>39</v>
      </c>
      <c r="D2755" s="59" t="s">
        <v>3659</v>
      </c>
      <c r="E2755" s="60">
        <v>43497</v>
      </c>
      <c r="F2755" s="60" t="s">
        <v>3224</v>
      </c>
      <c r="H2755" s="61"/>
    </row>
    <row r="2756" spans="1:8" s="54" customFormat="1" x14ac:dyDescent="0.2">
      <c r="A2756" s="69" t="s">
        <v>2311</v>
      </c>
      <c r="B2756" s="68">
        <v>18</v>
      </c>
      <c r="C2756" s="59" t="s">
        <v>39</v>
      </c>
      <c r="D2756" s="59" t="s">
        <v>3631</v>
      </c>
      <c r="E2756" s="60">
        <v>43497</v>
      </c>
      <c r="F2756" s="60" t="s">
        <v>3224</v>
      </c>
      <c r="H2756" s="61"/>
    </row>
    <row r="2757" spans="1:8" s="54" customFormat="1" x14ac:dyDescent="0.2">
      <c r="A2757" s="69" t="s">
        <v>2315</v>
      </c>
      <c r="B2757" s="68">
        <v>18</v>
      </c>
      <c r="C2757" s="59" t="s">
        <v>39</v>
      </c>
      <c r="D2757" s="59" t="s">
        <v>3631</v>
      </c>
      <c r="E2757" s="60">
        <v>43525</v>
      </c>
      <c r="F2757" s="60" t="s">
        <v>3223</v>
      </c>
      <c r="H2757" s="61"/>
    </row>
    <row r="2758" spans="1:8" s="54" customFormat="1" x14ac:dyDescent="0.2">
      <c r="A2758" s="69" t="s">
        <v>2320</v>
      </c>
      <c r="B2758" s="68">
        <v>18</v>
      </c>
      <c r="C2758" s="59" t="s">
        <v>39</v>
      </c>
      <c r="D2758" s="59" t="s">
        <v>3543</v>
      </c>
      <c r="E2758" s="60">
        <v>43525</v>
      </c>
      <c r="F2758" s="60" t="s">
        <v>3223</v>
      </c>
      <c r="H2758" s="61"/>
    </row>
    <row r="2759" spans="1:8" s="54" customFormat="1" x14ac:dyDescent="0.2">
      <c r="A2759" s="69" t="s">
        <v>2346</v>
      </c>
      <c r="B2759" s="68">
        <v>18</v>
      </c>
      <c r="C2759" s="59" t="s">
        <v>39</v>
      </c>
      <c r="D2759" s="59" t="s">
        <v>3543</v>
      </c>
      <c r="E2759" s="60">
        <v>43556</v>
      </c>
      <c r="F2759" s="60" t="s">
        <v>3225</v>
      </c>
      <c r="H2759" s="61"/>
    </row>
    <row r="2760" spans="1:8" s="54" customFormat="1" x14ac:dyDescent="0.2">
      <c r="A2760" s="69" t="s">
        <v>2359</v>
      </c>
      <c r="B2760" s="68">
        <v>18</v>
      </c>
      <c r="C2760" s="59" t="s">
        <v>39</v>
      </c>
      <c r="D2760" s="59" t="s">
        <v>3665</v>
      </c>
      <c r="E2760" s="60">
        <v>43556</v>
      </c>
      <c r="F2760" s="60" t="s">
        <v>3225</v>
      </c>
      <c r="H2760" s="61"/>
    </row>
    <row r="2761" spans="1:8" s="54" customFormat="1" x14ac:dyDescent="0.2">
      <c r="A2761" s="69" t="s">
        <v>2364</v>
      </c>
      <c r="B2761" s="68">
        <v>18</v>
      </c>
      <c r="C2761" s="59" t="s">
        <v>39</v>
      </c>
      <c r="D2761" s="59" t="s">
        <v>3640</v>
      </c>
      <c r="E2761" s="60">
        <v>43586</v>
      </c>
      <c r="F2761" s="60" t="s">
        <v>3223</v>
      </c>
      <c r="H2761" s="61"/>
    </row>
    <row r="2762" spans="1:8" s="54" customFormat="1" x14ac:dyDescent="0.2">
      <c r="A2762" s="69" t="s">
        <v>2408</v>
      </c>
      <c r="B2762" s="68">
        <v>18</v>
      </c>
      <c r="C2762" s="59" t="s">
        <v>39</v>
      </c>
      <c r="D2762" s="59" t="s">
        <v>3543</v>
      </c>
      <c r="E2762" s="60">
        <v>43617</v>
      </c>
      <c r="F2762" s="60" t="s">
        <v>3224</v>
      </c>
      <c r="H2762" s="61"/>
    </row>
    <row r="2763" spans="1:8" s="54" customFormat="1" x14ac:dyDescent="0.2">
      <c r="A2763" s="69" t="s">
        <v>2444</v>
      </c>
      <c r="B2763" s="68">
        <v>18</v>
      </c>
      <c r="C2763" s="59" t="s">
        <v>39</v>
      </c>
      <c r="D2763" s="59" t="s">
        <v>3631</v>
      </c>
      <c r="E2763" s="60">
        <v>43617</v>
      </c>
      <c r="F2763" s="60" t="s">
        <v>3224</v>
      </c>
      <c r="H2763" s="61"/>
    </row>
    <row r="2764" spans="1:8" s="54" customFormat="1" x14ac:dyDescent="0.2">
      <c r="A2764" s="69" t="s">
        <v>2456</v>
      </c>
      <c r="B2764" s="68">
        <v>18</v>
      </c>
      <c r="C2764" s="59" t="s">
        <v>39</v>
      </c>
      <c r="D2764" s="59" t="s">
        <v>3543</v>
      </c>
      <c r="E2764" s="60">
        <v>43647</v>
      </c>
      <c r="F2764" s="60" t="s">
        <v>3225</v>
      </c>
      <c r="H2764" s="61"/>
    </row>
    <row r="2765" spans="1:8" s="54" customFormat="1" x14ac:dyDescent="0.2">
      <c r="A2765" s="69" t="s">
        <v>2474</v>
      </c>
      <c r="B2765" s="68">
        <v>18</v>
      </c>
      <c r="C2765" s="59" t="s">
        <v>39</v>
      </c>
      <c r="D2765" s="59" t="s">
        <v>3640</v>
      </c>
      <c r="E2765" s="60">
        <v>43647</v>
      </c>
      <c r="F2765" s="60" t="s">
        <v>3225</v>
      </c>
      <c r="H2765" s="61"/>
    </row>
    <row r="2766" spans="1:8" s="54" customFormat="1" x14ac:dyDescent="0.2">
      <c r="A2766" s="69" t="s">
        <v>2475</v>
      </c>
      <c r="B2766" s="68">
        <v>18</v>
      </c>
      <c r="C2766" s="59" t="s">
        <v>39</v>
      </c>
      <c r="D2766" s="59" t="s">
        <v>3635</v>
      </c>
      <c r="E2766" s="60">
        <v>43647</v>
      </c>
      <c r="F2766" s="60" t="s">
        <v>3224</v>
      </c>
      <c r="H2766" s="61"/>
    </row>
    <row r="2767" spans="1:8" s="54" customFormat="1" x14ac:dyDescent="0.2">
      <c r="A2767" s="69" t="s">
        <v>2552</v>
      </c>
      <c r="B2767" s="68">
        <v>18</v>
      </c>
      <c r="C2767" s="59" t="s">
        <v>39</v>
      </c>
      <c r="D2767" s="59" t="s">
        <v>3631</v>
      </c>
      <c r="E2767" s="60">
        <v>43739</v>
      </c>
      <c r="F2767" s="60" t="s">
        <v>3224</v>
      </c>
      <c r="H2767" s="61"/>
    </row>
    <row r="2768" spans="1:8" s="54" customFormat="1" x14ac:dyDescent="0.2">
      <c r="A2768" s="69" t="s">
        <v>2605</v>
      </c>
      <c r="B2768" s="68">
        <v>18</v>
      </c>
      <c r="C2768" s="59" t="s">
        <v>39</v>
      </c>
      <c r="D2768" s="59" t="s">
        <v>3640</v>
      </c>
      <c r="E2768" s="60">
        <v>43739</v>
      </c>
      <c r="F2768" s="60" t="s">
        <v>3224</v>
      </c>
      <c r="H2768" s="61"/>
    </row>
    <row r="2769" spans="1:8" s="54" customFormat="1" x14ac:dyDescent="0.2">
      <c r="A2769" s="69" t="s">
        <v>2608</v>
      </c>
      <c r="B2769" s="68">
        <v>18</v>
      </c>
      <c r="C2769" s="59" t="s">
        <v>39</v>
      </c>
      <c r="D2769" s="59" t="s">
        <v>3680</v>
      </c>
      <c r="E2769" s="60">
        <v>43731</v>
      </c>
      <c r="F2769" s="60" t="s">
        <v>3223</v>
      </c>
      <c r="H2769" s="61"/>
    </row>
    <row r="2770" spans="1:8" s="54" customFormat="1" x14ac:dyDescent="0.2">
      <c r="A2770" s="69" t="s">
        <v>2620</v>
      </c>
      <c r="B2770" s="68">
        <v>18</v>
      </c>
      <c r="C2770" s="59" t="s">
        <v>39</v>
      </c>
      <c r="D2770" s="59" t="s">
        <v>3631</v>
      </c>
      <c r="E2770" s="60">
        <v>43770</v>
      </c>
      <c r="F2770" s="60" t="s">
        <v>3224</v>
      </c>
      <c r="H2770" s="61"/>
    </row>
    <row r="2771" spans="1:8" s="54" customFormat="1" x14ac:dyDescent="0.2">
      <c r="A2771" s="69" t="s">
        <v>2631</v>
      </c>
      <c r="B2771" s="68">
        <v>18</v>
      </c>
      <c r="C2771" s="59" t="s">
        <v>39</v>
      </c>
      <c r="D2771" s="59" t="s">
        <v>3649</v>
      </c>
      <c r="E2771" s="60">
        <v>43770</v>
      </c>
      <c r="F2771" s="60" t="s">
        <v>3224</v>
      </c>
      <c r="H2771" s="61"/>
    </row>
    <row r="2772" spans="1:8" s="54" customFormat="1" x14ac:dyDescent="0.2">
      <c r="A2772" s="69" t="s">
        <v>2639</v>
      </c>
      <c r="B2772" s="68">
        <v>18</v>
      </c>
      <c r="C2772" s="59" t="s">
        <v>39</v>
      </c>
      <c r="D2772" s="59" t="s">
        <v>3631</v>
      </c>
      <c r="E2772" s="60">
        <v>43770</v>
      </c>
      <c r="F2772" s="60" t="s">
        <v>3224</v>
      </c>
      <c r="H2772" s="61"/>
    </row>
    <row r="2773" spans="1:8" s="54" customFormat="1" x14ac:dyDescent="0.2">
      <c r="A2773" s="69" t="s">
        <v>2664</v>
      </c>
      <c r="B2773" s="68">
        <v>18</v>
      </c>
      <c r="C2773" s="59" t="s">
        <v>39</v>
      </c>
      <c r="D2773" s="59" t="s">
        <v>3685</v>
      </c>
      <c r="E2773" s="60">
        <v>43770</v>
      </c>
      <c r="F2773" s="60" t="s">
        <v>3223</v>
      </c>
      <c r="H2773" s="61"/>
    </row>
    <row r="2774" spans="1:8" s="54" customFormat="1" x14ac:dyDescent="0.2">
      <c r="A2774" s="69" t="s">
        <v>2672</v>
      </c>
      <c r="B2774" s="68">
        <v>18</v>
      </c>
      <c r="C2774" s="59" t="s">
        <v>39</v>
      </c>
      <c r="D2774" s="59" t="s">
        <v>3640</v>
      </c>
      <c r="E2774" s="60">
        <v>43800</v>
      </c>
      <c r="F2774" s="60" t="s">
        <v>3224</v>
      </c>
      <c r="H2774" s="61"/>
    </row>
    <row r="2775" spans="1:8" s="54" customFormat="1" x14ac:dyDescent="0.2">
      <c r="A2775" s="69" t="s">
        <v>2685</v>
      </c>
      <c r="B2775" s="68">
        <v>18</v>
      </c>
      <c r="C2775" s="59" t="s">
        <v>39</v>
      </c>
      <c r="D2775" s="59" t="s">
        <v>3631</v>
      </c>
      <c r="E2775" s="60">
        <v>43800</v>
      </c>
      <c r="F2775" s="60" t="s">
        <v>3224</v>
      </c>
      <c r="H2775" s="61"/>
    </row>
    <row r="2776" spans="1:8" s="54" customFormat="1" x14ac:dyDescent="0.2">
      <c r="A2776" s="69" t="s">
        <v>2686</v>
      </c>
      <c r="B2776" s="68">
        <v>18</v>
      </c>
      <c r="C2776" s="59" t="s">
        <v>39</v>
      </c>
      <c r="D2776" s="59" t="s">
        <v>3631</v>
      </c>
      <c r="E2776" s="60">
        <v>43800</v>
      </c>
      <c r="F2776" s="60" t="s">
        <v>3224</v>
      </c>
      <c r="H2776" s="61"/>
    </row>
    <row r="2777" spans="1:8" s="54" customFormat="1" x14ac:dyDescent="0.2">
      <c r="A2777" s="69" t="s">
        <v>2725</v>
      </c>
      <c r="B2777" s="68">
        <v>18</v>
      </c>
      <c r="C2777" s="59" t="s">
        <v>39</v>
      </c>
      <c r="D2777" s="59" t="s">
        <v>3692</v>
      </c>
      <c r="E2777" s="60">
        <v>43831</v>
      </c>
      <c r="F2777" s="60" t="s">
        <v>3225</v>
      </c>
      <c r="H2777" s="61"/>
    </row>
    <row r="2778" spans="1:8" s="54" customFormat="1" x14ac:dyDescent="0.2">
      <c r="A2778" s="69" t="s">
        <v>2773</v>
      </c>
      <c r="B2778" s="68">
        <v>18</v>
      </c>
      <c r="C2778" s="59" t="s">
        <v>39</v>
      </c>
      <c r="D2778" s="59" t="s">
        <v>3543</v>
      </c>
      <c r="E2778" s="60">
        <v>43862</v>
      </c>
      <c r="F2778" s="60" t="s">
        <v>3225</v>
      </c>
      <c r="H2778" s="61"/>
    </row>
    <row r="2779" spans="1:8" s="54" customFormat="1" x14ac:dyDescent="0.2">
      <c r="A2779" s="69" t="s">
        <v>2777</v>
      </c>
      <c r="B2779" s="68">
        <v>18</v>
      </c>
      <c r="C2779" s="59" t="s">
        <v>39</v>
      </c>
      <c r="D2779" s="59" t="s">
        <v>3695</v>
      </c>
      <c r="E2779" s="60">
        <v>43862</v>
      </c>
      <c r="F2779" s="60" t="s">
        <v>3223</v>
      </c>
      <c r="H2779" s="61"/>
    </row>
    <row r="2780" spans="1:8" s="54" customFormat="1" x14ac:dyDescent="0.2">
      <c r="A2780" s="69" t="s">
        <v>2781</v>
      </c>
      <c r="B2780" s="68">
        <v>18</v>
      </c>
      <c r="C2780" s="59" t="s">
        <v>39</v>
      </c>
      <c r="D2780" s="59" t="s">
        <v>3680</v>
      </c>
      <c r="E2780" s="60">
        <v>43862</v>
      </c>
      <c r="F2780" s="60" t="s">
        <v>3225</v>
      </c>
      <c r="H2780" s="61"/>
    </row>
    <row r="2781" spans="1:8" s="54" customFormat="1" x14ac:dyDescent="0.2">
      <c r="A2781" s="69" t="s">
        <v>2793</v>
      </c>
      <c r="B2781" s="68">
        <v>18</v>
      </c>
      <c r="C2781" s="59" t="s">
        <v>39</v>
      </c>
      <c r="D2781" s="59" t="s">
        <v>3698</v>
      </c>
      <c r="E2781" s="60">
        <v>43862</v>
      </c>
      <c r="F2781" s="60" t="s">
        <v>3224</v>
      </c>
      <c r="H2781" s="61"/>
    </row>
    <row r="2782" spans="1:8" s="54" customFormat="1" x14ac:dyDescent="0.2">
      <c r="A2782" s="69" t="s">
        <v>2802</v>
      </c>
      <c r="B2782" s="68">
        <v>18</v>
      </c>
      <c r="C2782" s="59" t="s">
        <v>39</v>
      </c>
      <c r="D2782" s="59" t="s">
        <v>3631</v>
      </c>
      <c r="E2782" s="60">
        <v>43891</v>
      </c>
      <c r="F2782" s="60" t="s">
        <v>3224</v>
      </c>
      <c r="H2782" s="61"/>
    </row>
    <row r="2783" spans="1:8" s="54" customFormat="1" x14ac:dyDescent="0.2">
      <c r="A2783" s="69" t="s">
        <v>2838</v>
      </c>
      <c r="B2783" s="68">
        <v>18</v>
      </c>
      <c r="C2783" s="59" t="s">
        <v>39</v>
      </c>
      <c r="D2783" s="59" t="s">
        <v>3643</v>
      </c>
      <c r="E2783" s="60">
        <v>43922</v>
      </c>
      <c r="F2783" s="60" t="s">
        <v>3223</v>
      </c>
      <c r="H2783" s="61"/>
    </row>
    <row r="2784" spans="1:8" s="54" customFormat="1" x14ac:dyDescent="0.2">
      <c r="A2784" s="69" t="s">
        <v>2846</v>
      </c>
      <c r="B2784" s="68">
        <v>18</v>
      </c>
      <c r="C2784" s="59" t="s">
        <v>39</v>
      </c>
      <c r="D2784" s="59" t="s">
        <v>3705</v>
      </c>
      <c r="E2784" s="60">
        <v>43922</v>
      </c>
      <c r="F2784" s="60" t="s">
        <v>3223</v>
      </c>
      <c r="H2784" s="61"/>
    </row>
    <row r="2785" spans="1:8" s="54" customFormat="1" x14ac:dyDescent="0.2">
      <c r="A2785" s="69" t="s">
        <v>2882</v>
      </c>
      <c r="B2785" s="68">
        <v>18</v>
      </c>
      <c r="C2785" s="59" t="s">
        <v>39</v>
      </c>
      <c r="D2785" s="59" t="s">
        <v>3571</v>
      </c>
      <c r="E2785" s="60">
        <v>43952</v>
      </c>
      <c r="F2785" s="60" t="s">
        <v>3224</v>
      </c>
      <c r="H2785" s="61"/>
    </row>
    <row r="2786" spans="1:8" s="54" customFormat="1" x14ac:dyDescent="0.2">
      <c r="A2786" s="69" t="s">
        <v>2932</v>
      </c>
      <c r="B2786" s="68">
        <v>18</v>
      </c>
      <c r="C2786" s="59" t="s">
        <v>39</v>
      </c>
      <c r="D2786" s="59" t="s">
        <v>3631</v>
      </c>
      <c r="E2786" s="60">
        <v>44013</v>
      </c>
      <c r="F2786" s="60" t="s">
        <v>3223</v>
      </c>
      <c r="H2786" s="61"/>
    </row>
    <row r="2787" spans="1:8" s="54" customFormat="1" x14ac:dyDescent="0.2">
      <c r="A2787" s="69" t="s">
        <v>2939</v>
      </c>
      <c r="B2787" s="68">
        <v>18</v>
      </c>
      <c r="C2787" s="59" t="s">
        <v>39</v>
      </c>
      <c r="D2787" s="59" t="s">
        <v>3640</v>
      </c>
      <c r="E2787" s="60">
        <v>44013</v>
      </c>
      <c r="F2787" s="60" t="s">
        <v>3224</v>
      </c>
      <c r="H2787" s="61"/>
    </row>
    <row r="2788" spans="1:8" s="54" customFormat="1" x14ac:dyDescent="0.2">
      <c r="A2788" s="69" t="s">
        <v>2958</v>
      </c>
      <c r="B2788" s="68">
        <v>18</v>
      </c>
      <c r="C2788" s="59" t="s">
        <v>39</v>
      </c>
      <c r="D2788" s="59" t="s">
        <v>3711</v>
      </c>
      <c r="E2788" s="60">
        <v>44044</v>
      </c>
      <c r="F2788" s="60" t="s">
        <v>3223</v>
      </c>
      <c r="H2788" s="61"/>
    </row>
    <row r="2789" spans="1:8" s="54" customFormat="1" x14ac:dyDescent="0.2">
      <c r="A2789" s="69" t="s">
        <v>2960</v>
      </c>
      <c r="B2789" s="68">
        <v>18</v>
      </c>
      <c r="C2789" s="59" t="s">
        <v>39</v>
      </c>
      <c r="D2789" s="59" t="s">
        <v>3685</v>
      </c>
      <c r="E2789" s="60">
        <v>44044</v>
      </c>
      <c r="F2789" s="60" t="s">
        <v>3225</v>
      </c>
      <c r="H2789" s="61"/>
    </row>
    <row r="2790" spans="1:8" s="54" customFormat="1" x14ac:dyDescent="0.2">
      <c r="A2790" s="69" t="s">
        <v>2970</v>
      </c>
      <c r="B2790" s="68">
        <v>18</v>
      </c>
      <c r="C2790" s="59" t="s">
        <v>39</v>
      </c>
      <c r="D2790" s="59" t="s">
        <v>3712</v>
      </c>
      <c r="E2790" s="60">
        <v>44044</v>
      </c>
      <c r="F2790" s="60" t="s">
        <v>3224</v>
      </c>
      <c r="H2790" s="61"/>
    </row>
    <row r="2791" spans="1:8" s="54" customFormat="1" x14ac:dyDescent="0.2">
      <c r="A2791" s="69" t="s">
        <v>3048</v>
      </c>
      <c r="B2791" s="68">
        <v>18</v>
      </c>
      <c r="C2791" s="59" t="s">
        <v>39</v>
      </c>
      <c r="D2791" s="59" t="s">
        <v>3640</v>
      </c>
      <c r="E2791" s="60">
        <v>44105</v>
      </c>
      <c r="F2791" s="60" t="s">
        <v>3224</v>
      </c>
      <c r="H2791" s="61"/>
    </row>
    <row r="2792" spans="1:8" s="54" customFormat="1" x14ac:dyDescent="0.2">
      <c r="A2792" s="69" t="s">
        <v>3049</v>
      </c>
      <c r="B2792" s="68">
        <v>18</v>
      </c>
      <c r="C2792" s="59" t="s">
        <v>39</v>
      </c>
      <c r="D2792" s="59" t="s">
        <v>3695</v>
      </c>
      <c r="E2792" s="60">
        <v>44075</v>
      </c>
      <c r="F2792" s="60" t="s">
        <v>3223</v>
      </c>
      <c r="H2792" s="61"/>
    </row>
    <row r="2793" spans="1:8" s="54" customFormat="1" x14ac:dyDescent="0.2">
      <c r="A2793" s="69" t="s">
        <v>3052</v>
      </c>
      <c r="B2793" s="68">
        <v>18</v>
      </c>
      <c r="C2793" s="59" t="s">
        <v>39</v>
      </c>
      <c r="D2793" s="59" t="s">
        <v>3543</v>
      </c>
      <c r="E2793" s="60">
        <v>44105</v>
      </c>
      <c r="F2793" s="60" t="s">
        <v>3223</v>
      </c>
      <c r="H2793" s="61"/>
    </row>
    <row r="2794" spans="1:8" s="54" customFormat="1" x14ac:dyDescent="0.2">
      <c r="A2794" s="69" t="s">
        <v>3106</v>
      </c>
      <c r="B2794" s="68">
        <v>18</v>
      </c>
      <c r="C2794" s="59" t="s">
        <v>39</v>
      </c>
      <c r="D2794" s="59" t="s">
        <v>3631</v>
      </c>
      <c r="E2794" s="60">
        <v>44166</v>
      </c>
      <c r="F2794" s="60" t="s">
        <v>3224</v>
      </c>
      <c r="H2794" s="61"/>
    </row>
    <row r="2795" spans="1:8" s="54" customFormat="1" x14ac:dyDescent="0.2">
      <c r="A2795" s="69" t="s">
        <v>3113</v>
      </c>
      <c r="B2795" s="68">
        <v>18</v>
      </c>
      <c r="C2795" s="59" t="s">
        <v>39</v>
      </c>
      <c r="D2795" s="59" t="s">
        <v>3631</v>
      </c>
      <c r="E2795" s="60">
        <v>44197</v>
      </c>
      <c r="F2795" s="60" t="s">
        <v>3223</v>
      </c>
      <c r="H2795" s="61"/>
    </row>
    <row r="2796" spans="1:8" s="54" customFormat="1" x14ac:dyDescent="0.2">
      <c r="A2796" s="69" t="s">
        <v>3120</v>
      </c>
      <c r="B2796" s="68">
        <v>18</v>
      </c>
      <c r="C2796" s="59" t="s">
        <v>39</v>
      </c>
      <c r="D2796" s="59" t="s">
        <v>3631</v>
      </c>
      <c r="E2796" s="60">
        <v>44197</v>
      </c>
      <c r="F2796" s="60" t="s">
        <v>3223</v>
      </c>
      <c r="H2796" s="61"/>
    </row>
    <row r="2797" spans="1:8" s="54" customFormat="1" x14ac:dyDescent="0.2">
      <c r="A2797" s="69" t="s">
        <v>3121</v>
      </c>
      <c r="B2797" s="68">
        <v>18</v>
      </c>
      <c r="C2797" s="59" t="s">
        <v>39</v>
      </c>
      <c r="D2797" s="59" t="s">
        <v>3631</v>
      </c>
      <c r="E2797" s="60">
        <v>44197</v>
      </c>
      <c r="F2797" s="60" t="s">
        <v>3224</v>
      </c>
      <c r="H2797" s="61"/>
    </row>
    <row r="2798" spans="1:8" s="54" customFormat="1" x14ac:dyDescent="0.2">
      <c r="A2798" s="69" t="s">
        <v>3122</v>
      </c>
      <c r="B2798" s="68">
        <v>18</v>
      </c>
      <c r="C2798" s="59" t="s">
        <v>39</v>
      </c>
      <c r="D2798" s="59" t="s">
        <v>3631</v>
      </c>
      <c r="E2798" s="60">
        <v>44197</v>
      </c>
      <c r="F2798" s="60" t="s">
        <v>3224</v>
      </c>
      <c r="H2798" s="61"/>
    </row>
    <row r="2799" spans="1:8" s="54" customFormat="1" x14ac:dyDescent="0.2">
      <c r="A2799" s="76" t="s">
        <v>60</v>
      </c>
      <c r="B2799" s="78" t="s">
        <v>27</v>
      </c>
      <c r="C2799" s="59" t="s">
        <v>28</v>
      </c>
      <c r="D2799" s="59" t="s">
        <v>3242</v>
      </c>
      <c r="E2799" s="60" t="s">
        <v>3243</v>
      </c>
      <c r="F2799" s="60" t="s">
        <v>3223</v>
      </c>
      <c r="H2799" s="61"/>
    </row>
    <row r="2800" spans="1:8" s="54" customFormat="1" x14ac:dyDescent="0.2">
      <c r="A2800" s="76" t="s">
        <v>61</v>
      </c>
      <c r="B2800" s="78" t="s">
        <v>27</v>
      </c>
      <c r="C2800" s="59" t="s">
        <v>28</v>
      </c>
      <c r="D2800" s="59" t="s">
        <v>3244</v>
      </c>
      <c r="E2800" s="60" t="s">
        <v>3245</v>
      </c>
      <c r="F2800" s="60" t="s">
        <v>3223</v>
      </c>
      <c r="H2800" s="61"/>
    </row>
    <row r="2801" spans="1:8" s="54" customFormat="1" x14ac:dyDescent="0.2">
      <c r="A2801" s="76" t="s">
        <v>93</v>
      </c>
      <c r="B2801" s="78" t="s">
        <v>27</v>
      </c>
      <c r="C2801" s="59" t="s">
        <v>28</v>
      </c>
      <c r="D2801" s="59" t="s">
        <v>3244</v>
      </c>
      <c r="E2801" s="60" t="s">
        <v>3259</v>
      </c>
      <c r="F2801" s="60" t="s">
        <v>3223</v>
      </c>
      <c r="H2801" s="61"/>
    </row>
    <row r="2802" spans="1:8" s="54" customFormat="1" x14ac:dyDescent="0.2">
      <c r="A2802" s="76" t="s">
        <v>109</v>
      </c>
      <c r="B2802" s="78" t="s">
        <v>27</v>
      </c>
      <c r="C2802" s="59" t="s">
        <v>28</v>
      </c>
      <c r="D2802" s="59" t="s">
        <v>3244</v>
      </c>
      <c r="E2802" s="60" t="s">
        <v>3264</v>
      </c>
      <c r="F2802" s="60" t="s">
        <v>3224</v>
      </c>
      <c r="H2802" s="61"/>
    </row>
    <row r="2803" spans="1:8" s="54" customFormat="1" x14ac:dyDescent="0.2">
      <c r="A2803" s="76" t="s">
        <v>170</v>
      </c>
      <c r="B2803" s="78" t="s">
        <v>27</v>
      </c>
      <c r="C2803" s="59" t="s">
        <v>28</v>
      </c>
      <c r="D2803" s="59" t="s">
        <v>3281</v>
      </c>
      <c r="E2803" s="60" t="s">
        <v>3280</v>
      </c>
      <c r="F2803" s="60" t="s">
        <v>3223</v>
      </c>
      <c r="H2803" s="61"/>
    </row>
    <row r="2804" spans="1:8" s="54" customFormat="1" x14ac:dyDescent="0.2">
      <c r="A2804" s="76" t="s">
        <v>181</v>
      </c>
      <c r="B2804" s="78" t="s">
        <v>27</v>
      </c>
      <c r="C2804" s="59" t="s">
        <v>28</v>
      </c>
      <c r="D2804" s="59" t="s">
        <v>3286</v>
      </c>
      <c r="E2804" s="60" t="s">
        <v>3280</v>
      </c>
      <c r="F2804" s="60" t="s">
        <v>3224</v>
      </c>
      <c r="H2804" s="61"/>
    </row>
    <row r="2805" spans="1:8" s="54" customFormat="1" x14ac:dyDescent="0.2">
      <c r="A2805" s="76" t="s">
        <v>191</v>
      </c>
      <c r="B2805" s="78" t="s">
        <v>27</v>
      </c>
      <c r="C2805" s="59" t="s">
        <v>28</v>
      </c>
      <c r="D2805" s="59" t="s">
        <v>3292</v>
      </c>
      <c r="E2805" s="60" t="s">
        <v>3289</v>
      </c>
      <c r="F2805" s="60" t="s">
        <v>3224</v>
      </c>
      <c r="H2805" s="61"/>
    </row>
    <row r="2806" spans="1:8" s="54" customFormat="1" x14ac:dyDescent="0.2">
      <c r="A2806" s="76" t="s">
        <v>210</v>
      </c>
      <c r="B2806" s="78" t="s">
        <v>27</v>
      </c>
      <c r="C2806" s="59" t="s">
        <v>28</v>
      </c>
      <c r="D2806" s="59" t="s">
        <v>3286</v>
      </c>
      <c r="E2806" s="60" t="s">
        <v>3294</v>
      </c>
      <c r="F2806" s="60" t="s">
        <v>3225</v>
      </c>
      <c r="H2806" s="61"/>
    </row>
    <row r="2807" spans="1:8" s="54" customFormat="1" x14ac:dyDescent="0.2">
      <c r="A2807" s="69" t="s">
        <v>260</v>
      </c>
      <c r="B2807" s="68" t="s">
        <v>27</v>
      </c>
      <c r="C2807" s="59" t="s">
        <v>28</v>
      </c>
      <c r="D2807" s="59" t="s">
        <v>3308</v>
      </c>
      <c r="E2807" s="60" t="s">
        <v>3294</v>
      </c>
      <c r="F2807" s="60" t="s">
        <v>3223</v>
      </c>
      <c r="H2807" s="61"/>
    </row>
    <row r="2808" spans="1:8" s="54" customFormat="1" x14ac:dyDescent="0.2">
      <c r="A2808" s="69" t="s">
        <v>273</v>
      </c>
      <c r="B2808" s="68" t="s">
        <v>27</v>
      </c>
      <c r="C2808" s="59" t="s">
        <v>28</v>
      </c>
      <c r="D2808" s="59" t="s">
        <v>3313</v>
      </c>
      <c r="E2808" s="60" t="s">
        <v>3314</v>
      </c>
      <c r="F2808" s="60" t="s">
        <v>3223</v>
      </c>
      <c r="H2808" s="61"/>
    </row>
    <row r="2809" spans="1:8" s="54" customFormat="1" x14ac:dyDescent="0.2">
      <c r="A2809" s="69" t="s">
        <v>294</v>
      </c>
      <c r="B2809" s="68" t="s">
        <v>27</v>
      </c>
      <c r="C2809" s="59" t="s">
        <v>28</v>
      </c>
      <c r="D2809" s="59" t="s">
        <v>3281</v>
      </c>
      <c r="E2809" s="60" t="s">
        <v>3314</v>
      </c>
      <c r="F2809" s="60" t="s">
        <v>3225</v>
      </c>
      <c r="H2809" s="61"/>
    </row>
    <row r="2810" spans="1:8" s="54" customFormat="1" x14ac:dyDescent="0.2">
      <c r="A2810" s="69" t="s">
        <v>307</v>
      </c>
      <c r="B2810" s="68" t="s">
        <v>27</v>
      </c>
      <c r="C2810" s="59" t="s">
        <v>28</v>
      </c>
      <c r="D2810" s="59" t="s">
        <v>3321</v>
      </c>
      <c r="E2810" s="60" t="s">
        <v>3314</v>
      </c>
      <c r="F2810" s="60" t="s">
        <v>3224</v>
      </c>
      <c r="H2810" s="61"/>
    </row>
    <row r="2811" spans="1:8" s="54" customFormat="1" x14ac:dyDescent="0.2">
      <c r="A2811" s="69" t="s">
        <v>309</v>
      </c>
      <c r="B2811" s="68" t="s">
        <v>27</v>
      </c>
      <c r="C2811" s="59" t="s">
        <v>28</v>
      </c>
      <c r="D2811" s="59" t="s">
        <v>3244</v>
      </c>
      <c r="E2811" s="60" t="s">
        <v>3314</v>
      </c>
      <c r="F2811" s="60" t="s">
        <v>3223</v>
      </c>
      <c r="H2811" s="61"/>
    </row>
    <row r="2812" spans="1:8" s="54" customFormat="1" x14ac:dyDescent="0.2">
      <c r="A2812" s="69" t="s">
        <v>358</v>
      </c>
      <c r="B2812" s="68" t="s">
        <v>27</v>
      </c>
      <c r="C2812" s="59" t="s">
        <v>28</v>
      </c>
      <c r="D2812" s="59" t="s">
        <v>3244</v>
      </c>
      <c r="E2812" s="60" t="s">
        <v>3314</v>
      </c>
      <c r="F2812" s="60" t="s">
        <v>3224</v>
      </c>
      <c r="H2812" s="61"/>
    </row>
    <row r="2813" spans="1:8" s="54" customFormat="1" x14ac:dyDescent="0.2">
      <c r="A2813" s="69" t="s">
        <v>373</v>
      </c>
      <c r="B2813" s="68" t="s">
        <v>27</v>
      </c>
      <c r="C2813" s="59" t="s">
        <v>28</v>
      </c>
      <c r="D2813" s="59" t="s">
        <v>3308</v>
      </c>
      <c r="E2813" s="60" t="s">
        <v>3327</v>
      </c>
      <c r="F2813" s="60" t="s">
        <v>3223</v>
      </c>
      <c r="H2813" s="61"/>
    </row>
    <row r="2814" spans="1:8" s="54" customFormat="1" x14ac:dyDescent="0.2">
      <c r="A2814" s="69" t="s">
        <v>379</v>
      </c>
      <c r="B2814" s="68" t="s">
        <v>27</v>
      </c>
      <c r="C2814" s="59" t="s">
        <v>28</v>
      </c>
      <c r="D2814" s="59" t="s">
        <v>3313</v>
      </c>
      <c r="E2814" s="60" t="s">
        <v>3327</v>
      </c>
      <c r="F2814" s="60" t="s">
        <v>3225</v>
      </c>
      <c r="H2814" s="61"/>
    </row>
    <row r="2815" spans="1:8" s="54" customFormat="1" x14ac:dyDescent="0.2">
      <c r="A2815" s="69" t="s">
        <v>391</v>
      </c>
      <c r="B2815" s="68" t="s">
        <v>27</v>
      </c>
      <c r="C2815" s="59" t="s">
        <v>28</v>
      </c>
      <c r="D2815" s="59" t="s">
        <v>3313</v>
      </c>
      <c r="E2815" s="60" t="s">
        <v>3327</v>
      </c>
      <c r="F2815" s="60" t="s">
        <v>3224</v>
      </c>
      <c r="H2815" s="61"/>
    </row>
    <row r="2816" spans="1:8" s="54" customFormat="1" x14ac:dyDescent="0.2">
      <c r="A2816" s="69" t="s">
        <v>403</v>
      </c>
      <c r="B2816" s="68" t="s">
        <v>27</v>
      </c>
      <c r="C2816" s="59" t="s">
        <v>28</v>
      </c>
      <c r="D2816" s="59" t="s">
        <v>3313</v>
      </c>
      <c r="E2816" s="60" t="s">
        <v>3327</v>
      </c>
      <c r="F2816" s="60" t="s">
        <v>3223</v>
      </c>
      <c r="H2816" s="61"/>
    </row>
    <row r="2817" spans="1:8" s="54" customFormat="1" x14ac:dyDescent="0.2">
      <c r="A2817" s="69" t="s">
        <v>415</v>
      </c>
      <c r="B2817" s="68" t="s">
        <v>27</v>
      </c>
      <c r="C2817" s="59" t="s">
        <v>28</v>
      </c>
      <c r="D2817" s="59" t="s">
        <v>3336</v>
      </c>
      <c r="E2817" s="60" t="s">
        <v>3327</v>
      </c>
      <c r="F2817" s="60" t="s">
        <v>3223</v>
      </c>
      <c r="H2817" s="61"/>
    </row>
    <row r="2818" spans="1:8" s="54" customFormat="1" x14ac:dyDescent="0.2">
      <c r="A2818" s="69" t="s">
        <v>421</v>
      </c>
      <c r="B2818" s="68" t="s">
        <v>27</v>
      </c>
      <c r="C2818" s="59" t="s">
        <v>28</v>
      </c>
      <c r="D2818" s="59" t="s">
        <v>3281</v>
      </c>
      <c r="E2818" s="60" t="s">
        <v>3327</v>
      </c>
      <c r="F2818" s="60" t="s">
        <v>3223</v>
      </c>
      <c r="H2818" s="61"/>
    </row>
    <row r="2819" spans="1:8" s="54" customFormat="1" x14ac:dyDescent="0.2">
      <c r="A2819" s="69" t="s">
        <v>425</v>
      </c>
      <c r="B2819" s="68" t="s">
        <v>27</v>
      </c>
      <c r="C2819" s="59" t="s">
        <v>28</v>
      </c>
      <c r="D2819" s="59" t="s">
        <v>3339</v>
      </c>
      <c r="E2819" s="60" t="s">
        <v>3327</v>
      </c>
      <c r="F2819" s="60" t="s">
        <v>3223</v>
      </c>
      <c r="H2819" s="61"/>
    </row>
    <row r="2820" spans="1:8" s="54" customFormat="1" x14ac:dyDescent="0.2">
      <c r="A2820" s="69" t="s">
        <v>572</v>
      </c>
      <c r="B2820" s="68" t="s">
        <v>27</v>
      </c>
      <c r="C2820" s="59" t="s">
        <v>28</v>
      </c>
      <c r="D2820" s="59" t="s">
        <v>3244</v>
      </c>
      <c r="E2820" s="60">
        <v>40909</v>
      </c>
      <c r="F2820" s="60" t="s">
        <v>3224</v>
      </c>
      <c r="H2820" s="61"/>
    </row>
    <row r="2821" spans="1:8" s="54" customFormat="1" x14ac:dyDescent="0.2">
      <c r="A2821" s="69" t="s">
        <v>608</v>
      </c>
      <c r="B2821" s="68" t="s">
        <v>27</v>
      </c>
      <c r="C2821" s="59" t="s">
        <v>28</v>
      </c>
      <c r="D2821" s="59" t="s">
        <v>3385</v>
      </c>
      <c r="E2821" s="60" t="s">
        <v>3376</v>
      </c>
      <c r="F2821" s="60" t="s">
        <v>3223</v>
      </c>
      <c r="H2821" s="61"/>
    </row>
    <row r="2822" spans="1:8" s="54" customFormat="1" x14ac:dyDescent="0.2">
      <c r="A2822" s="69" t="s">
        <v>642</v>
      </c>
      <c r="B2822" s="68" t="s">
        <v>27</v>
      </c>
      <c r="C2822" s="59" t="s">
        <v>28</v>
      </c>
      <c r="D2822" s="59" t="s">
        <v>3393</v>
      </c>
      <c r="E2822" s="60" t="s">
        <v>3376</v>
      </c>
      <c r="F2822" s="60" t="s">
        <v>3224</v>
      </c>
      <c r="H2822" s="61"/>
    </row>
    <row r="2823" spans="1:8" s="54" customFormat="1" x14ac:dyDescent="0.2">
      <c r="A2823" s="69" t="s">
        <v>650</v>
      </c>
      <c r="B2823" s="68" t="s">
        <v>27</v>
      </c>
      <c r="C2823" s="59" t="s">
        <v>28</v>
      </c>
      <c r="D2823" s="59" t="s">
        <v>3313</v>
      </c>
      <c r="E2823" s="60" t="s">
        <v>3376</v>
      </c>
      <c r="F2823" s="60" t="s">
        <v>3224</v>
      </c>
      <c r="H2823" s="61"/>
    </row>
    <row r="2824" spans="1:8" s="54" customFormat="1" x14ac:dyDescent="0.2">
      <c r="A2824" s="69" t="s">
        <v>742</v>
      </c>
      <c r="B2824" s="68" t="s">
        <v>27</v>
      </c>
      <c r="C2824" s="59" t="s">
        <v>28</v>
      </c>
      <c r="D2824" s="59" t="s">
        <v>3412</v>
      </c>
      <c r="E2824" s="60" t="s">
        <v>3406</v>
      </c>
      <c r="F2824" s="60" t="s">
        <v>3224</v>
      </c>
      <c r="H2824" s="61"/>
    </row>
    <row r="2825" spans="1:8" s="54" customFormat="1" x14ac:dyDescent="0.2">
      <c r="A2825" s="69" t="s">
        <v>854</v>
      </c>
      <c r="B2825" s="68" t="s">
        <v>27</v>
      </c>
      <c r="C2825" s="59" t="s">
        <v>28</v>
      </c>
      <c r="D2825" s="59" t="s">
        <v>3441</v>
      </c>
      <c r="E2825" s="60">
        <v>41210</v>
      </c>
      <c r="F2825" s="60" t="s">
        <v>3225</v>
      </c>
      <c r="H2825" s="61"/>
    </row>
    <row r="2826" spans="1:8" s="54" customFormat="1" x14ac:dyDescent="0.2">
      <c r="A2826" s="69" t="s">
        <v>869</v>
      </c>
      <c r="B2826" s="68" t="s">
        <v>27</v>
      </c>
      <c r="C2826" s="59" t="s">
        <v>28</v>
      </c>
      <c r="D2826" s="59" t="s">
        <v>3281</v>
      </c>
      <c r="E2826" s="60" t="s">
        <v>3430</v>
      </c>
      <c r="F2826" s="60" t="s">
        <v>3224</v>
      </c>
      <c r="H2826" s="61"/>
    </row>
    <row r="2827" spans="1:8" s="54" customFormat="1" x14ac:dyDescent="0.2">
      <c r="A2827" s="69" t="s">
        <v>929</v>
      </c>
      <c r="B2827" s="68" t="s">
        <v>27</v>
      </c>
      <c r="C2827" s="59" t="s">
        <v>28</v>
      </c>
      <c r="D2827" s="59" t="s">
        <v>3313</v>
      </c>
      <c r="E2827" s="60" t="s">
        <v>3430</v>
      </c>
      <c r="F2827" s="60" t="s">
        <v>3223</v>
      </c>
      <c r="H2827" s="61"/>
    </row>
    <row r="2828" spans="1:8" s="54" customFormat="1" x14ac:dyDescent="0.2">
      <c r="A2828" s="69" t="s">
        <v>940</v>
      </c>
      <c r="B2828" s="68" t="s">
        <v>27</v>
      </c>
      <c r="C2828" s="59" t="s">
        <v>28</v>
      </c>
      <c r="D2828" s="59" t="s">
        <v>3308</v>
      </c>
      <c r="E2828" s="60" t="s">
        <v>3430</v>
      </c>
      <c r="F2828" s="60" t="s">
        <v>3224</v>
      </c>
      <c r="H2828" s="61"/>
    </row>
    <row r="2829" spans="1:8" s="54" customFormat="1" x14ac:dyDescent="0.2">
      <c r="A2829" s="69" t="s">
        <v>943</v>
      </c>
      <c r="B2829" s="68" t="s">
        <v>27</v>
      </c>
      <c r="C2829" s="59" t="s">
        <v>28</v>
      </c>
      <c r="D2829" s="59" t="s">
        <v>3456</v>
      </c>
      <c r="E2829" s="60" t="s">
        <v>3457</v>
      </c>
      <c r="F2829" s="60" t="s">
        <v>3223</v>
      </c>
      <c r="H2829" s="61"/>
    </row>
    <row r="2830" spans="1:8" s="54" customFormat="1" x14ac:dyDescent="0.2">
      <c r="A2830" s="69" t="s">
        <v>974</v>
      </c>
      <c r="B2830" s="68" t="s">
        <v>27</v>
      </c>
      <c r="C2830" s="59" t="s">
        <v>28</v>
      </c>
      <c r="D2830" s="59" t="s">
        <v>3464</v>
      </c>
      <c r="E2830" s="60">
        <v>41671</v>
      </c>
      <c r="F2830" s="60" t="s">
        <v>3225</v>
      </c>
      <c r="H2830" s="61"/>
    </row>
    <row r="2831" spans="1:8" s="54" customFormat="1" x14ac:dyDescent="0.2">
      <c r="A2831" s="69" t="s">
        <v>1032</v>
      </c>
      <c r="B2831" s="68" t="s">
        <v>27</v>
      </c>
      <c r="C2831" s="59" t="s">
        <v>28</v>
      </c>
      <c r="D2831" s="59" t="s">
        <v>3281</v>
      </c>
      <c r="E2831" s="60" t="s">
        <v>3457</v>
      </c>
      <c r="F2831" s="60" t="s">
        <v>3224</v>
      </c>
      <c r="H2831" s="61"/>
    </row>
    <row r="2832" spans="1:8" s="54" customFormat="1" x14ac:dyDescent="0.2">
      <c r="A2832" s="69" t="s">
        <v>1045</v>
      </c>
      <c r="B2832" s="68" t="s">
        <v>27</v>
      </c>
      <c r="C2832" s="59" t="s">
        <v>28</v>
      </c>
      <c r="D2832" s="59" t="s">
        <v>3471</v>
      </c>
      <c r="E2832" s="60" t="s">
        <v>3457</v>
      </c>
      <c r="F2832" s="60" t="s">
        <v>3223</v>
      </c>
      <c r="H2832" s="61"/>
    </row>
    <row r="2833" spans="1:8" s="54" customFormat="1" x14ac:dyDescent="0.2">
      <c r="A2833" s="69" t="s">
        <v>1054</v>
      </c>
      <c r="B2833" s="68" t="s">
        <v>27</v>
      </c>
      <c r="C2833" s="59" t="s">
        <v>28</v>
      </c>
      <c r="D2833" s="59" t="s">
        <v>3244</v>
      </c>
      <c r="E2833" s="60" t="s">
        <v>3457</v>
      </c>
      <c r="F2833" s="60" t="s">
        <v>3223</v>
      </c>
      <c r="H2833" s="61"/>
    </row>
    <row r="2834" spans="1:8" s="54" customFormat="1" x14ac:dyDescent="0.2">
      <c r="A2834" s="69" t="s">
        <v>1122</v>
      </c>
      <c r="B2834" s="68" t="s">
        <v>27</v>
      </c>
      <c r="C2834" s="59" t="s">
        <v>28</v>
      </c>
      <c r="D2834" s="59" t="s">
        <v>3412</v>
      </c>
      <c r="E2834" s="60">
        <v>42005</v>
      </c>
      <c r="F2834" s="60" t="s">
        <v>3225</v>
      </c>
      <c r="H2834" s="61"/>
    </row>
    <row r="2835" spans="1:8" s="54" customFormat="1" x14ac:dyDescent="0.2">
      <c r="A2835" s="69" t="s">
        <v>1132</v>
      </c>
      <c r="B2835" s="68" t="s">
        <v>27</v>
      </c>
      <c r="C2835" s="59" t="s">
        <v>28</v>
      </c>
      <c r="D2835" s="59" t="s">
        <v>3491</v>
      </c>
      <c r="E2835" s="60" t="s">
        <v>3479</v>
      </c>
      <c r="F2835" s="60" t="s">
        <v>3225</v>
      </c>
      <c r="H2835" s="61"/>
    </row>
    <row r="2836" spans="1:8" s="54" customFormat="1" x14ac:dyDescent="0.2">
      <c r="A2836" s="69" t="s">
        <v>1134</v>
      </c>
      <c r="B2836" s="68" t="s">
        <v>27</v>
      </c>
      <c r="C2836" s="59" t="s">
        <v>28</v>
      </c>
      <c r="D2836" s="59" t="s">
        <v>3412</v>
      </c>
      <c r="E2836" s="60" t="s">
        <v>3479</v>
      </c>
      <c r="F2836" s="60" t="s">
        <v>3223</v>
      </c>
      <c r="H2836" s="61"/>
    </row>
    <row r="2837" spans="1:8" s="54" customFormat="1" x14ac:dyDescent="0.2">
      <c r="A2837" s="69" t="s">
        <v>1148</v>
      </c>
      <c r="B2837" s="68" t="s">
        <v>27</v>
      </c>
      <c r="C2837" s="59" t="s">
        <v>28</v>
      </c>
      <c r="D2837" s="59" t="s">
        <v>3281</v>
      </c>
      <c r="E2837" s="60" t="s">
        <v>3479</v>
      </c>
      <c r="F2837" s="60" t="s">
        <v>3224</v>
      </c>
      <c r="H2837" s="61"/>
    </row>
    <row r="2838" spans="1:8" s="54" customFormat="1" x14ac:dyDescent="0.2">
      <c r="A2838" s="69" t="s">
        <v>1165</v>
      </c>
      <c r="B2838" s="68" t="s">
        <v>27</v>
      </c>
      <c r="C2838" s="59" t="s">
        <v>28</v>
      </c>
      <c r="D2838" s="59" t="s">
        <v>3497</v>
      </c>
      <c r="E2838" s="60" t="s">
        <v>3479</v>
      </c>
      <c r="F2838" s="60" t="s">
        <v>3224</v>
      </c>
      <c r="H2838" s="61"/>
    </row>
    <row r="2839" spans="1:8" s="54" customFormat="1" x14ac:dyDescent="0.2">
      <c r="A2839" s="69" t="s">
        <v>1215</v>
      </c>
      <c r="B2839" s="68" t="s">
        <v>27</v>
      </c>
      <c r="C2839" s="59" t="s">
        <v>28</v>
      </c>
      <c r="D2839" s="59" t="s">
        <v>3441</v>
      </c>
      <c r="E2839" s="60" t="s">
        <v>3479</v>
      </c>
      <c r="F2839" s="60" t="s">
        <v>3223</v>
      </c>
      <c r="H2839" s="61"/>
    </row>
    <row r="2840" spans="1:8" s="54" customFormat="1" x14ac:dyDescent="0.2">
      <c r="A2840" s="69" t="s">
        <v>1274</v>
      </c>
      <c r="B2840" s="68" t="s">
        <v>27</v>
      </c>
      <c r="C2840" s="59" t="s">
        <v>28</v>
      </c>
      <c r="D2840" s="59" t="s">
        <v>3519</v>
      </c>
      <c r="E2840" s="60">
        <v>42286</v>
      </c>
      <c r="F2840" s="60" t="s">
        <v>3223</v>
      </c>
      <c r="H2840" s="61"/>
    </row>
    <row r="2841" spans="1:8" s="54" customFormat="1" x14ac:dyDescent="0.2">
      <c r="A2841" s="69" t="s">
        <v>1354</v>
      </c>
      <c r="B2841" s="68" t="s">
        <v>27</v>
      </c>
      <c r="C2841" s="59" t="s">
        <v>28</v>
      </c>
      <c r="D2841" s="59" t="s">
        <v>3497</v>
      </c>
      <c r="E2841" s="60">
        <v>43009</v>
      </c>
      <c r="F2841" s="60" t="s">
        <v>3224</v>
      </c>
      <c r="H2841" s="61"/>
    </row>
    <row r="2842" spans="1:8" s="54" customFormat="1" x14ac:dyDescent="0.2">
      <c r="A2842" s="69" t="s">
        <v>1356</v>
      </c>
      <c r="B2842" s="68" t="s">
        <v>27</v>
      </c>
      <c r="C2842" s="59" t="s">
        <v>28</v>
      </c>
      <c r="D2842" s="59" t="s">
        <v>3441</v>
      </c>
      <c r="E2842" s="60">
        <v>43009</v>
      </c>
      <c r="F2842" s="60" t="s">
        <v>3223</v>
      </c>
      <c r="H2842" s="61"/>
    </row>
    <row r="2843" spans="1:8" s="54" customFormat="1" x14ac:dyDescent="0.2">
      <c r="A2843" s="69" t="s">
        <v>1377</v>
      </c>
      <c r="B2843" s="68" t="s">
        <v>27</v>
      </c>
      <c r="C2843" s="59" t="s">
        <v>28</v>
      </c>
      <c r="D2843" s="59" t="s">
        <v>3281</v>
      </c>
      <c r="E2843" s="60">
        <v>43009</v>
      </c>
      <c r="F2843" s="60" t="s">
        <v>3223</v>
      </c>
      <c r="H2843" s="61"/>
    </row>
    <row r="2844" spans="1:8" s="54" customFormat="1" x14ac:dyDescent="0.2">
      <c r="A2844" s="69" t="s">
        <v>1391</v>
      </c>
      <c r="B2844" s="68" t="s">
        <v>27</v>
      </c>
      <c r="C2844" s="59" t="s">
        <v>28</v>
      </c>
      <c r="D2844" s="59" t="s">
        <v>3497</v>
      </c>
      <c r="E2844" s="60">
        <v>43009</v>
      </c>
      <c r="F2844" s="60" t="s">
        <v>3224</v>
      </c>
      <c r="H2844" s="61"/>
    </row>
    <row r="2845" spans="1:8" s="54" customFormat="1" x14ac:dyDescent="0.2">
      <c r="A2845" s="69" t="s">
        <v>1394</v>
      </c>
      <c r="B2845" s="68" t="s">
        <v>27</v>
      </c>
      <c r="C2845" s="59" t="s">
        <v>28</v>
      </c>
      <c r="D2845" s="59" t="s">
        <v>3441</v>
      </c>
      <c r="E2845" s="60">
        <v>43009</v>
      </c>
      <c r="F2845" s="60" t="s">
        <v>3224</v>
      </c>
      <c r="H2845" s="61"/>
    </row>
    <row r="2846" spans="1:8" s="54" customFormat="1" x14ac:dyDescent="0.2">
      <c r="A2846" s="69" t="s">
        <v>1454</v>
      </c>
      <c r="B2846" s="68" t="s">
        <v>27</v>
      </c>
      <c r="C2846" s="59" t="s">
        <v>28</v>
      </c>
      <c r="D2846" s="59" t="s">
        <v>3491</v>
      </c>
      <c r="E2846" s="60">
        <v>42644</v>
      </c>
      <c r="F2846" s="60" t="s">
        <v>3224</v>
      </c>
      <c r="H2846" s="61"/>
    </row>
    <row r="2847" spans="1:8" s="54" customFormat="1" x14ac:dyDescent="0.2">
      <c r="A2847" s="69" t="s">
        <v>1546</v>
      </c>
      <c r="B2847" s="68" t="s">
        <v>27</v>
      </c>
      <c r="C2847" s="59" t="s">
        <v>28</v>
      </c>
      <c r="D2847" s="59" t="s">
        <v>3497</v>
      </c>
      <c r="E2847" s="60">
        <v>43009</v>
      </c>
      <c r="F2847" s="60" t="s">
        <v>3224</v>
      </c>
      <c r="H2847" s="61"/>
    </row>
    <row r="2848" spans="1:8" s="54" customFormat="1" x14ac:dyDescent="0.2">
      <c r="A2848" s="69" t="s">
        <v>1573</v>
      </c>
      <c r="B2848" s="68" t="s">
        <v>27</v>
      </c>
      <c r="C2848" s="59" t="s">
        <v>28</v>
      </c>
      <c r="D2848" s="59" t="s">
        <v>3281</v>
      </c>
      <c r="E2848" s="60">
        <v>43009</v>
      </c>
      <c r="F2848" s="60" t="s">
        <v>3225</v>
      </c>
      <c r="H2848" s="61"/>
    </row>
    <row r="2849" spans="1:8" s="54" customFormat="1" x14ac:dyDescent="0.2">
      <c r="A2849" s="69" t="s">
        <v>1588</v>
      </c>
      <c r="B2849" s="68" t="s">
        <v>27</v>
      </c>
      <c r="C2849" s="59" t="s">
        <v>28</v>
      </c>
      <c r="D2849" s="59" t="s">
        <v>3497</v>
      </c>
      <c r="E2849" s="60">
        <v>43009</v>
      </c>
      <c r="F2849" s="60" t="s">
        <v>3225</v>
      </c>
      <c r="H2849" s="61"/>
    </row>
    <row r="2850" spans="1:8" s="54" customFormat="1" x14ac:dyDescent="0.2">
      <c r="A2850" s="69" t="s">
        <v>1594</v>
      </c>
      <c r="B2850" s="68" t="s">
        <v>27</v>
      </c>
      <c r="C2850" s="59" t="s">
        <v>28</v>
      </c>
      <c r="D2850" s="59" t="s">
        <v>3441</v>
      </c>
      <c r="E2850" s="60" t="s">
        <v>3541</v>
      </c>
      <c r="F2850" s="60" t="s">
        <v>3224</v>
      </c>
      <c r="H2850" s="61"/>
    </row>
    <row r="2851" spans="1:8" s="54" customFormat="1" x14ac:dyDescent="0.2">
      <c r="A2851" s="69" t="s">
        <v>1645</v>
      </c>
      <c r="B2851" s="68" t="s">
        <v>27</v>
      </c>
      <c r="C2851" s="59" t="s">
        <v>28</v>
      </c>
      <c r="D2851" s="59" t="s">
        <v>3519</v>
      </c>
      <c r="E2851" s="60">
        <v>43191</v>
      </c>
      <c r="F2851" s="60" t="s">
        <v>3225</v>
      </c>
      <c r="H2851" s="61"/>
    </row>
    <row r="2852" spans="1:8" s="54" customFormat="1" x14ac:dyDescent="0.2">
      <c r="A2852" s="69" t="s">
        <v>1725</v>
      </c>
      <c r="B2852" s="68" t="s">
        <v>27</v>
      </c>
      <c r="C2852" s="59" t="s">
        <v>28</v>
      </c>
      <c r="D2852" s="59" t="s">
        <v>3497</v>
      </c>
      <c r="E2852" s="60">
        <v>43009</v>
      </c>
      <c r="F2852" s="60" t="s">
        <v>3224</v>
      </c>
      <c r="H2852" s="61"/>
    </row>
    <row r="2853" spans="1:8" s="54" customFormat="1" x14ac:dyDescent="0.2">
      <c r="A2853" s="69" t="s">
        <v>1735</v>
      </c>
      <c r="B2853" s="68" t="s">
        <v>27</v>
      </c>
      <c r="C2853" s="59" t="s">
        <v>28</v>
      </c>
      <c r="D2853" s="59" t="s">
        <v>3281</v>
      </c>
      <c r="E2853" s="60">
        <v>43009</v>
      </c>
      <c r="F2853" s="60" t="s">
        <v>3223</v>
      </c>
      <c r="H2853" s="61"/>
    </row>
    <row r="2854" spans="1:8" s="54" customFormat="1" x14ac:dyDescent="0.2">
      <c r="A2854" s="69" t="s">
        <v>1754</v>
      </c>
      <c r="B2854" s="68" t="s">
        <v>27</v>
      </c>
      <c r="C2854" s="59" t="s">
        <v>28</v>
      </c>
      <c r="D2854" s="59" t="s">
        <v>3441</v>
      </c>
      <c r="E2854" s="60">
        <v>43009</v>
      </c>
      <c r="F2854" s="60" t="s">
        <v>3223</v>
      </c>
      <c r="H2854" s="61"/>
    </row>
    <row r="2855" spans="1:8" s="54" customFormat="1" x14ac:dyDescent="0.2">
      <c r="A2855" s="69" t="s">
        <v>1992</v>
      </c>
      <c r="B2855" s="68" t="s">
        <v>27</v>
      </c>
      <c r="C2855" s="59" t="s">
        <v>28</v>
      </c>
      <c r="D2855" s="59" t="s">
        <v>3491</v>
      </c>
      <c r="E2855" s="60">
        <v>43221</v>
      </c>
      <c r="F2855" s="60" t="s">
        <v>3225</v>
      </c>
      <c r="H2855" s="61"/>
    </row>
    <row r="2856" spans="1:8" s="54" customFormat="1" x14ac:dyDescent="0.2">
      <c r="A2856" s="69" t="s">
        <v>2144</v>
      </c>
      <c r="B2856" s="68" t="s">
        <v>27</v>
      </c>
      <c r="C2856" s="59" t="s">
        <v>28</v>
      </c>
      <c r="D2856" s="59" t="s">
        <v>3412</v>
      </c>
      <c r="E2856" s="60">
        <v>43617</v>
      </c>
      <c r="F2856" s="60" t="s">
        <v>3224</v>
      </c>
      <c r="H2856" s="61"/>
    </row>
    <row r="2857" spans="1:8" s="54" customFormat="1" x14ac:dyDescent="0.2">
      <c r="A2857" s="69" t="s">
        <v>2358</v>
      </c>
      <c r="B2857" s="68" t="s">
        <v>27</v>
      </c>
      <c r="C2857" s="59" t="s">
        <v>28</v>
      </c>
      <c r="D2857" s="59" t="s">
        <v>3412</v>
      </c>
      <c r="E2857" s="60">
        <v>43617</v>
      </c>
      <c r="F2857" s="60" t="s">
        <v>3224</v>
      </c>
      <c r="H2857" s="61"/>
    </row>
    <row r="2858" spans="1:8" s="54" customFormat="1" x14ac:dyDescent="0.2">
      <c r="A2858" s="69" t="s">
        <v>2618</v>
      </c>
      <c r="B2858" s="68" t="s">
        <v>27</v>
      </c>
      <c r="C2858" s="59" t="s">
        <v>28</v>
      </c>
      <c r="D2858" s="59" t="s">
        <v>3681</v>
      </c>
      <c r="E2858" s="60">
        <v>43770</v>
      </c>
      <c r="F2858" s="60" t="s">
        <v>3225</v>
      </c>
      <c r="H2858" s="61"/>
    </row>
    <row r="2859" spans="1:8" s="54" customFormat="1" x14ac:dyDescent="0.2">
      <c r="A2859" s="69" t="s">
        <v>2649</v>
      </c>
      <c r="B2859" s="68" t="s">
        <v>27</v>
      </c>
      <c r="C2859" s="59" t="s">
        <v>28</v>
      </c>
      <c r="D2859" s="59" t="s">
        <v>3491</v>
      </c>
      <c r="E2859" s="60">
        <v>43862</v>
      </c>
      <c r="F2859" s="60" t="s">
        <v>3225</v>
      </c>
      <c r="H2859" s="61"/>
    </row>
    <row r="2860" spans="1:8" s="54" customFormat="1" x14ac:dyDescent="0.2">
      <c r="A2860" s="69" t="s">
        <v>2706</v>
      </c>
      <c r="B2860" s="68" t="s">
        <v>27</v>
      </c>
      <c r="C2860" s="59" t="s">
        <v>28</v>
      </c>
      <c r="D2860" s="59" t="s">
        <v>3491</v>
      </c>
      <c r="E2860" s="60">
        <v>43862</v>
      </c>
      <c r="F2860" s="60" t="s">
        <v>3224</v>
      </c>
      <c r="H2860" s="61"/>
    </row>
    <row r="2861" spans="1:8" s="54" customFormat="1" x14ac:dyDescent="0.2">
      <c r="A2861" s="69" t="s">
        <v>2746</v>
      </c>
      <c r="B2861" s="68" t="s">
        <v>27</v>
      </c>
      <c r="C2861" s="59" t="s">
        <v>28</v>
      </c>
      <c r="D2861" s="59" t="s">
        <v>3491</v>
      </c>
      <c r="E2861" s="60">
        <v>44136</v>
      </c>
      <c r="F2861" s="60" t="s">
        <v>3223</v>
      </c>
      <c r="H2861" s="61"/>
    </row>
    <row r="2862" spans="1:8" s="54" customFormat="1" x14ac:dyDescent="0.2">
      <c r="A2862" s="69" t="s">
        <v>2782</v>
      </c>
      <c r="B2862" s="68" t="s">
        <v>27</v>
      </c>
      <c r="C2862" s="59" t="s">
        <v>28</v>
      </c>
      <c r="D2862" s="59" t="s">
        <v>3696</v>
      </c>
      <c r="E2862" s="60">
        <v>43862</v>
      </c>
      <c r="F2862" s="60" t="s">
        <v>3223</v>
      </c>
      <c r="H2862" s="61"/>
    </row>
    <row r="2863" spans="1:8" s="54" customFormat="1" x14ac:dyDescent="0.2">
      <c r="A2863" s="69" t="s">
        <v>2941</v>
      </c>
      <c r="B2863" s="68" t="s">
        <v>27</v>
      </c>
      <c r="C2863" s="59" t="s">
        <v>28</v>
      </c>
      <c r="D2863" s="59" t="s">
        <v>3519</v>
      </c>
      <c r="E2863" s="60">
        <v>44197</v>
      </c>
      <c r="F2863" s="60" t="s">
        <v>3225</v>
      </c>
      <c r="H2863" s="61"/>
    </row>
    <row r="2864" spans="1:8" s="54" customFormat="1" x14ac:dyDescent="0.2">
      <c r="A2864" s="69" t="s">
        <v>2989</v>
      </c>
      <c r="B2864" s="68" t="s">
        <v>27</v>
      </c>
      <c r="C2864" s="59" t="s">
        <v>28</v>
      </c>
      <c r="D2864" s="59" t="s">
        <v>3412</v>
      </c>
      <c r="E2864" s="60">
        <v>44075</v>
      </c>
      <c r="F2864" s="60" t="s">
        <v>3223</v>
      </c>
      <c r="H2864" s="61"/>
    </row>
    <row r="2865" spans="1:8" s="54" customFormat="1" x14ac:dyDescent="0.2">
      <c r="A2865" s="69" t="s">
        <v>3101</v>
      </c>
      <c r="B2865" s="68" t="s">
        <v>27</v>
      </c>
      <c r="C2865" s="59" t="s">
        <v>28</v>
      </c>
      <c r="D2865" s="59" t="s">
        <v>3696</v>
      </c>
      <c r="E2865" s="60">
        <v>44166</v>
      </c>
      <c r="F2865" s="60" t="s">
        <v>3225</v>
      </c>
      <c r="H2865" s="61"/>
    </row>
    <row r="2866" spans="1:8" s="54" customFormat="1" x14ac:dyDescent="0.2">
      <c r="A2866" s="69" t="s">
        <v>409</v>
      </c>
      <c r="B2866" s="68" t="s">
        <v>29</v>
      </c>
      <c r="C2866" s="59" t="s">
        <v>30</v>
      </c>
      <c r="D2866" s="59" t="s">
        <v>3335</v>
      </c>
      <c r="E2866" s="60" t="s">
        <v>3327</v>
      </c>
      <c r="F2866" s="60" t="s">
        <v>3224</v>
      </c>
      <c r="H2866" s="61"/>
    </row>
    <row r="2867" spans="1:8" s="54" customFormat="1" x14ac:dyDescent="0.2">
      <c r="A2867" s="69" t="s">
        <v>668</v>
      </c>
      <c r="B2867" s="68" t="s">
        <v>29</v>
      </c>
      <c r="C2867" s="59" t="s">
        <v>30</v>
      </c>
      <c r="D2867" s="59" t="s">
        <v>3335</v>
      </c>
      <c r="E2867" s="60" t="s">
        <v>3376</v>
      </c>
      <c r="F2867" s="60" t="s">
        <v>3224</v>
      </c>
      <c r="H2867" s="61"/>
    </row>
    <row r="2868" spans="1:8" s="54" customFormat="1" x14ac:dyDescent="0.2">
      <c r="A2868" s="69" t="s">
        <v>736</v>
      </c>
      <c r="B2868" s="68" t="s">
        <v>29</v>
      </c>
      <c r="C2868" s="59" t="s">
        <v>30</v>
      </c>
      <c r="D2868" s="59" t="s">
        <v>3409</v>
      </c>
      <c r="E2868" s="60">
        <v>40779</v>
      </c>
      <c r="F2868" s="60" t="s">
        <v>3223</v>
      </c>
      <c r="H2868" s="61"/>
    </row>
    <row r="2869" spans="1:8" s="54" customFormat="1" x14ac:dyDescent="0.2">
      <c r="A2869" s="69" t="s">
        <v>741</v>
      </c>
      <c r="B2869" s="68" t="s">
        <v>29</v>
      </c>
      <c r="C2869" s="59" t="s">
        <v>30</v>
      </c>
      <c r="D2869" s="59" t="s">
        <v>3411</v>
      </c>
      <c r="E2869" s="60">
        <v>40878</v>
      </c>
      <c r="F2869" s="60" t="s">
        <v>3223</v>
      </c>
      <c r="H2869" s="61"/>
    </row>
    <row r="2870" spans="1:8" s="54" customFormat="1" x14ac:dyDescent="0.2">
      <c r="A2870" s="69" t="s">
        <v>821</v>
      </c>
      <c r="B2870" s="68" t="s">
        <v>29</v>
      </c>
      <c r="C2870" s="59" t="s">
        <v>30</v>
      </c>
      <c r="D2870" s="59" t="s">
        <v>3428</v>
      </c>
      <c r="E2870" s="60" t="s">
        <v>3406</v>
      </c>
      <c r="F2870" s="60" t="s">
        <v>3223</v>
      </c>
      <c r="H2870" s="61"/>
    </row>
    <row r="2871" spans="1:8" s="54" customFormat="1" x14ac:dyDescent="0.2">
      <c r="A2871" s="69" t="s">
        <v>958</v>
      </c>
      <c r="B2871" s="68" t="s">
        <v>29</v>
      </c>
      <c r="C2871" s="59" t="s">
        <v>30</v>
      </c>
      <c r="D2871" s="59" t="s">
        <v>3460</v>
      </c>
      <c r="E2871" s="60">
        <v>41467</v>
      </c>
      <c r="F2871" s="60" t="s">
        <v>3225</v>
      </c>
      <c r="H2871" s="61"/>
    </row>
    <row r="2872" spans="1:8" s="54" customFormat="1" x14ac:dyDescent="0.2">
      <c r="A2872" s="69" t="s">
        <v>961</v>
      </c>
      <c r="B2872" s="68" t="s">
        <v>29</v>
      </c>
      <c r="C2872" s="59" t="s">
        <v>30</v>
      </c>
      <c r="D2872" s="59" t="s">
        <v>3460</v>
      </c>
      <c r="E2872" s="60">
        <v>41518</v>
      </c>
      <c r="F2872" s="60" t="s">
        <v>3225</v>
      </c>
      <c r="H2872" s="61"/>
    </row>
    <row r="2873" spans="1:8" s="54" customFormat="1" x14ac:dyDescent="0.2">
      <c r="A2873" s="69" t="s">
        <v>1090</v>
      </c>
      <c r="B2873" s="68" t="s">
        <v>29</v>
      </c>
      <c r="C2873" s="59" t="s">
        <v>30</v>
      </c>
      <c r="D2873" s="59" t="s">
        <v>3480</v>
      </c>
      <c r="E2873" s="60">
        <v>42095</v>
      </c>
      <c r="F2873" s="60" t="s">
        <v>3224</v>
      </c>
      <c r="H2873" s="61"/>
    </row>
    <row r="2874" spans="1:8" s="54" customFormat="1" x14ac:dyDescent="0.2">
      <c r="A2874" s="69" t="s">
        <v>1107</v>
      </c>
      <c r="B2874" s="68" t="s">
        <v>29</v>
      </c>
      <c r="C2874" s="59" t="s">
        <v>30</v>
      </c>
      <c r="D2874" s="59" t="s">
        <v>3485</v>
      </c>
      <c r="E2874" s="60" t="s">
        <v>3479</v>
      </c>
      <c r="F2874" s="60" t="s">
        <v>3224</v>
      </c>
      <c r="H2874" s="61"/>
    </row>
    <row r="2875" spans="1:8" s="54" customFormat="1" x14ac:dyDescent="0.2">
      <c r="A2875" s="69" t="s">
        <v>1417</v>
      </c>
      <c r="B2875" s="68" t="s">
        <v>29</v>
      </c>
      <c r="C2875" s="59" t="s">
        <v>30</v>
      </c>
      <c r="D2875" s="59" t="s">
        <v>3480</v>
      </c>
      <c r="E2875" s="60">
        <v>42461</v>
      </c>
      <c r="F2875" s="60" t="s">
        <v>3224</v>
      </c>
      <c r="H2875" s="61"/>
    </row>
    <row r="2876" spans="1:8" s="54" customFormat="1" x14ac:dyDescent="0.2">
      <c r="A2876" s="69" t="s">
        <v>1422</v>
      </c>
      <c r="B2876" s="68" t="s">
        <v>29</v>
      </c>
      <c r="C2876" s="59" t="s">
        <v>30</v>
      </c>
      <c r="D2876" s="59" t="s">
        <v>3480</v>
      </c>
      <c r="E2876" s="60">
        <v>42583</v>
      </c>
      <c r="F2876" s="60" t="s">
        <v>3223</v>
      </c>
      <c r="H2876" s="61"/>
    </row>
    <row r="2877" spans="1:8" s="54" customFormat="1" x14ac:dyDescent="0.2">
      <c r="A2877" s="69" t="s">
        <v>1432</v>
      </c>
      <c r="B2877" s="68" t="s">
        <v>29</v>
      </c>
      <c r="C2877" s="59" t="s">
        <v>30</v>
      </c>
      <c r="D2877" s="59" t="s">
        <v>3460</v>
      </c>
      <c r="E2877" s="60">
        <v>42481</v>
      </c>
      <c r="F2877" s="60" t="s">
        <v>3225</v>
      </c>
      <c r="H2877" s="61"/>
    </row>
    <row r="2878" spans="1:8" s="54" customFormat="1" x14ac:dyDescent="0.2">
      <c r="A2878" s="69" t="s">
        <v>1461</v>
      </c>
      <c r="B2878" s="68" t="s">
        <v>29</v>
      </c>
      <c r="C2878" s="59" t="s">
        <v>30</v>
      </c>
      <c r="D2878" s="59" t="s">
        <v>3480</v>
      </c>
      <c r="E2878" s="60">
        <v>42583</v>
      </c>
      <c r="F2878" s="60" t="s">
        <v>3224</v>
      </c>
      <c r="H2878" s="61"/>
    </row>
    <row r="2879" spans="1:8" s="54" customFormat="1" x14ac:dyDescent="0.2">
      <c r="A2879" s="69" t="s">
        <v>1470</v>
      </c>
      <c r="B2879" s="68" t="s">
        <v>29</v>
      </c>
      <c r="C2879" s="59" t="s">
        <v>30</v>
      </c>
      <c r="D2879" s="59" t="s">
        <v>3460</v>
      </c>
      <c r="E2879" s="60">
        <v>42795</v>
      </c>
      <c r="F2879" s="60" t="s">
        <v>3223</v>
      </c>
      <c r="H2879" s="61"/>
    </row>
    <row r="2880" spans="1:8" s="54" customFormat="1" x14ac:dyDescent="0.2">
      <c r="A2880" s="69" t="s">
        <v>1490</v>
      </c>
      <c r="B2880" s="68" t="s">
        <v>29</v>
      </c>
      <c r="C2880" s="59" t="s">
        <v>30</v>
      </c>
      <c r="D2880" s="59" t="s">
        <v>3480</v>
      </c>
      <c r="E2880" s="60">
        <v>42705</v>
      </c>
      <c r="F2880" s="60" t="s">
        <v>3224</v>
      </c>
      <c r="H2880" s="61"/>
    </row>
    <row r="2881" spans="1:8" s="54" customFormat="1" x14ac:dyDescent="0.2">
      <c r="A2881" s="69" t="s">
        <v>1647</v>
      </c>
      <c r="B2881" s="68" t="s">
        <v>29</v>
      </c>
      <c r="C2881" s="59" t="s">
        <v>30</v>
      </c>
      <c r="D2881" s="59" t="s">
        <v>3574</v>
      </c>
      <c r="E2881" s="60">
        <v>42916</v>
      </c>
      <c r="F2881" s="60" t="s">
        <v>3225</v>
      </c>
      <c r="H2881" s="61"/>
    </row>
    <row r="2882" spans="1:8" s="54" customFormat="1" x14ac:dyDescent="0.2">
      <c r="A2882" s="69" t="s">
        <v>1661</v>
      </c>
      <c r="B2882" s="68" t="s">
        <v>29</v>
      </c>
      <c r="C2882" s="59" t="s">
        <v>30</v>
      </c>
      <c r="D2882" s="59" t="s">
        <v>3480</v>
      </c>
      <c r="E2882" s="60">
        <v>42914</v>
      </c>
      <c r="F2882" s="60" t="s">
        <v>3224</v>
      </c>
      <c r="H2882" s="61"/>
    </row>
    <row r="2883" spans="1:8" s="54" customFormat="1" x14ac:dyDescent="0.2">
      <c r="A2883" s="69" t="s">
        <v>1685</v>
      </c>
      <c r="B2883" s="68" t="s">
        <v>29</v>
      </c>
      <c r="C2883" s="59" t="s">
        <v>30</v>
      </c>
      <c r="D2883" s="59" t="s">
        <v>3480</v>
      </c>
      <c r="E2883" s="60">
        <v>42970</v>
      </c>
      <c r="F2883" s="60" t="s">
        <v>3225</v>
      </c>
      <c r="H2883" s="61"/>
    </row>
    <row r="2884" spans="1:8" s="54" customFormat="1" x14ac:dyDescent="0.2">
      <c r="A2884" s="69" t="s">
        <v>1791</v>
      </c>
      <c r="B2884" s="68" t="s">
        <v>29</v>
      </c>
      <c r="C2884" s="59" t="s">
        <v>30</v>
      </c>
      <c r="D2884" s="59" t="s">
        <v>3574</v>
      </c>
      <c r="E2884" s="60">
        <v>43038</v>
      </c>
      <c r="F2884" s="60" t="s">
        <v>3223</v>
      </c>
      <c r="H2884" s="61"/>
    </row>
    <row r="2885" spans="1:8" s="54" customFormat="1" x14ac:dyDescent="0.2">
      <c r="A2885" s="69" t="s">
        <v>1810</v>
      </c>
      <c r="B2885" s="68" t="s">
        <v>29</v>
      </c>
      <c r="C2885" s="59" t="s">
        <v>30</v>
      </c>
      <c r="D2885" s="59" t="s">
        <v>3480</v>
      </c>
      <c r="E2885" s="60">
        <v>43101</v>
      </c>
      <c r="F2885" s="60" t="s">
        <v>3223</v>
      </c>
      <c r="H2885" s="61"/>
    </row>
    <row r="2886" spans="1:8" s="54" customFormat="1" x14ac:dyDescent="0.2">
      <c r="A2886" s="69" t="s">
        <v>1855</v>
      </c>
      <c r="B2886" s="68" t="s">
        <v>29</v>
      </c>
      <c r="C2886" s="59" t="s">
        <v>30</v>
      </c>
      <c r="D2886" s="59" t="s">
        <v>3428</v>
      </c>
      <c r="E2886" s="60" t="s">
        <v>3568</v>
      </c>
      <c r="F2886" s="60" t="s">
        <v>3223</v>
      </c>
      <c r="H2886" s="61"/>
    </row>
    <row r="2887" spans="1:8" s="54" customFormat="1" x14ac:dyDescent="0.2">
      <c r="A2887" s="69" t="s">
        <v>1922</v>
      </c>
      <c r="B2887" s="68" t="s">
        <v>29</v>
      </c>
      <c r="C2887" s="59" t="s">
        <v>30</v>
      </c>
      <c r="D2887" s="59" t="s">
        <v>3480</v>
      </c>
      <c r="E2887" s="60">
        <v>43679</v>
      </c>
      <c r="F2887" s="60" t="s">
        <v>3224</v>
      </c>
      <c r="H2887" s="61"/>
    </row>
    <row r="2888" spans="1:8" s="54" customFormat="1" x14ac:dyDescent="0.2">
      <c r="A2888" s="69" t="s">
        <v>1936</v>
      </c>
      <c r="B2888" s="68" t="s">
        <v>29</v>
      </c>
      <c r="C2888" s="59" t="s">
        <v>30</v>
      </c>
      <c r="D2888" s="59" t="s">
        <v>3574</v>
      </c>
      <c r="E2888" s="60">
        <v>44136</v>
      </c>
      <c r="F2888" s="60" t="s">
        <v>3224</v>
      </c>
      <c r="H2888" s="61"/>
    </row>
    <row r="2889" spans="1:8" s="54" customFormat="1" x14ac:dyDescent="0.2">
      <c r="A2889" s="69" t="s">
        <v>1940</v>
      </c>
      <c r="B2889" s="68" t="s">
        <v>29</v>
      </c>
      <c r="C2889" s="59" t="s">
        <v>30</v>
      </c>
      <c r="D2889" s="59" t="s">
        <v>3574</v>
      </c>
      <c r="E2889" s="60">
        <v>43160</v>
      </c>
      <c r="F2889" s="60" t="s">
        <v>3224</v>
      </c>
      <c r="H2889" s="61"/>
    </row>
    <row r="2890" spans="1:8" s="54" customFormat="1" x14ac:dyDescent="0.2">
      <c r="A2890" s="69" t="s">
        <v>1951</v>
      </c>
      <c r="B2890" s="68" t="s">
        <v>29</v>
      </c>
      <c r="C2890" s="59" t="s">
        <v>30</v>
      </c>
      <c r="D2890" s="59" t="s">
        <v>3621</v>
      </c>
      <c r="E2890" s="60">
        <v>43206</v>
      </c>
      <c r="F2890" s="60" t="s">
        <v>3224</v>
      </c>
      <c r="H2890" s="61"/>
    </row>
    <row r="2891" spans="1:8" s="54" customFormat="1" x14ac:dyDescent="0.2">
      <c r="A2891" s="69" t="s">
        <v>2014</v>
      </c>
      <c r="B2891" s="68" t="s">
        <v>29</v>
      </c>
      <c r="C2891" s="59" t="s">
        <v>30</v>
      </c>
      <c r="D2891" s="59" t="s">
        <v>3480</v>
      </c>
      <c r="E2891" s="60">
        <v>43405</v>
      </c>
      <c r="F2891" s="60" t="s">
        <v>3225</v>
      </c>
      <c r="H2891" s="61"/>
    </row>
    <row r="2892" spans="1:8" s="54" customFormat="1" x14ac:dyDescent="0.2">
      <c r="A2892" s="69" t="s">
        <v>2049</v>
      </c>
      <c r="B2892" s="68" t="s">
        <v>29</v>
      </c>
      <c r="C2892" s="59" t="s">
        <v>30</v>
      </c>
      <c r="D2892" s="59" t="s">
        <v>3485</v>
      </c>
      <c r="E2892" s="60">
        <v>43313</v>
      </c>
      <c r="F2892" s="60" t="s">
        <v>3224</v>
      </c>
      <c r="H2892" s="61"/>
    </row>
    <row r="2893" spans="1:8" s="54" customFormat="1" x14ac:dyDescent="0.2">
      <c r="A2893" s="69" t="s">
        <v>2120</v>
      </c>
      <c r="B2893" s="68" t="s">
        <v>29</v>
      </c>
      <c r="C2893" s="59" t="s">
        <v>30</v>
      </c>
      <c r="D2893" s="59" t="s">
        <v>3480</v>
      </c>
      <c r="E2893" s="60">
        <v>43403</v>
      </c>
      <c r="F2893" s="60" t="s">
        <v>3224</v>
      </c>
      <c r="H2893" s="61"/>
    </row>
    <row r="2894" spans="1:8" s="54" customFormat="1" x14ac:dyDescent="0.2">
      <c r="A2894" s="69" t="s">
        <v>2132</v>
      </c>
      <c r="B2894" s="68" t="s">
        <v>29</v>
      </c>
      <c r="C2894" s="59" t="s">
        <v>30</v>
      </c>
      <c r="D2894" s="59" t="s">
        <v>3480</v>
      </c>
      <c r="E2894" s="60">
        <v>43374</v>
      </c>
      <c r="F2894" s="60" t="s">
        <v>3223</v>
      </c>
      <c r="H2894" s="61"/>
    </row>
    <row r="2895" spans="1:8" s="54" customFormat="1" x14ac:dyDescent="0.2">
      <c r="A2895" s="69" t="s">
        <v>2138</v>
      </c>
      <c r="B2895" s="68" t="s">
        <v>29</v>
      </c>
      <c r="C2895" s="59" t="s">
        <v>30</v>
      </c>
      <c r="D2895" s="59" t="s">
        <v>3480</v>
      </c>
      <c r="E2895" s="60">
        <v>43556</v>
      </c>
      <c r="F2895" s="60" t="s">
        <v>3223</v>
      </c>
      <c r="H2895" s="61"/>
    </row>
    <row r="2896" spans="1:8" s="54" customFormat="1" x14ac:dyDescent="0.2">
      <c r="A2896" s="69" t="s">
        <v>2151</v>
      </c>
      <c r="B2896" s="68" t="s">
        <v>29</v>
      </c>
      <c r="C2896" s="59" t="s">
        <v>30</v>
      </c>
      <c r="D2896" s="59" t="s">
        <v>3480</v>
      </c>
      <c r="E2896" s="60">
        <v>43374</v>
      </c>
      <c r="F2896" s="60" t="s">
        <v>3225</v>
      </c>
      <c r="H2896" s="61"/>
    </row>
    <row r="2897" spans="1:8" s="54" customFormat="1" x14ac:dyDescent="0.2">
      <c r="A2897" s="69" t="s">
        <v>2163</v>
      </c>
      <c r="B2897" s="68" t="s">
        <v>29</v>
      </c>
      <c r="C2897" s="59" t="s">
        <v>30</v>
      </c>
      <c r="D2897" s="59" t="s">
        <v>3485</v>
      </c>
      <c r="E2897" s="60">
        <v>43374</v>
      </c>
      <c r="F2897" s="60" t="s">
        <v>3225</v>
      </c>
      <c r="H2897" s="61"/>
    </row>
    <row r="2898" spans="1:8" s="54" customFormat="1" x14ac:dyDescent="0.2">
      <c r="A2898" s="69" t="s">
        <v>2167</v>
      </c>
      <c r="B2898" s="68" t="s">
        <v>29</v>
      </c>
      <c r="C2898" s="59" t="s">
        <v>30</v>
      </c>
      <c r="D2898" s="59" t="s">
        <v>3480</v>
      </c>
      <c r="E2898" s="60">
        <v>43405</v>
      </c>
      <c r="F2898" s="60" t="s">
        <v>3223</v>
      </c>
      <c r="H2898" s="61"/>
    </row>
    <row r="2899" spans="1:8" s="54" customFormat="1" x14ac:dyDescent="0.2">
      <c r="A2899" s="69" t="s">
        <v>2168</v>
      </c>
      <c r="B2899" s="68" t="s">
        <v>29</v>
      </c>
      <c r="C2899" s="59" t="s">
        <v>30</v>
      </c>
      <c r="D2899" s="59" t="s">
        <v>3485</v>
      </c>
      <c r="E2899" s="60">
        <v>43405</v>
      </c>
      <c r="F2899" s="60" t="s">
        <v>3223</v>
      </c>
      <c r="H2899" s="61"/>
    </row>
    <row r="2900" spans="1:8" s="54" customFormat="1" x14ac:dyDescent="0.2">
      <c r="A2900" s="69" t="s">
        <v>2188</v>
      </c>
      <c r="B2900" s="68" t="s">
        <v>29</v>
      </c>
      <c r="C2900" s="59" t="s">
        <v>30</v>
      </c>
      <c r="D2900" s="59" t="s">
        <v>3460</v>
      </c>
      <c r="E2900" s="60">
        <v>43525</v>
      </c>
      <c r="F2900" s="60" t="s">
        <v>3223</v>
      </c>
      <c r="H2900" s="61"/>
    </row>
    <row r="2901" spans="1:8" s="54" customFormat="1" x14ac:dyDescent="0.2">
      <c r="A2901" s="69" t="s">
        <v>2208</v>
      </c>
      <c r="B2901" s="68" t="s">
        <v>29</v>
      </c>
      <c r="C2901" s="59" t="s">
        <v>30</v>
      </c>
      <c r="D2901" s="59" t="s">
        <v>3485</v>
      </c>
      <c r="E2901" s="60">
        <v>43466</v>
      </c>
      <c r="F2901" s="60" t="s">
        <v>3223</v>
      </c>
      <c r="H2901" s="61"/>
    </row>
    <row r="2902" spans="1:8" s="54" customFormat="1" x14ac:dyDescent="0.2">
      <c r="A2902" s="69" t="s">
        <v>2245</v>
      </c>
      <c r="B2902" s="68" t="s">
        <v>29</v>
      </c>
      <c r="C2902" s="59" t="s">
        <v>30</v>
      </c>
      <c r="D2902" s="59" t="s">
        <v>3621</v>
      </c>
      <c r="E2902" s="60">
        <v>43435</v>
      </c>
      <c r="F2902" s="60" t="s">
        <v>3224</v>
      </c>
      <c r="H2902" s="61"/>
    </row>
    <row r="2903" spans="1:8" s="54" customFormat="1" x14ac:dyDescent="0.2">
      <c r="A2903" s="69" t="s">
        <v>2246</v>
      </c>
      <c r="B2903" s="68" t="s">
        <v>29</v>
      </c>
      <c r="C2903" s="59" t="s">
        <v>30</v>
      </c>
      <c r="D2903" s="59" t="s">
        <v>3460</v>
      </c>
      <c r="E2903" s="60">
        <v>43466</v>
      </c>
      <c r="F2903" s="60" t="s">
        <v>3224</v>
      </c>
      <c r="H2903" s="61"/>
    </row>
    <row r="2904" spans="1:8" s="54" customFormat="1" x14ac:dyDescent="0.2">
      <c r="A2904" s="69" t="s">
        <v>2283</v>
      </c>
      <c r="B2904" s="68" t="s">
        <v>29</v>
      </c>
      <c r="C2904" s="59" t="s">
        <v>30</v>
      </c>
      <c r="D2904" s="59" t="s">
        <v>3460</v>
      </c>
      <c r="E2904" s="60">
        <v>43497</v>
      </c>
      <c r="F2904" s="60" t="s">
        <v>3224</v>
      </c>
      <c r="H2904" s="61"/>
    </row>
    <row r="2905" spans="1:8" s="54" customFormat="1" x14ac:dyDescent="0.2">
      <c r="A2905" s="69" t="s">
        <v>2284</v>
      </c>
      <c r="B2905" s="68" t="s">
        <v>29</v>
      </c>
      <c r="C2905" s="59" t="s">
        <v>30</v>
      </c>
      <c r="D2905" s="59" t="s">
        <v>3480</v>
      </c>
      <c r="E2905" s="60">
        <v>43497</v>
      </c>
      <c r="F2905" s="60" t="s">
        <v>3223</v>
      </c>
      <c r="H2905" s="61"/>
    </row>
    <row r="2906" spans="1:8" s="54" customFormat="1" x14ac:dyDescent="0.2">
      <c r="A2906" s="69" t="s">
        <v>2294</v>
      </c>
      <c r="B2906" s="68" t="s">
        <v>29</v>
      </c>
      <c r="C2906" s="59" t="s">
        <v>30</v>
      </c>
      <c r="D2906" s="59" t="s">
        <v>3485</v>
      </c>
      <c r="E2906" s="60">
        <v>43497</v>
      </c>
      <c r="F2906" s="60" t="s">
        <v>3223</v>
      </c>
      <c r="H2906" s="61"/>
    </row>
    <row r="2907" spans="1:8" s="54" customFormat="1" x14ac:dyDescent="0.2">
      <c r="A2907" s="69" t="s">
        <v>2296</v>
      </c>
      <c r="B2907" s="68" t="s">
        <v>29</v>
      </c>
      <c r="C2907" s="59" t="s">
        <v>30</v>
      </c>
      <c r="D2907" s="59" t="s">
        <v>3460</v>
      </c>
      <c r="E2907" s="60">
        <v>43497</v>
      </c>
      <c r="F2907" s="60" t="s">
        <v>3224</v>
      </c>
      <c r="H2907" s="61"/>
    </row>
    <row r="2908" spans="1:8" s="54" customFormat="1" x14ac:dyDescent="0.2">
      <c r="A2908" s="69" t="s">
        <v>2327</v>
      </c>
      <c r="B2908" s="68" t="s">
        <v>29</v>
      </c>
      <c r="C2908" s="59" t="s">
        <v>30</v>
      </c>
      <c r="D2908" s="59" t="s">
        <v>3460</v>
      </c>
      <c r="E2908" s="60">
        <v>43556</v>
      </c>
      <c r="F2908" s="60" t="s">
        <v>3224</v>
      </c>
      <c r="H2908" s="61"/>
    </row>
    <row r="2909" spans="1:8" s="54" customFormat="1" x14ac:dyDescent="0.2">
      <c r="A2909" s="69" t="s">
        <v>2333</v>
      </c>
      <c r="B2909" s="68" t="s">
        <v>29</v>
      </c>
      <c r="C2909" s="59" t="s">
        <v>30</v>
      </c>
      <c r="D2909" s="59" t="s">
        <v>3480</v>
      </c>
      <c r="E2909" s="60">
        <v>43556</v>
      </c>
      <c r="F2909" s="60" t="s">
        <v>3224</v>
      </c>
      <c r="H2909" s="61"/>
    </row>
    <row r="2910" spans="1:8" s="54" customFormat="1" x14ac:dyDescent="0.2">
      <c r="A2910" s="69" t="s">
        <v>2339</v>
      </c>
      <c r="B2910" s="68" t="s">
        <v>29</v>
      </c>
      <c r="C2910" s="59" t="s">
        <v>30</v>
      </c>
      <c r="D2910" s="59" t="s">
        <v>3662</v>
      </c>
      <c r="E2910" s="60">
        <v>43586</v>
      </c>
      <c r="F2910" s="60" t="s">
        <v>3225</v>
      </c>
      <c r="H2910" s="61"/>
    </row>
    <row r="2911" spans="1:8" s="54" customFormat="1" x14ac:dyDescent="0.2">
      <c r="A2911" s="69" t="s">
        <v>2348</v>
      </c>
      <c r="B2911" s="68" t="s">
        <v>29</v>
      </c>
      <c r="C2911" s="59" t="s">
        <v>30</v>
      </c>
      <c r="D2911" s="59" t="s">
        <v>3460</v>
      </c>
      <c r="E2911" s="60">
        <v>43556</v>
      </c>
      <c r="F2911" s="60" t="s">
        <v>3225</v>
      </c>
      <c r="H2911" s="61"/>
    </row>
    <row r="2912" spans="1:8" s="54" customFormat="1" x14ac:dyDescent="0.2">
      <c r="A2912" s="69" t="s">
        <v>2355</v>
      </c>
      <c r="B2912" s="68" t="s">
        <v>29</v>
      </c>
      <c r="C2912" s="59" t="s">
        <v>30</v>
      </c>
      <c r="D2912" s="59" t="s">
        <v>3664</v>
      </c>
      <c r="E2912" s="60">
        <v>43586</v>
      </c>
      <c r="F2912" s="60" t="s">
        <v>3225</v>
      </c>
      <c r="H2912" s="61"/>
    </row>
    <row r="2913" spans="1:8" s="54" customFormat="1" x14ac:dyDescent="0.2">
      <c r="A2913" s="69" t="s">
        <v>2363</v>
      </c>
      <c r="B2913" s="68" t="s">
        <v>29</v>
      </c>
      <c r="C2913" s="59" t="s">
        <v>30</v>
      </c>
      <c r="D2913" s="59" t="s">
        <v>3480</v>
      </c>
      <c r="E2913" s="60">
        <v>43586</v>
      </c>
      <c r="F2913" s="60" t="s">
        <v>3225</v>
      </c>
      <c r="H2913" s="61"/>
    </row>
    <row r="2914" spans="1:8" s="54" customFormat="1" x14ac:dyDescent="0.2">
      <c r="A2914" s="69" t="s">
        <v>2373</v>
      </c>
      <c r="B2914" s="68" t="s">
        <v>29</v>
      </c>
      <c r="C2914" s="59" t="s">
        <v>30</v>
      </c>
      <c r="D2914" s="59" t="s">
        <v>3480</v>
      </c>
      <c r="E2914" s="60">
        <v>43586</v>
      </c>
      <c r="F2914" s="60" t="s">
        <v>3224</v>
      </c>
      <c r="H2914" s="61"/>
    </row>
    <row r="2915" spans="1:8" s="54" customFormat="1" x14ac:dyDescent="0.2">
      <c r="A2915" s="69" t="s">
        <v>2393</v>
      </c>
      <c r="B2915" s="68" t="s">
        <v>29</v>
      </c>
      <c r="C2915" s="59" t="s">
        <v>30</v>
      </c>
      <c r="D2915" s="59" t="s">
        <v>3668</v>
      </c>
      <c r="E2915" s="60">
        <v>43952</v>
      </c>
      <c r="F2915" s="60" t="s">
        <v>3223</v>
      </c>
      <c r="H2915" s="61"/>
    </row>
    <row r="2916" spans="1:8" s="54" customFormat="1" x14ac:dyDescent="0.2">
      <c r="A2916" s="69" t="s">
        <v>2413</v>
      </c>
      <c r="B2916" s="68" t="s">
        <v>29</v>
      </c>
      <c r="C2916" s="59" t="s">
        <v>30</v>
      </c>
      <c r="D2916" s="59" t="s">
        <v>3485</v>
      </c>
      <c r="E2916" s="60">
        <v>43617</v>
      </c>
      <c r="F2916" s="60" t="s">
        <v>3224</v>
      </c>
      <c r="H2916" s="61"/>
    </row>
    <row r="2917" spans="1:8" s="54" customFormat="1" x14ac:dyDescent="0.2">
      <c r="A2917" s="69" t="s">
        <v>2420</v>
      </c>
      <c r="B2917" s="68" t="s">
        <v>29</v>
      </c>
      <c r="C2917" s="59" t="s">
        <v>30</v>
      </c>
      <c r="D2917" s="59" t="s">
        <v>3485</v>
      </c>
      <c r="E2917" s="60">
        <v>43647</v>
      </c>
      <c r="F2917" s="60" t="s">
        <v>3225</v>
      </c>
      <c r="H2917" s="61"/>
    </row>
    <row r="2918" spans="1:8" s="54" customFormat="1" x14ac:dyDescent="0.2">
      <c r="A2918" s="69" t="s">
        <v>2422</v>
      </c>
      <c r="B2918" s="68" t="s">
        <v>29</v>
      </c>
      <c r="C2918" s="59" t="s">
        <v>30</v>
      </c>
      <c r="D2918" s="59" t="s">
        <v>3485</v>
      </c>
      <c r="E2918" s="60">
        <v>43617</v>
      </c>
      <c r="F2918" s="60" t="s">
        <v>3223</v>
      </c>
      <c r="H2918" s="61"/>
    </row>
    <row r="2919" spans="1:8" s="54" customFormat="1" x14ac:dyDescent="0.2">
      <c r="A2919" s="69" t="s">
        <v>2443</v>
      </c>
      <c r="B2919" s="68" t="s">
        <v>29</v>
      </c>
      <c r="C2919" s="59" t="s">
        <v>30</v>
      </c>
      <c r="D2919" s="59" t="s">
        <v>3485</v>
      </c>
      <c r="E2919" s="60">
        <v>43647</v>
      </c>
      <c r="F2919" s="60" t="s">
        <v>3224</v>
      </c>
      <c r="H2919" s="61"/>
    </row>
    <row r="2920" spans="1:8" s="54" customFormat="1" x14ac:dyDescent="0.2">
      <c r="A2920" s="69" t="s">
        <v>2455</v>
      </c>
      <c r="B2920" s="68" t="s">
        <v>29</v>
      </c>
      <c r="C2920" s="59" t="s">
        <v>30</v>
      </c>
      <c r="D2920" s="59" t="s">
        <v>3485</v>
      </c>
      <c r="E2920" s="60">
        <v>43647</v>
      </c>
      <c r="F2920" s="60" t="s">
        <v>3224</v>
      </c>
      <c r="H2920" s="61"/>
    </row>
    <row r="2921" spans="1:8" s="54" customFormat="1" x14ac:dyDescent="0.2">
      <c r="A2921" s="69" t="s">
        <v>2476</v>
      </c>
      <c r="B2921" s="68" t="s">
        <v>29</v>
      </c>
      <c r="C2921" s="59" t="s">
        <v>30</v>
      </c>
      <c r="D2921" s="59" t="s">
        <v>3672</v>
      </c>
      <c r="E2921" s="60">
        <v>43663</v>
      </c>
      <c r="F2921" s="60" t="s">
        <v>3224</v>
      </c>
      <c r="H2921" s="61"/>
    </row>
    <row r="2922" spans="1:8" s="54" customFormat="1" x14ac:dyDescent="0.2">
      <c r="A2922" s="69" t="s">
        <v>2478</v>
      </c>
      <c r="B2922" s="68" t="s">
        <v>29</v>
      </c>
      <c r="C2922" s="59" t="s">
        <v>30</v>
      </c>
      <c r="D2922" s="59" t="s">
        <v>3460</v>
      </c>
      <c r="E2922" s="60">
        <v>44136</v>
      </c>
      <c r="F2922" s="60" t="s">
        <v>3224</v>
      </c>
      <c r="H2922" s="61"/>
    </row>
    <row r="2923" spans="1:8" s="54" customFormat="1" x14ac:dyDescent="0.2">
      <c r="A2923" s="69" t="s">
        <v>2486</v>
      </c>
      <c r="B2923" s="68" t="s">
        <v>29</v>
      </c>
      <c r="C2923" s="59" t="s">
        <v>30</v>
      </c>
      <c r="D2923" s="59" t="s">
        <v>3480</v>
      </c>
      <c r="E2923" s="60">
        <v>43669</v>
      </c>
      <c r="F2923" s="60" t="s">
        <v>3223</v>
      </c>
      <c r="H2923" s="61"/>
    </row>
    <row r="2924" spans="1:8" s="54" customFormat="1" x14ac:dyDescent="0.2">
      <c r="A2924" s="69" t="s">
        <v>2530</v>
      </c>
      <c r="B2924" s="68" t="s">
        <v>29</v>
      </c>
      <c r="C2924" s="59" t="s">
        <v>30</v>
      </c>
      <c r="D2924" s="59" t="s">
        <v>3485</v>
      </c>
      <c r="E2924" s="60">
        <v>43678</v>
      </c>
      <c r="F2924" s="60" t="s">
        <v>3223</v>
      </c>
      <c r="H2924" s="61"/>
    </row>
    <row r="2925" spans="1:8" s="54" customFormat="1" x14ac:dyDescent="0.2">
      <c r="A2925" s="69" t="s">
        <v>2531</v>
      </c>
      <c r="B2925" s="68" t="s">
        <v>29</v>
      </c>
      <c r="C2925" s="59" t="s">
        <v>30</v>
      </c>
      <c r="D2925" s="59" t="s">
        <v>3662</v>
      </c>
      <c r="E2925" s="60">
        <v>43678</v>
      </c>
      <c r="F2925" s="60" t="s">
        <v>3224</v>
      </c>
      <c r="H2925" s="61"/>
    </row>
    <row r="2926" spans="1:8" s="54" customFormat="1" x14ac:dyDescent="0.2">
      <c r="A2926" s="69" t="s">
        <v>2556</v>
      </c>
      <c r="B2926" s="68" t="s">
        <v>29</v>
      </c>
      <c r="C2926" s="59" t="s">
        <v>30</v>
      </c>
      <c r="D2926" s="59" t="s">
        <v>3485</v>
      </c>
      <c r="E2926" s="60">
        <v>43709</v>
      </c>
      <c r="F2926" s="60" t="s">
        <v>3223</v>
      </c>
      <c r="H2926" s="61"/>
    </row>
    <row r="2927" spans="1:8" s="54" customFormat="1" x14ac:dyDescent="0.2">
      <c r="A2927" s="69" t="s">
        <v>2599</v>
      </c>
      <c r="B2927" s="68" t="s">
        <v>29</v>
      </c>
      <c r="C2927" s="59" t="s">
        <v>30</v>
      </c>
      <c r="D2927" s="59" t="s">
        <v>3678</v>
      </c>
      <c r="E2927" s="60">
        <v>43770</v>
      </c>
      <c r="F2927" s="60" t="s">
        <v>3225</v>
      </c>
      <c r="H2927" s="61"/>
    </row>
    <row r="2928" spans="1:8" s="54" customFormat="1" x14ac:dyDescent="0.2">
      <c r="A2928" s="69" t="s">
        <v>2638</v>
      </c>
      <c r="B2928" s="68" t="s">
        <v>29</v>
      </c>
      <c r="C2928" s="59" t="s">
        <v>30</v>
      </c>
      <c r="D2928" s="59" t="s">
        <v>3485</v>
      </c>
      <c r="E2928" s="60">
        <v>43770</v>
      </c>
      <c r="F2928" s="60" t="s">
        <v>3225</v>
      </c>
      <c r="H2928" s="61"/>
    </row>
    <row r="2929" spans="1:8" s="54" customFormat="1" x14ac:dyDescent="0.2">
      <c r="A2929" s="69" t="s">
        <v>2647</v>
      </c>
      <c r="B2929" s="68" t="s">
        <v>29</v>
      </c>
      <c r="C2929" s="59" t="s">
        <v>30</v>
      </c>
      <c r="D2929" s="59" t="s">
        <v>3684</v>
      </c>
      <c r="E2929" s="60">
        <v>43756</v>
      </c>
      <c r="F2929" s="60" t="s">
        <v>3225</v>
      </c>
      <c r="H2929" s="61"/>
    </row>
    <row r="2930" spans="1:8" s="54" customFormat="1" x14ac:dyDescent="0.2">
      <c r="A2930" s="69" t="s">
        <v>2657</v>
      </c>
      <c r="B2930" s="68" t="s">
        <v>29</v>
      </c>
      <c r="C2930" s="59" t="s">
        <v>30</v>
      </c>
      <c r="D2930" s="59" t="s">
        <v>3480</v>
      </c>
      <c r="E2930" s="60">
        <v>43862</v>
      </c>
      <c r="F2930" s="60" t="s">
        <v>3223</v>
      </c>
      <c r="H2930" s="61"/>
    </row>
    <row r="2931" spans="1:8" s="54" customFormat="1" x14ac:dyDescent="0.2">
      <c r="A2931" s="69" t="s">
        <v>2667</v>
      </c>
      <c r="B2931" s="68" t="s">
        <v>29</v>
      </c>
      <c r="C2931" s="59" t="s">
        <v>30</v>
      </c>
      <c r="D2931" s="59" t="s">
        <v>3480</v>
      </c>
      <c r="E2931" s="60">
        <v>43831</v>
      </c>
      <c r="F2931" s="60" t="s">
        <v>3224</v>
      </c>
      <c r="H2931" s="61"/>
    </row>
    <row r="2932" spans="1:8" s="54" customFormat="1" x14ac:dyDescent="0.2">
      <c r="A2932" s="69" t="s">
        <v>2673</v>
      </c>
      <c r="B2932" s="68" t="s">
        <v>29</v>
      </c>
      <c r="C2932" s="59" t="s">
        <v>30</v>
      </c>
      <c r="D2932" s="59" t="s">
        <v>3485</v>
      </c>
      <c r="E2932" s="60">
        <v>43800</v>
      </c>
      <c r="F2932" s="60" t="s">
        <v>3223</v>
      </c>
      <c r="H2932" s="61"/>
    </row>
    <row r="2933" spans="1:8" s="54" customFormat="1" x14ac:dyDescent="0.2">
      <c r="A2933" s="69" t="s">
        <v>2727</v>
      </c>
      <c r="B2933" s="68" t="s">
        <v>29</v>
      </c>
      <c r="C2933" s="59" t="s">
        <v>30</v>
      </c>
      <c r="D2933" s="59" t="s">
        <v>3460</v>
      </c>
      <c r="E2933" s="60">
        <v>43831</v>
      </c>
      <c r="F2933" s="60" t="s">
        <v>3223</v>
      </c>
      <c r="H2933" s="61"/>
    </row>
    <row r="2934" spans="1:8" s="54" customFormat="1" x14ac:dyDescent="0.2">
      <c r="A2934" s="69" t="s">
        <v>2757</v>
      </c>
      <c r="B2934" s="68" t="s">
        <v>29</v>
      </c>
      <c r="C2934" s="59" t="s">
        <v>30</v>
      </c>
      <c r="D2934" s="59" t="s">
        <v>3485</v>
      </c>
      <c r="E2934" s="60">
        <v>43862</v>
      </c>
      <c r="F2934" s="60" t="s">
        <v>3225</v>
      </c>
      <c r="H2934" s="61"/>
    </row>
    <row r="2935" spans="1:8" s="54" customFormat="1" x14ac:dyDescent="0.2">
      <c r="A2935" s="69" t="s">
        <v>2765</v>
      </c>
      <c r="B2935" s="68" t="s">
        <v>29</v>
      </c>
      <c r="C2935" s="59" t="s">
        <v>30</v>
      </c>
      <c r="D2935" s="59" t="s">
        <v>3485</v>
      </c>
      <c r="E2935" s="60">
        <v>43862</v>
      </c>
      <c r="F2935" s="60" t="s">
        <v>3223</v>
      </c>
      <c r="H2935" s="61"/>
    </row>
    <row r="2936" spans="1:8" s="54" customFormat="1" x14ac:dyDescent="0.2">
      <c r="A2936" s="69" t="s">
        <v>2785</v>
      </c>
      <c r="B2936" s="68" t="s">
        <v>29</v>
      </c>
      <c r="C2936" s="59" t="s">
        <v>30</v>
      </c>
      <c r="D2936" s="59" t="s">
        <v>3460</v>
      </c>
      <c r="E2936" s="60">
        <v>43891</v>
      </c>
      <c r="F2936" s="60" t="s">
        <v>3223</v>
      </c>
      <c r="H2936" s="61"/>
    </row>
    <row r="2937" spans="1:8" s="54" customFormat="1" x14ac:dyDescent="0.2">
      <c r="A2937" s="69" t="s">
        <v>2804</v>
      </c>
      <c r="B2937" s="68" t="s">
        <v>29</v>
      </c>
      <c r="C2937" s="59" t="s">
        <v>30</v>
      </c>
      <c r="D2937" s="59" t="s">
        <v>3480</v>
      </c>
      <c r="E2937" s="60">
        <v>43891</v>
      </c>
      <c r="F2937" s="60" t="s">
        <v>3223</v>
      </c>
      <c r="H2937" s="61"/>
    </row>
    <row r="2938" spans="1:8" s="54" customFormat="1" x14ac:dyDescent="0.2">
      <c r="A2938" s="69" t="s">
        <v>2808</v>
      </c>
      <c r="B2938" s="68" t="s">
        <v>29</v>
      </c>
      <c r="C2938" s="59" t="s">
        <v>30</v>
      </c>
      <c r="D2938" s="59" t="s">
        <v>3460</v>
      </c>
      <c r="E2938" s="60">
        <v>43922</v>
      </c>
      <c r="F2938" s="60" t="s">
        <v>3225</v>
      </c>
      <c r="H2938" s="61"/>
    </row>
    <row r="2939" spans="1:8" s="54" customFormat="1" x14ac:dyDescent="0.2">
      <c r="A2939" s="69" t="s">
        <v>2829</v>
      </c>
      <c r="B2939" s="68" t="s">
        <v>29</v>
      </c>
      <c r="C2939" s="59" t="s">
        <v>30</v>
      </c>
      <c r="D2939" s="59" t="s">
        <v>3485</v>
      </c>
      <c r="E2939" s="60">
        <v>43922</v>
      </c>
      <c r="F2939" s="60" t="s">
        <v>3224</v>
      </c>
      <c r="H2939" s="61"/>
    </row>
    <row r="2940" spans="1:8" s="54" customFormat="1" x14ac:dyDescent="0.2">
      <c r="A2940" s="69" t="s">
        <v>2831</v>
      </c>
      <c r="B2940" s="68" t="s">
        <v>29</v>
      </c>
      <c r="C2940" s="59" t="s">
        <v>30</v>
      </c>
      <c r="D2940" s="59" t="s">
        <v>3485</v>
      </c>
      <c r="E2940" s="60">
        <v>43922</v>
      </c>
      <c r="F2940" s="60" t="s">
        <v>3223</v>
      </c>
      <c r="H2940" s="61"/>
    </row>
    <row r="2941" spans="1:8" s="54" customFormat="1" x14ac:dyDescent="0.2">
      <c r="A2941" s="69" t="s">
        <v>2857</v>
      </c>
      <c r="B2941" s="68" t="s">
        <v>29</v>
      </c>
      <c r="C2941" s="59" t="s">
        <v>30</v>
      </c>
      <c r="D2941" s="59" t="s">
        <v>3460</v>
      </c>
      <c r="E2941" s="60">
        <v>43983</v>
      </c>
      <c r="F2941" s="60" t="s">
        <v>3224</v>
      </c>
      <c r="H2941" s="61"/>
    </row>
    <row r="2942" spans="1:8" s="54" customFormat="1" x14ac:dyDescent="0.2">
      <c r="A2942" s="69" t="s">
        <v>2864</v>
      </c>
      <c r="B2942" s="68" t="s">
        <v>29</v>
      </c>
      <c r="C2942" s="59" t="s">
        <v>30</v>
      </c>
      <c r="D2942" s="59" t="s">
        <v>3480</v>
      </c>
      <c r="E2942" s="60">
        <v>44075</v>
      </c>
      <c r="F2942" s="60" t="s">
        <v>3223</v>
      </c>
      <c r="H2942" s="61"/>
    </row>
    <row r="2943" spans="1:8" s="54" customFormat="1" x14ac:dyDescent="0.2">
      <c r="A2943" s="69" t="s">
        <v>2884</v>
      </c>
      <c r="B2943" s="68" t="s">
        <v>29</v>
      </c>
      <c r="C2943" s="59" t="s">
        <v>30</v>
      </c>
      <c r="D2943" s="59" t="s">
        <v>3460</v>
      </c>
      <c r="E2943" s="60">
        <v>43983</v>
      </c>
      <c r="F2943" s="60" t="s">
        <v>3223</v>
      </c>
      <c r="H2943" s="61"/>
    </row>
    <row r="2944" spans="1:8" s="54" customFormat="1" x14ac:dyDescent="0.2">
      <c r="A2944" s="69" t="s">
        <v>2885</v>
      </c>
      <c r="B2944" s="68" t="s">
        <v>29</v>
      </c>
      <c r="C2944" s="59" t="s">
        <v>30</v>
      </c>
      <c r="D2944" s="59" t="s">
        <v>3485</v>
      </c>
      <c r="E2944" s="60">
        <v>44013</v>
      </c>
      <c r="F2944" s="60" t="s">
        <v>3224</v>
      </c>
      <c r="H2944" s="61"/>
    </row>
    <row r="2945" spans="1:8" s="54" customFormat="1" x14ac:dyDescent="0.2">
      <c r="A2945" s="69" t="s">
        <v>2901</v>
      </c>
      <c r="B2945" s="68" t="s">
        <v>29</v>
      </c>
      <c r="C2945" s="59" t="s">
        <v>30</v>
      </c>
      <c r="D2945" s="59" t="s">
        <v>3460</v>
      </c>
      <c r="E2945" s="60">
        <v>44013</v>
      </c>
      <c r="F2945" s="60" t="s">
        <v>3223</v>
      </c>
      <c r="H2945" s="61"/>
    </row>
    <row r="2946" spans="1:8" s="54" customFormat="1" x14ac:dyDescent="0.2">
      <c r="A2946" s="69" t="s">
        <v>2909</v>
      </c>
      <c r="B2946" s="68" t="s">
        <v>29</v>
      </c>
      <c r="C2946" s="59" t="s">
        <v>30</v>
      </c>
      <c r="D2946" s="59" t="s">
        <v>3480</v>
      </c>
      <c r="E2946" s="60">
        <v>44013</v>
      </c>
      <c r="F2946" s="60" t="s">
        <v>3224</v>
      </c>
      <c r="H2946" s="61"/>
    </row>
    <row r="2947" spans="1:8" s="54" customFormat="1" x14ac:dyDescent="0.2">
      <c r="A2947" s="69" t="s">
        <v>2911</v>
      </c>
      <c r="B2947" s="68" t="s">
        <v>29</v>
      </c>
      <c r="C2947" s="59" t="s">
        <v>30</v>
      </c>
      <c r="D2947" s="59" t="s">
        <v>3460</v>
      </c>
      <c r="E2947" s="60">
        <v>44032</v>
      </c>
      <c r="F2947" s="60" t="s">
        <v>3224</v>
      </c>
      <c r="H2947" s="61"/>
    </row>
    <row r="2948" spans="1:8" s="54" customFormat="1" x14ac:dyDescent="0.2">
      <c r="A2948" s="69" t="s">
        <v>2936</v>
      </c>
      <c r="B2948" s="68" t="s">
        <v>29</v>
      </c>
      <c r="C2948" s="59" t="s">
        <v>30</v>
      </c>
      <c r="D2948" s="59" t="s">
        <v>3460</v>
      </c>
      <c r="E2948" s="60">
        <v>44136</v>
      </c>
      <c r="F2948" s="60" t="s">
        <v>3223</v>
      </c>
      <c r="H2948" s="61"/>
    </row>
    <row r="2949" spans="1:8" s="54" customFormat="1" x14ac:dyDescent="0.2">
      <c r="A2949" s="69" t="s">
        <v>2961</v>
      </c>
      <c r="B2949" s="68" t="s">
        <v>29</v>
      </c>
      <c r="C2949" s="59" t="s">
        <v>30</v>
      </c>
      <c r="D2949" s="59" t="s">
        <v>3480</v>
      </c>
      <c r="E2949" s="60">
        <v>44075</v>
      </c>
      <c r="F2949" s="60" t="s">
        <v>3223</v>
      </c>
      <c r="H2949" s="61"/>
    </row>
    <row r="2950" spans="1:8" s="54" customFormat="1" x14ac:dyDescent="0.2">
      <c r="A2950" s="69" t="s">
        <v>2963</v>
      </c>
      <c r="B2950" s="68" t="s">
        <v>29</v>
      </c>
      <c r="C2950" s="59" t="s">
        <v>30</v>
      </c>
      <c r="D2950" s="59" t="s">
        <v>3460</v>
      </c>
      <c r="E2950" s="60">
        <v>44075</v>
      </c>
      <c r="F2950" s="60" t="s">
        <v>3224</v>
      </c>
      <c r="H2950" s="61"/>
    </row>
    <row r="2951" spans="1:8" s="54" customFormat="1" x14ac:dyDescent="0.2">
      <c r="A2951" s="69" t="s">
        <v>2969</v>
      </c>
      <c r="B2951" s="68" t="s">
        <v>29</v>
      </c>
      <c r="C2951" s="59" t="s">
        <v>30</v>
      </c>
      <c r="D2951" s="59" t="s">
        <v>3485</v>
      </c>
      <c r="E2951" s="60">
        <v>44105</v>
      </c>
      <c r="F2951" s="60" t="s">
        <v>3223</v>
      </c>
      <c r="H2951" s="61"/>
    </row>
    <row r="2952" spans="1:8" s="54" customFormat="1" x14ac:dyDescent="0.2">
      <c r="A2952" s="69" t="s">
        <v>3005</v>
      </c>
      <c r="B2952" s="68" t="s">
        <v>29</v>
      </c>
      <c r="C2952" s="59" t="s">
        <v>30</v>
      </c>
      <c r="D2952" s="59" t="s">
        <v>3460</v>
      </c>
      <c r="E2952" s="60">
        <v>44075</v>
      </c>
      <c r="F2952" s="60" t="s">
        <v>3225</v>
      </c>
      <c r="H2952" s="61"/>
    </row>
    <row r="2953" spans="1:8" s="54" customFormat="1" x14ac:dyDescent="0.2">
      <c r="A2953" s="69" t="s">
        <v>3006</v>
      </c>
      <c r="B2953" s="68" t="s">
        <v>29</v>
      </c>
      <c r="C2953" s="59" t="s">
        <v>30</v>
      </c>
      <c r="D2953" s="59" t="s">
        <v>3485</v>
      </c>
      <c r="E2953" s="60">
        <v>44075</v>
      </c>
      <c r="F2953" s="60" t="s">
        <v>3223</v>
      </c>
      <c r="H2953" s="61"/>
    </row>
    <row r="2954" spans="1:8" s="54" customFormat="1" x14ac:dyDescent="0.2">
      <c r="A2954" s="69" t="s">
        <v>3026</v>
      </c>
      <c r="B2954" s="68" t="s">
        <v>29</v>
      </c>
      <c r="C2954" s="59" t="s">
        <v>30</v>
      </c>
      <c r="D2954" s="59" t="s">
        <v>3485</v>
      </c>
      <c r="E2954" s="60">
        <v>44075</v>
      </c>
      <c r="F2954" s="60" t="s">
        <v>3224</v>
      </c>
      <c r="H2954" s="61"/>
    </row>
    <row r="2955" spans="1:8" s="54" customFormat="1" x14ac:dyDescent="0.2">
      <c r="A2955" s="69" t="s">
        <v>3027</v>
      </c>
      <c r="B2955" s="68" t="s">
        <v>29</v>
      </c>
      <c r="C2955" s="59" t="s">
        <v>30</v>
      </c>
      <c r="D2955" s="59" t="s">
        <v>3485</v>
      </c>
      <c r="E2955" s="60">
        <v>44105</v>
      </c>
      <c r="F2955" s="60" t="s">
        <v>3223</v>
      </c>
      <c r="H2955" s="61"/>
    </row>
    <row r="2956" spans="1:8" s="54" customFormat="1" x14ac:dyDescent="0.2">
      <c r="A2956" s="69" t="s">
        <v>3028</v>
      </c>
      <c r="B2956" s="68" t="s">
        <v>29</v>
      </c>
      <c r="C2956" s="59" t="s">
        <v>30</v>
      </c>
      <c r="D2956" s="59" t="s">
        <v>3485</v>
      </c>
      <c r="E2956" s="60">
        <v>44075</v>
      </c>
      <c r="F2956" s="60" t="s">
        <v>3225</v>
      </c>
      <c r="H2956" s="61"/>
    </row>
    <row r="2957" spans="1:8" s="54" customFormat="1" x14ac:dyDescent="0.2">
      <c r="A2957" s="69" t="s">
        <v>3029</v>
      </c>
      <c r="B2957" s="68" t="s">
        <v>29</v>
      </c>
      <c r="C2957" s="59" t="s">
        <v>30</v>
      </c>
      <c r="D2957" s="59" t="s">
        <v>3460</v>
      </c>
      <c r="E2957" s="60">
        <v>44105</v>
      </c>
      <c r="F2957" s="60" t="s">
        <v>3225</v>
      </c>
      <c r="H2957" s="61"/>
    </row>
    <row r="2958" spans="1:8" s="54" customFormat="1" x14ac:dyDescent="0.2">
      <c r="A2958" s="69" t="s">
        <v>3039</v>
      </c>
      <c r="B2958" s="68" t="s">
        <v>29</v>
      </c>
      <c r="C2958" s="59" t="s">
        <v>30</v>
      </c>
      <c r="D2958" s="59" t="s">
        <v>3480</v>
      </c>
      <c r="E2958" s="60">
        <v>44136</v>
      </c>
      <c r="F2958" s="60" t="s">
        <v>3223</v>
      </c>
      <c r="H2958" s="61"/>
    </row>
    <row r="2959" spans="1:8" s="54" customFormat="1" x14ac:dyDescent="0.2">
      <c r="A2959" s="69" t="s">
        <v>3053</v>
      </c>
      <c r="B2959" s="68" t="s">
        <v>29</v>
      </c>
      <c r="C2959" s="59" t="s">
        <v>30</v>
      </c>
      <c r="D2959" s="59" t="s">
        <v>3485</v>
      </c>
      <c r="E2959" s="60">
        <v>44136</v>
      </c>
      <c r="F2959" s="60" t="s">
        <v>3224</v>
      </c>
      <c r="H2959" s="61"/>
    </row>
    <row r="2960" spans="1:8" s="54" customFormat="1" x14ac:dyDescent="0.2">
      <c r="A2960" s="69" t="s">
        <v>3054</v>
      </c>
      <c r="B2960" s="68" t="s">
        <v>29</v>
      </c>
      <c r="C2960" s="59" t="s">
        <v>30</v>
      </c>
      <c r="D2960" s="59" t="s">
        <v>3485</v>
      </c>
      <c r="E2960" s="60">
        <v>44136</v>
      </c>
      <c r="F2960" s="60" t="s">
        <v>3223</v>
      </c>
      <c r="H2960" s="61"/>
    </row>
    <row r="2961" spans="1:10" s="54" customFormat="1" x14ac:dyDescent="0.2">
      <c r="A2961" s="69" t="s">
        <v>3055</v>
      </c>
      <c r="B2961" s="68" t="s">
        <v>29</v>
      </c>
      <c r="C2961" s="59" t="s">
        <v>30</v>
      </c>
      <c r="D2961" s="59" t="s">
        <v>3485</v>
      </c>
      <c r="E2961" s="60">
        <v>44136</v>
      </c>
      <c r="F2961" s="60" t="s">
        <v>3224</v>
      </c>
      <c r="H2961" s="61"/>
    </row>
    <row r="2962" spans="1:10" s="54" customFormat="1" x14ac:dyDescent="0.2">
      <c r="A2962" s="69" t="s">
        <v>3084</v>
      </c>
      <c r="B2962" s="68" t="s">
        <v>29</v>
      </c>
      <c r="C2962" s="59" t="s">
        <v>30</v>
      </c>
      <c r="D2962" s="59" t="s">
        <v>3485</v>
      </c>
      <c r="E2962" s="60">
        <v>44136</v>
      </c>
      <c r="F2962" s="60" t="s">
        <v>3224</v>
      </c>
      <c r="H2962" s="61"/>
    </row>
    <row r="2963" spans="1:10" s="54" customFormat="1" x14ac:dyDescent="0.2">
      <c r="A2963" s="69" t="s">
        <v>3094</v>
      </c>
      <c r="B2963" s="68" t="s">
        <v>29</v>
      </c>
      <c r="C2963" s="59" t="s">
        <v>30</v>
      </c>
      <c r="D2963" s="59" t="s">
        <v>3485</v>
      </c>
      <c r="E2963" s="60">
        <v>44166</v>
      </c>
      <c r="F2963" s="60" t="s">
        <v>3225</v>
      </c>
      <c r="H2963" s="61"/>
    </row>
    <row r="2964" spans="1:10" s="54" customFormat="1" x14ac:dyDescent="0.2">
      <c r="A2964" s="69" t="s">
        <v>3107</v>
      </c>
      <c r="B2964" s="68" t="s">
        <v>29</v>
      </c>
      <c r="C2964" s="59" t="s">
        <v>30</v>
      </c>
      <c r="D2964" s="59" t="s">
        <v>3485</v>
      </c>
      <c r="E2964" s="60">
        <v>44197</v>
      </c>
      <c r="F2964" s="60" t="s">
        <v>3223</v>
      </c>
      <c r="H2964" s="61"/>
    </row>
    <row r="2965" spans="1:10" s="54" customFormat="1" ht="12.75" x14ac:dyDescent="0.2">
      <c r="A2965" s="69" t="s">
        <v>3108</v>
      </c>
      <c r="B2965" s="68" t="s">
        <v>29</v>
      </c>
      <c r="C2965" s="59" t="s">
        <v>30</v>
      </c>
      <c r="D2965" s="59" t="s">
        <v>3485</v>
      </c>
      <c r="E2965" s="60">
        <v>44197</v>
      </c>
      <c r="F2965" s="60" t="s">
        <v>3224</v>
      </c>
      <c r="H2965" s="79"/>
      <c r="I2965" s="80"/>
      <c r="J2965" s="81"/>
    </row>
    <row r="2966" spans="1:10" ht="12.75" x14ac:dyDescent="0.2">
      <c r="H2966" s="82"/>
      <c r="I2966" s="83"/>
      <c r="J2966" s="84"/>
    </row>
    <row r="2967" spans="1:10" ht="12.75" x14ac:dyDescent="0.2">
      <c r="H2967" s="82"/>
      <c r="I2967" s="83"/>
      <c r="J2967" s="84"/>
    </row>
    <row r="2968" spans="1:10" ht="12.75" x14ac:dyDescent="0.2">
      <c r="H2968" s="82"/>
      <c r="I2968" s="83"/>
      <c r="J2968" s="84"/>
    </row>
    <row r="2969" spans="1:10" ht="12.75" x14ac:dyDescent="0.2">
      <c r="H2969" s="82"/>
      <c r="I2969" s="83"/>
      <c r="J2969" s="84"/>
    </row>
    <row r="2970" spans="1:10" ht="12.75" x14ac:dyDescent="0.2">
      <c r="H2970" s="82"/>
      <c r="I2970" s="83"/>
      <c r="J2970" s="84"/>
    </row>
    <row r="2971" spans="1:10" ht="12.75" x14ac:dyDescent="0.2">
      <c r="H2971" s="82"/>
      <c r="I2971" s="83"/>
      <c r="J2971" s="84"/>
    </row>
    <row r="2972" spans="1:10" ht="12.75" x14ac:dyDescent="0.2">
      <c r="H2972" s="82"/>
      <c r="I2972" s="83"/>
      <c r="J2972" s="84"/>
    </row>
    <row r="2973" spans="1:10" ht="12.75" x14ac:dyDescent="0.2">
      <c r="H2973" s="82"/>
      <c r="I2973" s="83"/>
      <c r="J2973" s="84"/>
    </row>
    <row r="2974" spans="1:10" ht="12.75" x14ac:dyDescent="0.2">
      <c r="H2974" s="82"/>
      <c r="I2974" s="83"/>
      <c r="J2974" s="84"/>
    </row>
    <row r="2975" spans="1:10" ht="12.75" x14ac:dyDescent="0.2">
      <c r="H2975" s="82"/>
      <c r="I2975" s="83"/>
      <c r="J2975" s="84"/>
    </row>
    <row r="2976" spans="1:10" ht="12.75" x14ac:dyDescent="0.2">
      <c r="H2976" s="82"/>
      <c r="I2976" s="83"/>
      <c r="J2976" s="84"/>
    </row>
    <row r="2977" spans="8:10" ht="12.75" x14ac:dyDescent="0.2">
      <c r="H2977" s="82"/>
      <c r="I2977" s="83"/>
      <c r="J2977" s="84"/>
    </row>
    <row r="2978" spans="8:10" ht="12.75" x14ac:dyDescent="0.2">
      <c r="H2978" s="82"/>
      <c r="I2978" s="83"/>
      <c r="J2978" s="84"/>
    </row>
    <row r="2979" spans="8:10" ht="12.75" x14ac:dyDescent="0.2">
      <c r="H2979" s="82"/>
      <c r="I2979" s="83"/>
      <c r="J2979" s="84"/>
    </row>
    <row r="2980" spans="8:10" ht="12.75" x14ac:dyDescent="0.2">
      <c r="H2980" s="82"/>
      <c r="I2980" s="83"/>
      <c r="J2980" s="84"/>
    </row>
    <row r="2981" spans="8:10" ht="12.75" x14ac:dyDescent="0.2">
      <c r="H2981" s="82"/>
      <c r="I2981" s="83"/>
      <c r="J2981" s="84"/>
    </row>
    <row r="2982" spans="8:10" ht="12.75" x14ac:dyDescent="0.2">
      <c r="H2982" s="85"/>
      <c r="I2982" s="86"/>
      <c r="J2982" s="87"/>
    </row>
  </sheetData>
  <sortState xmlns:xlrd2="http://schemas.microsoft.com/office/spreadsheetml/2017/richdata2" ref="A5:F2965">
    <sortCondition ref="B5:B2965"/>
  </sortState>
  <mergeCells count="1">
    <mergeCell ref="A2:C2"/>
  </mergeCells>
  <pageMargins left="0.7" right="0.7" top="0.75" bottom="0.75" header="0.3" footer="0.3"/>
  <pageSetup paperSize="9" orientation="portrait" horizontalDpi="4294967293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187"/>
  <sheetViews>
    <sheetView workbookViewId="0"/>
  </sheetViews>
  <sheetFormatPr defaultRowHeight="12.75" x14ac:dyDescent="0.2"/>
  <cols>
    <col min="1" max="1" width="14" customWidth="1"/>
    <col min="2" max="2" width="17.85546875" customWidth="1"/>
    <col min="3" max="3" width="14" customWidth="1"/>
    <col min="4" max="4" width="36.7109375" customWidth="1"/>
    <col min="5" max="5" width="17" style="38" customWidth="1"/>
    <col min="6" max="7" width="15.7109375" style="3" customWidth="1"/>
    <col min="8" max="8" width="14.5703125" style="46" customWidth="1"/>
    <col min="9" max="9" width="15.7109375" style="50" customWidth="1"/>
    <col min="10" max="10" width="15.140625" customWidth="1"/>
    <col min="11" max="11" width="15.7109375" style="3" customWidth="1"/>
  </cols>
  <sheetData>
    <row r="2" spans="1:11" x14ac:dyDescent="0.2">
      <c r="A2" s="2"/>
      <c r="B2" s="1" t="s">
        <v>3226</v>
      </c>
      <c r="C2" s="2">
        <v>44197</v>
      </c>
      <c r="D2" s="1"/>
      <c r="I2" s="99" t="s">
        <v>0</v>
      </c>
      <c r="J2" s="99"/>
      <c r="K2" s="15">
        <f>SUM(Tabel3[Overname €])</f>
        <v>6170288.9499999927</v>
      </c>
    </row>
    <row r="3" spans="1:11" x14ac:dyDescent="0.2">
      <c r="A3" s="1"/>
      <c r="B3" s="1" t="s">
        <v>1</v>
      </c>
      <c r="C3" s="1"/>
      <c r="D3" s="1"/>
    </row>
    <row r="4" spans="1:11" x14ac:dyDescent="0.2">
      <c r="A4" s="42"/>
      <c r="B4" s="1" t="s">
        <v>2</v>
      </c>
      <c r="C4" s="42">
        <v>0.05</v>
      </c>
      <c r="D4" s="4"/>
    </row>
    <row r="5" spans="1:11" x14ac:dyDescent="0.2">
      <c r="A5" s="42"/>
      <c r="B5" s="1" t="s">
        <v>2</v>
      </c>
      <c r="C5" s="42">
        <v>0.05</v>
      </c>
      <c r="D5" s="4"/>
    </row>
    <row r="6" spans="1:11" x14ac:dyDescent="0.2">
      <c r="A6" s="5"/>
      <c r="B6" s="1" t="s">
        <v>3</v>
      </c>
      <c r="C6" s="5">
        <v>0.2</v>
      </c>
      <c r="D6" s="1"/>
    </row>
    <row r="8" spans="1:11" x14ac:dyDescent="0.2">
      <c r="A8" s="10" t="s">
        <v>5</v>
      </c>
      <c r="B8" s="13" t="s">
        <v>4</v>
      </c>
      <c r="C8" s="10" t="s">
        <v>5</v>
      </c>
      <c r="D8" s="10" t="s">
        <v>14</v>
      </c>
      <c r="E8" s="45" t="s">
        <v>6</v>
      </c>
      <c r="F8" s="11" t="s">
        <v>7</v>
      </c>
      <c r="G8" s="11" t="s">
        <v>8</v>
      </c>
      <c r="H8" s="47" t="s">
        <v>9</v>
      </c>
      <c r="I8" s="51" t="s">
        <v>10</v>
      </c>
      <c r="J8" s="12" t="s">
        <v>11</v>
      </c>
      <c r="K8" s="16" t="s">
        <v>16</v>
      </c>
    </row>
    <row r="9" spans="1:11" x14ac:dyDescent="0.2">
      <c r="A9" s="6" t="s">
        <v>44</v>
      </c>
      <c r="B9" s="6" t="s">
        <v>3223</v>
      </c>
      <c r="C9" s="6" t="s">
        <v>44</v>
      </c>
      <c r="D9" s="6" t="s">
        <v>3227</v>
      </c>
      <c r="E9" s="39">
        <v>41802</v>
      </c>
      <c r="F9" s="17">
        <v>872</v>
      </c>
      <c r="G9" s="7">
        <v>697.6</v>
      </c>
      <c r="H9" s="48">
        <v>84</v>
      </c>
      <c r="I9" s="52">
        <v>78.739726027397268</v>
      </c>
      <c r="J9" s="8">
        <v>621.21894324853236</v>
      </c>
      <c r="K9" s="7">
        <v>76.38</v>
      </c>
    </row>
    <row r="10" spans="1:11" x14ac:dyDescent="0.2">
      <c r="A10" s="6" t="s">
        <v>45</v>
      </c>
      <c r="B10" s="40" t="s">
        <v>3223</v>
      </c>
      <c r="C10" s="6" t="s">
        <v>45</v>
      </c>
      <c r="D10" s="43" t="s">
        <v>3228</v>
      </c>
      <c r="E10" s="39">
        <v>43191</v>
      </c>
      <c r="F10" s="17">
        <v>1104.8800000000001</v>
      </c>
      <c r="G10" s="7">
        <v>883.90400000000011</v>
      </c>
      <c r="H10" s="48">
        <v>84</v>
      </c>
      <c r="I10" s="52">
        <v>33.07397260273973</v>
      </c>
      <c r="J10" s="8">
        <v>330.62506958904112</v>
      </c>
      <c r="K10" s="7">
        <v>553.28</v>
      </c>
    </row>
    <row r="11" spans="1:11" x14ac:dyDescent="0.2">
      <c r="A11" s="6" t="s">
        <v>46</v>
      </c>
      <c r="B11" s="40" t="s">
        <v>3223</v>
      </c>
      <c r="C11" s="6" t="s">
        <v>46</v>
      </c>
      <c r="D11" s="43" t="s">
        <v>3229</v>
      </c>
      <c r="E11" s="39">
        <v>43374</v>
      </c>
      <c r="F11" s="17">
        <v>4528.28</v>
      </c>
      <c r="G11" s="7">
        <v>3622.6239999999998</v>
      </c>
      <c r="H11" s="48">
        <v>84</v>
      </c>
      <c r="I11" s="52">
        <v>27.057534246575344</v>
      </c>
      <c r="J11" s="8">
        <v>1108.5513011350295</v>
      </c>
      <c r="K11" s="7">
        <v>2514.0700000000002</v>
      </c>
    </row>
    <row r="12" spans="1:11" x14ac:dyDescent="0.2">
      <c r="A12" s="6" t="s">
        <v>47</v>
      </c>
      <c r="B12" s="40" t="s">
        <v>3224</v>
      </c>
      <c r="C12" s="6" t="s">
        <v>47</v>
      </c>
      <c r="D12" s="43" t="s">
        <v>3230</v>
      </c>
      <c r="E12" s="39">
        <v>43009</v>
      </c>
      <c r="F12" s="17">
        <v>604</v>
      </c>
      <c r="G12" s="7">
        <v>483.20000000000005</v>
      </c>
      <c r="H12" s="48">
        <v>84</v>
      </c>
      <c r="I12" s="52">
        <v>39.057534246575344</v>
      </c>
      <c r="J12" s="8">
        <v>213.44012524461846</v>
      </c>
      <c r="K12" s="7">
        <v>269.76</v>
      </c>
    </row>
    <row r="13" spans="1:11" x14ac:dyDescent="0.2">
      <c r="A13" s="6" t="s">
        <v>48</v>
      </c>
      <c r="B13" s="40" t="s">
        <v>3225</v>
      </c>
      <c r="C13" s="6" t="s">
        <v>48</v>
      </c>
      <c r="D13" s="43" t="s">
        <v>3230</v>
      </c>
      <c r="E13" s="39">
        <v>43009</v>
      </c>
      <c r="F13" s="17">
        <v>604</v>
      </c>
      <c r="G13" s="7">
        <v>483.20000000000005</v>
      </c>
      <c r="H13" s="48">
        <v>84</v>
      </c>
      <c r="I13" s="52">
        <v>39.057534246575344</v>
      </c>
      <c r="J13" s="8">
        <v>213.44012524461846</v>
      </c>
      <c r="K13" s="7">
        <v>269.76</v>
      </c>
    </row>
    <row r="14" spans="1:11" x14ac:dyDescent="0.2">
      <c r="A14" s="6" t="s">
        <v>49</v>
      </c>
      <c r="B14" s="40" t="s">
        <v>3223</v>
      </c>
      <c r="C14" s="6" t="s">
        <v>49</v>
      </c>
      <c r="D14" s="43" t="s">
        <v>3230</v>
      </c>
      <c r="E14" s="39" t="s">
        <v>3231</v>
      </c>
      <c r="F14" s="17">
        <v>1</v>
      </c>
      <c r="G14" s="7">
        <v>0.8</v>
      </c>
      <c r="H14" s="48">
        <v>84</v>
      </c>
      <c r="I14" s="52">
        <v>1447.0356164383561</v>
      </c>
      <c r="J14" s="8">
        <v>0.76</v>
      </c>
      <c r="K14" s="7">
        <v>0.04</v>
      </c>
    </row>
    <row r="15" spans="1:11" x14ac:dyDescent="0.2">
      <c r="A15" s="6" t="s">
        <v>50</v>
      </c>
      <c r="B15" s="40" t="s">
        <v>3224</v>
      </c>
      <c r="C15" s="6" t="s">
        <v>50</v>
      </c>
      <c r="D15" s="43" t="s">
        <v>3230</v>
      </c>
      <c r="E15" s="39">
        <v>43009</v>
      </c>
      <c r="F15" s="17">
        <v>604</v>
      </c>
      <c r="G15" s="7">
        <v>483.20000000000005</v>
      </c>
      <c r="H15" s="48">
        <v>84</v>
      </c>
      <c r="I15" s="52">
        <v>39.057534246575344</v>
      </c>
      <c r="J15" s="8">
        <v>213.44012524461846</v>
      </c>
      <c r="K15" s="7">
        <v>269.76</v>
      </c>
    </row>
    <row r="16" spans="1:11" x14ac:dyDescent="0.2">
      <c r="A16" s="6" t="s">
        <v>51</v>
      </c>
      <c r="B16" s="40" t="s">
        <v>3224</v>
      </c>
      <c r="C16" s="6" t="s">
        <v>51</v>
      </c>
      <c r="D16" s="43" t="s">
        <v>3230</v>
      </c>
      <c r="E16" s="39">
        <v>43009</v>
      </c>
      <c r="F16" s="17">
        <v>1692.14</v>
      </c>
      <c r="G16" s="7">
        <v>1353.7120000000002</v>
      </c>
      <c r="H16" s="48">
        <v>84</v>
      </c>
      <c r="I16" s="52">
        <v>39.057534246575344</v>
      </c>
      <c r="J16" s="8">
        <v>597.96452571428586</v>
      </c>
      <c r="K16" s="7">
        <v>755.75</v>
      </c>
    </row>
    <row r="17" spans="1:11" x14ac:dyDescent="0.2">
      <c r="A17" s="6" t="s">
        <v>52</v>
      </c>
      <c r="B17" s="40" t="s">
        <v>3225</v>
      </c>
      <c r="C17" s="6" t="s">
        <v>52</v>
      </c>
      <c r="D17" s="43" t="s">
        <v>3232</v>
      </c>
      <c r="E17" s="39">
        <v>43009</v>
      </c>
      <c r="F17" s="17">
        <v>4277.0465142857138</v>
      </c>
      <c r="G17" s="7">
        <v>3421.6372114285714</v>
      </c>
      <c r="H17" s="48">
        <v>84</v>
      </c>
      <c r="I17" s="52">
        <v>39.057534246575344</v>
      </c>
      <c r="J17" s="8">
        <v>1511.412820672519</v>
      </c>
      <c r="K17" s="7">
        <v>1910.22</v>
      </c>
    </row>
    <row r="18" spans="1:11" x14ac:dyDescent="0.2">
      <c r="A18" s="6" t="s">
        <v>53</v>
      </c>
      <c r="B18" s="40" t="s">
        <v>3224</v>
      </c>
      <c r="C18" s="6" t="s">
        <v>53</v>
      </c>
      <c r="D18" s="43" t="s">
        <v>3233</v>
      </c>
      <c r="E18" s="39">
        <v>42917</v>
      </c>
      <c r="F18" s="17">
        <v>1243.78</v>
      </c>
      <c r="G18" s="7">
        <v>995.024</v>
      </c>
      <c r="H18" s="48">
        <v>84</v>
      </c>
      <c r="I18" s="52">
        <v>42.082191780821915</v>
      </c>
      <c r="J18" s="8">
        <v>473.56132446183949</v>
      </c>
      <c r="K18" s="7">
        <v>521.46</v>
      </c>
    </row>
    <row r="19" spans="1:11" x14ac:dyDescent="0.2">
      <c r="A19" s="6" t="s">
        <v>54</v>
      </c>
      <c r="B19" s="40" t="s">
        <v>3224</v>
      </c>
      <c r="C19" s="6" t="s">
        <v>54</v>
      </c>
      <c r="D19" s="43" t="s">
        <v>3234</v>
      </c>
      <c r="E19" s="39" t="s">
        <v>3235</v>
      </c>
      <c r="F19" s="17">
        <v>4313</v>
      </c>
      <c r="G19" s="7">
        <v>3450.4</v>
      </c>
      <c r="H19" s="48">
        <v>84</v>
      </c>
      <c r="I19" s="52">
        <v>618.47671232876712</v>
      </c>
      <c r="J19" s="8">
        <v>3277.88</v>
      </c>
      <c r="K19" s="7">
        <v>172.52</v>
      </c>
    </row>
    <row r="20" spans="1:11" x14ac:dyDescent="0.2">
      <c r="A20" s="6" t="s">
        <v>55</v>
      </c>
      <c r="B20" s="40" t="s">
        <v>3225</v>
      </c>
      <c r="C20" s="6" t="s">
        <v>55</v>
      </c>
      <c r="D20" s="43" t="s">
        <v>3236</v>
      </c>
      <c r="E20" s="39" t="s">
        <v>3235</v>
      </c>
      <c r="F20" s="17">
        <v>615</v>
      </c>
      <c r="G20" s="7">
        <v>492</v>
      </c>
      <c r="H20" s="48">
        <v>84</v>
      </c>
      <c r="I20" s="52">
        <v>618.47671232876712</v>
      </c>
      <c r="J20" s="8">
        <v>467.4</v>
      </c>
      <c r="K20" s="7">
        <v>24.6</v>
      </c>
    </row>
    <row r="21" spans="1:11" x14ac:dyDescent="0.2">
      <c r="A21" s="6" t="s">
        <v>56</v>
      </c>
      <c r="B21" s="40" t="s">
        <v>3225</v>
      </c>
      <c r="C21" s="6" t="s">
        <v>56</v>
      </c>
      <c r="D21" s="43" t="s">
        <v>3237</v>
      </c>
      <c r="E21" s="39" t="s">
        <v>3235</v>
      </c>
      <c r="F21" s="17">
        <v>6595</v>
      </c>
      <c r="G21" s="7">
        <v>5276</v>
      </c>
      <c r="H21" s="48">
        <v>84</v>
      </c>
      <c r="I21" s="52">
        <v>618.47671232876712</v>
      </c>
      <c r="J21" s="8">
        <v>5012.2</v>
      </c>
      <c r="K21" s="7">
        <v>263.8</v>
      </c>
    </row>
    <row r="22" spans="1:11" x14ac:dyDescent="0.2">
      <c r="A22" s="6" t="s">
        <v>57</v>
      </c>
      <c r="B22" s="40" t="s">
        <v>3223</v>
      </c>
      <c r="C22" s="6" t="s">
        <v>57</v>
      </c>
      <c r="D22" s="43" t="s">
        <v>3238</v>
      </c>
      <c r="E22" s="39" t="s">
        <v>3235</v>
      </c>
      <c r="F22" s="17">
        <v>5217</v>
      </c>
      <c r="G22" s="7">
        <v>4173.6000000000004</v>
      </c>
      <c r="H22" s="48">
        <v>84</v>
      </c>
      <c r="I22" s="52">
        <v>618.47671232876712</v>
      </c>
      <c r="J22" s="8">
        <v>3964.9200000000005</v>
      </c>
      <c r="K22" s="7">
        <v>208.68</v>
      </c>
    </row>
    <row r="23" spans="1:11" x14ac:dyDescent="0.2">
      <c r="A23" s="6" t="s">
        <v>58</v>
      </c>
      <c r="B23" s="40" t="s">
        <v>3223</v>
      </c>
      <c r="C23" s="6" t="s">
        <v>58</v>
      </c>
      <c r="D23" s="43" t="s">
        <v>3239</v>
      </c>
      <c r="E23" s="39" t="s">
        <v>3240</v>
      </c>
      <c r="F23" s="17">
        <v>9668.57</v>
      </c>
      <c r="G23" s="7">
        <v>7734.8559999999998</v>
      </c>
      <c r="H23" s="48">
        <v>84</v>
      </c>
      <c r="I23" s="52">
        <v>438.34520547945203</v>
      </c>
      <c r="J23" s="8">
        <v>7348.1131999999998</v>
      </c>
      <c r="K23" s="7">
        <v>386.74</v>
      </c>
    </row>
    <row r="24" spans="1:11" x14ac:dyDescent="0.2">
      <c r="A24" s="6" t="s">
        <v>59</v>
      </c>
      <c r="B24" s="40" t="s">
        <v>3224</v>
      </c>
      <c r="C24" s="6" t="s">
        <v>59</v>
      </c>
      <c r="D24" s="43" t="s">
        <v>3241</v>
      </c>
      <c r="E24" s="39" t="s">
        <v>3240</v>
      </c>
      <c r="F24" s="17">
        <v>7034.98</v>
      </c>
      <c r="G24" s="7">
        <v>5627.9840000000004</v>
      </c>
      <c r="H24" s="48">
        <v>84</v>
      </c>
      <c r="I24" s="52">
        <v>438.34520547945203</v>
      </c>
      <c r="J24" s="8">
        <v>5346.5848000000005</v>
      </c>
      <c r="K24" s="7">
        <v>281.39999999999998</v>
      </c>
    </row>
    <row r="25" spans="1:11" x14ac:dyDescent="0.2">
      <c r="A25" s="6" t="s">
        <v>60</v>
      </c>
      <c r="B25" s="40" t="s">
        <v>3223</v>
      </c>
      <c r="C25" s="6" t="s">
        <v>60</v>
      </c>
      <c r="D25" s="43" t="s">
        <v>3242</v>
      </c>
      <c r="E25" s="39" t="s">
        <v>3243</v>
      </c>
      <c r="F25" s="17">
        <v>2365.7794403669723</v>
      </c>
      <c r="G25" s="7">
        <v>1892.6235522935779</v>
      </c>
      <c r="H25" s="48">
        <v>84</v>
      </c>
      <c r="I25" s="52">
        <v>330.27945205479449</v>
      </c>
      <c r="J25" s="8">
        <v>1797.9923746788991</v>
      </c>
      <c r="K25" s="7">
        <v>94.63</v>
      </c>
    </row>
    <row r="26" spans="1:11" x14ac:dyDescent="0.2">
      <c r="A26" s="6" t="s">
        <v>61</v>
      </c>
      <c r="B26" s="40" t="s">
        <v>3223</v>
      </c>
      <c r="C26" s="6" t="s">
        <v>61</v>
      </c>
      <c r="D26" s="43" t="s">
        <v>3244</v>
      </c>
      <c r="E26" s="39" t="s">
        <v>3245</v>
      </c>
      <c r="F26" s="17">
        <v>1839.1896666666664</v>
      </c>
      <c r="G26" s="7">
        <v>1471.3517333333332</v>
      </c>
      <c r="H26" s="48">
        <v>84</v>
      </c>
      <c r="I26" s="52">
        <v>318.27945205479449</v>
      </c>
      <c r="J26" s="8">
        <v>1397.7841466666666</v>
      </c>
      <c r="K26" s="7">
        <v>73.569999999999993</v>
      </c>
    </row>
    <row r="27" spans="1:11" x14ac:dyDescent="0.2">
      <c r="A27" s="6" t="s">
        <v>62</v>
      </c>
      <c r="B27" s="40" t="s">
        <v>3224</v>
      </c>
      <c r="C27" s="6" t="s">
        <v>62</v>
      </c>
      <c r="D27" s="43" t="s">
        <v>3246</v>
      </c>
      <c r="E27" s="39" t="s">
        <v>3245</v>
      </c>
      <c r="F27" s="17">
        <v>627.8097600000001</v>
      </c>
      <c r="G27" s="7">
        <v>502.24780800000008</v>
      </c>
      <c r="H27" s="48">
        <v>84</v>
      </c>
      <c r="I27" s="52">
        <v>318.27945205479449</v>
      </c>
      <c r="J27" s="8">
        <v>477.1354176000001</v>
      </c>
      <c r="K27" s="7">
        <v>25.11</v>
      </c>
    </row>
    <row r="28" spans="1:11" x14ac:dyDescent="0.2">
      <c r="A28" s="6" t="s">
        <v>63</v>
      </c>
      <c r="B28" s="40" t="s">
        <v>3223</v>
      </c>
      <c r="C28" s="6" t="s">
        <v>63</v>
      </c>
      <c r="D28" s="43" t="s">
        <v>3246</v>
      </c>
      <c r="E28" s="39" t="s">
        <v>3245</v>
      </c>
      <c r="F28" s="17">
        <v>627.8097600000001</v>
      </c>
      <c r="G28" s="7">
        <v>502.24780800000008</v>
      </c>
      <c r="H28" s="48">
        <v>84</v>
      </c>
      <c r="I28" s="52">
        <v>318.27945205479449</v>
      </c>
      <c r="J28" s="8">
        <v>477.1354176000001</v>
      </c>
      <c r="K28" s="7">
        <v>25.11</v>
      </c>
    </row>
    <row r="29" spans="1:11" x14ac:dyDescent="0.2">
      <c r="A29" s="6" t="s">
        <v>64</v>
      </c>
      <c r="B29" s="40" t="s">
        <v>3223</v>
      </c>
      <c r="C29" s="6" t="s">
        <v>64</v>
      </c>
      <c r="D29" s="43" t="s">
        <v>3247</v>
      </c>
      <c r="E29" s="39" t="s">
        <v>3245</v>
      </c>
      <c r="F29" s="17">
        <v>1208.2827</v>
      </c>
      <c r="G29" s="7">
        <v>966.62616000000003</v>
      </c>
      <c r="H29" s="48">
        <v>84</v>
      </c>
      <c r="I29" s="52">
        <v>318.27945205479449</v>
      </c>
      <c r="J29" s="8">
        <v>918.29485199999999</v>
      </c>
      <c r="K29" s="7">
        <v>48.33</v>
      </c>
    </row>
    <row r="30" spans="1:11" x14ac:dyDescent="0.2">
      <c r="A30" s="6" t="s">
        <v>65</v>
      </c>
      <c r="B30" s="40" t="s">
        <v>3223</v>
      </c>
      <c r="C30" s="6" t="s">
        <v>65</v>
      </c>
      <c r="D30" s="43" t="s">
        <v>3248</v>
      </c>
      <c r="E30" s="39" t="s">
        <v>3249</v>
      </c>
      <c r="F30" s="17">
        <v>1619.5735961538464</v>
      </c>
      <c r="G30" s="7">
        <v>1295.6588769230773</v>
      </c>
      <c r="H30" s="48">
        <v>84</v>
      </c>
      <c r="I30" s="52">
        <v>306.27945205479449</v>
      </c>
      <c r="J30" s="8">
        <v>1230.8759330769235</v>
      </c>
      <c r="K30" s="7">
        <v>64.78</v>
      </c>
    </row>
    <row r="31" spans="1:11" x14ac:dyDescent="0.2">
      <c r="A31" s="6" t="s">
        <v>66</v>
      </c>
      <c r="B31" s="40" t="s">
        <v>3225</v>
      </c>
      <c r="C31" s="6" t="s">
        <v>66</v>
      </c>
      <c r="D31" s="43" t="s">
        <v>3246</v>
      </c>
      <c r="E31" s="39" t="s">
        <v>3249</v>
      </c>
      <c r="F31" s="17">
        <v>627.8097600000001</v>
      </c>
      <c r="G31" s="7">
        <v>502.24780800000008</v>
      </c>
      <c r="H31" s="48">
        <v>84</v>
      </c>
      <c r="I31" s="52">
        <v>306.27945205479449</v>
      </c>
      <c r="J31" s="8">
        <v>477.1354176000001</v>
      </c>
      <c r="K31" s="7">
        <v>25.11</v>
      </c>
    </row>
    <row r="32" spans="1:11" x14ac:dyDescent="0.2">
      <c r="A32" s="6" t="s">
        <v>67</v>
      </c>
      <c r="B32" s="40" t="s">
        <v>3224</v>
      </c>
      <c r="C32" s="6" t="s">
        <v>67</v>
      </c>
      <c r="D32" s="43" t="s">
        <v>3248</v>
      </c>
      <c r="E32" s="39" t="s">
        <v>3250</v>
      </c>
      <c r="F32" s="17">
        <v>1619.5735961538464</v>
      </c>
      <c r="G32" s="7">
        <v>1295.6588769230773</v>
      </c>
      <c r="H32" s="48">
        <v>84</v>
      </c>
      <c r="I32" s="52">
        <v>294.24657534246575</v>
      </c>
      <c r="J32" s="8">
        <v>1230.8759330769235</v>
      </c>
      <c r="K32" s="7">
        <v>64.78</v>
      </c>
    </row>
    <row r="33" spans="1:11" x14ac:dyDescent="0.2">
      <c r="A33" s="6" t="s">
        <v>68</v>
      </c>
      <c r="B33" s="40" t="s">
        <v>3223</v>
      </c>
      <c r="C33" s="6" t="s">
        <v>68</v>
      </c>
      <c r="D33" s="43" t="s">
        <v>3246</v>
      </c>
      <c r="E33" s="39" t="s">
        <v>3250</v>
      </c>
      <c r="F33" s="17">
        <v>718.3851930232554</v>
      </c>
      <c r="G33" s="7">
        <v>574.70815441860429</v>
      </c>
      <c r="H33" s="48">
        <v>84</v>
      </c>
      <c r="I33" s="52">
        <v>294.24657534246575</v>
      </c>
      <c r="J33" s="8">
        <v>545.9727466976741</v>
      </c>
      <c r="K33" s="7">
        <v>28.74</v>
      </c>
    </row>
    <row r="34" spans="1:11" x14ac:dyDescent="0.2">
      <c r="A34" s="6" t="s">
        <v>69</v>
      </c>
      <c r="B34" s="40" t="s">
        <v>3225</v>
      </c>
      <c r="C34" s="6" t="s">
        <v>69</v>
      </c>
      <c r="D34" s="43" t="s">
        <v>3248</v>
      </c>
      <c r="E34" s="39" t="s">
        <v>3250</v>
      </c>
      <c r="F34" s="17">
        <v>1648.89</v>
      </c>
      <c r="G34" s="7">
        <v>1319.1120000000001</v>
      </c>
      <c r="H34" s="48">
        <v>84</v>
      </c>
      <c r="I34" s="52">
        <v>294.24657534246575</v>
      </c>
      <c r="J34" s="8">
        <v>1253.1564000000001</v>
      </c>
      <c r="K34" s="7">
        <v>65.959999999999994</v>
      </c>
    </row>
    <row r="35" spans="1:11" x14ac:dyDescent="0.2">
      <c r="A35" s="6" t="s">
        <v>70</v>
      </c>
      <c r="B35" s="40" t="s">
        <v>3224</v>
      </c>
      <c r="C35" s="6" t="s">
        <v>70</v>
      </c>
      <c r="D35" s="43" t="s">
        <v>3248</v>
      </c>
      <c r="E35" s="39" t="s">
        <v>3250</v>
      </c>
      <c r="F35" s="17">
        <v>1619.5735961538464</v>
      </c>
      <c r="G35" s="7">
        <v>1295.6588769230773</v>
      </c>
      <c r="H35" s="48">
        <v>84</v>
      </c>
      <c r="I35" s="52">
        <v>294.24657534246575</v>
      </c>
      <c r="J35" s="8">
        <v>1230.8759330769235</v>
      </c>
      <c r="K35" s="7">
        <v>64.78</v>
      </c>
    </row>
    <row r="36" spans="1:11" x14ac:dyDescent="0.2">
      <c r="A36" s="6" t="s">
        <v>71</v>
      </c>
      <c r="B36" s="40" t="s">
        <v>3223</v>
      </c>
      <c r="C36" s="6" t="s">
        <v>71</v>
      </c>
      <c r="D36" s="43" t="s">
        <v>3251</v>
      </c>
      <c r="E36" s="39" t="s">
        <v>3252</v>
      </c>
      <c r="F36" s="17">
        <v>840.82671666666658</v>
      </c>
      <c r="G36" s="7">
        <v>672.66137333333336</v>
      </c>
      <c r="H36" s="48">
        <v>60</v>
      </c>
      <c r="I36" s="52">
        <v>282.24657534246575</v>
      </c>
      <c r="J36" s="8">
        <v>639.02830466666671</v>
      </c>
      <c r="K36" s="7">
        <v>33.630000000000003</v>
      </c>
    </row>
    <row r="37" spans="1:11" x14ac:dyDescent="0.2">
      <c r="A37" s="6" t="s">
        <v>72</v>
      </c>
      <c r="B37" s="40" t="s">
        <v>3224</v>
      </c>
      <c r="C37" s="6" t="s">
        <v>72</v>
      </c>
      <c r="D37" s="43" t="s">
        <v>3246</v>
      </c>
      <c r="E37" s="39" t="s">
        <v>3252</v>
      </c>
      <c r="F37" s="17">
        <v>718.3851930232554</v>
      </c>
      <c r="G37" s="7">
        <v>574.70815441860429</v>
      </c>
      <c r="H37" s="48">
        <v>84</v>
      </c>
      <c r="I37" s="52">
        <v>282.24657534246575</v>
      </c>
      <c r="J37" s="8">
        <v>545.9727466976741</v>
      </c>
      <c r="K37" s="7">
        <v>28.74</v>
      </c>
    </row>
    <row r="38" spans="1:11" x14ac:dyDescent="0.2">
      <c r="A38" s="6" t="s">
        <v>73</v>
      </c>
      <c r="B38" s="40" t="s">
        <v>3223</v>
      </c>
      <c r="C38" s="6" t="s">
        <v>73</v>
      </c>
      <c r="D38" s="43" t="s">
        <v>3253</v>
      </c>
      <c r="E38" s="39" t="s">
        <v>3252</v>
      </c>
      <c r="F38" s="17">
        <v>1793.5160000000001</v>
      </c>
      <c r="G38" s="7">
        <v>1434.8128000000002</v>
      </c>
      <c r="H38" s="48">
        <v>84</v>
      </c>
      <c r="I38" s="52">
        <v>282.24657534246575</v>
      </c>
      <c r="J38" s="8">
        <v>1363.0721600000002</v>
      </c>
      <c r="K38" s="7">
        <v>71.739999999999995</v>
      </c>
    </row>
    <row r="39" spans="1:11" x14ac:dyDescent="0.2">
      <c r="A39" s="6" t="s">
        <v>74</v>
      </c>
      <c r="B39" s="40" t="s">
        <v>3225</v>
      </c>
      <c r="C39" s="6" t="s">
        <v>74</v>
      </c>
      <c r="D39" s="43" t="s">
        <v>3248</v>
      </c>
      <c r="E39" s="39" t="s">
        <v>3252</v>
      </c>
      <c r="F39" s="17">
        <v>1619.5735961538464</v>
      </c>
      <c r="G39" s="7">
        <v>1295.6588769230773</v>
      </c>
      <c r="H39" s="48">
        <v>84</v>
      </c>
      <c r="I39" s="52">
        <v>282.24657534246575</v>
      </c>
      <c r="J39" s="8">
        <v>1230.8759330769235</v>
      </c>
      <c r="K39" s="7">
        <v>64.78</v>
      </c>
    </row>
    <row r="40" spans="1:11" x14ac:dyDescent="0.2">
      <c r="A40" s="6" t="s">
        <v>75</v>
      </c>
      <c r="B40" s="40" t="s">
        <v>3223</v>
      </c>
      <c r="C40" s="6" t="s">
        <v>75</v>
      </c>
      <c r="D40" s="43" t="s">
        <v>3247</v>
      </c>
      <c r="E40" s="39" t="s">
        <v>3252</v>
      </c>
      <c r="F40" s="17">
        <v>1208.2827</v>
      </c>
      <c r="G40" s="7">
        <v>966.62616000000003</v>
      </c>
      <c r="H40" s="48">
        <v>84</v>
      </c>
      <c r="I40" s="52">
        <v>282.24657534246575</v>
      </c>
      <c r="J40" s="8">
        <v>918.29485199999999</v>
      </c>
      <c r="K40" s="7">
        <v>48.33</v>
      </c>
    </row>
    <row r="41" spans="1:11" x14ac:dyDescent="0.2">
      <c r="A41" s="6" t="s">
        <v>76</v>
      </c>
      <c r="B41" s="40" t="s">
        <v>3224</v>
      </c>
      <c r="C41" s="6" t="s">
        <v>76</v>
      </c>
      <c r="D41" s="43" t="s">
        <v>3248</v>
      </c>
      <c r="E41" s="39" t="s">
        <v>3254</v>
      </c>
      <c r="F41" s="17">
        <v>1619.5735961538464</v>
      </c>
      <c r="G41" s="7">
        <v>1295.6588769230773</v>
      </c>
      <c r="H41" s="48">
        <v>84</v>
      </c>
      <c r="I41" s="52">
        <v>270.24657534246575</v>
      </c>
      <c r="J41" s="8">
        <v>1230.8759330769235</v>
      </c>
      <c r="K41" s="7">
        <v>64.78</v>
      </c>
    </row>
    <row r="42" spans="1:11" x14ac:dyDescent="0.2">
      <c r="A42" s="6" t="s">
        <v>77</v>
      </c>
      <c r="B42" s="40" t="s">
        <v>3223</v>
      </c>
      <c r="C42" s="6" t="s">
        <v>77</v>
      </c>
      <c r="D42" s="43" t="s">
        <v>3246</v>
      </c>
      <c r="E42" s="39" t="s">
        <v>3254</v>
      </c>
      <c r="F42" s="17">
        <v>1110.5029999999999</v>
      </c>
      <c r="G42" s="7">
        <v>888.40239999999994</v>
      </c>
      <c r="H42" s="48">
        <v>84</v>
      </c>
      <c r="I42" s="52">
        <v>270.24657534246575</v>
      </c>
      <c r="J42" s="8">
        <v>843.98227999999995</v>
      </c>
      <c r="K42" s="7">
        <v>44.42</v>
      </c>
    </row>
    <row r="43" spans="1:11" x14ac:dyDescent="0.2">
      <c r="A43" s="6" t="s">
        <v>78</v>
      </c>
      <c r="B43" s="40" t="s">
        <v>3223</v>
      </c>
      <c r="C43" s="6" t="s">
        <v>78</v>
      </c>
      <c r="D43" s="43" t="s">
        <v>3247</v>
      </c>
      <c r="E43" s="39" t="s">
        <v>3254</v>
      </c>
      <c r="F43" s="17">
        <v>1208.2827</v>
      </c>
      <c r="G43" s="7">
        <v>966.62616000000003</v>
      </c>
      <c r="H43" s="48">
        <v>84</v>
      </c>
      <c r="I43" s="52">
        <v>270.24657534246575</v>
      </c>
      <c r="J43" s="8">
        <v>918.29485199999999</v>
      </c>
      <c r="K43" s="7">
        <v>48.33</v>
      </c>
    </row>
    <row r="44" spans="1:11" x14ac:dyDescent="0.2">
      <c r="A44" s="6" t="s">
        <v>79</v>
      </c>
      <c r="B44" s="40" t="s">
        <v>3223</v>
      </c>
      <c r="C44" s="6" t="s">
        <v>79</v>
      </c>
      <c r="D44" s="43" t="s">
        <v>3255</v>
      </c>
      <c r="E44" s="39" t="s">
        <v>3254</v>
      </c>
      <c r="F44" s="17">
        <v>6899.1698333333343</v>
      </c>
      <c r="G44" s="7">
        <v>5519.3358666666682</v>
      </c>
      <c r="H44" s="48">
        <v>84</v>
      </c>
      <c r="I44" s="52">
        <v>270.24657534246575</v>
      </c>
      <c r="J44" s="8">
        <v>5243.3690733333351</v>
      </c>
      <c r="K44" s="7">
        <v>275.97000000000003</v>
      </c>
    </row>
    <row r="45" spans="1:11" x14ac:dyDescent="0.2">
      <c r="A45" s="6" t="s">
        <v>80</v>
      </c>
      <c r="B45" s="40" t="s">
        <v>3223</v>
      </c>
      <c r="C45" s="6" t="s">
        <v>80</v>
      </c>
      <c r="D45" s="43" t="s">
        <v>3247</v>
      </c>
      <c r="E45" s="39" t="s">
        <v>3254</v>
      </c>
      <c r="F45" s="17">
        <v>1346.4490000000001</v>
      </c>
      <c r="G45" s="7">
        <v>1077.1592000000001</v>
      </c>
      <c r="H45" s="48">
        <v>84</v>
      </c>
      <c r="I45" s="52">
        <v>270.24657534246575</v>
      </c>
      <c r="J45" s="8">
        <v>1023.30124</v>
      </c>
      <c r="K45" s="7">
        <v>53.86</v>
      </c>
    </row>
    <row r="46" spans="1:11" x14ac:dyDescent="0.2">
      <c r="A46" s="6" t="s">
        <v>81</v>
      </c>
      <c r="B46" s="40" t="s">
        <v>3224</v>
      </c>
      <c r="C46" s="6" t="s">
        <v>81</v>
      </c>
      <c r="D46" s="43" t="s">
        <v>3246</v>
      </c>
      <c r="E46" s="39" t="s">
        <v>3256</v>
      </c>
      <c r="F46" s="17">
        <v>718.3851930232554</v>
      </c>
      <c r="G46" s="7">
        <v>574.70815441860429</v>
      </c>
      <c r="H46" s="48">
        <v>84</v>
      </c>
      <c r="I46" s="52">
        <v>258.24657534246575</v>
      </c>
      <c r="J46" s="8">
        <v>545.9727466976741</v>
      </c>
      <c r="K46" s="7">
        <v>28.74</v>
      </c>
    </row>
    <row r="47" spans="1:11" x14ac:dyDescent="0.2">
      <c r="A47" s="6" t="s">
        <v>82</v>
      </c>
      <c r="B47" s="40" t="s">
        <v>3224</v>
      </c>
      <c r="C47" s="6" t="s">
        <v>82</v>
      </c>
      <c r="D47" s="43" t="s">
        <v>3246</v>
      </c>
      <c r="E47" s="39" t="s">
        <v>3256</v>
      </c>
      <c r="F47" s="17">
        <v>803.8981</v>
      </c>
      <c r="G47" s="7">
        <v>643.11848000000009</v>
      </c>
      <c r="H47" s="48">
        <v>84</v>
      </c>
      <c r="I47" s="52">
        <v>258.24657534246575</v>
      </c>
      <c r="J47" s="8">
        <v>610.96255600000006</v>
      </c>
      <c r="K47" s="7">
        <v>32.159999999999997</v>
      </c>
    </row>
    <row r="48" spans="1:11" x14ac:dyDescent="0.2">
      <c r="A48" s="6" t="s">
        <v>83</v>
      </c>
      <c r="B48" s="40" t="s">
        <v>3224</v>
      </c>
      <c r="C48" s="6" t="s">
        <v>83</v>
      </c>
      <c r="D48" s="43" t="s">
        <v>3248</v>
      </c>
      <c r="E48" s="39" t="s">
        <v>3256</v>
      </c>
      <c r="F48" s="17">
        <v>1619.5735961538464</v>
      </c>
      <c r="G48" s="7">
        <v>1295.6588769230773</v>
      </c>
      <c r="H48" s="48">
        <v>84</v>
      </c>
      <c r="I48" s="52">
        <v>258.24657534246575</v>
      </c>
      <c r="J48" s="8">
        <v>1230.8759330769235</v>
      </c>
      <c r="K48" s="7">
        <v>64.78</v>
      </c>
    </row>
    <row r="49" spans="1:11" x14ac:dyDescent="0.2">
      <c r="A49" s="6" t="s">
        <v>84</v>
      </c>
      <c r="B49" s="40" t="s">
        <v>3223</v>
      </c>
      <c r="C49" s="6" t="s">
        <v>84</v>
      </c>
      <c r="D49" s="43" t="s">
        <v>3257</v>
      </c>
      <c r="E49" s="39" t="s">
        <v>3256</v>
      </c>
      <c r="F49" s="17">
        <v>766.27042500000005</v>
      </c>
      <c r="G49" s="7">
        <v>613.01634000000001</v>
      </c>
      <c r="H49" s="48">
        <v>84</v>
      </c>
      <c r="I49" s="52">
        <v>258.24657534246575</v>
      </c>
      <c r="J49" s="8">
        <v>582.36552300000005</v>
      </c>
      <c r="K49" s="7">
        <v>30.65</v>
      </c>
    </row>
    <row r="50" spans="1:11" x14ac:dyDescent="0.2">
      <c r="A50" s="6" t="s">
        <v>85</v>
      </c>
      <c r="B50" s="40" t="s">
        <v>3224</v>
      </c>
      <c r="C50" s="6" t="s">
        <v>85</v>
      </c>
      <c r="D50" s="43" t="s">
        <v>3257</v>
      </c>
      <c r="E50" s="39" t="s">
        <v>3256</v>
      </c>
      <c r="F50" s="17">
        <v>771.240595774648</v>
      </c>
      <c r="G50" s="7">
        <v>616.99247661971845</v>
      </c>
      <c r="H50" s="48">
        <v>84</v>
      </c>
      <c r="I50" s="52">
        <v>258.24657534246575</v>
      </c>
      <c r="J50" s="8">
        <v>586.14285278873251</v>
      </c>
      <c r="K50" s="7">
        <v>30.85</v>
      </c>
    </row>
    <row r="51" spans="1:11" x14ac:dyDescent="0.2">
      <c r="A51" s="6" t="s">
        <v>86</v>
      </c>
      <c r="B51" s="40" t="s">
        <v>3223</v>
      </c>
      <c r="C51" s="6" t="s">
        <v>86</v>
      </c>
      <c r="D51" s="43" t="s">
        <v>3246</v>
      </c>
      <c r="E51" s="39" t="s">
        <v>3256</v>
      </c>
      <c r="F51" s="17">
        <v>965.56</v>
      </c>
      <c r="G51" s="7">
        <v>772.44799999999998</v>
      </c>
      <c r="H51" s="48">
        <v>84</v>
      </c>
      <c r="I51" s="52">
        <v>258.24657534246575</v>
      </c>
      <c r="J51" s="8">
        <v>733.82560000000001</v>
      </c>
      <c r="K51" s="7">
        <v>38.619999999999997</v>
      </c>
    </row>
    <row r="52" spans="1:11" x14ac:dyDescent="0.2">
      <c r="A52" s="6" t="s">
        <v>87</v>
      </c>
      <c r="B52" s="40" t="s">
        <v>3225</v>
      </c>
      <c r="C52" s="6" t="s">
        <v>87</v>
      </c>
      <c r="D52" s="43" t="s">
        <v>3246</v>
      </c>
      <c r="E52" s="39" t="s">
        <v>3256</v>
      </c>
      <c r="F52" s="17">
        <v>874.30340000000001</v>
      </c>
      <c r="G52" s="7">
        <v>699.44272000000001</v>
      </c>
      <c r="H52" s="48">
        <v>84</v>
      </c>
      <c r="I52" s="52">
        <v>258.24657534246575</v>
      </c>
      <c r="J52" s="8">
        <v>664.47058400000003</v>
      </c>
      <c r="K52" s="7">
        <v>34.97</v>
      </c>
    </row>
    <row r="53" spans="1:11" x14ac:dyDescent="0.2">
      <c r="A53" s="6" t="s">
        <v>88</v>
      </c>
      <c r="B53" s="40" t="s">
        <v>3224</v>
      </c>
      <c r="C53" s="6" t="s">
        <v>88</v>
      </c>
      <c r="D53" s="43" t="s">
        <v>3247</v>
      </c>
      <c r="E53" s="39" t="s">
        <v>3256</v>
      </c>
      <c r="F53" s="17">
        <v>1335.8630000000001</v>
      </c>
      <c r="G53" s="7">
        <v>1068.6904000000002</v>
      </c>
      <c r="H53" s="48">
        <v>84</v>
      </c>
      <c r="I53" s="52">
        <v>258.24657534246575</v>
      </c>
      <c r="J53" s="8">
        <v>1015.2558800000002</v>
      </c>
      <c r="K53" s="7">
        <v>53.43</v>
      </c>
    </row>
    <row r="54" spans="1:11" x14ac:dyDescent="0.2">
      <c r="A54" s="6" t="s">
        <v>89</v>
      </c>
      <c r="B54" s="40" t="s">
        <v>3223</v>
      </c>
      <c r="C54" s="6" t="s">
        <v>89</v>
      </c>
      <c r="D54" s="43" t="s">
        <v>3246</v>
      </c>
      <c r="E54" s="39" t="s">
        <v>3256</v>
      </c>
      <c r="F54" s="17">
        <v>718.3851930232554</v>
      </c>
      <c r="G54" s="7">
        <v>574.70815441860429</v>
      </c>
      <c r="H54" s="48">
        <v>84</v>
      </c>
      <c r="I54" s="52">
        <v>258.24657534246575</v>
      </c>
      <c r="J54" s="8">
        <v>545.9727466976741</v>
      </c>
      <c r="K54" s="7">
        <v>28.74</v>
      </c>
    </row>
    <row r="55" spans="1:11" x14ac:dyDescent="0.2">
      <c r="A55" s="6" t="s">
        <v>90</v>
      </c>
      <c r="B55" s="40" t="s">
        <v>3223</v>
      </c>
      <c r="C55" s="6" t="s">
        <v>90</v>
      </c>
      <c r="D55" s="43" t="s">
        <v>3246</v>
      </c>
      <c r="E55" s="39" t="s">
        <v>3256</v>
      </c>
      <c r="F55" s="17">
        <v>718.3851930232554</v>
      </c>
      <c r="G55" s="7">
        <v>574.70815441860429</v>
      </c>
      <c r="H55" s="48">
        <v>84</v>
      </c>
      <c r="I55" s="52">
        <v>258.24657534246575</v>
      </c>
      <c r="J55" s="8">
        <v>545.9727466976741</v>
      </c>
      <c r="K55" s="7">
        <v>28.74</v>
      </c>
    </row>
    <row r="56" spans="1:11" x14ac:dyDescent="0.2">
      <c r="A56" s="6" t="s">
        <v>91</v>
      </c>
      <c r="B56" s="40" t="s">
        <v>3225</v>
      </c>
      <c r="C56" s="6" t="s">
        <v>91</v>
      </c>
      <c r="D56" s="43" t="s">
        <v>3258</v>
      </c>
      <c r="E56" s="39" t="s">
        <v>3259</v>
      </c>
      <c r="F56" s="17">
        <v>969</v>
      </c>
      <c r="G56" s="7">
        <v>775.2</v>
      </c>
      <c r="H56" s="48">
        <v>84</v>
      </c>
      <c r="I56" s="52">
        <v>246.213698630137</v>
      </c>
      <c r="J56" s="8">
        <v>736.44</v>
      </c>
      <c r="K56" s="7">
        <v>38.76</v>
      </c>
    </row>
    <row r="57" spans="1:11" x14ac:dyDescent="0.2">
      <c r="A57" s="6" t="s">
        <v>92</v>
      </c>
      <c r="B57" s="40" t="s">
        <v>3224</v>
      </c>
      <c r="C57" s="6" t="s">
        <v>92</v>
      </c>
      <c r="D57" s="43" t="s">
        <v>3260</v>
      </c>
      <c r="E57" s="39">
        <v>36957</v>
      </c>
      <c r="F57" s="17">
        <v>1303.97</v>
      </c>
      <c r="G57" s="7">
        <v>1043.1760000000002</v>
      </c>
      <c r="H57" s="48">
        <v>84</v>
      </c>
      <c r="I57" s="52">
        <v>238.02739726027397</v>
      </c>
      <c r="J57" s="8">
        <v>991.01720000000012</v>
      </c>
      <c r="K57" s="7">
        <v>52.16</v>
      </c>
    </row>
    <row r="58" spans="1:11" x14ac:dyDescent="0.2">
      <c r="A58" s="6" t="s">
        <v>93</v>
      </c>
      <c r="B58" s="40" t="s">
        <v>3223</v>
      </c>
      <c r="C58" s="6" t="s">
        <v>93</v>
      </c>
      <c r="D58" s="43" t="s">
        <v>3244</v>
      </c>
      <c r="E58" s="39" t="s">
        <v>3259</v>
      </c>
      <c r="F58" s="17">
        <v>1839.1896666666664</v>
      </c>
      <c r="G58" s="7">
        <v>1471.3517333333332</v>
      </c>
      <c r="H58" s="48">
        <v>84</v>
      </c>
      <c r="I58" s="52">
        <v>246.213698630137</v>
      </c>
      <c r="J58" s="8">
        <v>1397.7841466666666</v>
      </c>
      <c r="K58" s="7">
        <v>73.569999999999993</v>
      </c>
    </row>
    <row r="59" spans="1:11" x14ac:dyDescent="0.2">
      <c r="A59" s="6" t="s">
        <v>94</v>
      </c>
      <c r="B59" s="40" t="s">
        <v>3225</v>
      </c>
      <c r="C59" s="6" t="s">
        <v>94</v>
      </c>
      <c r="D59" s="43" t="s">
        <v>3246</v>
      </c>
      <c r="E59" s="39" t="s">
        <v>3259</v>
      </c>
      <c r="F59" s="17">
        <v>881.55349999999999</v>
      </c>
      <c r="G59" s="7">
        <v>705.24279999999999</v>
      </c>
      <c r="H59" s="48">
        <v>84</v>
      </c>
      <c r="I59" s="52">
        <v>246.213698630137</v>
      </c>
      <c r="J59" s="8">
        <v>669.98065999999994</v>
      </c>
      <c r="K59" s="7">
        <v>35.26</v>
      </c>
    </row>
    <row r="60" spans="1:11" x14ac:dyDescent="0.2">
      <c r="A60" s="6" t="s">
        <v>95</v>
      </c>
      <c r="B60" s="40" t="s">
        <v>3224</v>
      </c>
      <c r="C60" s="6" t="s">
        <v>95</v>
      </c>
      <c r="D60" s="43" t="s">
        <v>3246</v>
      </c>
      <c r="E60" s="39" t="s">
        <v>3259</v>
      </c>
      <c r="F60" s="17">
        <v>718.3851930232554</v>
      </c>
      <c r="G60" s="7">
        <v>574.70815441860429</v>
      </c>
      <c r="H60" s="48">
        <v>84</v>
      </c>
      <c r="I60" s="52">
        <v>246.213698630137</v>
      </c>
      <c r="J60" s="8">
        <v>545.9727466976741</v>
      </c>
      <c r="K60" s="7">
        <v>28.74</v>
      </c>
    </row>
    <row r="61" spans="1:11" x14ac:dyDescent="0.2">
      <c r="A61" s="6" t="s">
        <v>96</v>
      </c>
      <c r="B61" s="40" t="s">
        <v>3223</v>
      </c>
      <c r="C61" s="6" t="s">
        <v>96</v>
      </c>
      <c r="D61" s="43" t="s">
        <v>3257</v>
      </c>
      <c r="E61" s="39" t="s">
        <v>3259</v>
      </c>
      <c r="F61" s="17">
        <v>766.27042500000005</v>
      </c>
      <c r="G61" s="7">
        <v>613.01634000000001</v>
      </c>
      <c r="H61" s="48">
        <v>84</v>
      </c>
      <c r="I61" s="52">
        <v>246.213698630137</v>
      </c>
      <c r="J61" s="8">
        <v>582.36552300000005</v>
      </c>
      <c r="K61" s="7">
        <v>30.65</v>
      </c>
    </row>
    <row r="62" spans="1:11" x14ac:dyDescent="0.2">
      <c r="A62" s="6" t="s">
        <v>97</v>
      </c>
      <c r="B62" s="40" t="s">
        <v>3223</v>
      </c>
      <c r="C62" s="6" t="s">
        <v>97</v>
      </c>
      <c r="D62" s="43" t="s">
        <v>3246</v>
      </c>
      <c r="E62" s="39" t="s">
        <v>3259</v>
      </c>
      <c r="F62" s="17">
        <v>718.3851930232554</v>
      </c>
      <c r="G62" s="7">
        <v>574.70815441860429</v>
      </c>
      <c r="H62" s="48">
        <v>84</v>
      </c>
      <c r="I62" s="52">
        <v>246.213698630137</v>
      </c>
      <c r="J62" s="8">
        <v>545.9727466976741</v>
      </c>
      <c r="K62" s="7">
        <v>28.74</v>
      </c>
    </row>
    <row r="63" spans="1:11" x14ac:dyDescent="0.2">
      <c r="A63" s="6" t="s">
        <v>98</v>
      </c>
      <c r="B63" s="40" t="s">
        <v>3223</v>
      </c>
      <c r="C63" s="6" t="s">
        <v>98</v>
      </c>
      <c r="D63" s="43" t="s">
        <v>3246</v>
      </c>
      <c r="E63" s="39" t="s">
        <v>3259</v>
      </c>
      <c r="F63" s="17">
        <v>723.98649999999998</v>
      </c>
      <c r="G63" s="7">
        <v>579.18920000000003</v>
      </c>
      <c r="H63" s="48">
        <v>84</v>
      </c>
      <c r="I63" s="52">
        <v>246.213698630137</v>
      </c>
      <c r="J63" s="8">
        <v>550.22973999999999</v>
      </c>
      <c r="K63" s="7">
        <v>28.96</v>
      </c>
    </row>
    <row r="64" spans="1:11" x14ac:dyDescent="0.2">
      <c r="A64" s="6" t="s">
        <v>99</v>
      </c>
      <c r="B64" s="40" t="s">
        <v>3223</v>
      </c>
      <c r="C64" s="6" t="s">
        <v>99</v>
      </c>
      <c r="D64" s="43" t="s">
        <v>3248</v>
      </c>
      <c r="E64" s="39" t="s">
        <v>3259</v>
      </c>
      <c r="F64" s="17">
        <v>1619.5735961538464</v>
      </c>
      <c r="G64" s="7">
        <v>1295.6588769230773</v>
      </c>
      <c r="H64" s="48">
        <v>84</v>
      </c>
      <c r="I64" s="52">
        <v>246.213698630137</v>
      </c>
      <c r="J64" s="8">
        <v>1230.8759330769235</v>
      </c>
      <c r="K64" s="7">
        <v>64.78</v>
      </c>
    </row>
    <row r="65" spans="1:11" x14ac:dyDescent="0.2">
      <c r="A65" s="6" t="s">
        <v>100</v>
      </c>
      <c r="B65" s="40" t="s">
        <v>3225</v>
      </c>
      <c r="C65" s="6" t="s">
        <v>100</v>
      </c>
      <c r="D65" s="43" t="s">
        <v>3261</v>
      </c>
      <c r="E65" s="39" t="s">
        <v>3259</v>
      </c>
      <c r="F65" s="17">
        <v>1454.9372592592592</v>
      </c>
      <c r="G65" s="7">
        <v>1163.9498074074074</v>
      </c>
      <c r="H65" s="48">
        <v>84</v>
      </c>
      <c r="I65" s="52">
        <v>246.213698630137</v>
      </c>
      <c r="J65" s="8">
        <v>1105.7523170370371</v>
      </c>
      <c r="K65" s="7">
        <v>58.2</v>
      </c>
    </row>
    <row r="66" spans="1:11" x14ac:dyDescent="0.2">
      <c r="A66" s="6" t="s">
        <v>101</v>
      </c>
      <c r="B66" s="40" t="s">
        <v>3224</v>
      </c>
      <c r="C66" s="6" t="s">
        <v>101</v>
      </c>
      <c r="D66" s="43" t="s">
        <v>3246</v>
      </c>
      <c r="E66" s="39" t="s">
        <v>3259</v>
      </c>
      <c r="F66" s="17">
        <v>718.3851930232554</v>
      </c>
      <c r="G66" s="7">
        <v>574.70815441860429</v>
      </c>
      <c r="H66" s="48">
        <v>84</v>
      </c>
      <c r="I66" s="52">
        <v>246.213698630137</v>
      </c>
      <c r="J66" s="8">
        <v>545.9727466976741</v>
      </c>
      <c r="K66" s="7">
        <v>28.74</v>
      </c>
    </row>
    <row r="67" spans="1:11" x14ac:dyDescent="0.2">
      <c r="A67" s="6" t="s">
        <v>102</v>
      </c>
      <c r="B67" s="40" t="s">
        <v>3224</v>
      </c>
      <c r="C67" s="6" t="s">
        <v>102</v>
      </c>
      <c r="D67" s="43" t="s">
        <v>3247</v>
      </c>
      <c r="E67" s="39" t="s">
        <v>3259</v>
      </c>
      <c r="F67" s="17">
        <v>1375.2449999999999</v>
      </c>
      <c r="G67" s="7">
        <v>1100.1959999999999</v>
      </c>
      <c r="H67" s="48">
        <v>84</v>
      </c>
      <c r="I67" s="52">
        <v>246.213698630137</v>
      </c>
      <c r="J67" s="8">
        <v>1045.1861999999999</v>
      </c>
      <c r="K67" s="7">
        <v>55.01</v>
      </c>
    </row>
    <row r="68" spans="1:11" x14ac:dyDescent="0.2">
      <c r="A68" s="6" t="s">
        <v>103</v>
      </c>
      <c r="B68" s="40" t="s">
        <v>3223</v>
      </c>
      <c r="C68" s="6" t="s">
        <v>103</v>
      </c>
      <c r="D68" s="43" t="s">
        <v>3246</v>
      </c>
      <c r="E68" s="39" t="s">
        <v>3259</v>
      </c>
      <c r="F68" s="17">
        <v>718.3851930232554</v>
      </c>
      <c r="G68" s="7">
        <v>574.70815441860429</v>
      </c>
      <c r="H68" s="48">
        <v>84</v>
      </c>
      <c r="I68" s="52">
        <v>246.213698630137</v>
      </c>
      <c r="J68" s="8">
        <v>545.9727466976741</v>
      </c>
      <c r="K68" s="7">
        <v>28.74</v>
      </c>
    </row>
    <row r="69" spans="1:11" x14ac:dyDescent="0.2">
      <c r="A69" s="6" t="s">
        <v>104</v>
      </c>
      <c r="B69" s="40" t="s">
        <v>3223</v>
      </c>
      <c r="C69" s="6" t="s">
        <v>104</v>
      </c>
      <c r="D69" s="43" t="s">
        <v>3246</v>
      </c>
      <c r="E69" s="39" t="s">
        <v>3259</v>
      </c>
      <c r="F69" s="17">
        <v>718.3851930232554</v>
      </c>
      <c r="G69" s="7">
        <v>574.70815441860429</v>
      </c>
      <c r="H69" s="48">
        <v>84</v>
      </c>
      <c r="I69" s="52">
        <v>246.213698630137</v>
      </c>
      <c r="J69" s="8">
        <v>545.9727466976741</v>
      </c>
      <c r="K69" s="7">
        <v>28.74</v>
      </c>
    </row>
    <row r="70" spans="1:11" x14ac:dyDescent="0.2">
      <c r="A70" s="6" t="s">
        <v>105</v>
      </c>
      <c r="B70" s="40" t="s">
        <v>3223</v>
      </c>
      <c r="C70" s="6" t="s">
        <v>105</v>
      </c>
      <c r="D70" s="43" t="s">
        <v>3248</v>
      </c>
      <c r="E70" s="39" t="s">
        <v>3259</v>
      </c>
      <c r="F70" s="17">
        <v>1619.5735961538464</v>
      </c>
      <c r="G70" s="7">
        <v>1295.6588769230773</v>
      </c>
      <c r="H70" s="48">
        <v>84</v>
      </c>
      <c r="I70" s="52">
        <v>246.213698630137</v>
      </c>
      <c r="J70" s="8">
        <v>1230.8759330769235</v>
      </c>
      <c r="K70" s="7">
        <v>64.78</v>
      </c>
    </row>
    <row r="71" spans="1:11" x14ac:dyDescent="0.2">
      <c r="A71" s="6" t="s">
        <v>106</v>
      </c>
      <c r="B71" s="40" t="s">
        <v>3225</v>
      </c>
      <c r="C71" s="6" t="s">
        <v>106</v>
      </c>
      <c r="D71" s="43" t="s">
        <v>3262</v>
      </c>
      <c r="E71" s="39" t="s">
        <v>3259</v>
      </c>
      <c r="F71" s="17">
        <v>2256</v>
      </c>
      <c r="G71" s="7">
        <v>1804.8000000000002</v>
      </c>
      <c r="H71" s="48">
        <v>84</v>
      </c>
      <c r="I71" s="52">
        <v>246.213698630137</v>
      </c>
      <c r="J71" s="8">
        <v>1714.5600000000002</v>
      </c>
      <c r="K71" s="7">
        <v>90.24</v>
      </c>
    </row>
    <row r="72" spans="1:11" x14ac:dyDescent="0.2">
      <c r="A72" s="6" t="s">
        <v>107</v>
      </c>
      <c r="B72" s="40" t="s">
        <v>3225</v>
      </c>
      <c r="C72" s="6" t="s">
        <v>107</v>
      </c>
      <c r="D72" s="43" t="s">
        <v>3263</v>
      </c>
      <c r="E72" s="39" t="s">
        <v>3259</v>
      </c>
      <c r="F72" s="17">
        <v>2092.8000000000002</v>
      </c>
      <c r="G72" s="7">
        <v>1674.2400000000002</v>
      </c>
      <c r="H72" s="48">
        <v>84</v>
      </c>
      <c r="I72" s="52">
        <v>246.213698630137</v>
      </c>
      <c r="J72" s="8">
        <v>1590.5280000000002</v>
      </c>
      <c r="K72" s="7">
        <v>83.71</v>
      </c>
    </row>
    <row r="73" spans="1:11" x14ac:dyDescent="0.2">
      <c r="A73" s="6" t="s">
        <v>108</v>
      </c>
      <c r="B73" s="40" t="s">
        <v>3224</v>
      </c>
      <c r="C73" s="6" t="s">
        <v>108</v>
      </c>
      <c r="D73" s="43" t="s">
        <v>3246</v>
      </c>
      <c r="E73" s="39" t="s">
        <v>3264</v>
      </c>
      <c r="F73" s="17">
        <v>718.3851930232554</v>
      </c>
      <c r="G73" s="7">
        <v>574.70815441860429</v>
      </c>
      <c r="H73" s="48">
        <v>84</v>
      </c>
      <c r="I73" s="52">
        <v>234.213698630137</v>
      </c>
      <c r="J73" s="8">
        <v>545.9727466976741</v>
      </c>
      <c r="K73" s="7">
        <v>28.74</v>
      </c>
    </row>
    <row r="74" spans="1:11" x14ac:dyDescent="0.2">
      <c r="A74" s="6" t="s">
        <v>109</v>
      </c>
      <c r="B74" s="40" t="s">
        <v>3224</v>
      </c>
      <c r="C74" s="6" t="s">
        <v>109</v>
      </c>
      <c r="D74" s="43" t="s">
        <v>3244</v>
      </c>
      <c r="E74" s="39" t="s">
        <v>3264</v>
      </c>
      <c r="F74" s="17">
        <v>1839.1896666666664</v>
      </c>
      <c r="G74" s="7">
        <v>1471.3517333333332</v>
      </c>
      <c r="H74" s="48">
        <v>84</v>
      </c>
      <c r="I74" s="52">
        <v>234.213698630137</v>
      </c>
      <c r="J74" s="8">
        <v>1397.7841466666666</v>
      </c>
      <c r="K74" s="7">
        <v>73.569999999999993</v>
      </c>
    </row>
    <row r="75" spans="1:11" x14ac:dyDescent="0.2">
      <c r="A75" s="6" t="s">
        <v>110</v>
      </c>
      <c r="B75" s="40" t="s">
        <v>3225</v>
      </c>
      <c r="C75" s="6" t="s">
        <v>110</v>
      </c>
      <c r="D75" s="43" t="s">
        <v>3246</v>
      </c>
      <c r="E75" s="39" t="s">
        <v>3264</v>
      </c>
      <c r="F75" s="17">
        <v>718.3851930232554</v>
      </c>
      <c r="G75" s="7">
        <v>574.70815441860429</v>
      </c>
      <c r="H75" s="48">
        <v>84</v>
      </c>
      <c r="I75" s="52">
        <v>234.213698630137</v>
      </c>
      <c r="J75" s="8">
        <v>545.9727466976741</v>
      </c>
      <c r="K75" s="7">
        <v>28.74</v>
      </c>
    </row>
    <row r="76" spans="1:11" x14ac:dyDescent="0.2">
      <c r="A76" s="6" t="s">
        <v>111</v>
      </c>
      <c r="B76" s="40" t="s">
        <v>3225</v>
      </c>
      <c r="C76" s="6" t="s">
        <v>111</v>
      </c>
      <c r="D76" s="43" t="s">
        <v>3246</v>
      </c>
      <c r="E76" s="39" t="s">
        <v>3264</v>
      </c>
      <c r="F76" s="17">
        <v>718.3851930232554</v>
      </c>
      <c r="G76" s="7">
        <v>574.70815441860429</v>
      </c>
      <c r="H76" s="48">
        <v>84</v>
      </c>
      <c r="I76" s="52">
        <v>234.213698630137</v>
      </c>
      <c r="J76" s="8">
        <v>545.9727466976741</v>
      </c>
      <c r="K76" s="7">
        <v>28.74</v>
      </c>
    </row>
    <row r="77" spans="1:11" x14ac:dyDescent="0.2">
      <c r="A77" s="6" t="s">
        <v>112</v>
      </c>
      <c r="B77" s="40" t="s">
        <v>3225</v>
      </c>
      <c r="C77" s="6" t="s">
        <v>112</v>
      </c>
      <c r="D77" s="43" t="s">
        <v>3246</v>
      </c>
      <c r="E77" s="39" t="s">
        <v>3264</v>
      </c>
      <c r="F77" s="17">
        <v>718.3851930232554</v>
      </c>
      <c r="G77" s="7">
        <v>574.70815441860429</v>
      </c>
      <c r="H77" s="48">
        <v>84</v>
      </c>
      <c r="I77" s="52">
        <v>234.213698630137</v>
      </c>
      <c r="J77" s="8">
        <v>545.9727466976741</v>
      </c>
      <c r="K77" s="7">
        <v>28.74</v>
      </c>
    </row>
    <row r="78" spans="1:11" x14ac:dyDescent="0.2">
      <c r="A78" s="6" t="s">
        <v>113</v>
      </c>
      <c r="B78" s="40" t="s">
        <v>3223</v>
      </c>
      <c r="C78" s="6" t="s">
        <v>113</v>
      </c>
      <c r="D78" s="43" t="s">
        <v>3246</v>
      </c>
      <c r="E78" s="39" t="s">
        <v>3264</v>
      </c>
      <c r="F78" s="17">
        <v>925.27539999999999</v>
      </c>
      <c r="G78" s="7">
        <v>740.22032000000002</v>
      </c>
      <c r="H78" s="48">
        <v>84</v>
      </c>
      <c r="I78" s="52">
        <v>234.213698630137</v>
      </c>
      <c r="J78" s="8">
        <v>703.20930399999997</v>
      </c>
      <c r="K78" s="7">
        <v>37.01</v>
      </c>
    </row>
    <row r="79" spans="1:11" x14ac:dyDescent="0.2">
      <c r="A79" s="6" t="s">
        <v>114</v>
      </c>
      <c r="B79" s="40" t="s">
        <v>3223</v>
      </c>
      <c r="C79" s="6" t="s">
        <v>114</v>
      </c>
      <c r="D79" s="43" t="s">
        <v>3246</v>
      </c>
      <c r="E79" s="39" t="s">
        <v>3264</v>
      </c>
      <c r="F79" s="17">
        <v>718.3851930232554</v>
      </c>
      <c r="G79" s="7">
        <v>574.70815441860429</v>
      </c>
      <c r="H79" s="48">
        <v>84</v>
      </c>
      <c r="I79" s="52">
        <v>234.213698630137</v>
      </c>
      <c r="J79" s="8">
        <v>545.9727466976741</v>
      </c>
      <c r="K79" s="7">
        <v>28.74</v>
      </c>
    </row>
    <row r="80" spans="1:11" x14ac:dyDescent="0.2">
      <c r="A80" s="6" t="s">
        <v>115</v>
      </c>
      <c r="B80" s="40" t="s">
        <v>3223</v>
      </c>
      <c r="C80" s="6" t="s">
        <v>115</v>
      </c>
      <c r="D80" s="43" t="s">
        <v>3246</v>
      </c>
      <c r="E80" s="39" t="s">
        <v>3264</v>
      </c>
      <c r="F80" s="17">
        <v>718.3851930232554</v>
      </c>
      <c r="G80" s="7">
        <v>574.70815441860429</v>
      </c>
      <c r="H80" s="48">
        <v>84</v>
      </c>
      <c r="I80" s="52">
        <v>234.213698630137</v>
      </c>
      <c r="J80" s="8">
        <v>545.9727466976741</v>
      </c>
      <c r="K80" s="7">
        <v>28.74</v>
      </c>
    </row>
    <row r="81" spans="1:11" x14ac:dyDescent="0.2">
      <c r="A81" s="6" t="s">
        <v>116</v>
      </c>
      <c r="B81" s="40" t="s">
        <v>3223</v>
      </c>
      <c r="C81" s="6" t="s">
        <v>116</v>
      </c>
      <c r="D81" s="43" t="s">
        <v>3265</v>
      </c>
      <c r="E81" s="39" t="s">
        <v>3264</v>
      </c>
      <c r="F81" s="17">
        <v>692.80595999999991</v>
      </c>
      <c r="G81" s="7">
        <v>554.24476799999991</v>
      </c>
      <c r="H81" s="48">
        <v>84</v>
      </c>
      <c r="I81" s="52">
        <v>234.213698630137</v>
      </c>
      <c r="J81" s="8">
        <v>526.53252959999986</v>
      </c>
      <c r="K81" s="7">
        <v>27.71</v>
      </c>
    </row>
    <row r="82" spans="1:11" x14ac:dyDescent="0.2">
      <c r="A82" s="6" t="s">
        <v>117</v>
      </c>
      <c r="B82" s="40" t="s">
        <v>3223</v>
      </c>
      <c r="C82" s="6" t="s">
        <v>117</v>
      </c>
      <c r="D82" s="43" t="s">
        <v>3266</v>
      </c>
      <c r="E82" s="39" t="s">
        <v>3264</v>
      </c>
      <c r="F82" s="17">
        <v>2365.7794403669723</v>
      </c>
      <c r="G82" s="7">
        <v>1892.6235522935779</v>
      </c>
      <c r="H82" s="48">
        <v>84</v>
      </c>
      <c r="I82" s="52">
        <v>234.213698630137</v>
      </c>
      <c r="J82" s="8">
        <v>1797.9923746788991</v>
      </c>
      <c r="K82" s="7">
        <v>94.63</v>
      </c>
    </row>
    <row r="83" spans="1:11" x14ac:dyDescent="0.2">
      <c r="A83" s="6" t="s">
        <v>118</v>
      </c>
      <c r="B83" s="40" t="s">
        <v>3223</v>
      </c>
      <c r="C83" s="6" t="s">
        <v>118</v>
      </c>
      <c r="D83" s="43" t="s">
        <v>3267</v>
      </c>
      <c r="E83" s="39" t="s">
        <v>3264</v>
      </c>
      <c r="F83" s="17">
        <v>1662.4360000000001</v>
      </c>
      <c r="G83" s="7">
        <v>1329.9488000000001</v>
      </c>
      <c r="H83" s="48">
        <v>84</v>
      </c>
      <c r="I83" s="52">
        <v>234.213698630137</v>
      </c>
      <c r="J83" s="8">
        <v>1263.45136</v>
      </c>
      <c r="K83" s="7">
        <v>66.5</v>
      </c>
    </row>
    <row r="84" spans="1:11" x14ac:dyDescent="0.2">
      <c r="A84" s="6" t="s">
        <v>119</v>
      </c>
      <c r="B84" s="40" t="s">
        <v>3223</v>
      </c>
      <c r="C84" s="6" t="s">
        <v>119</v>
      </c>
      <c r="D84" s="43" t="s">
        <v>3261</v>
      </c>
      <c r="E84" s="39" t="s">
        <v>3264</v>
      </c>
      <c r="F84" s="17">
        <v>1454.9372592592592</v>
      </c>
      <c r="G84" s="7">
        <v>1163.9498074074074</v>
      </c>
      <c r="H84" s="48">
        <v>84</v>
      </c>
      <c r="I84" s="52">
        <v>234.213698630137</v>
      </c>
      <c r="J84" s="8">
        <v>1105.7523170370371</v>
      </c>
      <c r="K84" s="7">
        <v>58.2</v>
      </c>
    </row>
    <row r="85" spans="1:11" x14ac:dyDescent="0.2">
      <c r="A85" s="6" t="s">
        <v>120</v>
      </c>
      <c r="B85" s="40" t="s">
        <v>3223</v>
      </c>
      <c r="C85" s="6" t="s">
        <v>120</v>
      </c>
      <c r="D85" s="43" t="s">
        <v>3261</v>
      </c>
      <c r="E85" s="39" t="s">
        <v>3264</v>
      </c>
      <c r="F85" s="17">
        <v>1454.9372592592592</v>
      </c>
      <c r="G85" s="7">
        <v>1163.9498074074074</v>
      </c>
      <c r="H85" s="48">
        <v>84</v>
      </c>
      <c r="I85" s="52">
        <v>234.213698630137</v>
      </c>
      <c r="J85" s="8">
        <v>1105.7523170370371</v>
      </c>
      <c r="K85" s="7">
        <v>58.2</v>
      </c>
    </row>
    <row r="86" spans="1:11" x14ac:dyDescent="0.2">
      <c r="A86" s="6" t="s">
        <v>121</v>
      </c>
      <c r="B86" s="40" t="s">
        <v>3224</v>
      </c>
      <c r="C86" s="6" t="s">
        <v>121</v>
      </c>
      <c r="D86" s="43" t="s">
        <v>3257</v>
      </c>
      <c r="E86" s="39" t="s">
        <v>3264</v>
      </c>
      <c r="F86" s="17">
        <v>771.240595774648</v>
      </c>
      <c r="G86" s="7">
        <v>616.99247661971845</v>
      </c>
      <c r="H86" s="48">
        <v>84</v>
      </c>
      <c r="I86" s="52">
        <v>234.213698630137</v>
      </c>
      <c r="J86" s="8">
        <v>586.14285278873251</v>
      </c>
      <c r="K86" s="7">
        <v>30.85</v>
      </c>
    </row>
    <row r="87" spans="1:11" x14ac:dyDescent="0.2">
      <c r="A87" s="6" t="s">
        <v>122</v>
      </c>
      <c r="B87" s="40" t="s">
        <v>3223</v>
      </c>
      <c r="C87" s="6" t="s">
        <v>122</v>
      </c>
      <c r="D87" s="43" t="s">
        <v>3268</v>
      </c>
      <c r="E87" s="39" t="s">
        <v>3264</v>
      </c>
      <c r="F87" s="17">
        <v>2245.6849999999999</v>
      </c>
      <c r="G87" s="7">
        <v>1796.548</v>
      </c>
      <c r="H87" s="48">
        <v>60</v>
      </c>
      <c r="I87" s="52">
        <v>234.213698630137</v>
      </c>
      <c r="J87" s="8">
        <v>1706.7206000000001</v>
      </c>
      <c r="K87" s="7">
        <v>89.83</v>
      </c>
    </row>
    <row r="88" spans="1:11" x14ac:dyDescent="0.2">
      <c r="A88" s="6" t="s">
        <v>123</v>
      </c>
      <c r="B88" s="40" t="s">
        <v>3225</v>
      </c>
      <c r="C88" s="6" t="s">
        <v>123</v>
      </c>
      <c r="D88" s="43" t="s">
        <v>3261</v>
      </c>
      <c r="E88" s="39" t="s">
        <v>3264</v>
      </c>
      <c r="F88" s="17">
        <v>1560.1489999999999</v>
      </c>
      <c r="G88" s="7">
        <v>1248.1192000000001</v>
      </c>
      <c r="H88" s="48">
        <v>84</v>
      </c>
      <c r="I88" s="52">
        <v>234.213698630137</v>
      </c>
      <c r="J88" s="8">
        <v>1185.71324</v>
      </c>
      <c r="K88" s="7">
        <v>62.41</v>
      </c>
    </row>
    <row r="89" spans="1:11" x14ac:dyDescent="0.2">
      <c r="A89" s="6" t="s">
        <v>124</v>
      </c>
      <c r="B89" s="40" t="s">
        <v>3225</v>
      </c>
      <c r="C89" s="6" t="s">
        <v>124</v>
      </c>
      <c r="D89" s="43" t="s">
        <v>3261</v>
      </c>
      <c r="E89" s="39" t="s">
        <v>3264</v>
      </c>
      <c r="F89" s="17">
        <v>1556.296</v>
      </c>
      <c r="G89" s="7">
        <v>1245.0368000000001</v>
      </c>
      <c r="H89" s="48">
        <v>84</v>
      </c>
      <c r="I89" s="52">
        <v>234.213698630137</v>
      </c>
      <c r="J89" s="8">
        <v>1182.7849600000002</v>
      </c>
      <c r="K89" s="7">
        <v>62.25</v>
      </c>
    </row>
    <row r="90" spans="1:11" x14ac:dyDescent="0.2">
      <c r="A90" s="6" t="s">
        <v>125</v>
      </c>
      <c r="B90" s="40" t="s">
        <v>3224</v>
      </c>
      <c r="C90" s="6" t="s">
        <v>125</v>
      </c>
      <c r="D90" s="43" t="s">
        <v>3261</v>
      </c>
      <c r="E90" s="39" t="s">
        <v>3264</v>
      </c>
      <c r="F90" s="17">
        <v>1574.8172592592591</v>
      </c>
      <c r="G90" s="7">
        <v>1259.8538074074074</v>
      </c>
      <c r="H90" s="48">
        <v>84</v>
      </c>
      <c r="I90" s="52">
        <v>234.213698630137</v>
      </c>
      <c r="J90" s="8">
        <v>1196.861117037037</v>
      </c>
      <c r="K90" s="7">
        <v>62.99</v>
      </c>
    </row>
    <row r="91" spans="1:11" x14ac:dyDescent="0.2">
      <c r="A91" s="6" t="s">
        <v>126</v>
      </c>
      <c r="B91" s="40" t="s">
        <v>3223</v>
      </c>
      <c r="C91" s="6" t="s">
        <v>126</v>
      </c>
      <c r="D91" s="43" t="s">
        <v>3246</v>
      </c>
      <c r="E91" s="39" t="s">
        <v>3264</v>
      </c>
      <c r="F91" s="17">
        <v>718.3851930232554</v>
      </c>
      <c r="G91" s="7">
        <v>574.70815441860429</v>
      </c>
      <c r="H91" s="48">
        <v>84</v>
      </c>
      <c r="I91" s="52">
        <v>234.213698630137</v>
      </c>
      <c r="J91" s="8">
        <v>545.9727466976741</v>
      </c>
      <c r="K91" s="7">
        <v>28.74</v>
      </c>
    </row>
    <row r="92" spans="1:11" x14ac:dyDescent="0.2">
      <c r="A92" s="6" t="s">
        <v>127</v>
      </c>
      <c r="B92" s="40" t="s">
        <v>3223</v>
      </c>
      <c r="C92" s="6" t="s">
        <v>127</v>
      </c>
      <c r="D92" s="43" t="s">
        <v>3265</v>
      </c>
      <c r="E92" s="39" t="s">
        <v>3264</v>
      </c>
      <c r="F92" s="17">
        <v>692.80595999999991</v>
      </c>
      <c r="G92" s="7">
        <v>554.24476799999991</v>
      </c>
      <c r="H92" s="48">
        <v>84</v>
      </c>
      <c r="I92" s="52">
        <v>234.213698630137</v>
      </c>
      <c r="J92" s="8">
        <v>526.53252959999986</v>
      </c>
      <c r="K92" s="7">
        <v>27.71</v>
      </c>
    </row>
    <row r="93" spans="1:11" x14ac:dyDescent="0.2">
      <c r="A93" s="6" t="s">
        <v>128</v>
      </c>
      <c r="B93" s="40" t="s">
        <v>3223</v>
      </c>
      <c r="C93" s="6" t="s">
        <v>128</v>
      </c>
      <c r="D93" s="43" t="s">
        <v>3261</v>
      </c>
      <c r="E93" s="39" t="s">
        <v>3264</v>
      </c>
      <c r="F93" s="17">
        <v>1531.502</v>
      </c>
      <c r="G93" s="7">
        <v>1225.2016000000001</v>
      </c>
      <c r="H93" s="48">
        <v>84</v>
      </c>
      <c r="I93" s="52">
        <v>234.213698630137</v>
      </c>
      <c r="J93" s="8">
        <v>1163.9415200000001</v>
      </c>
      <c r="K93" s="7">
        <v>61.26</v>
      </c>
    </row>
    <row r="94" spans="1:11" x14ac:dyDescent="0.2">
      <c r="A94" s="6" t="s">
        <v>129</v>
      </c>
      <c r="B94" s="40" t="s">
        <v>3225</v>
      </c>
      <c r="C94" s="6" t="s">
        <v>129</v>
      </c>
      <c r="D94" s="43" t="s">
        <v>3246</v>
      </c>
      <c r="E94" s="39" t="s">
        <v>3269</v>
      </c>
      <c r="F94" s="17">
        <v>718.3851930232554</v>
      </c>
      <c r="G94" s="7">
        <v>574.70815441860429</v>
      </c>
      <c r="H94" s="48">
        <v>84</v>
      </c>
      <c r="I94" s="52">
        <v>222.213698630137</v>
      </c>
      <c r="J94" s="8">
        <v>545.9727466976741</v>
      </c>
      <c r="K94" s="7">
        <v>28.74</v>
      </c>
    </row>
    <row r="95" spans="1:11" x14ac:dyDescent="0.2">
      <c r="A95" s="6" t="s">
        <v>130</v>
      </c>
      <c r="B95" s="40" t="s">
        <v>3224</v>
      </c>
      <c r="C95" s="6" t="s">
        <v>130</v>
      </c>
      <c r="D95" s="43" t="s">
        <v>3246</v>
      </c>
      <c r="E95" s="39" t="s">
        <v>3269</v>
      </c>
      <c r="F95" s="17">
        <v>718.3851930232554</v>
      </c>
      <c r="G95" s="7">
        <v>574.70815441860429</v>
      </c>
      <c r="H95" s="48">
        <v>84</v>
      </c>
      <c r="I95" s="52">
        <v>222.213698630137</v>
      </c>
      <c r="J95" s="8">
        <v>545.9727466976741</v>
      </c>
      <c r="K95" s="7">
        <v>28.74</v>
      </c>
    </row>
    <row r="96" spans="1:11" x14ac:dyDescent="0.2">
      <c r="A96" s="6" t="s">
        <v>131</v>
      </c>
      <c r="B96" s="40" t="s">
        <v>3224</v>
      </c>
      <c r="C96" s="6" t="s">
        <v>131</v>
      </c>
      <c r="D96" s="43" t="s">
        <v>3261</v>
      </c>
      <c r="E96" s="39" t="s">
        <v>3269</v>
      </c>
      <c r="F96" s="17">
        <v>1627.6030000000001</v>
      </c>
      <c r="G96" s="7">
        <v>1302.0824000000002</v>
      </c>
      <c r="H96" s="48">
        <v>84</v>
      </c>
      <c r="I96" s="52">
        <v>222.213698630137</v>
      </c>
      <c r="J96" s="8">
        <v>1236.9782800000003</v>
      </c>
      <c r="K96" s="7">
        <v>65.099999999999994</v>
      </c>
    </row>
    <row r="97" spans="1:11" x14ac:dyDescent="0.2">
      <c r="A97" s="6" t="s">
        <v>132</v>
      </c>
      <c r="B97" s="40" t="s">
        <v>3224</v>
      </c>
      <c r="C97" s="6" t="s">
        <v>132</v>
      </c>
      <c r="D97" s="43" t="s">
        <v>3261</v>
      </c>
      <c r="E97" s="39" t="s">
        <v>3269</v>
      </c>
      <c r="F97" s="17">
        <v>1573.5719999999999</v>
      </c>
      <c r="G97" s="7">
        <v>1258.8576</v>
      </c>
      <c r="H97" s="48">
        <v>84</v>
      </c>
      <c r="I97" s="52">
        <v>222.213698630137</v>
      </c>
      <c r="J97" s="8">
        <v>1195.91472</v>
      </c>
      <c r="K97" s="7">
        <v>62.94</v>
      </c>
    </row>
    <row r="98" spans="1:11" x14ac:dyDescent="0.2">
      <c r="A98" s="6" t="s">
        <v>133</v>
      </c>
      <c r="B98" s="40" t="s">
        <v>3223</v>
      </c>
      <c r="C98" s="6" t="s">
        <v>133</v>
      </c>
      <c r="D98" s="43" t="s">
        <v>3257</v>
      </c>
      <c r="E98" s="39" t="s">
        <v>3269</v>
      </c>
      <c r="F98" s="17">
        <v>766.27042500000005</v>
      </c>
      <c r="G98" s="7">
        <v>613.01634000000001</v>
      </c>
      <c r="H98" s="48">
        <v>84</v>
      </c>
      <c r="I98" s="52">
        <v>222.213698630137</v>
      </c>
      <c r="J98" s="8">
        <v>582.36552300000005</v>
      </c>
      <c r="K98" s="7">
        <v>30.65</v>
      </c>
    </row>
    <row r="99" spans="1:11" x14ac:dyDescent="0.2">
      <c r="A99" s="6" t="s">
        <v>134</v>
      </c>
      <c r="B99" s="40" t="s">
        <v>3223</v>
      </c>
      <c r="C99" s="6" t="s">
        <v>134</v>
      </c>
      <c r="D99" s="43" t="s">
        <v>3246</v>
      </c>
      <c r="E99" s="39" t="s">
        <v>3269</v>
      </c>
      <c r="F99" s="17">
        <v>718.3851930232554</v>
      </c>
      <c r="G99" s="7">
        <v>574.70815441860429</v>
      </c>
      <c r="H99" s="48">
        <v>84</v>
      </c>
      <c r="I99" s="52">
        <v>222.213698630137</v>
      </c>
      <c r="J99" s="8">
        <v>545.9727466976741</v>
      </c>
      <c r="K99" s="7">
        <v>28.74</v>
      </c>
    </row>
    <row r="100" spans="1:11" x14ac:dyDescent="0.2">
      <c r="A100" s="6" t="s">
        <v>135</v>
      </c>
      <c r="B100" s="40" t="s">
        <v>3223</v>
      </c>
      <c r="C100" s="6" t="s">
        <v>135</v>
      </c>
      <c r="D100" s="43" t="s">
        <v>3261</v>
      </c>
      <c r="E100" s="39" t="s">
        <v>3269</v>
      </c>
      <c r="F100" s="17">
        <v>1454.9372592592592</v>
      </c>
      <c r="G100" s="7">
        <v>1163.9498074074074</v>
      </c>
      <c r="H100" s="48">
        <v>84</v>
      </c>
      <c r="I100" s="52">
        <v>222.213698630137</v>
      </c>
      <c r="J100" s="8">
        <v>1105.7523170370371</v>
      </c>
      <c r="K100" s="7">
        <v>58.2</v>
      </c>
    </row>
    <row r="101" spans="1:11" x14ac:dyDescent="0.2">
      <c r="A101" s="6" t="s">
        <v>136</v>
      </c>
      <c r="B101" s="40" t="s">
        <v>3224</v>
      </c>
      <c r="C101" s="6" t="s">
        <v>136</v>
      </c>
      <c r="D101" s="43" t="s">
        <v>3270</v>
      </c>
      <c r="E101" s="39" t="s">
        <v>3269</v>
      </c>
      <c r="F101" s="17">
        <v>4298.2001999999993</v>
      </c>
      <c r="G101" s="7">
        <v>3438.5601599999995</v>
      </c>
      <c r="H101" s="48">
        <v>84</v>
      </c>
      <c r="I101" s="52">
        <v>222.213698630137</v>
      </c>
      <c r="J101" s="8">
        <v>3266.6321519999997</v>
      </c>
      <c r="K101" s="7">
        <v>171.93</v>
      </c>
    </row>
    <row r="102" spans="1:11" x14ac:dyDescent="0.2">
      <c r="A102" s="6" t="s">
        <v>137</v>
      </c>
      <c r="B102" s="40" t="s">
        <v>3223</v>
      </c>
      <c r="C102" s="6" t="s">
        <v>137</v>
      </c>
      <c r="D102" s="43" t="s">
        <v>3271</v>
      </c>
      <c r="E102" s="39" t="s">
        <v>3269</v>
      </c>
      <c r="F102" s="17">
        <v>4523.2920000000004</v>
      </c>
      <c r="G102" s="7">
        <v>3618.6336000000006</v>
      </c>
      <c r="H102" s="48">
        <v>84</v>
      </c>
      <c r="I102" s="52">
        <v>222.213698630137</v>
      </c>
      <c r="J102" s="8">
        <v>3437.7019200000004</v>
      </c>
      <c r="K102" s="7">
        <v>180.93</v>
      </c>
    </row>
    <row r="103" spans="1:11" x14ac:dyDescent="0.2">
      <c r="A103" s="6" t="s">
        <v>138</v>
      </c>
      <c r="B103" s="40" t="s">
        <v>3225</v>
      </c>
      <c r="C103" s="6" t="s">
        <v>138</v>
      </c>
      <c r="D103" s="43" t="s">
        <v>3257</v>
      </c>
      <c r="E103" s="39" t="s">
        <v>3269</v>
      </c>
      <c r="F103" s="17">
        <v>766.27042500000005</v>
      </c>
      <c r="G103" s="7">
        <v>613.01634000000001</v>
      </c>
      <c r="H103" s="48">
        <v>84</v>
      </c>
      <c r="I103" s="52">
        <v>222.213698630137</v>
      </c>
      <c r="J103" s="8">
        <v>582.36552300000005</v>
      </c>
      <c r="K103" s="7">
        <v>30.65</v>
      </c>
    </row>
    <row r="104" spans="1:11" x14ac:dyDescent="0.2">
      <c r="A104" s="6" t="s">
        <v>139</v>
      </c>
      <c r="B104" s="40" t="s">
        <v>3225</v>
      </c>
      <c r="C104" s="6" t="s">
        <v>139</v>
      </c>
      <c r="D104" s="43" t="s">
        <v>3257</v>
      </c>
      <c r="E104" s="39" t="s">
        <v>3269</v>
      </c>
      <c r="F104" s="17">
        <v>771.240595774648</v>
      </c>
      <c r="G104" s="7">
        <v>616.99247661971845</v>
      </c>
      <c r="H104" s="48">
        <v>84</v>
      </c>
      <c r="I104" s="52">
        <v>222.213698630137</v>
      </c>
      <c r="J104" s="8">
        <v>586.14285278873251</v>
      </c>
      <c r="K104" s="7">
        <v>30.85</v>
      </c>
    </row>
    <row r="105" spans="1:11" x14ac:dyDescent="0.2">
      <c r="A105" s="6" t="s">
        <v>140</v>
      </c>
      <c r="B105" s="40" t="s">
        <v>3224</v>
      </c>
      <c r="C105" s="6" t="s">
        <v>140</v>
      </c>
      <c r="D105" s="43" t="s">
        <v>3261</v>
      </c>
      <c r="E105" s="39" t="s">
        <v>3269</v>
      </c>
      <c r="F105" s="17">
        <v>1550.8430000000001</v>
      </c>
      <c r="G105" s="7">
        <v>1240.6744000000001</v>
      </c>
      <c r="H105" s="48">
        <v>84</v>
      </c>
      <c r="I105" s="52">
        <v>222.213698630137</v>
      </c>
      <c r="J105" s="8">
        <v>1178.6406800000002</v>
      </c>
      <c r="K105" s="7">
        <v>62.03</v>
      </c>
    </row>
    <row r="106" spans="1:11" x14ac:dyDescent="0.2">
      <c r="A106" s="6" t="s">
        <v>141</v>
      </c>
      <c r="B106" s="40" t="s">
        <v>3223</v>
      </c>
      <c r="C106" s="6" t="s">
        <v>141</v>
      </c>
      <c r="D106" s="43" t="s">
        <v>3257</v>
      </c>
      <c r="E106" s="39" t="s">
        <v>3269</v>
      </c>
      <c r="F106" s="17">
        <v>766.27042500000005</v>
      </c>
      <c r="G106" s="7">
        <v>613.01634000000001</v>
      </c>
      <c r="H106" s="48">
        <v>84</v>
      </c>
      <c r="I106" s="52">
        <v>222.213698630137</v>
      </c>
      <c r="J106" s="8">
        <v>582.36552300000005</v>
      </c>
      <c r="K106" s="7">
        <v>30.65</v>
      </c>
    </row>
    <row r="107" spans="1:11" x14ac:dyDescent="0.2">
      <c r="A107" s="6" t="s">
        <v>142</v>
      </c>
      <c r="B107" s="40" t="s">
        <v>3223</v>
      </c>
      <c r="C107" s="6" t="s">
        <v>142</v>
      </c>
      <c r="D107" s="43" t="s">
        <v>3246</v>
      </c>
      <c r="E107" s="39" t="s">
        <v>3269</v>
      </c>
      <c r="F107" s="17">
        <v>718.3851930232554</v>
      </c>
      <c r="G107" s="7">
        <v>574.70815441860429</v>
      </c>
      <c r="H107" s="48">
        <v>84</v>
      </c>
      <c r="I107" s="52">
        <v>222.213698630137</v>
      </c>
      <c r="J107" s="8">
        <v>545.9727466976741</v>
      </c>
      <c r="K107" s="7">
        <v>28.74</v>
      </c>
    </row>
    <row r="108" spans="1:11" x14ac:dyDescent="0.2">
      <c r="A108" s="6" t="s">
        <v>143</v>
      </c>
      <c r="B108" s="40" t="s">
        <v>3223</v>
      </c>
      <c r="C108" s="6" t="s">
        <v>143</v>
      </c>
      <c r="D108" s="43" t="s">
        <v>3246</v>
      </c>
      <c r="E108" s="39" t="s">
        <v>3269</v>
      </c>
      <c r="F108" s="17">
        <v>748.94399999999996</v>
      </c>
      <c r="G108" s="7">
        <v>599.15520000000004</v>
      </c>
      <c r="H108" s="48">
        <v>84</v>
      </c>
      <c r="I108" s="52">
        <v>222.213698630137</v>
      </c>
      <c r="J108" s="8">
        <v>569.19744000000003</v>
      </c>
      <c r="K108" s="7">
        <v>29.96</v>
      </c>
    </row>
    <row r="109" spans="1:11" x14ac:dyDescent="0.2">
      <c r="A109" s="6" t="s">
        <v>144</v>
      </c>
      <c r="B109" s="40" t="s">
        <v>3223</v>
      </c>
      <c r="C109" s="6" t="s">
        <v>144</v>
      </c>
      <c r="D109" s="43" t="s">
        <v>3261</v>
      </c>
      <c r="E109" s="39" t="s">
        <v>3269</v>
      </c>
      <c r="F109" s="17">
        <v>1454.9372592592592</v>
      </c>
      <c r="G109" s="7">
        <v>1163.9498074074074</v>
      </c>
      <c r="H109" s="48">
        <v>84</v>
      </c>
      <c r="I109" s="52">
        <v>222.213698630137</v>
      </c>
      <c r="J109" s="8">
        <v>1105.7523170370371</v>
      </c>
      <c r="K109" s="7">
        <v>58.2</v>
      </c>
    </row>
    <row r="110" spans="1:11" x14ac:dyDescent="0.2">
      <c r="A110" s="6" t="s">
        <v>145</v>
      </c>
      <c r="B110" s="40" t="s">
        <v>3223</v>
      </c>
      <c r="C110" s="6" t="s">
        <v>145</v>
      </c>
      <c r="D110" s="43" t="s">
        <v>3261</v>
      </c>
      <c r="E110" s="39" t="s">
        <v>3269</v>
      </c>
      <c r="F110" s="17">
        <v>1454.9372592592592</v>
      </c>
      <c r="G110" s="7">
        <v>1163.9498074074074</v>
      </c>
      <c r="H110" s="48">
        <v>84</v>
      </c>
      <c r="I110" s="52">
        <v>222.213698630137</v>
      </c>
      <c r="J110" s="8">
        <v>1105.7523170370371</v>
      </c>
      <c r="K110" s="7">
        <v>58.2</v>
      </c>
    </row>
    <row r="111" spans="1:11" x14ac:dyDescent="0.2">
      <c r="A111" s="6" t="s">
        <v>146</v>
      </c>
      <c r="B111" s="40" t="s">
        <v>3223</v>
      </c>
      <c r="C111" s="6" t="s">
        <v>146</v>
      </c>
      <c r="D111" s="43" t="s">
        <v>3261</v>
      </c>
      <c r="E111" s="39" t="s">
        <v>3269</v>
      </c>
      <c r="F111" s="17">
        <v>1454.9372592592592</v>
      </c>
      <c r="G111" s="7">
        <v>1163.9498074074074</v>
      </c>
      <c r="H111" s="48">
        <v>84</v>
      </c>
      <c r="I111" s="52">
        <v>222.213698630137</v>
      </c>
      <c r="J111" s="8">
        <v>1105.7523170370371</v>
      </c>
      <c r="K111" s="7">
        <v>58.2</v>
      </c>
    </row>
    <row r="112" spans="1:11" x14ac:dyDescent="0.2">
      <c r="A112" s="6" t="s">
        <v>147</v>
      </c>
      <c r="B112" s="40" t="s">
        <v>3223</v>
      </c>
      <c r="C112" s="6" t="s">
        <v>147</v>
      </c>
      <c r="D112" s="43" t="s">
        <v>3272</v>
      </c>
      <c r="E112" s="39" t="s">
        <v>3269</v>
      </c>
      <c r="F112" s="17">
        <v>1725.289</v>
      </c>
      <c r="G112" s="7">
        <v>1380.2312000000002</v>
      </c>
      <c r="H112" s="48">
        <v>84</v>
      </c>
      <c r="I112" s="52">
        <v>222.213698630137</v>
      </c>
      <c r="J112" s="8">
        <v>1311.2196400000003</v>
      </c>
      <c r="K112" s="7">
        <v>69.010000000000005</v>
      </c>
    </row>
    <row r="113" spans="1:11" x14ac:dyDescent="0.2">
      <c r="A113" s="6" t="s">
        <v>148</v>
      </c>
      <c r="B113" s="40" t="s">
        <v>3223</v>
      </c>
      <c r="C113" s="6" t="s">
        <v>148</v>
      </c>
      <c r="D113" s="43" t="s">
        <v>3273</v>
      </c>
      <c r="E113" s="39" t="s">
        <v>3274</v>
      </c>
      <c r="F113" s="17">
        <v>3051.6307999999999</v>
      </c>
      <c r="G113" s="7">
        <v>2441.3046399999998</v>
      </c>
      <c r="H113" s="48">
        <v>60</v>
      </c>
      <c r="I113" s="52">
        <v>210.213698630137</v>
      </c>
      <c r="J113" s="8">
        <v>2319.2394079999999</v>
      </c>
      <c r="K113" s="7">
        <v>122.07</v>
      </c>
    </row>
    <row r="114" spans="1:11" x14ac:dyDescent="0.2">
      <c r="A114" s="6" t="s">
        <v>149</v>
      </c>
      <c r="B114" s="40" t="s">
        <v>3223</v>
      </c>
      <c r="C114" s="6" t="s">
        <v>149</v>
      </c>
      <c r="D114" s="43" t="s">
        <v>3246</v>
      </c>
      <c r="E114" s="39" t="s">
        <v>3274</v>
      </c>
      <c r="F114" s="17">
        <v>884.10379999999998</v>
      </c>
      <c r="G114" s="7">
        <v>707.28304000000003</v>
      </c>
      <c r="H114" s="48">
        <v>84</v>
      </c>
      <c r="I114" s="52">
        <v>210.213698630137</v>
      </c>
      <c r="J114" s="8">
        <v>671.91888800000004</v>
      </c>
      <c r="K114" s="7">
        <v>35.36</v>
      </c>
    </row>
    <row r="115" spans="1:11" x14ac:dyDescent="0.2">
      <c r="A115" s="6" t="s">
        <v>150</v>
      </c>
      <c r="B115" s="40" t="s">
        <v>3223</v>
      </c>
      <c r="C115" s="6" t="s">
        <v>150</v>
      </c>
      <c r="D115" s="43" t="s">
        <v>3246</v>
      </c>
      <c r="E115" s="39" t="s">
        <v>3274</v>
      </c>
      <c r="F115" s="17">
        <v>1022.759</v>
      </c>
      <c r="G115" s="7">
        <v>818.20720000000006</v>
      </c>
      <c r="H115" s="48">
        <v>84</v>
      </c>
      <c r="I115" s="52">
        <v>210.213698630137</v>
      </c>
      <c r="J115" s="8">
        <v>777.29684000000009</v>
      </c>
      <c r="K115" s="7">
        <v>40.909999999999997</v>
      </c>
    </row>
    <row r="116" spans="1:11" x14ac:dyDescent="0.2">
      <c r="A116" s="6" t="s">
        <v>151</v>
      </c>
      <c r="B116" s="40" t="s">
        <v>3223</v>
      </c>
      <c r="C116" s="6" t="s">
        <v>151</v>
      </c>
      <c r="D116" s="43" t="s">
        <v>3275</v>
      </c>
      <c r="E116" s="39" t="s">
        <v>3274</v>
      </c>
      <c r="F116" s="17">
        <v>3881.4258333333332</v>
      </c>
      <c r="G116" s="7">
        <v>3105.1406666666667</v>
      </c>
      <c r="H116" s="48">
        <v>84</v>
      </c>
      <c r="I116" s="52">
        <v>210.213698630137</v>
      </c>
      <c r="J116" s="8">
        <v>2949.8836333333334</v>
      </c>
      <c r="K116" s="7">
        <v>155.26</v>
      </c>
    </row>
    <row r="117" spans="1:11" s="9" customFormat="1" x14ac:dyDescent="0.2">
      <c r="A117" s="6" t="s">
        <v>152</v>
      </c>
      <c r="B117" s="40" t="s">
        <v>3223</v>
      </c>
      <c r="C117" s="6" t="s">
        <v>152</v>
      </c>
      <c r="D117" s="43" t="s">
        <v>3276</v>
      </c>
      <c r="E117" s="39" t="s">
        <v>3274</v>
      </c>
      <c r="F117" s="17">
        <v>1556.0769538461539</v>
      </c>
      <c r="G117" s="7">
        <v>1244.8615630769232</v>
      </c>
      <c r="H117" s="48">
        <v>84</v>
      </c>
      <c r="I117" s="52">
        <v>210.213698630137</v>
      </c>
      <c r="J117" s="8">
        <v>1182.6184849230769</v>
      </c>
      <c r="K117" s="7">
        <v>62.24</v>
      </c>
    </row>
    <row r="118" spans="1:11" x14ac:dyDescent="0.2">
      <c r="A118" s="6" t="s">
        <v>153</v>
      </c>
      <c r="B118" s="40" t="s">
        <v>3225</v>
      </c>
      <c r="C118" s="6" t="s">
        <v>153</v>
      </c>
      <c r="D118" s="43" t="s">
        <v>3246</v>
      </c>
      <c r="E118" s="39" t="s">
        <v>3274</v>
      </c>
      <c r="F118" s="17">
        <v>718.3851930232554</v>
      </c>
      <c r="G118" s="7">
        <v>574.70815441860429</v>
      </c>
      <c r="H118" s="48">
        <v>84</v>
      </c>
      <c r="I118" s="52">
        <v>210.213698630137</v>
      </c>
      <c r="J118" s="8">
        <v>545.9727466976741</v>
      </c>
      <c r="K118" s="7">
        <v>28.74</v>
      </c>
    </row>
    <row r="119" spans="1:11" x14ac:dyDescent="0.2">
      <c r="A119" s="6" t="s">
        <v>154</v>
      </c>
      <c r="B119" s="40" t="s">
        <v>3225</v>
      </c>
      <c r="C119" s="6" t="s">
        <v>154</v>
      </c>
      <c r="D119" s="43" t="s">
        <v>3246</v>
      </c>
      <c r="E119" s="39" t="s">
        <v>3274</v>
      </c>
      <c r="F119" s="17">
        <v>756.37429999999995</v>
      </c>
      <c r="G119" s="7">
        <v>605.09943999999996</v>
      </c>
      <c r="H119" s="48">
        <v>84</v>
      </c>
      <c r="I119" s="52">
        <v>210.213698630137</v>
      </c>
      <c r="J119" s="8">
        <v>574.84446800000001</v>
      </c>
      <c r="K119" s="7">
        <v>30.25</v>
      </c>
    </row>
    <row r="120" spans="1:11" x14ac:dyDescent="0.2">
      <c r="A120" s="6" t="s">
        <v>155</v>
      </c>
      <c r="B120" s="40" t="s">
        <v>3224</v>
      </c>
      <c r="C120" s="6" t="s">
        <v>155</v>
      </c>
      <c r="D120" s="43" t="s">
        <v>3257</v>
      </c>
      <c r="E120" s="39" t="s">
        <v>3274</v>
      </c>
      <c r="F120" s="17">
        <v>771.240595774648</v>
      </c>
      <c r="G120" s="7">
        <v>616.99247661971845</v>
      </c>
      <c r="H120" s="48">
        <v>84</v>
      </c>
      <c r="I120" s="52">
        <v>210.213698630137</v>
      </c>
      <c r="J120" s="8">
        <v>586.14285278873251</v>
      </c>
      <c r="K120" s="7">
        <v>30.85</v>
      </c>
    </row>
    <row r="121" spans="1:11" x14ac:dyDescent="0.2">
      <c r="A121" s="6" t="s">
        <v>156</v>
      </c>
      <c r="B121" s="40" t="s">
        <v>3224</v>
      </c>
      <c r="C121" s="6" t="s">
        <v>156</v>
      </c>
      <c r="D121" s="43" t="s">
        <v>3246</v>
      </c>
      <c r="E121" s="39" t="s">
        <v>3274</v>
      </c>
      <c r="F121" s="17">
        <v>802.3768</v>
      </c>
      <c r="G121" s="7">
        <v>641.90144000000009</v>
      </c>
      <c r="H121" s="48">
        <v>84</v>
      </c>
      <c r="I121" s="52">
        <v>210.213698630137</v>
      </c>
      <c r="J121" s="8">
        <v>609.80636800000013</v>
      </c>
      <c r="K121" s="7">
        <v>32.1</v>
      </c>
    </row>
    <row r="122" spans="1:11" x14ac:dyDescent="0.2">
      <c r="A122" s="6" t="s">
        <v>157</v>
      </c>
      <c r="B122" s="40" t="s">
        <v>3224</v>
      </c>
      <c r="C122" s="6" t="s">
        <v>157</v>
      </c>
      <c r="D122" s="43" t="s">
        <v>3261</v>
      </c>
      <c r="E122" s="39" t="s">
        <v>3274</v>
      </c>
      <c r="F122" s="17">
        <v>1612.7850000000001</v>
      </c>
      <c r="G122" s="7">
        <v>1290.2280000000001</v>
      </c>
      <c r="H122" s="48">
        <v>84</v>
      </c>
      <c r="I122" s="52">
        <v>210.213698630137</v>
      </c>
      <c r="J122" s="8">
        <v>1225.7166</v>
      </c>
      <c r="K122" s="7">
        <v>64.510000000000005</v>
      </c>
    </row>
    <row r="123" spans="1:11" x14ac:dyDescent="0.2">
      <c r="A123" s="6" t="s">
        <v>158</v>
      </c>
      <c r="B123" s="40" t="s">
        <v>3223</v>
      </c>
      <c r="C123" s="6" t="s">
        <v>158</v>
      </c>
      <c r="D123" s="43" t="s">
        <v>3265</v>
      </c>
      <c r="E123" s="39" t="s">
        <v>3274</v>
      </c>
      <c r="F123" s="17">
        <v>706.41160000000002</v>
      </c>
      <c r="G123" s="7">
        <v>565.12927999999999</v>
      </c>
      <c r="H123" s="48">
        <v>84</v>
      </c>
      <c r="I123" s="52">
        <v>210.213698630137</v>
      </c>
      <c r="J123" s="8">
        <v>536.87281599999994</v>
      </c>
      <c r="K123" s="7">
        <v>28.26</v>
      </c>
    </row>
    <row r="124" spans="1:11" x14ac:dyDescent="0.2">
      <c r="A124" s="6" t="s">
        <v>159</v>
      </c>
      <c r="B124" s="40" t="s">
        <v>3223</v>
      </c>
      <c r="C124" s="6" t="s">
        <v>159</v>
      </c>
      <c r="D124" s="43" t="s">
        <v>3277</v>
      </c>
      <c r="E124" s="39" t="s">
        <v>3274</v>
      </c>
      <c r="F124" s="17">
        <v>2213.1590000000001</v>
      </c>
      <c r="G124" s="7">
        <v>1770.5272000000002</v>
      </c>
      <c r="H124" s="48">
        <v>84</v>
      </c>
      <c r="I124" s="52">
        <v>210.213698630137</v>
      </c>
      <c r="J124" s="8">
        <v>1682.0008400000002</v>
      </c>
      <c r="K124" s="7">
        <v>88.53</v>
      </c>
    </row>
    <row r="125" spans="1:11" x14ac:dyDescent="0.2">
      <c r="A125" s="6" t="s">
        <v>160</v>
      </c>
      <c r="B125" s="40" t="s">
        <v>3225</v>
      </c>
      <c r="C125" s="6" t="s">
        <v>160</v>
      </c>
      <c r="D125" s="43" t="s">
        <v>3265</v>
      </c>
      <c r="E125" s="39" t="s">
        <v>3274</v>
      </c>
      <c r="F125" s="17">
        <v>1089.319</v>
      </c>
      <c r="G125" s="7">
        <v>871.45519999999999</v>
      </c>
      <c r="H125" s="48">
        <v>84</v>
      </c>
      <c r="I125" s="52">
        <v>210.213698630137</v>
      </c>
      <c r="J125" s="8">
        <v>827.88243999999997</v>
      </c>
      <c r="K125" s="7">
        <v>43.57</v>
      </c>
    </row>
    <row r="126" spans="1:11" x14ac:dyDescent="0.2">
      <c r="A126" s="6" t="s">
        <v>161</v>
      </c>
      <c r="B126" s="40" t="s">
        <v>3225</v>
      </c>
      <c r="C126" s="6" t="s">
        <v>161</v>
      </c>
      <c r="D126" s="43" t="s">
        <v>3278</v>
      </c>
      <c r="E126" s="39" t="s">
        <v>3274</v>
      </c>
      <c r="F126" s="17">
        <v>5174</v>
      </c>
      <c r="G126" s="7">
        <v>4139.2</v>
      </c>
      <c r="H126" s="48">
        <v>84</v>
      </c>
      <c r="I126" s="52">
        <v>210.213698630137</v>
      </c>
      <c r="J126" s="8">
        <v>3932.24</v>
      </c>
      <c r="K126" s="7">
        <v>206.96</v>
      </c>
    </row>
    <row r="127" spans="1:11" x14ac:dyDescent="0.2">
      <c r="A127" s="6" t="s">
        <v>162</v>
      </c>
      <c r="B127" s="40" t="s">
        <v>3224</v>
      </c>
      <c r="C127" s="6" t="s">
        <v>162</v>
      </c>
      <c r="D127" s="43" t="s">
        <v>3279</v>
      </c>
      <c r="E127" s="39" t="s">
        <v>3274</v>
      </c>
      <c r="F127" s="17">
        <v>836</v>
      </c>
      <c r="G127" s="7">
        <v>668.80000000000007</v>
      </c>
      <c r="H127" s="48">
        <v>84</v>
      </c>
      <c r="I127" s="52">
        <v>210.213698630137</v>
      </c>
      <c r="J127" s="8">
        <v>635.36</v>
      </c>
      <c r="K127" s="7">
        <v>33.44</v>
      </c>
    </row>
    <row r="128" spans="1:11" x14ac:dyDescent="0.2">
      <c r="A128" s="6" t="s">
        <v>163</v>
      </c>
      <c r="B128" s="40" t="s">
        <v>3223</v>
      </c>
      <c r="C128" s="6" t="s">
        <v>163</v>
      </c>
      <c r="D128" s="43" t="s">
        <v>3246</v>
      </c>
      <c r="E128" s="39" t="s">
        <v>3274</v>
      </c>
      <c r="F128" s="17">
        <v>718.3851930232554</v>
      </c>
      <c r="G128" s="7">
        <v>574.70815441860429</v>
      </c>
      <c r="H128" s="48">
        <v>84</v>
      </c>
      <c r="I128" s="52">
        <v>210.213698630137</v>
      </c>
      <c r="J128" s="8">
        <v>545.9727466976741</v>
      </c>
      <c r="K128" s="7">
        <v>28.74</v>
      </c>
    </row>
    <row r="129" spans="1:11" x14ac:dyDescent="0.2">
      <c r="A129" s="6" t="s">
        <v>164</v>
      </c>
      <c r="B129" s="40" t="s">
        <v>3223</v>
      </c>
      <c r="C129" s="6" t="s">
        <v>164</v>
      </c>
      <c r="D129" s="43" t="s">
        <v>3246</v>
      </c>
      <c r="E129" s="39" t="s">
        <v>3274</v>
      </c>
      <c r="F129" s="17">
        <v>718.3851930232554</v>
      </c>
      <c r="G129" s="7">
        <v>574.70815441860429</v>
      </c>
      <c r="H129" s="48">
        <v>84</v>
      </c>
      <c r="I129" s="52">
        <v>210.213698630137</v>
      </c>
      <c r="J129" s="8">
        <v>545.9727466976741</v>
      </c>
      <c r="K129" s="7">
        <v>28.74</v>
      </c>
    </row>
    <row r="130" spans="1:11" x14ac:dyDescent="0.2">
      <c r="A130" s="6" t="s">
        <v>165</v>
      </c>
      <c r="B130" s="40" t="s">
        <v>3225</v>
      </c>
      <c r="C130" s="6" t="s">
        <v>165</v>
      </c>
      <c r="D130" s="43" t="s">
        <v>3246</v>
      </c>
      <c r="E130" s="39" t="s">
        <v>3274</v>
      </c>
      <c r="F130" s="17">
        <v>718.3851930232554</v>
      </c>
      <c r="G130" s="7">
        <v>574.70815441860429</v>
      </c>
      <c r="H130" s="48">
        <v>84</v>
      </c>
      <c r="I130" s="52">
        <v>210.213698630137</v>
      </c>
      <c r="J130" s="8">
        <v>545.9727466976741</v>
      </c>
      <c r="K130" s="7">
        <v>28.74</v>
      </c>
    </row>
    <row r="131" spans="1:11" x14ac:dyDescent="0.2">
      <c r="A131" s="6" t="s">
        <v>166</v>
      </c>
      <c r="B131" s="40" t="s">
        <v>3225</v>
      </c>
      <c r="C131" s="6" t="s">
        <v>166</v>
      </c>
      <c r="D131" s="43" t="s">
        <v>3246</v>
      </c>
      <c r="E131" s="39" t="s">
        <v>3274</v>
      </c>
      <c r="F131" s="17">
        <v>718.3851930232554</v>
      </c>
      <c r="G131" s="7">
        <v>574.70815441860429</v>
      </c>
      <c r="H131" s="48">
        <v>84</v>
      </c>
      <c r="I131" s="52">
        <v>210.213698630137</v>
      </c>
      <c r="J131" s="8">
        <v>545.9727466976741</v>
      </c>
      <c r="K131" s="7">
        <v>28.74</v>
      </c>
    </row>
    <row r="132" spans="1:11" x14ac:dyDescent="0.2">
      <c r="A132" s="6" t="s">
        <v>167</v>
      </c>
      <c r="B132" s="40" t="s">
        <v>3225</v>
      </c>
      <c r="C132" s="6" t="s">
        <v>167</v>
      </c>
      <c r="D132" s="43" t="s">
        <v>3261</v>
      </c>
      <c r="E132" s="39" t="s">
        <v>3274</v>
      </c>
      <c r="F132" s="17">
        <v>1626.008</v>
      </c>
      <c r="G132" s="7">
        <v>1300.8064000000002</v>
      </c>
      <c r="H132" s="48">
        <v>84</v>
      </c>
      <c r="I132" s="52">
        <v>210.213698630137</v>
      </c>
      <c r="J132" s="8">
        <v>1235.7660800000001</v>
      </c>
      <c r="K132" s="7">
        <v>65.040000000000006</v>
      </c>
    </row>
    <row r="133" spans="1:11" x14ac:dyDescent="0.2">
      <c r="A133" s="6" t="s">
        <v>168</v>
      </c>
      <c r="B133" s="40" t="s">
        <v>3223</v>
      </c>
      <c r="C133" s="6" t="s">
        <v>168</v>
      </c>
      <c r="D133" s="43" t="s">
        <v>3257</v>
      </c>
      <c r="E133" s="39" t="s">
        <v>3280</v>
      </c>
      <c r="F133" s="17">
        <v>771.240595774648</v>
      </c>
      <c r="G133" s="7">
        <v>616.99247661971845</v>
      </c>
      <c r="H133" s="48">
        <v>84</v>
      </c>
      <c r="I133" s="52">
        <v>198.18082191780823</v>
      </c>
      <c r="J133" s="8">
        <v>586.14285278873251</v>
      </c>
      <c r="K133" s="7">
        <v>30.85</v>
      </c>
    </row>
    <row r="134" spans="1:11" x14ac:dyDescent="0.2">
      <c r="A134" s="6" t="s">
        <v>169</v>
      </c>
      <c r="B134" s="40" t="s">
        <v>3223</v>
      </c>
      <c r="C134" s="6" t="s">
        <v>169</v>
      </c>
      <c r="D134" s="43" t="s">
        <v>3246</v>
      </c>
      <c r="E134" s="39" t="s">
        <v>3280</v>
      </c>
      <c r="F134" s="17">
        <v>796.92600000000004</v>
      </c>
      <c r="G134" s="7">
        <v>637.5408000000001</v>
      </c>
      <c r="H134" s="48">
        <v>84</v>
      </c>
      <c r="I134" s="52">
        <v>198.18082191780823</v>
      </c>
      <c r="J134" s="8">
        <v>605.66376000000014</v>
      </c>
      <c r="K134" s="7">
        <v>31.88</v>
      </c>
    </row>
    <row r="135" spans="1:11" x14ac:dyDescent="0.2">
      <c r="A135" s="6" t="s">
        <v>170</v>
      </c>
      <c r="B135" s="40" t="s">
        <v>3223</v>
      </c>
      <c r="C135" s="6" t="s">
        <v>170</v>
      </c>
      <c r="D135" s="43" t="s">
        <v>3281</v>
      </c>
      <c r="E135" s="39" t="s">
        <v>3280</v>
      </c>
      <c r="F135" s="17">
        <v>2480.944</v>
      </c>
      <c r="G135" s="7">
        <v>1984.7552000000001</v>
      </c>
      <c r="H135" s="48">
        <v>84</v>
      </c>
      <c r="I135" s="52">
        <v>198.18082191780823</v>
      </c>
      <c r="J135" s="8">
        <v>1885.5174400000001</v>
      </c>
      <c r="K135" s="7">
        <v>99.24</v>
      </c>
    </row>
    <row r="136" spans="1:11" x14ac:dyDescent="0.2">
      <c r="A136" s="6" t="s">
        <v>171</v>
      </c>
      <c r="B136" s="40" t="s">
        <v>3225</v>
      </c>
      <c r="C136" s="6" t="s">
        <v>171</v>
      </c>
      <c r="D136" s="43" t="s">
        <v>3261</v>
      </c>
      <c r="E136" s="39" t="s">
        <v>3280</v>
      </c>
      <c r="F136" s="17">
        <v>1454.9372592592592</v>
      </c>
      <c r="G136" s="7">
        <v>1163.9498074074074</v>
      </c>
      <c r="H136" s="48">
        <v>84</v>
      </c>
      <c r="I136" s="52">
        <v>198.18082191780823</v>
      </c>
      <c r="J136" s="8">
        <v>1105.7523170370371</v>
      </c>
      <c r="K136" s="7">
        <v>58.2</v>
      </c>
    </row>
    <row r="137" spans="1:11" x14ac:dyDescent="0.2">
      <c r="A137" s="6" t="s">
        <v>172</v>
      </c>
      <c r="B137" s="40" t="s">
        <v>3224</v>
      </c>
      <c r="C137" s="6" t="s">
        <v>172</v>
      </c>
      <c r="D137" s="43" t="s">
        <v>3246</v>
      </c>
      <c r="E137" s="39" t="s">
        <v>3280</v>
      </c>
      <c r="F137" s="17">
        <v>718.3851930232554</v>
      </c>
      <c r="G137" s="7">
        <v>574.70815441860429</v>
      </c>
      <c r="H137" s="48">
        <v>84</v>
      </c>
      <c r="I137" s="52">
        <v>198.18082191780823</v>
      </c>
      <c r="J137" s="8">
        <v>545.9727466976741</v>
      </c>
      <c r="K137" s="7">
        <v>28.74</v>
      </c>
    </row>
    <row r="138" spans="1:11" x14ac:dyDescent="0.2">
      <c r="A138" s="6" t="s">
        <v>173</v>
      </c>
      <c r="B138" s="40" t="s">
        <v>3224</v>
      </c>
      <c r="C138" s="6" t="s">
        <v>173</v>
      </c>
      <c r="D138" s="43" t="s">
        <v>3282</v>
      </c>
      <c r="E138" s="39" t="s">
        <v>3280</v>
      </c>
      <c r="F138" s="17">
        <v>2762.846</v>
      </c>
      <c r="G138" s="7">
        <v>2210.2768000000001</v>
      </c>
      <c r="H138" s="48">
        <v>84</v>
      </c>
      <c r="I138" s="52">
        <v>198.18082191780823</v>
      </c>
      <c r="J138" s="8">
        <v>2099.76296</v>
      </c>
      <c r="K138" s="7">
        <v>110.51</v>
      </c>
    </row>
    <row r="139" spans="1:11" x14ac:dyDescent="0.2">
      <c r="A139" s="6" t="s">
        <v>174</v>
      </c>
      <c r="B139" s="40" t="s">
        <v>3223</v>
      </c>
      <c r="C139" s="6" t="s">
        <v>174</v>
      </c>
      <c r="D139" s="43" t="s">
        <v>3246</v>
      </c>
      <c r="E139" s="39" t="s">
        <v>3280</v>
      </c>
      <c r="F139" s="17">
        <v>796.92600000000004</v>
      </c>
      <c r="G139" s="7">
        <v>637.5408000000001</v>
      </c>
      <c r="H139" s="48">
        <v>84</v>
      </c>
      <c r="I139" s="52">
        <v>198.18082191780823</v>
      </c>
      <c r="J139" s="8">
        <v>605.66376000000014</v>
      </c>
      <c r="K139" s="7">
        <v>31.88</v>
      </c>
    </row>
    <row r="140" spans="1:11" x14ac:dyDescent="0.2">
      <c r="A140" s="6" t="s">
        <v>175</v>
      </c>
      <c r="B140" s="40" t="s">
        <v>3223</v>
      </c>
      <c r="C140" s="6" t="s">
        <v>175</v>
      </c>
      <c r="D140" s="43" t="s">
        <v>3261</v>
      </c>
      <c r="E140" s="39" t="s">
        <v>3280</v>
      </c>
      <c r="F140" s="17">
        <v>1454.9372592592592</v>
      </c>
      <c r="G140" s="7">
        <v>1163.9498074074074</v>
      </c>
      <c r="H140" s="48">
        <v>84</v>
      </c>
      <c r="I140" s="52">
        <v>198.18082191780823</v>
      </c>
      <c r="J140" s="8">
        <v>1105.7523170370371</v>
      </c>
      <c r="K140" s="7">
        <v>58.2</v>
      </c>
    </row>
    <row r="141" spans="1:11" x14ac:dyDescent="0.2">
      <c r="A141" s="6" t="s">
        <v>176</v>
      </c>
      <c r="B141" s="40" t="s">
        <v>3223</v>
      </c>
      <c r="C141" s="6" t="s">
        <v>176</v>
      </c>
      <c r="D141" s="43" t="s">
        <v>3261</v>
      </c>
      <c r="E141" s="39" t="s">
        <v>3280</v>
      </c>
      <c r="F141" s="17">
        <v>1454.9372592592592</v>
      </c>
      <c r="G141" s="7">
        <v>1163.9498074074074</v>
      </c>
      <c r="H141" s="48">
        <v>84</v>
      </c>
      <c r="I141" s="52">
        <v>198.18082191780823</v>
      </c>
      <c r="J141" s="8">
        <v>1105.7523170370371</v>
      </c>
      <c r="K141" s="7">
        <v>58.2</v>
      </c>
    </row>
    <row r="142" spans="1:11" x14ac:dyDescent="0.2">
      <c r="A142" s="6" t="s">
        <v>177</v>
      </c>
      <c r="B142" s="40" t="s">
        <v>3225</v>
      </c>
      <c r="C142" s="6" t="s">
        <v>177</v>
      </c>
      <c r="D142" s="43" t="s">
        <v>3275</v>
      </c>
      <c r="E142" s="39" t="s">
        <v>3280</v>
      </c>
      <c r="F142" s="17">
        <v>3565.4258333333332</v>
      </c>
      <c r="G142" s="7">
        <v>2852.3406666666669</v>
      </c>
      <c r="H142" s="48">
        <v>84</v>
      </c>
      <c r="I142" s="52">
        <v>198.18082191780823</v>
      </c>
      <c r="J142" s="8">
        <v>2709.7236333333335</v>
      </c>
      <c r="K142" s="7">
        <v>142.62</v>
      </c>
    </row>
    <row r="143" spans="1:11" x14ac:dyDescent="0.2">
      <c r="A143" s="6" t="s">
        <v>178</v>
      </c>
      <c r="B143" s="40" t="s">
        <v>3224</v>
      </c>
      <c r="C143" s="6" t="s">
        <v>178</v>
      </c>
      <c r="D143" s="43" t="s">
        <v>3283</v>
      </c>
      <c r="E143" s="39" t="s">
        <v>3280</v>
      </c>
      <c r="F143" s="17">
        <v>3511.6030000000001</v>
      </c>
      <c r="G143" s="7">
        <v>2809.2824000000001</v>
      </c>
      <c r="H143" s="48">
        <v>84</v>
      </c>
      <c r="I143" s="52">
        <v>198.18082191780823</v>
      </c>
      <c r="J143" s="8">
        <v>2668.81828</v>
      </c>
      <c r="K143" s="7">
        <v>140.46</v>
      </c>
    </row>
    <row r="144" spans="1:11" x14ac:dyDescent="0.2">
      <c r="A144" s="6" t="s">
        <v>179</v>
      </c>
      <c r="B144" s="40" t="s">
        <v>3224</v>
      </c>
      <c r="C144" s="6" t="s">
        <v>179</v>
      </c>
      <c r="D144" s="43" t="s">
        <v>3284</v>
      </c>
      <c r="E144" s="39" t="s">
        <v>3280</v>
      </c>
      <c r="F144" s="17">
        <v>2365.7794403669723</v>
      </c>
      <c r="G144" s="7">
        <v>1892.6235522935779</v>
      </c>
      <c r="H144" s="48">
        <v>84</v>
      </c>
      <c r="I144" s="52">
        <v>198.18082191780823</v>
      </c>
      <c r="J144" s="8">
        <v>1797.9923746788991</v>
      </c>
      <c r="K144" s="7">
        <v>94.63</v>
      </c>
    </row>
    <row r="145" spans="1:11" x14ac:dyDescent="0.2">
      <c r="A145" s="6" t="s">
        <v>180</v>
      </c>
      <c r="B145" s="40" t="s">
        <v>3225</v>
      </c>
      <c r="C145" s="6" t="s">
        <v>180</v>
      </c>
      <c r="D145" s="43" t="s">
        <v>3285</v>
      </c>
      <c r="E145" s="39" t="s">
        <v>3280</v>
      </c>
      <c r="F145" s="17">
        <v>1355.0847000000001</v>
      </c>
      <c r="G145" s="7">
        <v>1084.0677600000001</v>
      </c>
      <c r="H145" s="48">
        <v>84</v>
      </c>
      <c r="I145" s="52">
        <v>198.18082191780823</v>
      </c>
      <c r="J145" s="8">
        <v>1029.8643720000002</v>
      </c>
      <c r="K145" s="7">
        <v>54.2</v>
      </c>
    </row>
    <row r="146" spans="1:11" x14ac:dyDescent="0.2">
      <c r="A146" s="6" t="s">
        <v>181</v>
      </c>
      <c r="B146" s="40" t="s">
        <v>3224</v>
      </c>
      <c r="C146" s="6" t="s">
        <v>181</v>
      </c>
      <c r="D146" s="43" t="s">
        <v>3286</v>
      </c>
      <c r="E146" s="39" t="s">
        <v>3280</v>
      </c>
      <c r="F146" s="17">
        <v>2365.7794403669723</v>
      </c>
      <c r="G146" s="7">
        <v>1892.6235522935779</v>
      </c>
      <c r="H146" s="48">
        <v>84</v>
      </c>
      <c r="I146" s="52">
        <v>198.18082191780823</v>
      </c>
      <c r="J146" s="8">
        <v>1797.9923746788991</v>
      </c>
      <c r="K146" s="7">
        <v>94.63</v>
      </c>
    </row>
    <row r="147" spans="1:11" x14ac:dyDescent="0.2">
      <c r="A147" s="6" t="s">
        <v>182</v>
      </c>
      <c r="B147" s="40" t="s">
        <v>3225</v>
      </c>
      <c r="C147" s="6" t="s">
        <v>182</v>
      </c>
      <c r="D147" s="43" t="s">
        <v>3284</v>
      </c>
      <c r="E147" s="39" t="s">
        <v>3280</v>
      </c>
      <c r="F147" s="17">
        <v>2365.7794403669723</v>
      </c>
      <c r="G147" s="7">
        <v>1892.6235522935779</v>
      </c>
      <c r="H147" s="48">
        <v>84</v>
      </c>
      <c r="I147" s="52">
        <v>198.18082191780823</v>
      </c>
      <c r="J147" s="8">
        <v>1797.9923746788991</v>
      </c>
      <c r="K147" s="7">
        <v>94.63</v>
      </c>
    </row>
    <row r="148" spans="1:11" x14ac:dyDescent="0.2">
      <c r="A148" s="6" t="s">
        <v>183</v>
      </c>
      <c r="B148" s="40" t="s">
        <v>3224</v>
      </c>
      <c r="C148" s="6" t="s">
        <v>183</v>
      </c>
      <c r="D148" s="43" t="s">
        <v>3261</v>
      </c>
      <c r="E148" s="39" t="s">
        <v>3280</v>
      </c>
      <c r="F148" s="17">
        <v>1538.423</v>
      </c>
      <c r="G148" s="7">
        <v>1230.7384000000002</v>
      </c>
      <c r="H148" s="48">
        <v>84</v>
      </c>
      <c r="I148" s="52">
        <v>198.18082191780823</v>
      </c>
      <c r="J148" s="8">
        <v>1169.2014800000002</v>
      </c>
      <c r="K148" s="7">
        <v>61.54</v>
      </c>
    </row>
    <row r="149" spans="1:11" x14ac:dyDescent="0.2">
      <c r="A149" s="6" t="s">
        <v>184</v>
      </c>
      <c r="B149" s="40" t="s">
        <v>3224</v>
      </c>
      <c r="C149" s="6" t="s">
        <v>184</v>
      </c>
      <c r="D149" s="43" t="s">
        <v>3287</v>
      </c>
      <c r="E149" s="39" t="s">
        <v>3280</v>
      </c>
      <c r="F149" s="17">
        <v>893.68817142857154</v>
      </c>
      <c r="G149" s="7">
        <v>714.95053714285723</v>
      </c>
      <c r="H149" s="48">
        <v>84</v>
      </c>
      <c r="I149" s="52">
        <v>198.18082191780823</v>
      </c>
      <c r="J149" s="8">
        <v>679.20301028571441</v>
      </c>
      <c r="K149" s="7">
        <v>35.75</v>
      </c>
    </row>
    <row r="150" spans="1:11" x14ac:dyDescent="0.2">
      <c r="A150" s="6" t="s">
        <v>185</v>
      </c>
      <c r="B150" s="40" t="s">
        <v>3223</v>
      </c>
      <c r="C150" s="6" t="s">
        <v>185</v>
      </c>
      <c r="D150" s="43" t="s">
        <v>3288</v>
      </c>
      <c r="E150" s="39" t="s">
        <v>3289</v>
      </c>
      <c r="F150" s="17">
        <v>2964.156363636363</v>
      </c>
      <c r="G150" s="7">
        <v>2371.3250909090907</v>
      </c>
      <c r="H150" s="48">
        <v>84</v>
      </c>
      <c r="I150" s="52">
        <v>186.1808219178082</v>
      </c>
      <c r="J150" s="8">
        <v>2252.758836363636</v>
      </c>
      <c r="K150" s="7">
        <v>118.57</v>
      </c>
    </row>
    <row r="151" spans="1:11" x14ac:dyDescent="0.2">
      <c r="A151" s="6" t="s">
        <v>186</v>
      </c>
      <c r="B151" s="40" t="s">
        <v>3223</v>
      </c>
      <c r="C151" s="6" t="s">
        <v>186</v>
      </c>
      <c r="D151" s="43" t="s">
        <v>3285</v>
      </c>
      <c r="E151" s="39" t="s">
        <v>3289</v>
      </c>
      <c r="F151" s="17">
        <v>1482.336</v>
      </c>
      <c r="G151" s="7">
        <v>1185.8688</v>
      </c>
      <c r="H151" s="48">
        <v>84</v>
      </c>
      <c r="I151" s="52">
        <v>186.1808219178082</v>
      </c>
      <c r="J151" s="8">
        <v>1126.57536</v>
      </c>
      <c r="K151" s="7">
        <v>59.29</v>
      </c>
    </row>
    <row r="152" spans="1:11" x14ac:dyDescent="0.2">
      <c r="A152" s="6" t="s">
        <v>187</v>
      </c>
      <c r="B152" s="40" t="s">
        <v>3225</v>
      </c>
      <c r="C152" s="6" t="s">
        <v>187</v>
      </c>
      <c r="D152" s="43" t="s">
        <v>3290</v>
      </c>
      <c r="E152" s="39" t="s">
        <v>3289</v>
      </c>
      <c r="F152" s="17">
        <v>4584.2830000000004</v>
      </c>
      <c r="G152" s="7">
        <v>3667.4264000000003</v>
      </c>
      <c r="H152" s="48">
        <v>84</v>
      </c>
      <c r="I152" s="52">
        <v>186.1808219178082</v>
      </c>
      <c r="J152" s="8">
        <v>3484.0550800000001</v>
      </c>
      <c r="K152" s="7">
        <v>183.37</v>
      </c>
    </row>
    <row r="153" spans="1:11" x14ac:dyDescent="0.2">
      <c r="A153" s="6" t="s">
        <v>188</v>
      </c>
      <c r="B153" s="40" t="s">
        <v>3223</v>
      </c>
      <c r="C153" s="6" t="s">
        <v>188</v>
      </c>
      <c r="D153" s="43" t="s">
        <v>3290</v>
      </c>
      <c r="E153" s="39" t="s">
        <v>3289</v>
      </c>
      <c r="F153" s="17">
        <v>4659.4470000000001</v>
      </c>
      <c r="G153" s="7">
        <v>3727.5576000000001</v>
      </c>
      <c r="H153" s="48">
        <v>84</v>
      </c>
      <c r="I153" s="52">
        <v>186.1808219178082</v>
      </c>
      <c r="J153" s="8">
        <v>3541.1797200000001</v>
      </c>
      <c r="K153" s="7">
        <v>186.38</v>
      </c>
    </row>
    <row r="154" spans="1:11" x14ac:dyDescent="0.2">
      <c r="A154" s="6" t="s">
        <v>189</v>
      </c>
      <c r="B154" s="40" t="s">
        <v>3225</v>
      </c>
      <c r="C154" s="6" t="s">
        <v>189</v>
      </c>
      <c r="D154" s="43" t="s">
        <v>3287</v>
      </c>
      <c r="E154" s="39" t="s">
        <v>3289</v>
      </c>
      <c r="F154" s="17">
        <v>899.47199999999998</v>
      </c>
      <c r="G154" s="7">
        <v>719.57760000000007</v>
      </c>
      <c r="H154" s="48">
        <v>84</v>
      </c>
      <c r="I154" s="52">
        <v>186.1808219178082</v>
      </c>
      <c r="J154" s="8">
        <v>683.59872000000007</v>
      </c>
      <c r="K154" s="7">
        <v>35.979999999999997</v>
      </c>
    </row>
    <row r="155" spans="1:11" x14ac:dyDescent="0.2">
      <c r="A155" s="6" t="s">
        <v>190</v>
      </c>
      <c r="B155" s="40" t="s">
        <v>3223</v>
      </c>
      <c r="C155" s="6" t="s">
        <v>190</v>
      </c>
      <c r="D155" s="43" t="s">
        <v>3291</v>
      </c>
      <c r="E155" s="39" t="s">
        <v>3289</v>
      </c>
      <c r="F155" s="17">
        <v>796</v>
      </c>
      <c r="G155" s="7">
        <v>636.80000000000007</v>
      </c>
      <c r="H155" s="48">
        <v>84</v>
      </c>
      <c r="I155" s="52">
        <v>186.1808219178082</v>
      </c>
      <c r="J155" s="8">
        <v>604.96</v>
      </c>
      <c r="K155" s="7">
        <v>31.84</v>
      </c>
    </row>
    <row r="156" spans="1:11" x14ac:dyDescent="0.2">
      <c r="A156" s="6" t="s">
        <v>191</v>
      </c>
      <c r="B156" s="40" t="s">
        <v>3224</v>
      </c>
      <c r="C156" s="6" t="s">
        <v>191</v>
      </c>
      <c r="D156" s="43" t="s">
        <v>3292</v>
      </c>
      <c r="E156" s="39" t="s">
        <v>3289</v>
      </c>
      <c r="F156" s="17">
        <v>2365.7794403669723</v>
      </c>
      <c r="G156" s="7">
        <v>1892.6235522935779</v>
      </c>
      <c r="H156" s="48">
        <v>84</v>
      </c>
      <c r="I156" s="52">
        <v>186.1808219178082</v>
      </c>
      <c r="J156" s="8">
        <v>1797.9923746788991</v>
      </c>
      <c r="K156" s="7">
        <v>94.63</v>
      </c>
    </row>
    <row r="157" spans="1:11" x14ac:dyDescent="0.2">
      <c r="A157" s="6" t="s">
        <v>192</v>
      </c>
      <c r="B157" s="40" t="s">
        <v>3223</v>
      </c>
      <c r="C157" s="6" t="s">
        <v>192</v>
      </c>
      <c r="D157" s="43" t="s">
        <v>3257</v>
      </c>
      <c r="E157" s="39" t="s">
        <v>3289</v>
      </c>
      <c r="F157" s="17">
        <v>771.240595774648</v>
      </c>
      <c r="G157" s="7">
        <v>616.99247661971845</v>
      </c>
      <c r="H157" s="48">
        <v>84</v>
      </c>
      <c r="I157" s="52">
        <v>186.1808219178082</v>
      </c>
      <c r="J157" s="8">
        <v>586.14285278873251</v>
      </c>
      <c r="K157" s="7">
        <v>30.85</v>
      </c>
    </row>
    <row r="158" spans="1:11" x14ac:dyDescent="0.2">
      <c r="A158" s="6" t="s">
        <v>193</v>
      </c>
      <c r="B158" s="40" t="s">
        <v>3224</v>
      </c>
      <c r="C158" s="6" t="s">
        <v>193</v>
      </c>
      <c r="D158" s="43" t="s">
        <v>3257</v>
      </c>
      <c r="E158" s="39" t="s">
        <v>3289</v>
      </c>
      <c r="F158" s="17">
        <v>771.240595774648</v>
      </c>
      <c r="G158" s="7">
        <v>616.99247661971845</v>
      </c>
      <c r="H158" s="48">
        <v>84</v>
      </c>
      <c r="I158" s="52">
        <v>186.1808219178082</v>
      </c>
      <c r="J158" s="8">
        <v>586.14285278873251</v>
      </c>
      <c r="K158" s="7">
        <v>30.85</v>
      </c>
    </row>
    <row r="159" spans="1:11" x14ac:dyDescent="0.2">
      <c r="A159" s="6" t="s">
        <v>194</v>
      </c>
      <c r="B159" s="40" t="s">
        <v>3224</v>
      </c>
      <c r="C159" s="6" t="s">
        <v>194</v>
      </c>
      <c r="D159" s="43" t="s">
        <v>3293</v>
      </c>
      <c r="E159" s="39" t="s">
        <v>3294</v>
      </c>
      <c r="F159" s="17">
        <v>775</v>
      </c>
      <c r="G159" s="7">
        <v>620</v>
      </c>
      <c r="H159" s="48">
        <v>84</v>
      </c>
      <c r="I159" s="52">
        <v>174.1808219178082</v>
      </c>
      <c r="J159" s="8">
        <v>589</v>
      </c>
      <c r="K159" s="7">
        <v>31</v>
      </c>
    </row>
    <row r="160" spans="1:11" x14ac:dyDescent="0.2">
      <c r="A160" s="6" t="s">
        <v>195</v>
      </c>
      <c r="B160" s="40" t="s">
        <v>3223</v>
      </c>
      <c r="C160" s="6" t="s">
        <v>195</v>
      </c>
      <c r="D160" s="43" t="s">
        <v>3258</v>
      </c>
      <c r="E160" s="39">
        <v>38897</v>
      </c>
      <c r="F160" s="17">
        <v>1250.1199999999999</v>
      </c>
      <c r="G160" s="7">
        <v>1000.096</v>
      </c>
      <c r="H160" s="48">
        <v>84</v>
      </c>
      <c r="I160" s="52">
        <v>174.24657534246575</v>
      </c>
      <c r="J160" s="8">
        <v>950.09119999999996</v>
      </c>
      <c r="K160" s="7">
        <v>50</v>
      </c>
    </row>
    <row r="161" spans="1:11" x14ac:dyDescent="0.2">
      <c r="A161" s="6" t="s">
        <v>196</v>
      </c>
      <c r="B161" s="40" t="s">
        <v>3223</v>
      </c>
      <c r="C161" s="6" t="s">
        <v>196</v>
      </c>
      <c r="D161" s="43" t="s">
        <v>3258</v>
      </c>
      <c r="E161" s="39">
        <v>39136</v>
      </c>
      <c r="F161" s="17">
        <v>986.7</v>
      </c>
      <c r="G161" s="7">
        <v>789.36000000000013</v>
      </c>
      <c r="H161" s="48">
        <v>84</v>
      </c>
      <c r="I161" s="52">
        <v>166.38904109589041</v>
      </c>
      <c r="J161" s="8">
        <v>749.89200000000017</v>
      </c>
      <c r="K161" s="7">
        <v>39.47</v>
      </c>
    </row>
    <row r="162" spans="1:11" x14ac:dyDescent="0.2">
      <c r="A162" s="6" t="s">
        <v>197</v>
      </c>
      <c r="B162" s="40" t="s">
        <v>3223</v>
      </c>
      <c r="C162" s="6" t="s">
        <v>197</v>
      </c>
      <c r="D162" s="43" t="s">
        <v>3295</v>
      </c>
      <c r="E162" s="39">
        <v>39010</v>
      </c>
      <c r="F162" s="17">
        <v>3964</v>
      </c>
      <c r="G162" s="7">
        <v>3171.2000000000003</v>
      </c>
      <c r="H162" s="48">
        <v>84</v>
      </c>
      <c r="I162" s="52">
        <v>170.53150684931506</v>
      </c>
      <c r="J162" s="8">
        <v>3012.6400000000003</v>
      </c>
      <c r="K162" s="7">
        <v>158.56</v>
      </c>
    </row>
    <row r="163" spans="1:11" x14ac:dyDescent="0.2">
      <c r="A163" s="6" t="s">
        <v>198</v>
      </c>
      <c r="B163" s="40" t="s">
        <v>3224</v>
      </c>
      <c r="C163" s="6" t="s">
        <v>198</v>
      </c>
      <c r="D163" s="43" t="s">
        <v>3258</v>
      </c>
      <c r="E163" s="39">
        <v>39006</v>
      </c>
      <c r="F163" s="17">
        <v>1188.8</v>
      </c>
      <c r="G163" s="7">
        <v>951.04</v>
      </c>
      <c r="H163" s="48">
        <v>84</v>
      </c>
      <c r="I163" s="52">
        <v>170.66301369863015</v>
      </c>
      <c r="J163" s="8">
        <v>903.48799999999994</v>
      </c>
      <c r="K163" s="7">
        <v>47.55</v>
      </c>
    </row>
    <row r="164" spans="1:11" x14ac:dyDescent="0.2">
      <c r="A164" s="6" t="s">
        <v>199</v>
      </c>
      <c r="B164" s="40" t="s">
        <v>3225</v>
      </c>
      <c r="C164" s="6" t="s">
        <v>199</v>
      </c>
      <c r="D164" s="43" t="s">
        <v>3258</v>
      </c>
      <c r="E164" s="39" t="s">
        <v>3294</v>
      </c>
      <c r="F164" s="17">
        <v>1135</v>
      </c>
      <c r="G164" s="7">
        <v>908</v>
      </c>
      <c r="H164" s="48">
        <v>84</v>
      </c>
      <c r="I164" s="52">
        <v>174.1808219178082</v>
      </c>
      <c r="J164" s="8">
        <v>862.6</v>
      </c>
      <c r="K164" s="7">
        <v>45.4</v>
      </c>
    </row>
    <row r="165" spans="1:11" x14ac:dyDescent="0.2">
      <c r="A165" s="6" t="s">
        <v>200</v>
      </c>
      <c r="B165" s="40" t="s">
        <v>3225</v>
      </c>
      <c r="C165" s="6" t="s">
        <v>200</v>
      </c>
      <c r="D165" s="43" t="s">
        <v>3258</v>
      </c>
      <c r="E165" s="39">
        <v>39412</v>
      </c>
      <c r="F165" s="17">
        <v>1166</v>
      </c>
      <c r="G165" s="7">
        <v>932.80000000000007</v>
      </c>
      <c r="H165" s="48">
        <v>84</v>
      </c>
      <c r="I165" s="52">
        <v>157.3150684931507</v>
      </c>
      <c r="J165" s="8">
        <v>886.16000000000008</v>
      </c>
      <c r="K165" s="7">
        <v>46.64</v>
      </c>
    </row>
    <row r="166" spans="1:11" x14ac:dyDescent="0.2">
      <c r="A166" s="6" t="s">
        <v>201</v>
      </c>
      <c r="B166" s="40" t="s">
        <v>3224</v>
      </c>
      <c r="C166" s="6" t="s">
        <v>201</v>
      </c>
      <c r="D166" s="43" t="s">
        <v>3246</v>
      </c>
      <c r="E166" s="39" t="s">
        <v>3294</v>
      </c>
      <c r="F166" s="17">
        <v>997.21</v>
      </c>
      <c r="G166" s="7">
        <v>797.76800000000003</v>
      </c>
      <c r="H166" s="48">
        <v>84</v>
      </c>
      <c r="I166" s="52">
        <v>174.1808219178082</v>
      </c>
      <c r="J166" s="8">
        <v>757.87959999999998</v>
      </c>
      <c r="K166" s="7">
        <v>39.89</v>
      </c>
    </row>
    <row r="167" spans="1:11" x14ac:dyDescent="0.2">
      <c r="A167" s="6" t="s">
        <v>202</v>
      </c>
      <c r="B167" s="40" t="s">
        <v>3224</v>
      </c>
      <c r="C167" s="6" t="s">
        <v>202</v>
      </c>
      <c r="D167" s="43" t="s">
        <v>3291</v>
      </c>
      <c r="E167" s="39" t="s">
        <v>3294</v>
      </c>
      <c r="F167" s="17">
        <v>750.56999999999971</v>
      </c>
      <c r="G167" s="7">
        <v>600.45599999999979</v>
      </c>
      <c r="H167" s="48">
        <v>84</v>
      </c>
      <c r="I167" s="52">
        <v>174.1808219178082</v>
      </c>
      <c r="J167" s="8">
        <v>570.43319999999983</v>
      </c>
      <c r="K167" s="7">
        <v>30.02</v>
      </c>
    </row>
    <row r="168" spans="1:11" x14ac:dyDescent="0.2">
      <c r="A168" s="6" t="s">
        <v>203</v>
      </c>
      <c r="B168" s="40" t="s">
        <v>3224</v>
      </c>
      <c r="C168" s="6" t="s">
        <v>203</v>
      </c>
      <c r="D168" s="43" t="s">
        <v>3296</v>
      </c>
      <c r="E168" s="39" t="s">
        <v>3294</v>
      </c>
      <c r="F168" s="17">
        <v>5000</v>
      </c>
      <c r="G168" s="7">
        <v>4000</v>
      </c>
      <c r="H168" s="48">
        <v>60</v>
      </c>
      <c r="I168" s="52">
        <v>174.1808219178082</v>
      </c>
      <c r="J168" s="8">
        <v>3800</v>
      </c>
      <c r="K168" s="7">
        <v>200</v>
      </c>
    </row>
    <row r="169" spans="1:11" x14ac:dyDescent="0.2">
      <c r="A169" s="6" t="s">
        <v>204</v>
      </c>
      <c r="B169" s="40" t="s">
        <v>3223</v>
      </c>
      <c r="C169" s="6" t="s">
        <v>204</v>
      </c>
      <c r="D169" s="43" t="s">
        <v>3257</v>
      </c>
      <c r="E169" s="39" t="s">
        <v>3294</v>
      </c>
      <c r="F169" s="17">
        <v>783.3614</v>
      </c>
      <c r="G169" s="7">
        <v>626.68912</v>
      </c>
      <c r="H169" s="48">
        <v>84</v>
      </c>
      <c r="I169" s="52">
        <v>174.1808219178082</v>
      </c>
      <c r="J169" s="8">
        <v>595.35466399999996</v>
      </c>
      <c r="K169" s="7">
        <v>31.33</v>
      </c>
    </row>
    <row r="170" spans="1:11" x14ac:dyDescent="0.2">
      <c r="A170" s="6" t="s">
        <v>205</v>
      </c>
      <c r="B170" s="40" t="s">
        <v>3225</v>
      </c>
      <c r="C170" s="6" t="s">
        <v>205</v>
      </c>
      <c r="D170" s="43" t="s">
        <v>3297</v>
      </c>
      <c r="E170" s="39" t="s">
        <v>3294</v>
      </c>
      <c r="F170" s="17">
        <v>585.94192234042453</v>
      </c>
      <c r="G170" s="7">
        <v>468.75353787233962</v>
      </c>
      <c r="H170" s="48">
        <v>84</v>
      </c>
      <c r="I170" s="52">
        <v>174.1808219178082</v>
      </c>
      <c r="J170" s="8">
        <v>445.31586097872264</v>
      </c>
      <c r="K170" s="7">
        <v>23.44</v>
      </c>
    </row>
    <row r="171" spans="1:11" x14ac:dyDescent="0.2">
      <c r="A171" s="6" t="s">
        <v>206</v>
      </c>
      <c r="B171" s="40" t="s">
        <v>3224</v>
      </c>
      <c r="C171" s="6" t="s">
        <v>206</v>
      </c>
      <c r="D171" s="43" t="s">
        <v>3297</v>
      </c>
      <c r="E171" s="39" t="s">
        <v>3294</v>
      </c>
      <c r="F171" s="17">
        <v>585.94192234042453</v>
      </c>
      <c r="G171" s="7">
        <v>468.75353787233962</v>
      </c>
      <c r="H171" s="48">
        <v>84</v>
      </c>
      <c r="I171" s="52">
        <v>174.1808219178082</v>
      </c>
      <c r="J171" s="8">
        <v>445.31586097872264</v>
      </c>
      <c r="K171" s="7">
        <v>23.44</v>
      </c>
    </row>
    <row r="172" spans="1:11" x14ac:dyDescent="0.2">
      <c r="A172" s="6" t="s">
        <v>207</v>
      </c>
      <c r="B172" s="40" t="s">
        <v>3223</v>
      </c>
      <c r="C172" s="6" t="s">
        <v>207</v>
      </c>
      <c r="D172" s="43" t="s">
        <v>3291</v>
      </c>
      <c r="E172" s="39" t="s">
        <v>3294</v>
      </c>
      <c r="F172" s="17">
        <v>750.56999999999971</v>
      </c>
      <c r="G172" s="7">
        <v>600.45599999999979</v>
      </c>
      <c r="H172" s="48">
        <v>84</v>
      </c>
      <c r="I172" s="52">
        <v>174.1808219178082</v>
      </c>
      <c r="J172" s="8">
        <v>570.43319999999983</v>
      </c>
      <c r="K172" s="7">
        <v>30.02</v>
      </c>
    </row>
    <row r="173" spans="1:11" x14ac:dyDescent="0.2">
      <c r="A173" s="6" t="s">
        <v>208</v>
      </c>
      <c r="B173" s="40" t="s">
        <v>3223</v>
      </c>
      <c r="C173" s="6" t="s">
        <v>208</v>
      </c>
      <c r="D173" s="43" t="s">
        <v>3297</v>
      </c>
      <c r="E173" s="39" t="s">
        <v>3294</v>
      </c>
      <c r="F173" s="17">
        <v>585.94192234042453</v>
      </c>
      <c r="G173" s="7">
        <v>468.75353787233962</v>
      </c>
      <c r="H173" s="48">
        <v>84</v>
      </c>
      <c r="I173" s="52">
        <v>174.1808219178082</v>
      </c>
      <c r="J173" s="8">
        <v>445.31586097872264</v>
      </c>
      <c r="K173" s="7">
        <v>23.44</v>
      </c>
    </row>
    <row r="174" spans="1:11" x14ac:dyDescent="0.2">
      <c r="A174" s="6" t="s">
        <v>209</v>
      </c>
      <c r="B174" s="40" t="s">
        <v>3225</v>
      </c>
      <c r="C174" s="6" t="s">
        <v>209</v>
      </c>
      <c r="D174" s="43" t="s">
        <v>3291</v>
      </c>
      <c r="E174" s="39" t="s">
        <v>3294</v>
      </c>
      <c r="F174" s="17">
        <v>750.56999999999971</v>
      </c>
      <c r="G174" s="7">
        <v>600.45599999999979</v>
      </c>
      <c r="H174" s="48">
        <v>84</v>
      </c>
      <c r="I174" s="52">
        <v>174.1808219178082</v>
      </c>
      <c r="J174" s="8">
        <v>570.43319999999983</v>
      </c>
      <c r="K174" s="7">
        <v>30.02</v>
      </c>
    </row>
    <row r="175" spans="1:11" x14ac:dyDescent="0.2">
      <c r="A175" s="6" t="s">
        <v>210</v>
      </c>
      <c r="B175" s="40" t="s">
        <v>3225</v>
      </c>
      <c r="C175" s="6" t="s">
        <v>210</v>
      </c>
      <c r="D175" s="43" t="s">
        <v>3286</v>
      </c>
      <c r="E175" s="39" t="s">
        <v>3294</v>
      </c>
      <c r="F175" s="17">
        <v>6318.192</v>
      </c>
      <c r="G175" s="7">
        <v>5054.5536000000002</v>
      </c>
      <c r="H175" s="48">
        <v>84</v>
      </c>
      <c r="I175" s="52">
        <v>174.1808219178082</v>
      </c>
      <c r="J175" s="8">
        <v>4801.8259200000002</v>
      </c>
      <c r="K175" s="7">
        <v>252.73</v>
      </c>
    </row>
    <row r="176" spans="1:11" x14ac:dyDescent="0.2">
      <c r="A176" s="6" t="s">
        <v>211</v>
      </c>
      <c r="B176" s="40" t="s">
        <v>3225</v>
      </c>
      <c r="C176" s="6" t="s">
        <v>211</v>
      </c>
      <c r="D176" s="43" t="s">
        <v>3288</v>
      </c>
      <c r="E176" s="39" t="s">
        <v>3294</v>
      </c>
      <c r="F176" s="17">
        <v>2964.156363636363</v>
      </c>
      <c r="G176" s="7">
        <v>2371.3250909090907</v>
      </c>
      <c r="H176" s="48">
        <v>84</v>
      </c>
      <c r="I176" s="52">
        <v>174.1808219178082</v>
      </c>
      <c r="J176" s="8">
        <v>2252.758836363636</v>
      </c>
      <c r="K176" s="7">
        <v>118.57</v>
      </c>
    </row>
    <row r="177" spans="1:11" x14ac:dyDescent="0.2">
      <c r="A177" s="6" t="s">
        <v>212</v>
      </c>
      <c r="B177" s="40" t="s">
        <v>3223</v>
      </c>
      <c r="C177" s="6" t="s">
        <v>212</v>
      </c>
      <c r="D177" s="43" t="s">
        <v>3291</v>
      </c>
      <c r="E177" s="39" t="s">
        <v>3294</v>
      </c>
      <c r="F177" s="17">
        <v>796</v>
      </c>
      <c r="G177" s="7">
        <v>636.80000000000007</v>
      </c>
      <c r="H177" s="48">
        <v>84</v>
      </c>
      <c r="I177" s="52">
        <v>174.1808219178082</v>
      </c>
      <c r="J177" s="8">
        <v>604.96</v>
      </c>
      <c r="K177" s="7">
        <v>31.84</v>
      </c>
    </row>
    <row r="178" spans="1:11" x14ac:dyDescent="0.2">
      <c r="A178" s="6" t="s">
        <v>213</v>
      </c>
      <c r="B178" s="40" t="s">
        <v>3223</v>
      </c>
      <c r="C178" s="6" t="s">
        <v>213</v>
      </c>
      <c r="D178" s="43" t="s">
        <v>3257</v>
      </c>
      <c r="E178" s="39" t="s">
        <v>3294</v>
      </c>
      <c r="F178" s="17">
        <v>1039.614</v>
      </c>
      <c r="G178" s="7">
        <v>831.69120000000009</v>
      </c>
      <c r="H178" s="48">
        <v>84</v>
      </c>
      <c r="I178" s="52">
        <v>174.1808219178082</v>
      </c>
      <c r="J178" s="8">
        <v>790.10664000000008</v>
      </c>
      <c r="K178" s="7">
        <v>41.58</v>
      </c>
    </row>
    <row r="179" spans="1:11" x14ac:dyDescent="0.2">
      <c r="A179" s="6" t="s">
        <v>214</v>
      </c>
      <c r="B179" s="40" t="s">
        <v>3223</v>
      </c>
      <c r="C179" s="6" t="s">
        <v>214</v>
      </c>
      <c r="D179" s="43" t="s">
        <v>3297</v>
      </c>
      <c r="E179" s="39" t="s">
        <v>3294</v>
      </c>
      <c r="F179" s="17">
        <v>585.94192234042453</v>
      </c>
      <c r="G179" s="7">
        <v>468.75353787233962</v>
      </c>
      <c r="H179" s="48">
        <v>84</v>
      </c>
      <c r="I179" s="52">
        <v>174.1808219178082</v>
      </c>
      <c r="J179" s="8">
        <v>445.31586097872264</v>
      </c>
      <c r="K179" s="7">
        <v>23.44</v>
      </c>
    </row>
    <row r="180" spans="1:11" x14ac:dyDescent="0.2">
      <c r="A180" s="6" t="s">
        <v>215</v>
      </c>
      <c r="B180" s="40" t="s">
        <v>3225</v>
      </c>
      <c r="C180" s="6" t="s">
        <v>215</v>
      </c>
      <c r="D180" s="43" t="s">
        <v>3298</v>
      </c>
      <c r="E180" s="39" t="s">
        <v>3294</v>
      </c>
      <c r="F180" s="17">
        <v>6410.8540000000003</v>
      </c>
      <c r="G180" s="7">
        <v>5128.6832000000004</v>
      </c>
      <c r="H180" s="48">
        <v>84</v>
      </c>
      <c r="I180" s="52">
        <v>174.1808219178082</v>
      </c>
      <c r="J180" s="8">
        <v>4872.2490400000006</v>
      </c>
      <c r="K180" s="7">
        <v>256.43</v>
      </c>
    </row>
    <row r="181" spans="1:11" x14ac:dyDescent="0.2">
      <c r="A181" s="6" t="s">
        <v>216</v>
      </c>
      <c r="B181" s="40" t="s">
        <v>3223</v>
      </c>
      <c r="C181" s="6" t="s">
        <v>216</v>
      </c>
      <c r="D181" s="43" t="s">
        <v>3276</v>
      </c>
      <c r="E181" s="39" t="s">
        <v>3294</v>
      </c>
      <c r="F181" s="17">
        <v>1556.0769538461539</v>
      </c>
      <c r="G181" s="7">
        <v>1244.8615630769232</v>
      </c>
      <c r="H181" s="48">
        <v>84</v>
      </c>
      <c r="I181" s="52">
        <v>174.1808219178082</v>
      </c>
      <c r="J181" s="8">
        <v>1182.6184849230769</v>
      </c>
      <c r="K181" s="7">
        <v>62.24</v>
      </c>
    </row>
    <row r="182" spans="1:11" x14ac:dyDescent="0.2">
      <c r="A182" s="6" t="s">
        <v>217</v>
      </c>
      <c r="B182" s="40" t="s">
        <v>3225</v>
      </c>
      <c r="C182" s="6" t="s">
        <v>217</v>
      </c>
      <c r="D182" s="43" t="s">
        <v>3257</v>
      </c>
      <c r="E182" s="39" t="s">
        <v>3294</v>
      </c>
      <c r="F182" s="17">
        <v>787.3827</v>
      </c>
      <c r="G182" s="7">
        <v>629.90616</v>
      </c>
      <c r="H182" s="48">
        <v>84</v>
      </c>
      <c r="I182" s="52">
        <v>174.1808219178082</v>
      </c>
      <c r="J182" s="8">
        <v>598.41085199999998</v>
      </c>
      <c r="K182" s="7">
        <v>31.5</v>
      </c>
    </row>
    <row r="183" spans="1:11" x14ac:dyDescent="0.2">
      <c r="A183" s="6" t="s">
        <v>218</v>
      </c>
      <c r="B183" s="40" t="s">
        <v>3225</v>
      </c>
      <c r="C183" s="6" t="s">
        <v>218</v>
      </c>
      <c r="D183" s="43" t="s">
        <v>3257</v>
      </c>
      <c r="E183" s="39" t="s">
        <v>3294</v>
      </c>
      <c r="F183" s="17">
        <v>821.68679999999995</v>
      </c>
      <c r="G183" s="7">
        <v>657.34943999999996</v>
      </c>
      <c r="H183" s="48">
        <v>84</v>
      </c>
      <c r="I183" s="52">
        <v>174.1808219178082</v>
      </c>
      <c r="J183" s="8">
        <v>624.48196799999994</v>
      </c>
      <c r="K183" s="7">
        <v>32.869999999999997</v>
      </c>
    </row>
    <row r="184" spans="1:11" x14ac:dyDescent="0.2">
      <c r="A184" s="6" t="s">
        <v>219</v>
      </c>
      <c r="B184" s="40" t="s">
        <v>3225</v>
      </c>
      <c r="C184" s="6" t="s">
        <v>219</v>
      </c>
      <c r="D184" s="43" t="s">
        <v>3248</v>
      </c>
      <c r="E184" s="39" t="s">
        <v>3294</v>
      </c>
      <c r="F184" s="17">
        <v>1619.5735961538464</v>
      </c>
      <c r="G184" s="7">
        <v>1295.6588769230773</v>
      </c>
      <c r="H184" s="48">
        <v>84</v>
      </c>
      <c r="I184" s="52">
        <v>174.1808219178082</v>
      </c>
      <c r="J184" s="8">
        <v>1230.8759330769235</v>
      </c>
      <c r="K184" s="7">
        <v>64.78</v>
      </c>
    </row>
    <row r="185" spans="1:11" x14ac:dyDescent="0.2">
      <c r="A185" s="6" t="s">
        <v>220</v>
      </c>
      <c r="B185" s="40" t="s">
        <v>3224</v>
      </c>
      <c r="C185" s="6" t="s">
        <v>220</v>
      </c>
      <c r="D185" s="43" t="s">
        <v>3248</v>
      </c>
      <c r="E185" s="39" t="s">
        <v>3294</v>
      </c>
      <c r="F185" s="17">
        <v>2685.2359999999999</v>
      </c>
      <c r="G185" s="7">
        <v>2148.1887999999999</v>
      </c>
      <c r="H185" s="48">
        <v>84</v>
      </c>
      <c r="I185" s="52">
        <v>174.1808219178082</v>
      </c>
      <c r="J185" s="8">
        <v>2040.77936</v>
      </c>
      <c r="K185" s="7">
        <v>107.41</v>
      </c>
    </row>
    <row r="186" spans="1:11" x14ac:dyDescent="0.2">
      <c r="A186" s="6" t="s">
        <v>221</v>
      </c>
      <c r="B186" s="40" t="s">
        <v>3224</v>
      </c>
      <c r="C186" s="6" t="s">
        <v>221</v>
      </c>
      <c r="D186" s="43" t="s">
        <v>3248</v>
      </c>
      <c r="E186" s="39" t="s">
        <v>3294</v>
      </c>
      <c r="F186" s="17">
        <v>2330.683</v>
      </c>
      <c r="G186" s="7">
        <v>1864.5464000000002</v>
      </c>
      <c r="H186" s="48">
        <v>84</v>
      </c>
      <c r="I186" s="52">
        <v>174.1808219178082</v>
      </c>
      <c r="J186" s="8">
        <v>1771.3190800000002</v>
      </c>
      <c r="K186" s="7">
        <v>93.23</v>
      </c>
    </row>
    <row r="187" spans="1:11" x14ac:dyDescent="0.2">
      <c r="A187" s="6" t="s">
        <v>222</v>
      </c>
      <c r="B187" s="40" t="s">
        <v>3223</v>
      </c>
      <c r="C187" s="6" t="s">
        <v>222</v>
      </c>
      <c r="D187" s="43" t="s">
        <v>3257</v>
      </c>
      <c r="E187" s="39" t="s">
        <v>3294</v>
      </c>
      <c r="F187" s="17">
        <v>842.45339999999999</v>
      </c>
      <c r="G187" s="7">
        <v>673.96271999999999</v>
      </c>
      <c r="H187" s="48">
        <v>84</v>
      </c>
      <c r="I187" s="52">
        <v>174.1808219178082</v>
      </c>
      <c r="J187" s="8">
        <v>640.26458400000001</v>
      </c>
      <c r="K187" s="7">
        <v>33.700000000000003</v>
      </c>
    </row>
    <row r="188" spans="1:11" x14ac:dyDescent="0.2">
      <c r="A188" s="6" t="s">
        <v>223</v>
      </c>
      <c r="B188" s="40" t="s">
        <v>3223</v>
      </c>
      <c r="C188" s="6" t="s">
        <v>223</v>
      </c>
      <c r="D188" s="43" t="s">
        <v>3257</v>
      </c>
      <c r="E188" s="39" t="s">
        <v>3294</v>
      </c>
      <c r="F188" s="17">
        <v>787.3827</v>
      </c>
      <c r="G188" s="7">
        <v>629.90616</v>
      </c>
      <c r="H188" s="48">
        <v>84</v>
      </c>
      <c r="I188" s="52">
        <v>174.1808219178082</v>
      </c>
      <c r="J188" s="8">
        <v>598.41085199999998</v>
      </c>
      <c r="K188" s="7">
        <v>31.5</v>
      </c>
    </row>
    <row r="189" spans="1:11" x14ac:dyDescent="0.2">
      <c r="A189" s="6" t="s">
        <v>224</v>
      </c>
      <c r="B189" s="40" t="s">
        <v>3223</v>
      </c>
      <c r="C189" s="6" t="s">
        <v>224</v>
      </c>
      <c r="D189" s="43" t="s">
        <v>3257</v>
      </c>
      <c r="E189" s="39" t="s">
        <v>3294</v>
      </c>
      <c r="F189" s="17">
        <v>771.240595774648</v>
      </c>
      <c r="G189" s="7">
        <v>616.99247661971845</v>
      </c>
      <c r="H189" s="48">
        <v>84</v>
      </c>
      <c r="I189" s="52">
        <v>174.1808219178082</v>
      </c>
      <c r="J189" s="8">
        <v>586.14285278873251</v>
      </c>
      <c r="K189" s="7">
        <v>30.85</v>
      </c>
    </row>
    <row r="190" spans="1:11" x14ac:dyDescent="0.2">
      <c r="A190" s="6" t="s">
        <v>225</v>
      </c>
      <c r="B190" s="40" t="s">
        <v>3223</v>
      </c>
      <c r="C190" s="6" t="s">
        <v>225</v>
      </c>
      <c r="D190" s="43" t="s">
        <v>3248</v>
      </c>
      <c r="E190" s="39" t="s">
        <v>3294</v>
      </c>
      <c r="F190" s="17">
        <v>1791.181</v>
      </c>
      <c r="G190" s="7">
        <v>1432.9448000000002</v>
      </c>
      <c r="H190" s="48">
        <v>84</v>
      </c>
      <c r="I190" s="52">
        <v>174.1808219178082</v>
      </c>
      <c r="J190" s="8">
        <v>1361.2975600000002</v>
      </c>
      <c r="K190" s="7">
        <v>71.650000000000006</v>
      </c>
    </row>
    <row r="191" spans="1:11" x14ac:dyDescent="0.2">
      <c r="A191" s="6" t="s">
        <v>226</v>
      </c>
      <c r="B191" s="40" t="s">
        <v>3223</v>
      </c>
      <c r="C191" s="6" t="s">
        <v>226</v>
      </c>
      <c r="D191" s="43" t="s">
        <v>3299</v>
      </c>
      <c r="E191" s="39" t="s">
        <v>3294</v>
      </c>
      <c r="F191" s="17">
        <v>2750.2086499999996</v>
      </c>
      <c r="G191" s="7">
        <v>2200.1669199999997</v>
      </c>
      <c r="H191" s="48">
        <v>84</v>
      </c>
      <c r="I191" s="52">
        <v>174.1808219178082</v>
      </c>
      <c r="J191" s="8">
        <v>2090.1585739999996</v>
      </c>
      <c r="K191" s="7">
        <v>110.01</v>
      </c>
    </row>
    <row r="192" spans="1:11" x14ac:dyDescent="0.2">
      <c r="A192" s="6" t="s">
        <v>227</v>
      </c>
      <c r="B192" s="40" t="s">
        <v>3223</v>
      </c>
      <c r="C192" s="6" t="s">
        <v>227</v>
      </c>
      <c r="D192" s="43" t="s">
        <v>3300</v>
      </c>
      <c r="E192" s="39" t="s">
        <v>3294</v>
      </c>
      <c r="F192" s="17">
        <v>1750.5070000000001</v>
      </c>
      <c r="G192" s="7">
        <v>1400.4056</v>
      </c>
      <c r="H192" s="48">
        <v>84</v>
      </c>
      <c r="I192" s="52">
        <v>174.1808219178082</v>
      </c>
      <c r="J192" s="8">
        <v>1330.3853200000001</v>
      </c>
      <c r="K192" s="7">
        <v>70.02</v>
      </c>
    </row>
    <row r="193" spans="1:11" x14ac:dyDescent="0.2">
      <c r="A193" s="6" t="s">
        <v>228</v>
      </c>
      <c r="B193" s="40" t="s">
        <v>3223</v>
      </c>
      <c r="C193" s="6" t="s">
        <v>228</v>
      </c>
      <c r="D193" s="43" t="s">
        <v>3300</v>
      </c>
      <c r="E193" s="39" t="s">
        <v>3294</v>
      </c>
      <c r="F193" s="17">
        <v>1877.133</v>
      </c>
      <c r="G193" s="7">
        <v>1501.7064</v>
      </c>
      <c r="H193" s="48">
        <v>84</v>
      </c>
      <c r="I193" s="52">
        <v>174.1808219178082</v>
      </c>
      <c r="J193" s="8">
        <v>1426.6210800000001</v>
      </c>
      <c r="K193" s="7">
        <v>75.09</v>
      </c>
    </row>
    <row r="194" spans="1:11" x14ac:dyDescent="0.2">
      <c r="A194" s="6" t="s">
        <v>229</v>
      </c>
      <c r="B194" s="40" t="s">
        <v>3225</v>
      </c>
      <c r="C194" s="6" t="s">
        <v>229</v>
      </c>
      <c r="D194" s="43" t="s">
        <v>3301</v>
      </c>
      <c r="E194" s="39" t="s">
        <v>3294</v>
      </c>
      <c r="F194" s="17">
        <v>6913.5543529411761</v>
      </c>
      <c r="G194" s="7">
        <v>5530.8434823529415</v>
      </c>
      <c r="H194" s="48">
        <v>84</v>
      </c>
      <c r="I194" s="52">
        <v>174.1808219178082</v>
      </c>
      <c r="J194" s="8">
        <v>5254.3013082352945</v>
      </c>
      <c r="K194" s="7">
        <v>276.54000000000002</v>
      </c>
    </row>
    <row r="195" spans="1:11" x14ac:dyDescent="0.2">
      <c r="A195" s="6" t="s">
        <v>230</v>
      </c>
      <c r="B195" s="40" t="s">
        <v>3224</v>
      </c>
      <c r="C195" s="6" t="s">
        <v>230</v>
      </c>
      <c r="D195" s="43" t="s">
        <v>3290</v>
      </c>
      <c r="E195" s="39" t="s">
        <v>3294</v>
      </c>
      <c r="F195" s="17">
        <v>4680.5529999999999</v>
      </c>
      <c r="G195" s="7">
        <v>3744.4423999999999</v>
      </c>
      <c r="H195" s="48">
        <v>84</v>
      </c>
      <c r="I195" s="52">
        <v>174.1808219178082</v>
      </c>
      <c r="J195" s="8">
        <v>3557.22028</v>
      </c>
      <c r="K195" s="7">
        <v>187.22</v>
      </c>
    </row>
    <row r="196" spans="1:11" x14ac:dyDescent="0.2">
      <c r="A196" s="6" t="s">
        <v>231</v>
      </c>
      <c r="B196" s="40" t="s">
        <v>3223</v>
      </c>
      <c r="C196" s="6" t="s">
        <v>231</v>
      </c>
      <c r="D196" s="43" t="s">
        <v>3257</v>
      </c>
      <c r="E196" s="39" t="s">
        <v>3294</v>
      </c>
      <c r="F196" s="17">
        <v>771.240595774648</v>
      </c>
      <c r="G196" s="7">
        <v>616.99247661971845</v>
      </c>
      <c r="H196" s="48">
        <v>84</v>
      </c>
      <c r="I196" s="52">
        <v>174.1808219178082</v>
      </c>
      <c r="J196" s="8">
        <v>586.14285278873251</v>
      </c>
      <c r="K196" s="7">
        <v>30.85</v>
      </c>
    </row>
    <row r="197" spans="1:11" x14ac:dyDescent="0.2">
      <c r="A197" s="6" t="s">
        <v>232</v>
      </c>
      <c r="B197" s="40" t="s">
        <v>3223</v>
      </c>
      <c r="C197" s="6" t="s">
        <v>232</v>
      </c>
      <c r="D197" s="43" t="s">
        <v>3297</v>
      </c>
      <c r="E197" s="39" t="s">
        <v>3294</v>
      </c>
      <c r="F197" s="17">
        <v>675.2</v>
      </c>
      <c r="G197" s="7">
        <v>540.16000000000008</v>
      </c>
      <c r="H197" s="48">
        <v>84</v>
      </c>
      <c r="I197" s="52">
        <v>174.1808219178082</v>
      </c>
      <c r="J197" s="8">
        <v>513.15200000000004</v>
      </c>
      <c r="K197" s="7">
        <v>27.01</v>
      </c>
    </row>
    <row r="198" spans="1:11" x14ac:dyDescent="0.2">
      <c r="A198" s="6" t="s">
        <v>233</v>
      </c>
      <c r="B198" s="40" t="s">
        <v>3225</v>
      </c>
      <c r="C198" s="6" t="s">
        <v>233</v>
      </c>
      <c r="D198" s="43" t="s">
        <v>3297</v>
      </c>
      <c r="E198" s="39" t="s">
        <v>3294</v>
      </c>
      <c r="F198" s="17">
        <v>585.94192234042453</v>
      </c>
      <c r="G198" s="7">
        <v>468.75353787233962</v>
      </c>
      <c r="H198" s="48">
        <v>84</v>
      </c>
      <c r="I198" s="52">
        <v>174.1808219178082</v>
      </c>
      <c r="J198" s="8">
        <v>445.31586097872264</v>
      </c>
      <c r="K198" s="7">
        <v>23.44</v>
      </c>
    </row>
    <row r="199" spans="1:11" x14ac:dyDescent="0.2">
      <c r="A199" s="6" t="s">
        <v>234</v>
      </c>
      <c r="B199" s="40" t="s">
        <v>3224</v>
      </c>
      <c r="C199" s="6" t="s">
        <v>234</v>
      </c>
      <c r="D199" s="43" t="s">
        <v>3297</v>
      </c>
      <c r="E199" s="39" t="s">
        <v>3294</v>
      </c>
      <c r="F199" s="17">
        <v>585.94192234042453</v>
      </c>
      <c r="G199" s="7">
        <v>468.75353787233962</v>
      </c>
      <c r="H199" s="48">
        <v>84</v>
      </c>
      <c r="I199" s="52">
        <v>174.1808219178082</v>
      </c>
      <c r="J199" s="8">
        <v>445.31586097872264</v>
      </c>
      <c r="K199" s="7">
        <v>23.44</v>
      </c>
    </row>
    <row r="200" spans="1:11" x14ac:dyDescent="0.2">
      <c r="A200" s="6" t="s">
        <v>235</v>
      </c>
      <c r="B200" s="40" t="s">
        <v>3224</v>
      </c>
      <c r="C200" s="6" t="s">
        <v>235</v>
      </c>
      <c r="D200" s="43" t="s">
        <v>3291</v>
      </c>
      <c r="E200" s="39" t="s">
        <v>3294</v>
      </c>
      <c r="F200" s="17">
        <v>750.56999999999971</v>
      </c>
      <c r="G200" s="7">
        <v>600.45599999999979</v>
      </c>
      <c r="H200" s="48">
        <v>84</v>
      </c>
      <c r="I200" s="52">
        <v>174.1808219178082</v>
      </c>
      <c r="J200" s="8">
        <v>570.43319999999983</v>
      </c>
      <c r="K200" s="7">
        <v>30.02</v>
      </c>
    </row>
    <row r="201" spans="1:11" x14ac:dyDescent="0.2">
      <c r="A201" s="6" t="s">
        <v>236</v>
      </c>
      <c r="B201" s="40" t="s">
        <v>3223</v>
      </c>
      <c r="C201" s="6" t="s">
        <v>236</v>
      </c>
      <c r="D201" s="43" t="s">
        <v>3297</v>
      </c>
      <c r="E201" s="39" t="s">
        <v>3294</v>
      </c>
      <c r="F201" s="17">
        <v>609.64192234042457</v>
      </c>
      <c r="G201" s="7">
        <v>487.71353787233966</v>
      </c>
      <c r="H201" s="48">
        <v>84</v>
      </c>
      <c r="I201" s="52">
        <v>174.1808219178082</v>
      </c>
      <c r="J201" s="8">
        <v>463.3278609787227</v>
      </c>
      <c r="K201" s="7">
        <v>24.39</v>
      </c>
    </row>
    <row r="202" spans="1:11" x14ac:dyDescent="0.2">
      <c r="A202" s="6" t="s">
        <v>237</v>
      </c>
      <c r="B202" s="41" t="s">
        <v>3224</v>
      </c>
      <c r="C202" s="6" t="s">
        <v>237</v>
      </c>
      <c r="D202" s="44" t="s">
        <v>3297</v>
      </c>
      <c r="E202" s="39" t="s">
        <v>3294</v>
      </c>
      <c r="F202" s="18">
        <v>585.94192234042453</v>
      </c>
      <c r="G202" s="7">
        <v>468.75353787233962</v>
      </c>
      <c r="H202" s="49">
        <v>84</v>
      </c>
      <c r="I202" s="52">
        <v>174.1808219178082</v>
      </c>
      <c r="J202" s="14">
        <v>445.31586097872264</v>
      </c>
      <c r="K202" s="7">
        <v>23.44</v>
      </c>
    </row>
    <row r="203" spans="1:11" x14ac:dyDescent="0.2">
      <c r="A203" s="6" t="s">
        <v>238</v>
      </c>
      <c r="B203" s="40" t="s">
        <v>3224</v>
      </c>
      <c r="C203" s="6" t="s">
        <v>238</v>
      </c>
      <c r="D203" s="43" t="s">
        <v>3291</v>
      </c>
      <c r="E203" s="39" t="s">
        <v>3294</v>
      </c>
      <c r="F203" s="17">
        <v>750.56999999999971</v>
      </c>
      <c r="G203" s="7">
        <v>600.45599999999979</v>
      </c>
      <c r="H203" s="48">
        <v>84</v>
      </c>
      <c r="I203" s="52">
        <v>174.1808219178082</v>
      </c>
      <c r="J203" s="53">
        <v>570.43319999999983</v>
      </c>
      <c r="K203" s="7">
        <v>30.02</v>
      </c>
    </row>
    <row r="204" spans="1:11" x14ac:dyDescent="0.2">
      <c r="A204" s="6" t="s">
        <v>239</v>
      </c>
      <c r="B204" s="40" t="s">
        <v>3224</v>
      </c>
      <c r="C204" s="6" t="s">
        <v>239</v>
      </c>
      <c r="D204" s="43" t="s">
        <v>3297</v>
      </c>
      <c r="E204" s="39" t="s">
        <v>3294</v>
      </c>
      <c r="F204" s="17">
        <v>585.94192234042453</v>
      </c>
      <c r="G204" s="7">
        <v>468.75353787233962</v>
      </c>
      <c r="H204" s="48">
        <v>84</v>
      </c>
      <c r="I204" s="52">
        <v>174.1808219178082</v>
      </c>
      <c r="J204" s="53">
        <v>445.31586097872264</v>
      </c>
      <c r="K204" s="7">
        <v>23.44</v>
      </c>
    </row>
    <row r="205" spans="1:11" x14ac:dyDescent="0.2">
      <c r="A205" s="6" t="s">
        <v>240</v>
      </c>
      <c r="B205" s="40" t="s">
        <v>3224</v>
      </c>
      <c r="C205" s="6" t="s">
        <v>240</v>
      </c>
      <c r="D205" s="43" t="s">
        <v>3302</v>
      </c>
      <c r="E205" s="39" t="s">
        <v>3294</v>
      </c>
      <c r="F205" s="17">
        <v>3582.2</v>
      </c>
      <c r="G205" s="7">
        <v>2865.76</v>
      </c>
      <c r="H205" s="48">
        <v>60</v>
      </c>
      <c r="I205" s="52">
        <v>174.1808219178082</v>
      </c>
      <c r="J205" s="53">
        <v>2722.4720000000002</v>
      </c>
      <c r="K205" s="7">
        <v>143.29</v>
      </c>
    </row>
    <row r="206" spans="1:11" x14ac:dyDescent="0.2">
      <c r="A206" s="6" t="s">
        <v>241</v>
      </c>
      <c r="B206" s="40" t="s">
        <v>3225</v>
      </c>
      <c r="C206" s="6" t="s">
        <v>241</v>
      </c>
      <c r="D206" s="43" t="s">
        <v>3303</v>
      </c>
      <c r="E206" s="39" t="s">
        <v>3294</v>
      </c>
      <c r="F206" s="17">
        <v>2845.925172413793</v>
      </c>
      <c r="G206" s="7">
        <v>2276.7401379310345</v>
      </c>
      <c r="H206" s="48">
        <v>84</v>
      </c>
      <c r="I206" s="52">
        <v>174.1808219178082</v>
      </c>
      <c r="J206" s="53">
        <v>2162.9031310344826</v>
      </c>
      <c r="K206" s="7">
        <v>113.84</v>
      </c>
    </row>
    <row r="207" spans="1:11" x14ac:dyDescent="0.2">
      <c r="A207" s="6" t="s">
        <v>242</v>
      </c>
      <c r="B207" s="40" t="s">
        <v>3224</v>
      </c>
      <c r="C207" s="6" t="s">
        <v>242</v>
      </c>
      <c r="D207" s="43" t="s">
        <v>3304</v>
      </c>
      <c r="E207" s="39" t="s">
        <v>3294</v>
      </c>
      <c r="F207" s="17">
        <v>1799.23</v>
      </c>
      <c r="G207" s="7">
        <v>1439.384</v>
      </c>
      <c r="H207" s="48">
        <v>60</v>
      </c>
      <c r="I207" s="52">
        <v>174.1808219178082</v>
      </c>
      <c r="J207" s="53">
        <v>1367.4148</v>
      </c>
      <c r="K207" s="7">
        <v>71.97</v>
      </c>
    </row>
    <row r="208" spans="1:11" x14ac:dyDescent="0.2">
      <c r="A208" s="6" t="s">
        <v>243</v>
      </c>
      <c r="B208" s="40" t="s">
        <v>3223</v>
      </c>
      <c r="C208" s="6" t="s">
        <v>243</v>
      </c>
      <c r="D208" s="43" t="s">
        <v>3297</v>
      </c>
      <c r="E208" s="39" t="s">
        <v>3294</v>
      </c>
      <c r="F208" s="17">
        <v>585.94192234042453</v>
      </c>
      <c r="G208" s="7">
        <v>468.75353787233962</v>
      </c>
      <c r="H208" s="48">
        <v>84</v>
      </c>
      <c r="I208" s="52">
        <v>174.1808219178082</v>
      </c>
      <c r="J208" s="53">
        <v>445.31586097872264</v>
      </c>
      <c r="K208" s="7">
        <v>23.44</v>
      </c>
    </row>
    <row r="209" spans="1:11" x14ac:dyDescent="0.2">
      <c r="A209" s="6" t="s">
        <v>244</v>
      </c>
      <c r="B209" s="40" t="s">
        <v>3223</v>
      </c>
      <c r="C209" s="6" t="s">
        <v>244</v>
      </c>
      <c r="D209" s="43" t="s">
        <v>3297</v>
      </c>
      <c r="E209" s="39" t="s">
        <v>3294</v>
      </c>
      <c r="F209" s="17">
        <v>919.2</v>
      </c>
      <c r="G209" s="7">
        <v>735.36000000000013</v>
      </c>
      <c r="H209" s="48">
        <v>84</v>
      </c>
      <c r="I209" s="52">
        <v>174.1808219178082</v>
      </c>
      <c r="J209" s="53">
        <v>698.5920000000001</v>
      </c>
      <c r="K209" s="7">
        <v>36.770000000000003</v>
      </c>
    </row>
    <row r="210" spans="1:11" x14ac:dyDescent="0.2">
      <c r="A210" s="6" t="s">
        <v>245</v>
      </c>
      <c r="B210" s="40" t="s">
        <v>3223</v>
      </c>
      <c r="C210" s="6" t="s">
        <v>245</v>
      </c>
      <c r="D210" s="43" t="s">
        <v>3297</v>
      </c>
      <c r="E210" s="39" t="s">
        <v>3294</v>
      </c>
      <c r="F210" s="17">
        <v>585.94192234042453</v>
      </c>
      <c r="G210" s="7">
        <v>468.75353787233962</v>
      </c>
      <c r="H210" s="48">
        <v>84</v>
      </c>
      <c r="I210" s="52">
        <v>174.1808219178082</v>
      </c>
      <c r="J210" s="53">
        <v>445.31586097872264</v>
      </c>
      <c r="K210" s="7">
        <v>23.44</v>
      </c>
    </row>
    <row r="211" spans="1:11" x14ac:dyDescent="0.2">
      <c r="A211" s="6" t="s">
        <v>246</v>
      </c>
      <c r="B211" s="40" t="s">
        <v>3223</v>
      </c>
      <c r="C211" s="6" t="s">
        <v>246</v>
      </c>
      <c r="D211" s="43" t="s">
        <v>3297</v>
      </c>
      <c r="E211" s="39" t="s">
        <v>3294</v>
      </c>
      <c r="F211" s="17">
        <v>634.4</v>
      </c>
      <c r="G211" s="7">
        <v>507.52</v>
      </c>
      <c r="H211" s="48">
        <v>84</v>
      </c>
      <c r="I211" s="52">
        <v>174.1808219178082</v>
      </c>
      <c r="J211" s="53">
        <v>482.14400000000001</v>
      </c>
      <c r="K211" s="7">
        <v>25.38</v>
      </c>
    </row>
    <row r="212" spans="1:11" x14ac:dyDescent="0.2">
      <c r="A212" s="6" t="s">
        <v>247</v>
      </c>
      <c r="B212" s="40" t="s">
        <v>3225</v>
      </c>
      <c r="C212" s="6" t="s">
        <v>247</v>
      </c>
      <c r="D212" s="43" t="s">
        <v>3261</v>
      </c>
      <c r="E212" s="39" t="s">
        <v>3294</v>
      </c>
      <c r="F212" s="17">
        <v>1554.0450000000001</v>
      </c>
      <c r="G212" s="7">
        <v>1243.2360000000001</v>
      </c>
      <c r="H212" s="48">
        <v>84</v>
      </c>
      <c r="I212" s="52">
        <v>174.1808219178082</v>
      </c>
      <c r="J212" s="53">
        <v>1181.0742</v>
      </c>
      <c r="K212" s="7">
        <v>62.16</v>
      </c>
    </row>
    <row r="213" spans="1:11" x14ac:dyDescent="0.2">
      <c r="A213" s="6" t="s">
        <v>248</v>
      </c>
      <c r="B213" s="40" t="s">
        <v>3224</v>
      </c>
      <c r="C213" s="6" t="s">
        <v>248</v>
      </c>
      <c r="D213" s="43" t="s">
        <v>3257</v>
      </c>
      <c r="E213" s="39" t="s">
        <v>3294</v>
      </c>
      <c r="F213" s="17">
        <v>771.240595774648</v>
      </c>
      <c r="G213" s="7">
        <v>616.99247661971845</v>
      </c>
      <c r="H213" s="48">
        <v>84</v>
      </c>
      <c r="I213" s="52">
        <v>174.1808219178082</v>
      </c>
      <c r="J213" s="53">
        <v>586.14285278873251</v>
      </c>
      <c r="K213" s="7">
        <v>30.85</v>
      </c>
    </row>
    <row r="214" spans="1:11" x14ac:dyDescent="0.2">
      <c r="A214" s="6" t="s">
        <v>249</v>
      </c>
      <c r="B214" s="40" t="s">
        <v>3224</v>
      </c>
      <c r="C214" s="6" t="s">
        <v>249</v>
      </c>
      <c r="D214" s="43" t="s">
        <v>3248</v>
      </c>
      <c r="E214" s="39" t="s">
        <v>3294</v>
      </c>
      <c r="F214" s="17">
        <v>1887.877</v>
      </c>
      <c r="G214" s="7">
        <v>1510.3016</v>
      </c>
      <c r="H214" s="48">
        <v>84</v>
      </c>
      <c r="I214" s="52">
        <v>174.1808219178082</v>
      </c>
      <c r="J214" s="53">
        <v>1434.7865200000001</v>
      </c>
      <c r="K214" s="7">
        <v>75.52</v>
      </c>
    </row>
    <row r="215" spans="1:11" x14ac:dyDescent="0.2">
      <c r="A215" s="6" t="s">
        <v>250</v>
      </c>
      <c r="B215" s="40" t="s">
        <v>3223</v>
      </c>
      <c r="C215" s="6" t="s">
        <v>250</v>
      </c>
      <c r="D215" s="43" t="s">
        <v>3257</v>
      </c>
      <c r="E215" s="39" t="s">
        <v>3294</v>
      </c>
      <c r="F215" s="17">
        <v>771.240595774648</v>
      </c>
      <c r="G215" s="7">
        <v>616.99247661971845</v>
      </c>
      <c r="H215" s="48">
        <v>84</v>
      </c>
      <c r="I215" s="52">
        <v>174.1808219178082</v>
      </c>
      <c r="J215" s="53">
        <v>586.14285278873251</v>
      </c>
      <c r="K215" s="7">
        <v>30.85</v>
      </c>
    </row>
    <row r="216" spans="1:11" x14ac:dyDescent="0.2">
      <c r="A216" s="6" t="s">
        <v>251</v>
      </c>
      <c r="B216" s="40" t="s">
        <v>3223</v>
      </c>
      <c r="C216" s="6" t="s">
        <v>251</v>
      </c>
      <c r="D216" s="43" t="s">
        <v>3257</v>
      </c>
      <c r="E216" s="39" t="s">
        <v>3294</v>
      </c>
      <c r="F216" s="17">
        <v>771.240595774648</v>
      </c>
      <c r="G216" s="7">
        <v>616.99247661971845</v>
      </c>
      <c r="H216" s="48">
        <v>84</v>
      </c>
      <c r="I216" s="52">
        <v>174.1808219178082</v>
      </c>
      <c r="J216" s="53">
        <v>586.14285278873251</v>
      </c>
      <c r="K216" s="7">
        <v>30.85</v>
      </c>
    </row>
    <row r="217" spans="1:11" x14ac:dyDescent="0.2">
      <c r="A217" s="6" t="s">
        <v>252</v>
      </c>
      <c r="B217" s="40" t="s">
        <v>3223</v>
      </c>
      <c r="C217" s="6" t="s">
        <v>252</v>
      </c>
      <c r="D217" s="43" t="s">
        <v>3257</v>
      </c>
      <c r="E217" s="39" t="s">
        <v>3294</v>
      </c>
      <c r="F217" s="17">
        <v>1071.3320000000001</v>
      </c>
      <c r="G217" s="7">
        <v>857.06560000000013</v>
      </c>
      <c r="H217" s="48">
        <v>84</v>
      </c>
      <c r="I217" s="52">
        <v>174.1808219178082</v>
      </c>
      <c r="J217" s="53">
        <v>814.21232000000009</v>
      </c>
      <c r="K217" s="7">
        <v>42.85</v>
      </c>
    </row>
    <row r="218" spans="1:11" x14ac:dyDescent="0.2">
      <c r="A218" s="6" t="s">
        <v>253</v>
      </c>
      <c r="B218" s="40" t="s">
        <v>3223</v>
      </c>
      <c r="C218" s="6" t="s">
        <v>253</v>
      </c>
      <c r="D218" s="43" t="s">
        <v>3248</v>
      </c>
      <c r="E218" s="39" t="s">
        <v>3294</v>
      </c>
      <c r="F218" s="17">
        <v>1734.3910000000001</v>
      </c>
      <c r="G218" s="7">
        <v>1387.5128000000002</v>
      </c>
      <c r="H218" s="48">
        <v>84</v>
      </c>
      <c r="I218" s="52">
        <v>174.1808219178082</v>
      </c>
      <c r="J218" s="53">
        <v>1318.1371600000002</v>
      </c>
      <c r="K218" s="7">
        <v>69.38</v>
      </c>
    </row>
    <row r="219" spans="1:11" x14ac:dyDescent="0.2">
      <c r="A219" s="6" t="s">
        <v>254</v>
      </c>
      <c r="B219" s="40" t="s">
        <v>3224</v>
      </c>
      <c r="C219" s="6" t="s">
        <v>254</v>
      </c>
      <c r="D219" s="43" t="s">
        <v>3271</v>
      </c>
      <c r="E219" s="39" t="s">
        <v>3294</v>
      </c>
      <c r="F219" s="17">
        <v>4508.6480000000001</v>
      </c>
      <c r="G219" s="7">
        <v>3606.9184000000005</v>
      </c>
      <c r="H219" s="48">
        <v>84</v>
      </c>
      <c r="I219" s="52">
        <v>174.1808219178082</v>
      </c>
      <c r="J219" s="53">
        <v>3426.5724800000003</v>
      </c>
      <c r="K219" s="7">
        <v>180.35</v>
      </c>
    </row>
    <row r="220" spans="1:11" x14ac:dyDescent="0.2">
      <c r="A220" s="6" t="s">
        <v>255</v>
      </c>
      <c r="B220" s="40" t="s">
        <v>3225</v>
      </c>
      <c r="C220" s="6" t="s">
        <v>255</v>
      </c>
      <c r="D220" s="43" t="s">
        <v>3287</v>
      </c>
      <c r="E220" s="39" t="s">
        <v>3294</v>
      </c>
      <c r="F220" s="17">
        <v>966.07389999999998</v>
      </c>
      <c r="G220" s="7">
        <v>772.85912000000008</v>
      </c>
      <c r="H220" s="48">
        <v>84</v>
      </c>
      <c r="I220" s="52">
        <v>174.1808219178082</v>
      </c>
      <c r="J220" s="53">
        <v>734.21616400000005</v>
      </c>
      <c r="K220" s="7">
        <v>38.64</v>
      </c>
    </row>
    <row r="221" spans="1:11" x14ac:dyDescent="0.2">
      <c r="A221" s="6" t="s">
        <v>256</v>
      </c>
      <c r="B221" s="40" t="s">
        <v>3223</v>
      </c>
      <c r="C221" s="6" t="s">
        <v>256</v>
      </c>
      <c r="D221" s="43" t="s">
        <v>3305</v>
      </c>
      <c r="E221" s="39" t="s">
        <v>3294</v>
      </c>
      <c r="F221" s="17">
        <v>7390.4663333333319</v>
      </c>
      <c r="G221" s="7">
        <v>5912.3730666666661</v>
      </c>
      <c r="H221" s="48">
        <v>84</v>
      </c>
      <c r="I221" s="52">
        <v>174.1808219178082</v>
      </c>
      <c r="J221" s="53">
        <v>5616.7544133333331</v>
      </c>
      <c r="K221" s="7">
        <v>295.62</v>
      </c>
    </row>
    <row r="222" spans="1:11" x14ac:dyDescent="0.2">
      <c r="A222" s="6" t="s">
        <v>257</v>
      </c>
      <c r="B222" s="40" t="s">
        <v>3224</v>
      </c>
      <c r="C222" s="6" t="s">
        <v>257</v>
      </c>
      <c r="D222" s="43" t="s">
        <v>3297</v>
      </c>
      <c r="E222" s="39" t="s">
        <v>3294</v>
      </c>
      <c r="F222" s="17">
        <v>585.94192234042453</v>
      </c>
      <c r="G222" s="7">
        <v>468.75353787233962</v>
      </c>
      <c r="H222" s="48">
        <v>84</v>
      </c>
      <c r="I222" s="52">
        <v>174.1808219178082</v>
      </c>
      <c r="J222" s="53">
        <v>445.31586097872264</v>
      </c>
      <c r="K222" s="7">
        <v>23.44</v>
      </c>
    </row>
    <row r="223" spans="1:11" x14ac:dyDescent="0.2">
      <c r="A223" s="6" t="s">
        <v>258</v>
      </c>
      <c r="B223" s="40" t="s">
        <v>3223</v>
      </c>
      <c r="C223" s="6" t="s">
        <v>258</v>
      </c>
      <c r="D223" s="43" t="s">
        <v>3306</v>
      </c>
      <c r="E223" s="39" t="s">
        <v>3294</v>
      </c>
      <c r="F223" s="17">
        <v>2441.9609999999998</v>
      </c>
      <c r="G223" s="7">
        <v>1953.5688</v>
      </c>
      <c r="H223" s="48">
        <v>60</v>
      </c>
      <c r="I223" s="52">
        <v>174.1808219178082</v>
      </c>
      <c r="J223" s="53">
        <v>1855.8903600000001</v>
      </c>
      <c r="K223" s="7">
        <v>97.68</v>
      </c>
    </row>
    <row r="224" spans="1:11" x14ac:dyDescent="0.2">
      <c r="A224" s="6" t="s">
        <v>259</v>
      </c>
      <c r="B224" s="40" t="s">
        <v>3223</v>
      </c>
      <c r="C224" s="6" t="s">
        <v>259</v>
      </c>
      <c r="D224" s="43" t="s">
        <v>3307</v>
      </c>
      <c r="E224" s="39" t="s">
        <v>3294</v>
      </c>
      <c r="F224" s="17">
        <v>2976.3024678899083</v>
      </c>
      <c r="G224" s="7">
        <v>2381.0419743119269</v>
      </c>
      <c r="H224" s="48">
        <v>60</v>
      </c>
      <c r="I224" s="52">
        <v>174.1808219178082</v>
      </c>
      <c r="J224" s="53">
        <v>2261.9898755963304</v>
      </c>
      <c r="K224" s="7">
        <v>119.05</v>
      </c>
    </row>
    <row r="225" spans="1:11" x14ac:dyDescent="0.2">
      <c r="A225" s="6" t="s">
        <v>260</v>
      </c>
      <c r="B225" s="40" t="s">
        <v>3223</v>
      </c>
      <c r="C225" s="6" t="s">
        <v>260</v>
      </c>
      <c r="D225" s="43" t="s">
        <v>3308</v>
      </c>
      <c r="E225" s="39" t="s">
        <v>3294</v>
      </c>
      <c r="F225" s="17">
        <v>1235</v>
      </c>
      <c r="G225" s="7">
        <v>988</v>
      </c>
      <c r="H225" s="48">
        <v>84</v>
      </c>
      <c r="I225" s="52">
        <v>174.1808219178082</v>
      </c>
      <c r="J225" s="53">
        <v>938.6</v>
      </c>
      <c r="K225" s="7">
        <v>49.4</v>
      </c>
    </row>
    <row r="226" spans="1:11" x14ac:dyDescent="0.2">
      <c r="A226" s="6" t="s">
        <v>261</v>
      </c>
      <c r="B226" s="40" t="s">
        <v>3225</v>
      </c>
      <c r="C226" s="6" t="s">
        <v>261</v>
      </c>
      <c r="D226" s="43" t="s">
        <v>3297</v>
      </c>
      <c r="E226" s="39" t="s">
        <v>3294</v>
      </c>
      <c r="F226" s="17">
        <v>655.20000000000005</v>
      </c>
      <c r="G226" s="7">
        <v>524.16000000000008</v>
      </c>
      <c r="H226" s="48">
        <v>84</v>
      </c>
      <c r="I226" s="52">
        <v>174.1808219178082</v>
      </c>
      <c r="J226" s="53">
        <v>497.95200000000006</v>
      </c>
      <c r="K226" s="7">
        <v>26.21</v>
      </c>
    </row>
    <row r="227" spans="1:11" x14ac:dyDescent="0.2">
      <c r="A227" s="6" t="s">
        <v>262</v>
      </c>
      <c r="B227" s="40" t="s">
        <v>3225</v>
      </c>
      <c r="C227" s="6" t="s">
        <v>262</v>
      </c>
      <c r="D227" s="43" t="s">
        <v>3297</v>
      </c>
      <c r="E227" s="39" t="s">
        <v>3294</v>
      </c>
      <c r="F227" s="17">
        <v>655.20000000000005</v>
      </c>
      <c r="G227" s="7">
        <v>524.16000000000008</v>
      </c>
      <c r="H227" s="48">
        <v>84</v>
      </c>
      <c r="I227" s="52">
        <v>174.1808219178082</v>
      </c>
      <c r="J227" s="53">
        <v>497.95200000000006</v>
      </c>
      <c r="K227" s="7">
        <v>26.21</v>
      </c>
    </row>
    <row r="228" spans="1:11" x14ac:dyDescent="0.2">
      <c r="A228" s="6" t="s">
        <v>263</v>
      </c>
      <c r="B228" s="40" t="s">
        <v>3224</v>
      </c>
      <c r="C228" s="6" t="s">
        <v>263</v>
      </c>
      <c r="D228" s="43" t="s">
        <v>3309</v>
      </c>
      <c r="E228" s="39">
        <v>39098</v>
      </c>
      <c r="F228" s="17">
        <v>719</v>
      </c>
      <c r="G228" s="7">
        <v>575.20000000000005</v>
      </c>
      <c r="H228" s="48">
        <v>84</v>
      </c>
      <c r="I228" s="52">
        <v>167.63835616438357</v>
      </c>
      <c r="J228" s="53">
        <v>546.44000000000005</v>
      </c>
      <c r="K228" s="7">
        <v>28.76</v>
      </c>
    </row>
    <row r="229" spans="1:11" x14ac:dyDescent="0.2">
      <c r="A229" s="6" t="s">
        <v>264</v>
      </c>
      <c r="B229" s="40" t="s">
        <v>3223</v>
      </c>
      <c r="C229" s="6" t="s">
        <v>264</v>
      </c>
      <c r="D229" s="43" t="s">
        <v>3258</v>
      </c>
      <c r="E229" s="39">
        <v>39197</v>
      </c>
      <c r="F229" s="17">
        <v>1269.28</v>
      </c>
      <c r="G229" s="7">
        <v>1015.424</v>
      </c>
      <c r="H229" s="48">
        <v>84</v>
      </c>
      <c r="I229" s="52">
        <v>164.38356164383561</v>
      </c>
      <c r="J229" s="53">
        <v>964.65279999999996</v>
      </c>
      <c r="K229" s="7">
        <v>50.77</v>
      </c>
    </row>
    <row r="230" spans="1:11" x14ac:dyDescent="0.2">
      <c r="A230" s="6" t="s">
        <v>265</v>
      </c>
      <c r="B230" s="40" t="s">
        <v>3223</v>
      </c>
      <c r="C230" s="6" t="s">
        <v>265</v>
      </c>
      <c r="D230" s="43" t="s">
        <v>3310</v>
      </c>
      <c r="E230" s="39">
        <v>39252</v>
      </c>
      <c r="F230" s="17">
        <v>2271.9499999999998</v>
      </c>
      <c r="G230" s="7">
        <v>1817.56</v>
      </c>
      <c r="H230" s="48">
        <v>84</v>
      </c>
      <c r="I230" s="52">
        <v>162.57534246575344</v>
      </c>
      <c r="J230" s="53">
        <v>1726.682</v>
      </c>
      <c r="K230" s="7">
        <v>90.88</v>
      </c>
    </row>
    <row r="231" spans="1:11" x14ac:dyDescent="0.2">
      <c r="A231" s="6" t="s">
        <v>266</v>
      </c>
      <c r="B231" s="40" t="s">
        <v>3224</v>
      </c>
      <c r="C231" s="6" t="s">
        <v>266</v>
      </c>
      <c r="D231" s="43" t="s">
        <v>3258</v>
      </c>
      <c r="E231" s="39">
        <v>39302</v>
      </c>
      <c r="F231" s="17">
        <v>969</v>
      </c>
      <c r="G231" s="7">
        <v>775.2</v>
      </c>
      <c r="H231" s="48">
        <v>84</v>
      </c>
      <c r="I231" s="52">
        <v>160.93150684931507</v>
      </c>
      <c r="J231" s="53">
        <v>736.44</v>
      </c>
      <c r="K231" s="7">
        <v>38.76</v>
      </c>
    </row>
    <row r="232" spans="1:11" x14ac:dyDescent="0.2">
      <c r="A232" s="6" t="s">
        <v>267</v>
      </c>
      <c r="B232" s="40" t="s">
        <v>3224</v>
      </c>
      <c r="C232" s="6" t="s">
        <v>267</v>
      </c>
      <c r="D232" s="43" t="s">
        <v>3258</v>
      </c>
      <c r="E232" s="39">
        <v>39428</v>
      </c>
      <c r="F232" s="17">
        <v>991.8</v>
      </c>
      <c r="G232" s="7">
        <v>793.44</v>
      </c>
      <c r="H232" s="48">
        <v>84</v>
      </c>
      <c r="I232" s="52">
        <v>156.78904109589041</v>
      </c>
      <c r="J232" s="53">
        <v>753.76800000000003</v>
      </c>
      <c r="K232" s="7">
        <v>39.67</v>
      </c>
    </row>
    <row r="233" spans="1:11" x14ac:dyDescent="0.2">
      <c r="A233" s="6" t="s">
        <v>268</v>
      </c>
      <c r="B233" s="40" t="s">
        <v>3223</v>
      </c>
      <c r="C233" s="6" t="s">
        <v>268</v>
      </c>
      <c r="D233" s="43" t="s">
        <v>3258</v>
      </c>
      <c r="E233" s="39">
        <v>39391</v>
      </c>
      <c r="F233" s="17">
        <v>969</v>
      </c>
      <c r="G233" s="7">
        <v>775.2</v>
      </c>
      <c r="H233" s="48">
        <v>84</v>
      </c>
      <c r="I233" s="52">
        <v>158.0054794520548</v>
      </c>
      <c r="J233" s="53">
        <v>736.44</v>
      </c>
      <c r="K233" s="7">
        <v>38.76</v>
      </c>
    </row>
    <row r="234" spans="1:11" x14ac:dyDescent="0.2">
      <c r="A234" s="6" t="s">
        <v>269</v>
      </c>
      <c r="B234" s="40" t="s">
        <v>3223</v>
      </c>
      <c r="C234" s="6" t="s">
        <v>269</v>
      </c>
      <c r="D234" s="43" t="s">
        <v>3258</v>
      </c>
      <c r="E234" s="39">
        <v>39379</v>
      </c>
      <c r="F234" s="17">
        <v>1368.95</v>
      </c>
      <c r="G234" s="7">
        <v>1095.1600000000001</v>
      </c>
      <c r="H234" s="48">
        <v>84</v>
      </c>
      <c r="I234" s="52">
        <v>158.39999999999998</v>
      </c>
      <c r="J234" s="53">
        <v>1040.402</v>
      </c>
      <c r="K234" s="7">
        <v>54.76</v>
      </c>
    </row>
    <row r="235" spans="1:11" x14ac:dyDescent="0.2">
      <c r="A235" s="6" t="s">
        <v>270</v>
      </c>
      <c r="B235" s="40" t="s">
        <v>3223</v>
      </c>
      <c r="C235" s="6" t="s">
        <v>270</v>
      </c>
      <c r="D235" s="43" t="s">
        <v>3311</v>
      </c>
      <c r="E235" s="39">
        <v>39414</v>
      </c>
      <c r="F235" s="17">
        <v>4571.9799999999996</v>
      </c>
      <c r="G235" s="7">
        <v>3657.5839999999998</v>
      </c>
      <c r="H235" s="48">
        <v>84</v>
      </c>
      <c r="I235" s="52">
        <v>157.24931506849316</v>
      </c>
      <c r="J235" s="53">
        <v>3474.7048</v>
      </c>
      <c r="K235" s="7">
        <v>182.88</v>
      </c>
    </row>
    <row r="236" spans="1:11" x14ac:dyDescent="0.2">
      <c r="A236" s="6" t="s">
        <v>271</v>
      </c>
      <c r="B236" s="40" t="s">
        <v>3223</v>
      </c>
      <c r="C236" s="6" t="s">
        <v>271</v>
      </c>
      <c r="D236" s="43" t="s">
        <v>3312</v>
      </c>
      <c r="E236" s="39">
        <v>39415</v>
      </c>
      <c r="F236" s="17">
        <v>5993.78</v>
      </c>
      <c r="G236" s="7">
        <v>4795.0240000000003</v>
      </c>
      <c r="H236" s="48">
        <v>84</v>
      </c>
      <c r="I236" s="52">
        <v>157.21643835616436</v>
      </c>
      <c r="J236" s="53">
        <v>4555.2728000000006</v>
      </c>
      <c r="K236" s="7">
        <v>239.75</v>
      </c>
    </row>
    <row r="237" spans="1:11" x14ac:dyDescent="0.2">
      <c r="A237" s="6" t="s">
        <v>272</v>
      </c>
      <c r="B237" s="40" t="s">
        <v>3224</v>
      </c>
      <c r="C237" s="6" t="s">
        <v>272</v>
      </c>
      <c r="D237" s="43" t="s">
        <v>3309</v>
      </c>
      <c r="E237" s="39">
        <v>39472</v>
      </c>
      <c r="F237" s="17">
        <v>882</v>
      </c>
      <c r="G237" s="7">
        <v>705.6</v>
      </c>
      <c r="H237" s="48">
        <v>84</v>
      </c>
      <c r="I237" s="52">
        <v>155.34246575342465</v>
      </c>
      <c r="J237" s="53">
        <v>670.32</v>
      </c>
      <c r="K237" s="7">
        <v>35.28</v>
      </c>
    </row>
    <row r="238" spans="1:11" x14ac:dyDescent="0.2">
      <c r="A238" s="6" t="s">
        <v>273</v>
      </c>
      <c r="B238" s="40" t="s">
        <v>3223</v>
      </c>
      <c r="C238" s="6" t="s">
        <v>273</v>
      </c>
      <c r="D238" s="43" t="s">
        <v>3313</v>
      </c>
      <c r="E238" s="39" t="s">
        <v>3314</v>
      </c>
      <c r="F238" s="17">
        <v>1754.3333333333337</v>
      </c>
      <c r="G238" s="7">
        <v>1403.4666666666672</v>
      </c>
      <c r="H238" s="48">
        <v>84</v>
      </c>
      <c r="I238" s="52">
        <v>162.1808219178082</v>
      </c>
      <c r="J238" s="53">
        <v>1333.2933333333337</v>
      </c>
      <c r="K238" s="7">
        <v>70.17</v>
      </c>
    </row>
    <row r="239" spans="1:11" x14ac:dyDescent="0.2">
      <c r="A239" s="6" t="s">
        <v>274</v>
      </c>
      <c r="B239" s="40" t="s">
        <v>3224</v>
      </c>
      <c r="C239" s="6" t="s">
        <v>274</v>
      </c>
      <c r="D239" s="43" t="s">
        <v>3297</v>
      </c>
      <c r="E239" s="39" t="s">
        <v>3314</v>
      </c>
      <c r="F239" s="17">
        <v>585.94192234042453</v>
      </c>
      <c r="G239" s="7">
        <v>468.75353787233962</v>
      </c>
      <c r="H239" s="48">
        <v>84</v>
      </c>
      <c r="I239" s="52">
        <v>162.1808219178082</v>
      </c>
      <c r="J239" s="53">
        <v>445.31586097872264</v>
      </c>
      <c r="K239" s="7">
        <v>23.44</v>
      </c>
    </row>
    <row r="240" spans="1:11" x14ac:dyDescent="0.2">
      <c r="A240" s="6" t="s">
        <v>275</v>
      </c>
      <c r="B240" s="40" t="s">
        <v>3223</v>
      </c>
      <c r="C240" s="6" t="s">
        <v>275</v>
      </c>
      <c r="D240" s="43" t="s">
        <v>3297</v>
      </c>
      <c r="E240" s="39" t="s">
        <v>3314</v>
      </c>
      <c r="F240" s="17">
        <v>585.94192234042453</v>
      </c>
      <c r="G240" s="7">
        <v>468.75353787233962</v>
      </c>
      <c r="H240" s="48">
        <v>84</v>
      </c>
      <c r="I240" s="52">
        <v>162.1808219178082</v>
      </c>
      <c r="J240" s="53">
        <v>445.31586097872264</v>
      </c>
      <c r="K240" s="7">
        <v>23.44</v>
      </c>
    </row>
    <row r="241" spans="1:11" x14ac:dyDescent="0.2">
      <c r="A241" s="6" t="s">
        <v>276</v>
      </c>
      <c r="B241" s="40" t="s">
        <v>3224</v>
      </c>
      <c r="C241" s="6" t="s">
        <v>276</v>
      </c>
      <c r="D241" s="43" t="s">
        <v>3291</v>
      </c>
      <c r="E241" s="39" t="s">
        <v>3314</v>
      </c>
      <c r="F241" s="17">
        <v>750.56999999999971</v>
      </c>
      <c r="G241" s="7">
        <v>600.45599999999979</v>
      </c>
      <c r="H241" s="48">
        <v>84</v>
      </c>
      <c r="I241" s="52">
        <v>162.1808219178082</v>
      </c>
      <c r="J241" s="53">
        <v>570.43319999999983</v>
      </c>
      <c r="K241" s="7">
        <v>30.02</v>
      </c>
    </row>
    <row r="242" spans="1:11" x14ac:dyDescent="0.2">
      <c r="A242" s="6" t="s">
        <v>277</v>
      </c>
      <c r="B242" s="40" t="s">
        <v>3223</v>
      </c>
      <c r="C242" s="6" t="s">
        <v>277</v>
      </c>
      <c r="D242" s="43" t="s">
        <v>3237</v>
      </c>
      <c r="E242" s="39" t="s">
        <v>3314</v>
      </c>
      <c r="F242" s="17">
        <v>4777.630327868852</v>
      </c>
      <c r="G242" s="7">
        <v>3822.1042622950818</v>
      </c>
      <c r="H242" s="48">
        <v>84</v>
      </c>
      <c r="I242" s="52">
        <v>162.1808219178082</v>
      </c>
      <c r="J242" s="53">
        <v>3630.9990491803278</v>
      </c>
      <c r="K242" s="7">
        <v>191.11</v>
      </c>
    </row>
    <row r="243" spans="1:11" x14ac:dyDescent="0.2">
      <c r="A243" s="6" t="s">
        <v>278</v>
      </c>
      <c r="B243" s="40" t="s">
        <v>3224</v>
      </c>
      <c r="C243" s="6" t="s">
        <v>278</v>
      </c>
      <c r="D243" s="43" t="s">
        <v>3315</v>
      </c>
      <c r="E243" s="39" t="s">
        <v>3314</v>
      </c>
      <c r="F243" s="17">
        <v>3831.538</v>
      </c>
      <c r="G243" s="7">
        <v>3065.2304000000004</v>
      </c>
      <c r="H243" s="48">
        <v>84</v>
      </c>
      <c r="I243" s="52">
        <v>162.1808219178082</v>
      </c>
      <c r="J243" s="53">
        <v>2911.9688800000004</v>
      </c>
      <c r="K243" s="7">
        <v>153.26</v>
      </c>
    </row>
    <row r="244" spans="1:11" x14ac:dyDescent="0.2">
      <c r="A244" s="6" t="s">
        <v>279</v>
      </c>
      <c r="B244" s="40" t="s">
        <v>3224</v>
      </c>
      <c r="C244" s="6" t="s">
        <v>279</v>
      </c>
      <c r="D244" s="43" t="s">
        <v>3297</v>
      </c>
      <c r="E244" s="39" t="s">
        <v>3314</v>
      </c>
      <c r="F244" s="17">
        <v>585.94192234042453</v>
      </c>
      <c r="G244" s="7">
        <v>468.75353787233962</v>
      </c>
      <c r="H244" s="48">
        <v>84</v>
      </c>
      <c r="I244" s="52">
        <v>162.1808219178082</v>
      </c>
      <c r="J244" s="53">
        <v>445.31586097872264</v>
      </c>
      <c r="K244" s="7">
        <v>23.44</v>
      </c>
    </row>
    <row r="245" spans="1:11" x14ac:dyDescent="0.2">
      <c r="A245" s="6" t="s">
        <v>280</v>
      </c>
      <c r="B245" s="40" t="s">
        <v>3224</v>
      </c>
      <c r="C245" s="6" t="s">
        <v>280</v>
      </c>
      <c r="D245" s="43" t="s">
        <v>3248</v>
      </c>
      <c r="E245" s="39" t="s">
        <v>3314</v>
      </c>
      <c r="F245" s="17">
        <v>1619.5735961538464</v>
      </c>
      <c r="G245" s="7">
        <v>1295.6588769230773</v>
      </c>
      <c r="H245" s="48">
        <v>84</v>
      </c>
      <c r="I245" s="52">
        <v>162.1808219178082</v>
      </c>
      <c r="J245" s="53">
        <v>1230.8759330769235</v>
      </c>
      <c r="K245" s="7">
        <v>64.78</v>
      </c>
    </row>
    <row r="246" spans="1:11" x14ac:dyDescent="0.2">
      <c r="A246" s="6" t="s">
        <v>281</v>
      </c>
      <c r="B246" s="40" t="s">
        <v>3223</v>
      </c>
      <c r="C246" s="6" t="s">
        <v>281</v>
      </c>
      <c r="D246" s="43" t="s">
        <v>3297</v>
      </c>
      <c r="E246" s="39" t="s">
        <v>3314</v>
      </c>
      <c r="F246" s="17">
        <v>585.94192234042453</v>
      </c>
      <c r="G246" s="7">
        <v>468.75353787233962</v>
      </c>
      <c r="H246" s="48">
        <v>84</v>
      </c>
      <c r="I246" s="52">
        <v>162.1808219178082</v>
      </c>
      <c r="J246" s="53">
        <v>445.31586097872264</v>
      </c>
      <c r="K246" s="7">
        <v>23.44</v>
      </c>
    </row>
    <row r="247" spans="1:11" x14ac:dyDescent="0.2">
      <c r="A247" s="6" t="s">
        <v>282</v>
      </c>
      <c r="B247" s="40" t="s">
        <v>3223</v>
      </c>
      <c r="C247" s="6" t="s">
        <v>282</v>
      </c>
      <c r="D247" s="43" t="s">
        <v>3316</v>
      </c>
      <c r="E247" s="39" t="s">
        <v>3314</v>
      </c>
      <c r="F247" s="17">
        <v>2699.6480000000001</v>
      </c>
      <c r="G247" s="7">
        <v>2159.7184000000002</v>
      </c>
      <c r="H247" s="48">
        <v>60</v>
      </c>
      <c r="I247" s="52">
        <v>162.1808219178082</v>
      </c>
      <c r="J247" s="53">
        <v>2051.7324800000001</v>
      </c>
      <c r="K247" s="7">
        <v>107.99</v>
      </c>
    </row>
    <row r="248" spans="1:11" x14ac:dyDescent="0.2">
      <c r="A248" s="6" t="s">
        <v>283</v>
      </c>
      <c r="B248" s="40" t="s">
        <v>3225</v>
      </c>
      <c r="C248" s="6" t="s">
        <v>283</v>
      </c>
      <c r="D248" s="43" t="s">
        <v>3317</v>
      </c>
      <c r="E248" s="39" t="s">
        <v>3314</v>
      </c>
      <c r="F248" s="17">
        <v>4851.2</v>
      </c>
      <c r="G248" s="7">
        <v>3880.96</v>
      </c>
      <c r="H248" s="48">
        <v>84</v>
      </c>
      <c r="I248" s="52">
        <v>162.1808219178082</v>
      </c>
      <c r="J248" s="53">
        <v>3686.9120000000003</v>
      </c>
      <c r="K248" s="7">
        <v>194.05</v>
      </c>
    </row>
    <row r="249" spans="1:11" x14ac:dyDescent="0.2">
      <c r="A249" s="6" t="s">
        <v>284</v>
      </c>
      <c r="B249" s="40" t="s">
        <v>3223</v>
      </c>
      <c r="C249" s="6" t="s">
        <v>284</v>
      </c>
      <c r="D249" s="43" t="s">
        <v>3317</v>
      </c>
      <c r="E249" s="39" t="s">
        <v>3314</v>
      </c>
      <c r="F249" s="17">
        <v>4851.2</v>
      </c>
      <c r="G249" s="7">
        <v>3880.96</v>
      </c>
      <c r="H249" s="48">
        <v>84</v>
      </c>
      <c r="I249" s="52">
        <v>162.1808219178082</v>
      </c>
      <c r="J249" s="53">
        <v>3686.9120000000003</v>
      </c>
      <c r="K249" s="7">
        <v>194.05</v>
      </c>
    </row>
    <row r="250" spans="1:11" x14ac:dyDescent="0.2">
      <c r="A250" s="6" t="s">
        <v>285</v>
      </c>
      <c r="B250" s="40" t="s">
        <v>3224</v>
      </c>
      <c r="C250" s="6" t="s">
        <v>285</v>
      </c>
      <c r="D250" s="43" t="s">
        <v>3297</v>
      </c>
      <c r="E250" s="39" t="s">
        <v>3314</v>
      </c>
      <c r="F250" s="17">
        <v>585.94192234042453</v>
      </c>
      <c r="G250" s="7">
        <v>468.75353787233962</v>
      </c>
      <c r="H250" s="48">
        <v>84</v>
      </c>
      <c r="I250" s="52">
        <v>162.1808219178082</v>
      </c>
      <c r="J250" s="53">
        <v>445.31586097872264</v>
      </c>
      <c r="K250" s="7">
        <v>23.44</v>
      </c>
    </row>
    <row r="251" spans="1:11" x14ac:dyDescent="0.2">
      <c r="A251" s="6" t="s">
        <v>286</v>
      </c>
      <c r="B251" s="40" t="s">
        <v>3225</v>
      </c>
      <c r="C251" s="6" t="s">
        <v>286</v>
      </c>
      <c r="D251" s="43" t="s">
        <v>3291</v>
      </c>
      <c r="E251" s="39" t="s">
        <v>3314</v>
      </c>
      <c r="F251" s="17">
        <v>750.56999999999971</v>
      </c>
      <c r="G251" s="7">
        <v>600.45599999999979</v>
      </c>
      <c r="H251" s="48">
        <v>84</v>
      </c>
      <c r="I251" s="52">
        <v>162.1808219178082</v>
      </c>
      <c r="J251" s="53">
        <v>570.43319999999983</v>
      </c>
      <c r="K251" s="7">
        <v>30.02</v>
      </c>
    </row>
    <row r="252" spans="1:11" x14ac:dyDescent="0.2">
      <c r="A252" s="6" t="s">
        <v>287</v>
      </c>
      <c r="B252" s="40" t="s">
        <v>3224</v>
      </c>
      <c r="C252" s="6" t="s">
        <v>287</v>
      </c>
      <c r="D252" s="43" t="s">
        <v>3317</v>
      </c>
      <c r="E252" s="39" t="s">
        <v>3314</v>
      </c>
      <c r="F252" s="17">
        <v>4851.2</v>
      </c>
      <c r="G252" s="7">
        <v>3880.96</v>
      </c>
      <c r="H252" s="48">
        <v>84</v>
      </c>
      <c r="I252" s="52">
        <v>162.1808219178082</v>
      </c>
      <c r="J252" s="53">
        <v>3686.9120000000003</v>
      </c>
      <c r="K252" s="7">
        <v>194.05</v>
      </c>
    </row>
    <row r="253" spans="1:11" x14ac:dyDescent="0.2">
      <c r="A253" s="6" t="s">
        <v>288</v>
      </c>
      <c r="B253" s="40" t="s">
        <v>3224</v>
      </c>
      <c r="C253" s="6" t="s">
        <v>288</v>
      </c>
      <c r="D253" s="43" t="s">
        <v>3297</v>
      </c>
      <c r="E253" s="39" t="s">
        <v>3314</v>
      </c>
      <c r="F253" s="17">
        <v>585.94192234042453</v>
      </c>
      <c r="G253" s="7">
        <v>468.75353787233962</v>
      </c>
      <c r="H253" s="48">
        <v>84</v>
      </c>
      <c r="I253" s="52">
        <v>162.1808219178082</v>
      </c>
      <c r="J253" s="53">
        <v>445.31586097872264</v>
      </c>
      <c r="K253" s="7">
        <v>23.44</v>
      </c>
    </row>
    <row r="254" spans="1:11" x14ac:dyDescent="0.2">
      <c r="A254" s="6" t="s">
        <v>289</v>
      </c>
      <c r="B254" s="40" t="s">
        <v>3225</v>
      </c>
      <c r="C254" s="6" t="s">
        <v>289</v>
      </c>
      <c r="D254" s="43" t="s">
        <v>3291</v>
      </c>
      <c r="E254" s="39" t="s">
        <v>3314</v>
      </c>
      <c r="F254" s="17">
        <v>750.56999999999971</v>
      </c>
      <c r="G254" s="7">
        <v>600.45599999999979</v>
      </c>
      <c r="H254" s="48">
        <v>84</v>
      </c>
      <c r="I254" s="52">
        <v>162.1808219178082</v>
      </c>
      <c r="J254" s="53">
        <v>570.43319999999983</v>
      </c>
      <c r="K254" s="7">
        <v>30.02</v>
      </c>
    </row>
    <row r="255" spans="1:11" x14ac:dyDescent="0.2">
      <c r="A255" s="6" t="s">
        <v>290</v>
      </c>
      <c r="B255" s="40" t="s">
        <v>3224</v>
      </c>
      <c r="C255" s="6" t="s">
        <v>290</v>
      </c>
      <c r="D255" s="43" t="s">
        <v>3318</v>
      </c>
      <c r="E255" s="39" t="s">
        <v>3314</v>
      </c>
      <c r="F255" s="17">
        <v>6197.6438461538601</v>
      </c>
      <c r="G255" s="7">
        <v>4958.1150769230881</v>
      </c>
      <c r="H255" s="48">
        <v>84</v>
      </c>
      <c r="I255" s="52">
        <v>162.1808219178082</v>
      </c>
      <c r="J255" s="53">
        <v>4710.2093230769333</v>
      </c>
      <c r="K255" s="7">
        <v>247.91</v>
      </c>
    </row>
    <row r="256" spans="1:11" x14ac:dyDescent="0.2">
      <c r="A256" s="6" t="s">
        <v>291</v>
      </c>
      <c r="B256" s="40" t="s">
        <v>3224</v>
      </c>
      <c r="C256" s="6" t="s">
        <v>291</v>
      </c>
      <c r="D256" s="43" t="s">
        <v>3317</v>
      </c>
      <c r="E256" s="39" t="s">
        <v>3314</v>
      </c>
      <c r="F256" s="17">
        <v>4851.2</v>
      </c>
      <c r="G256" s="7">
        <v>3880.96</v>
      </c>
      <c r="H256" s="48">
        <v>84</v>
      </c>
      <c r="I256" s="52">
        <v>162.1808219178082</v>
      </c>
      <c r="J256" s="53">
        <v>3686.9120000000003</v>
      </c>
      <c r="K256" s="7">
        <v>194.05</v>
      </c>
    </row>
    <row r="257" spans="1:11" x14ac:dyDescent="0.2">
      <c r="A257" s="6" t="s">
        <v>292</v>
      </c>
      <c r="B257" s="40" t="s">
        <v>3223</v>
      </c>
      <c r="C257" s="6" t="s">
        <v>292</v>
      </c>
      <c r="D257" s="43" t="s">
        <v>3257</v>
      </c>
      <c r="E257" s="39" t="s">
        <v>3314</v>
      </c>
      <c r="F257" s="17">
        <v>790.11530000000005</v>
      </c>
      <c r="G257" s="7">
        <v>632.09224000000006</v>
      </c>
      <c r="H257" s="48">
        <v>84</v>
      </c>
      <c r="I257" s="52">
        <v>162.1808219178082</v>
      </c>
      <c r="J257" s="53">
        <v>600.48762800000009</v>
      </c>
      <c r="K257" s="7">
        <v>31.6</v>
      </c>
    </row>
    <row r="258" spans="1:11" x14ac:dyDescent="0.2">
      <c r="A258" s="6" t="s">
        <v>293</v>
      </c>
      <c r="B258" s="40" t="s">
        <v>3223</v>
      </c>
      <c r="C258" s="6" t="s">
        <v>293</v>
      </c>
      <c r="D258" s="43" t="s">
        <v>3317</v>
      </c>
      <c r="E258" s="39" t="s">
        <v>3314</v>
      </c>
      <c r="F258" s="17">
        <v>4851.2</v>
      </c>
      <c r="G258" s="7">
        <v>3880.96</v>
      </c>
      <c r="H258" s="48">
        <v>84</v>
      </c>
      <c r="I258" s="52">
        <v>162.1808219178082</v>
      </c>
      <c r="J258" s="53">
        <v>3686.9120000000003</v>
      </c>
      <c r="K258" s="7">
        <v>194.05</v>
      </c>
    </row>
    <row r="259" spans="1:11" x14ac:dyDescent="0.2">
      <c r="A259" s="6" t="s">
        <v>294</v>
      </c>
      <c r="B259" s="40" t="s">
        <v>3225</v>
      </c>
      <c r="C259" s="6" t="s">
        <v>294</v>
      </c>
      <c r="D259" s="43" t="s">
        <v>3281</v>
      </c>
      <c r="E259" s="39" t="s">
        <v>3314</v>
      </c>
      <c r="F259" s="17">
        <v>2124.8877272727273</v>
      </c>
      <c r="G259" s="7">
        <v>1699.9101818181819</v>
      </c>
      <c r="H259" s="48">
        <v>84</v>
      </c>
      <c r="I259" s="52">
        <v>162.1808219178082</v>
      </c>
      <c r="J259" s="53">
        <v>1614.9146727272728</v>
      </c>
      <c r="K259" s="7">
        <v>85</v>
      </c>
    </row>
    <row r="260" spans="1:11" x14ac:dyDescent="0.2">
      <c r="A260" s="6" t="s">
        <v>295</v>
      </c>
      <c r="B260" s="40" t="s">
        <v>3223</v>
      </c>
      <c r="C260" s="6" t="s">
        <v>295</v>
      </c>
      <c r="D260" s="43" t="s">
        <v>3291</v>
      </c>
      <c r="E260" s="39" t="s">
        <v>3314</v>
      </c>
      <c r="F260" s="17">
        <v>840</v>
      </c>
      <c r="G260" s="7">
        <v>672</v>
      </c>
      <c r="H260" s="48">
        <v>84</v>
      </c>
      <c r="I260" s="52">
        <v>162.1808219178082</v>
      </c>
      <c r="J260" s="53">
        <v>638.4</v>
      </c>
      <c r="K260" s="7">
        <v>33.6</v>
      </c>
    </row>
    <row r="261" spans="1:11" x14ac:dyDescent="0.2">
      <c r="A261" s="6" t="s">
        <v>296</v>
      </c>
      <c r="B261" s="40" t="s">
        <v>3223</v>
      </c>
      <c r="C261" s="6" t="s">
        <v>296</v>
      </c>
      <c r="D261" s="43" t="s">
        <v>3301</v>
      </c>
      <c r="E261" s="39" t="s">
        <v>3314</v>
      </c>
      <c r="F261" s="17">
        <v>7413</v>
      </c>
      <c r="G261" s="7">
        <v>5930.4000000000005</v>
      </c>
      <c r="H261" s="48">
        <v>84</v>
      </c>
      <c r="I261" s="52">
        <v>162.1808219178082</v>
      </c>
      <c r="J261" s="53">
        <v>5633.88</v>
      </c>
      <c r="K261" s="7">
        <v>296.52</v>
      </c>
    </row>
    <row r="262" spans="1:11" x14ac:dyDescent="0.2">
      <c r="A262" s="6" t="s">
        <v>297</v>
      </c>
      <c r="B262" s="40" t="s">
        <v>3223</v>
      </c>
      <c r="C262" s="6" t="s">
        <v>297</v>
      </c>
      <c r="D262" s="43" t="s">
        <v>3291</v>
      </c>
      <c r="E262" s="39" t="s">
        <v>3314</v>
      </c>
      <c r="F262" s="17">
        <v>750.56999999999971</v>
      </c>
      <c r="G262" s="7">
        <v>600.45599999999979</v>
      </c>
      <c r="H262" s="48">
        <v>84</v>
      </c>
      <c r="I262" s="52">
        <v>162.1808219178082</v>
      </c>
      <c r="J262" s="53">
        <v>570.43319999999983</v>
      </c>
      <c r="K262" s="7">
        <v>30.02</v>
      </c>
    </row>
    <row r="263" spans="1:11" x14ac:dyDescent="0.2">
      <c r="A263" s="6" t="s">
        <v>298</v>
      </c>
      <c r="B263" s="40" t="s">
        <v>3223</v>
      </c>
      <c r="C263" s="6" t="s">
        <v>298</v>
      </c>
      <c r="D263" s="43" t="s">
        <v>3297</v>
      </c>
      <c r="E263" s="39" t="s">
        <v>3314</v>
      </c>
      <c r="F263" s="17">
        <v>754.4</v>
      </c>
      <c r="G263" s="7">
        <v>603.52</v>
      </c>
      <c r="H263" s="48">
        <v>84</v>
      </c>
      <c r="I263" s="52">
        <v>162.1808219178082</v>
      </c>
      <c r="J263" s="53">
        <v>573.34399999999994</v>
      </c>
      <c r="K263" s="7">
        <v>30.18</v>
      </c>
    </row>
    <row r="264" spans="1:11" x14ac:dyDescent="0.2">
      <c r="A264" s="6" t="s">
        <v>299</v>
      </c>
      <c r="B264" s="40" t="s">
        <v>3223</v>
      </c>
      <c r="C264" s="6" t="s">
        <v>299</v>
      </c>
      <c r="D264" s="43" t="s">
        <v>3297</v>
      </c>
      <c r="E264" s="39" t="s">
        <v>3314</v>
      </c>
      <c r="F264" s="17">
        <v>585.94192234042453</v>
      </c>
      <c r="G264" s="7">
        <v>468.75353787233962</v>
      </c>
      <c r="H264" s="48">
        <v>84</v>
      </c>
      <c r="I264" s="52">
        <v>162.1808219178082</v>
      </c>
      <c r="J264" s="53">
        <v>445.31586097872264</v>
      </c>
      <c r="K264" s="7">
        <v>23.44</v>
      </c>
    </row>
    <row r="265" spans="1:11" x14ac:dyDescent="0.2">
      <c r="A265" s="6" t="s">
        <v>300</v>
      </c>
      <c r="B265" s="40" t="s">
        <v>3225</v>
      </c>
      <c r="C265" s="6" t="s">
        <v>300</v>
      </c>
      <c r="D265" s="43" t="s">
        <v>3317</v>
      </c>
      <c r="E265" s="39" t="s">
        <v>3314</v>
      </c>
      <c r="F265" s="17">
        <v>4851.2</v>
      </c>
      <c r="G265" s="7">
        <v>3880.96</v>
      </c>
      <c r="H265" s="48">
        <v>84</v>
      </c>
      <c r="I265" s="52">
        <v>162.1808219178082</v>
      </c>
      <c r="J265" s="53">
        <v>3686.9120000000003</v>
      </c>
      <c r="K265" s="7">
        <v>194.05</v>
      </c>
    </row>
    <row r="266" spans="1:11" x14ac:dyDescent="0.2">
      <c r="A266" s="6" t="s">
        <v>301</v>
      </c>
      <c r="B266" s="40" t="s">
        <v>3225</v>
      </c>
      <c r="C266" s="6" t="s">
        <v>301</v>
      </c>
      <c r="D266" s="43" t="s">
        <v>3317</v>
      </c>
      <c r="E266" s="39" t="s">
        <v>3314</v>
      </c>
      <c r="F266" s="17">
        <v>4851.2</v>
      </c>
      <c r="G266" s="7">
        <v>3880.96</v>
      </c>
      <c r="H266" s="48">
        <v>84</v>
      </c>
      <c r="I266" s="52">
        <v>162.1808219178082</v>
      </c>
      <c r="J266" s="53">
        <v>3686.9120000000003</v>
      </c>
      <c r="K266" s="7">
        <v>194.05</v>
      </c>
    </row>
    <row r="267" spans="1:11" x14ac:dyDescent="0.2">
      <c r="A267" s="6" t="s">
        <v>302</v>
      </c>
      <c r="B267" s="40" t="s">
        <v>3223</v>
      </c>
      <c r="C267" s="6" t="s">
        <v>302</v>
      </c>
      <c r="D267" s="43" t="s">
        <v>3317</v>
      </c>
      <c r="E267" s="39" t="s">
        <v>3314</v>
      </c>
      <c r="F267" s="17">
        <v>4851.2</v>
      </c>
      <c r="G267" s="7">
        <v>3880.96</v>
      </c>
      <c r="H267" s="48">
        <v>84</v>
      </c>
      <c r="I267" s="52">
        <v>162.1808219178082</v>
      </c>
      <c r="J267" s="53">
        <v>3686.9120000000003</v>
      </c>
      <c r="K267" s="7">
        <v>194.05</v>
      </c>
    </row>
    <row r="268" spans="1:11" x14ac:dyDescent="0.2">
      <c r="A268" s="6" t="s">
        <v>303</v>
      </c>
      <c r="B268" s="40" t="s">
        <v>3224</v>
      </c>
      <c r="C268" s="6" t="s">
        <v>303</v>
      </c>
      <c r="D268" s="43" t="s">
        <v>3297</v>
      </c>
      <c r="E268" s="39" t="s">
        <v>3314</v>
      </c>
      <c r="F268" s="17">
        <v>754.4</v>
      </c>
      <c r="G268" s="7">
        <v>603.52</v>
      </c>
      <c r="H268" s="48">
        <v>84</v>
      </c>
      <c r="I268" s="52">
        <v>162.1808219178082</v>
      </c>
      <c r="J268" s="53">
        <v>573.34399999999994</v>
      </c>
      <c r="K268" s="7">
        <v>30.18</v>
      </c>
    </row>
    <row r="269" spans="1:11" x14ac:dyDescent="0.2">
      <c r="A269" s="6" t="s">
        <v>304</v>
      </c>
      <c r="B269" s="40" t="s">
        <v>3224</v>
      </c>
      <c r="C269" s="6" t="s">
        <v>304</v>
      </c>
      <c r="D269" s="43" t="s">
        <v>3291</v>
      </c>
      <c r="E269" s="39" t="s">
        <v>3314</v>
      </c>
      <c r="F269" s="17">
        <v>750.56999999999971</v>
      </c>
      <c r="G269" s="7">
        <v>600.45599999999979</v>
      </c>
      <c r="H269" s="48">
        <v>84</v>
      </c>
      <c r="I269" s="52">
        <v>162.1808219178082</v>
      </c>
      <c r="J269" s="53">
        <v>570.43319999999983</v>
      </c>
      <c r="K269" s="7">
        <v>30.02</v>
      </c>
    </row>
    <row r="270" spans="1:11" x14ac:dyDescent="0.2">
      <c r="A270" s="6" t="s">
        <v>305</v>
      </c>
      <c r="B270" s="40" t="s">
        <v>3223</v>
      </c>
      <c r="C270" s="6" t="s">
        <v>305</v>
      </c>
      <c r="D270" s="43" t="s">
        <v>3319</v>
      </c>
      <c r="E270" s="39" t="s">
        <v>3314</v>
      </c>
      <c r="F270" s="17">
        <v>7485.6</v>
      </c>
      <c r="G270" s="7">
        <v>5988.4800000000005</v>
      </c>
      <c r="H270" s="48">
        <v>84</v>
      </c>
      <c r="I270" s="52">
        <v>162.1808219178082</v>
      </c>
      <c r="J270" s="53">
        <v>5689.0560000000005</v>
      </c>
      <c r="K270" s="7">
        <v>299.42</v>
      </c>
    </row>
    <row r="271" spans="1:11" x14ac:dyDescent="0.2">
      <c r="A271" s="6" t="s">
        <v>306</v>
      </c>
      <c r="B271" s="40" t="s">
        <v>3223</v>
      </c>
      <c r="C271" s="6" t="s">
        <v>306</v>
      </c>
      <c r="D271" s="43" t="s">
        <v>3320</v>
      </c>
      <c r="E271" s="39" t="s">
        <v>3314</v>
      </c>
      <c r="F271" s="17">
        <v>840.82671666666658</v>
      </c>
      <c r="G271" s="7">
        <v>672.66137333333336</v>
      </c>
      <c r="H271" s="48">
        <v>60</v>
      </c>
      <c r="I271" s="52">
        <v>162.1808219178082</v>
      </c>
      <c r="J271" s="53">
        <v>639.02830466666671</v>
      </c>
      <c r="K271" s="7">
        <v>33.630000000000003</v>
      </c>
    </row>
    <row r="272" spans="1:11" x14ac:dyDescent="0.2">
      <c r="A272" s="6" t="s">
        <v>307</v>
      </c>
      <c r="B272" s="40" t="s">
        <v>3224</v>
      </c>
      <c r="C272" s="6" t="s">
        <v>307</v>
      </c>
      <c r="D272" s="43" t="s">
        <v>3321</v>
      </c>
      <c r="E272" s="39" t="s">
        <v>3314</v>
      </c>
      <c r="F272" s="17">
        <v>2923.4079999999999</v>
      </c>
      <c r="G272" s="7">
        <v>2338.7264</v>
      </c>
      <c r="H272" s="48">
        <v>84</v>
      </c>
      <c r="I272" s="52">
        <v>162.1808219178082</v>
      </c>
      <c r="J272" s="53">
        <v>2221.7900800000002</v>
      </c>
      <c r="K272" s="7">
        <v>116.94</v>
      </c>
    </row>
    <row r="273" spans="1:11" x14ac:dyDescent="0.2">
      <c r="A273" s="6" t="s">
        <v>308</v>
      </c>
      <c r="B273" s="40" t="s">
        <v>3224</v>
      </c>
      <c r="C273" s="6" t="s">
        <v>308</v>
      </c>
      <c r="D273" s="43" t="s">
        <v>3306</v>
      </c>
      <c r="E273" s="39" t="s">
        <v>3314</v>
      </c>
      <c r="F273" s="17">
        <v>3212.4063999999998</v>
      </c>
      <c r="G273" s="7">
        <v>2569.9251199999999</v>
      </c>
      <c r="H273" s="48">
        <v>60</v>
      </c>
      <c r="I273" s="52">
        <v>162.1808219178082</v>
      </c>
      <c r="J273" s="53">
        <v>2441.428864</v>
      </c>
      <c r="K273" s="7">
        <v>128.5</v>
      </c>
    </row>
    <row r="274" spans="1:11" x14ac:dyDescent="0.2">
      <c r="A274" s="6" t="s">
        <v>309</v>
      </c>
      <c r="B274" s="40" t="s">
        <v>3223</v>
      </c>
      <c r="C274" s="6" t="s">
        <v>309</v>
      </c>
      <c r="D274" s="43" t="s">
        <v>3244</v>
      </c>
      <c r="E274" s="39" t="s">
        <v>3314</v>
      </c>
      <c r="F274" s="17">
        <v>1839.1896666666664</v>
      </c>
      <c r="G274" s="7">
        <v>1471.3517333333332</v>
      </c>
      <c r="H274" s="48">
        <v>84</v>
      </c>
      <c r="I274" s="52">
        <v>162.1808219178082</v>
      </c>
      <c r="J274" s="53">
        <v>1397.7841466666666</v>
      </c>
      <c r="K274" s="7">
        <v>73.569999999999993</v>
      </c>
    </row>
    <row r="275" spans="1:11" x14ac:dyDescent="0.2">
      <c r="A275" s="6" t="s">
        <v>310</v>
      </c>
      <c r="B275" s="40" t="s">
        <v>3225</v>
      </c>
      <c r="C275" s="6" t="s">
        <v>310</v>
      </c>
      <c r="D275" s="43" t="s">
        <v>3257</v>
      </c>
      <c r="E275" s="39" t="s">
        <v>3314</v>
      </c>
      <c r="F275" s="17">
        <v>771.240595774648</v>
      </c>
      <c r="G275" s="7">
        <v>616.99247661971845</v>
      </c>
      <c r="H275" s="48">
        <v>84</v>
      </c>
      <c r="I275" s="52">
        <v>162.1808219178082</v>
      </c>
      <c r="J275" s="53">
        <v>586.14285278873251</v>
      </c>
      <c r="K275" s="7">
        <v>30.85</v>
      </c>
    </row>
    <row r="276" spans="1:11" x14ac:dyDescent="0.2">
      <c r="A276" s="6" t="s">
        <v>311</v>
      </c>
      <c r="B276" s="40" t="s">
        <v>3224</v>
      </c>
      <c r="C276" s="6" t="s">
        <v>311</v>
      </c>
      <c r="D276" s="43" t="s">
        <v>3257</v>
      </c>
      <c r="E276" s="39" t="s">
        <v>3314</v>
      </c>
      <c r="F276" s="17">
        <v>771.240595774648</v>
      </c>
      <c r="G276" s="7">
        <v>616.99247661971845</v>
      </c>
      <c r="H276" s="48">
        <v>84</v>
      </c>
      <c r="I276" s="52">
        <v>162.1808219178082</v>
      </c>
      <c r="J276" s="53">
        <v>586.14285278873251</v>
      </c>
      <c r="K276" s="7">
        <v>30.85</v>
      </c>
    </row>
    <row r="277" spans="1:11" x14ac:dyDescent="0.2">
      <c r="A277" s="6" t="s">
        <v>312</v>
      </c>
      <c r="B277" s="40" t="s">
        <v>3224</v>
      </c>
      <c r="C277" s="6" t="s">
        <v>312</v>
      </c>
      <c r="D277" s="43" t="s">
        <v>3257</v>
      </c>
      <c r="E277" s="39" t="s">
        <v>3314</v>
      </c>
      <c r="F277" s="17">
        <v>771.240595774648</v>
      </c>
      <c r="G277" s="7">
        <v>616.99247661971845</v>
      </c>
      <c r="H277" s="48">
        <v>84</v>
      </c>
      <c r="I277" s="52">
        <v>162.1808219178082</v>
      </c>
      <c r="J277" s="53">
        <v>586.14285278873251</v>
      </c>
      <c r="K277" s="7">
        <v>30.85</v>
      </c>
    </row>
    <row r="278" spans="1:11" x14ac:dyDescent="0.2">
      <c r="A278" s="6" t="s">
        <v>313</v>
      </c>
      <c r="B278" s="40" t="s">
        <v>3224</v>
      </c>
      <c r="C278" s="6" t="s">
        <v>313</v>
      </c>
      <c r="D278" s="43" t="s">
        <v>3300</v>
      </c>
      <c r="E278" s="39" t="s">
        <v>3314</v>
      </c>
      <c r="F278" s="17">
        <v>1743.9681764705883</v>
      </c>
      <c r="G278" s="7">
        <v>1395.1745411764707</v>
      </c>
      <c r="H278" s="48">
        <v>84</v>
      </c>
      <c r="I278" s="52">
        <v>162.1808219178082</v>
      </c>
      <c r="J278" s="53">
        <v>1325.4158141176472</v>
      </c>
      <c r="K278" s="7">
        <v>69.760000000000005</v>
      </c>
    </row>
    <row r="279" spans="1:11" x14ac:dyDescent="0.2">
      <c r="A279" s="6" t="s">
        <v>314</v>
      </c>
      <c r="B279" s="40" t="s">
        <v>3223</v>
      </c>
      <c r="C279" s="6" t="s">
        <v>314</v>
      </c>
      <c r="D279" s="43" t="s">
        <v>3257</v>
      </c>
      <c r="E279" s="39" t="s">
        <v>3314</v>
      </c>
      <c r="F279" s="17">
        <v>771.240595774648</v>
      </c>
      <c r="G279" s="7">
        <v>616.99247661971845</v>
      </c>
      <c r="H279" s="48">
        <v>84</v>
      </c>
      <c r="I279" s="52">
        <v>162.1808219178082</v>
      </c>
      <c r="J279" s="53">
        <v>586.14285278873251</v>
      </c>
      <c r="K279" s="7">
        <v>30.85</v>
      </c>
    </row>
    <row r="280" spans="1:11" x14ac:dyDescent="0.2">
      <c r="A280" s="6" t="s">
        <v>315</v>
      </c>
      <c r="B280" s="40" t="s">
        <v>3223</v>
      </c>
      <c r="C280" s="6" t="s">
        <v>315</v>
      </c>
      <c r="D280" s="43" t="s">
        <v>3257</v>
      </c>
      <c r="E280" s="39" t="s">
        <v>3314</v>
      </c>
      <c r="F280" s="17">
        <v>771.240595774648</v>
      </c>
      <c r="G280" s="7">
        <v>616.99247661971845</v>
      </c>
      <c r="H280" s="48">
        <v>84</v>
      </c>
      <c r="I280" s="52">
        <v>162.1808219178082</v>
      </c>
      <c r="J280" s="53">
        <v>586.14285278873251</v>
      </c>
      <c r="K280" s="7">
        <v>30.85</v>
      </c>
    </row>
    <row r="281" spans="1:11" x14ac:dyDescent="0.2">
      <c r="A281" s="6" t="s">
        <v>316</v>
      </c>
      <c r="B281" s="40" t="s">
        <v>3223</v>
      </c>
      <c r="C281" s="6" t="s">
        <v>316</v>
      </c>
      <c r="D281" s="43" t="s">
        <v>3282</v>
      </c>
      <c r="E281" s="39" t="s">
        <v>3314</v>
      </c>
      <c r="F281" s="17">
        <v>2370.165</v>
      </c>
      <c r="G281" s="7">
        <v>1896.1320000000001</v>
      </c>
      <c r="H281" s="48">
        <v>84</v>
      </c>
      <c r="I281" s="52">
        <v>162.1808219178082</v>
      </c>
      <c r="J281" s="53">
        <v>1801.3254000000002</v>
      </c>
      <c r="K281" s="7">
        <v>94.81</v>
      </c>
    </row>
    <row r="282" spans="1:11" x14ac:dyDescent="0.2">
      <c r="A282" s="6" t="s">
        <v>317</v>
      </c>
      <c r="B282" s="40" t="s">
        <v>3223</v>
      </c>
      <c r="C282" s="6" t="s">
        <v>317</v>
      </c>
      <c r="D282" s="43" t="s">
        <v>3248</v>
      </c>
      <c r="E282" s="39" t="s">
        <v>3314</v>
      </c>
      <c r="F282" s="17">
        <v>1619.5735961538464</v>
      </c>
      <c r="G282" s="7">
        <v>1295.6588769230773</v>
      </c>
      <c r="H282" s="48">
        <v>84</v>
      </c>
      <c r="I282" s="52">
        <v>162.1808219178082</v>
      </c>
      <c r="J282" s="53">
        <v>1230.8759330769235</v>
      </c>
      <c r="K282" s="7">
        <v>64.78</v>
      </c>
    </row>
    <row r="283" spans="1:11" x14ac:dyDescent="0.2">
      <c r="A283" s="6" t="s">
        <v>318</v>
      </c>
      <c r="B283" s="40" t="s">
        <v>3223</v>
      </c>
      <c r="C283" s="6" t="s">
        <v>318</v>
      </c>
      <c r="D283" s="43" t="s">
        <v>3300</v>
      </c>
      <c r="E283" s="39" t="s">
        <v>3314</v>
      </c>
      <c r="F283" s="17">
        <v>1743.9681764705883</v>
      </c>
      <c r="G283" s="7">
        <v>1395.1745411764707</v>
      </c>
      <c r="H283" s="48">
        <v>84</v>
      </c>
      <c r="I283" s="52">
        <v>162.1808219178082</v>
      </c>
      <c r="J283" s="53">
        <v>1325.4158141176472</v>
      </c>
      <c r="K283" s="7">
        <v>69.760000000000005</v>
      </c>
    </row>
    <row r="284" spans="1:11" x14ac:dyDescent="0.2">
      <c r="A284" s="6" t="s">
        <v>319</v>
      </c>
      <c r="B284" s="40" t="s">
        <v>3223</v>
      </c>
      <c r="C284" s="6" t="s">
        <v>319</v>
      </c>
      <c r="D284" s="43" t="s">
        <v>3301</v>
      </c>
      <c r="E284" s="39" t="s">
        <v>3314</v>
      </c>
      <c r="F284" s="17">
        <v>7413</v>
      </c>
      <c r="G284" s="7">
        <v>5930.4000000000005</v>
      </c>
      <c r="H284" s="48">
        <v>84</v>
      </c>
      <c r="I284" s="52">
        <v>162.1808219178082</v>
      </c>
      <c r="J284" s="53">
        <v>5633.88</v>
      </c>
      <c r="K284" s="7">
        <v>296.52</v>
      </c>
    </row>
    <row r="285" spans="1:11" x14ac:dyDescent="0.2">
      <c r="A285" s="6" t="s">
        <v>320</v>
      </c>
      <c r="B285" s="40" t="s">
        <v>3223</v>
      </c>
      <c r="C285" s="6" t="s">
        <v>320</v>
      </c>
      <c r="D285" s="43" t="s">
        <v>3301</v>
      </c>
      <c r="E285" s="39" t="s">
        <v>3314</v>
      </c>
      <c r="F285" s="17">
        <v>7413</v>
      </c>
      <c r="G285" s="7">
        <v>5930.4000000000005</v>
      </c>
      <c r="H285" s="48">
        <v>84</v>
      </c>
      <c r="I285" s="52">
        <v>162.1808219178082</v>
      </c>
      <c r="J285" s="53">
        <v>5633.88</v>
      </c>
      <c r="K285" s="7">
        <v>296.52</v>
      </c>
    </row>
    <row r="286" spans="1:11" x14ac:dyDescent="0.2">
      <c r="A286" s="6" t="s">
        <v>321</v>
      </c>
      <c r="B286" s="40" t="s">
        <v>3223</v>
      </c>
      <c r="C286" s="6" t="s">
        <v>321</v>
      </c>
      <c r="D286" s="43" t="s">
        <v>3301</v>
      </c>
      <c r="E286" s="39" t="s">
        <v>3314</v>
      </c>
      <c r="F286" s="17">
        <v>7413</v>
      </c>
      <c r="G286" s="7">
        <v>5930.4000000000005</v>
      </c>
      <c r="H286" s="48">
        <v>84</v>
      </c>
      <c r="I286" s="52">
        <v>162.1808219178082</v>
      </c>
      <c r="J286" s="53">
        <v>5633.88</v>
      </c>
      <c r="K286" s="7">
        <v>296.52</v>
      </c>
    </row>
    <row r="287" spans="1:11" x14ac:dyDescent="0.2">
      <c r="A287" s="6" t="s">
        <v>322</v>
      </c>
      <c r="B287" s="40" t="s">
        <v>3225</v>
      </c>
      <c r="C287" s="6" t="s">
        <v>322</v>
      </c>
      <c r="D287" s="43" t="s">
        <v>3287</v>
      </c>
      <c r="E287" s="39" t="s">
        <v>3314</v>
      </c>
      <c r="F287" s="17">
        <v>893.68817142857154</v>
      </c>
      <c r="G287" s="7">
        <v>714.95053714285723</v>
      </c>
      <c r="H287" s="48">
        <v>84</v>
      </c>
      <c r="I287" s="52">
        <v>162.1808219178082</v>
      </c>
      <c r="J287" s="53">
        <v>679.20301028571441</v>
      </c>
      <c r="K287" s="7">
        <v>35.75</v>
      </c>
    </row>
    <row r="288" spans="1:11" x14ac:dyDescent="0.2">
      <c r="A288" s="6" t="s">
        <v>323</v>
      </c>
      <c r="B288" s="40" t="s">
        <v>3224</v>
      </c>
      <c r="C288" s="6" t="s">
        <v>323</v>
      </c>
      <c r="D288" s="43" t="s">
        <v>3291</v>
      </c>
      <c r="E288" s="39" t="s">
        <v>3314</v>
      </c>
      <c r="F288" s="17">
        <v>816</v>
      </c>
      <c r="G288" s="7">
        <v>652.80000000000007</v>
      </c>
      <c r="H288" s="48">
        <v>84</v>
      </c>
      <c r="I288" s="52">
        <v>162.1808219178082</v>
      </c>
      <c r="J288" s="53">
        <v>620.16000000000008</v>
      </c>
      <c r="K288" s="7">
        <v>32.64</v>
      </c>
    </row>
    <row r="289" spans="1:11" x14ac:dyDescent="0.2">
      <c r="A289" s="6" t="s">
        <v>324</v>
      </c>
      <c r="B289" s="40" t="s">
        <v>3225</v>
      </c>
      <c r="C289" s="6" t="s">
        <v>324</v>
      </c>
      <c r="D289" s="43" t="s">
        <v>3248</v>
      </c>
      <c r="E289" s="39" t="s">
        <v>3314</v>
      </c>
      <c r="F289" s="17">
        <v>1619.5735961538464</v>
      </c>
      <c r="G289" s="7">
        <v>1295.6588769230773</v>
      </c>
      <c r="H289" s="48">
        <v>84</v>
      </c>
      <c r="I289" s="52">
        <v>162.1808219178082</v>
      </c>
      <c r="J289" s="53">
        <v>1230.8759330769235</v>
      </c>
      <c r="K289" s="7">
        <v>64.78</v>
      </c>
    </row>
    <row r="290" spans="1:11" x14ac:dyDescent="0.2">
      <c r="A290" s="6" t="s">
        <v>325</v>
      </c>
      <c r="B290" s="40" t="s">
        <v>3225</v>
      </c>
      <c r="C290" s="6" t="s">
        <v>325</v>
      </c>
      <c r="D290" s="43" t="s">
        <v>3291</v>
      </c>
      <c r="E290" s="39" t="s">
        <v>3314</v>
      </c>
      <c r="F290" s="17">
        <v>750.56999999999971</v>
      </c>
      <c r="G290" s="7">
        <v>600.45599999999979</v>
      </c>
      <c r="H290" s="48">
        <v>84</v>
      </c>
      <c r="I290" s="52">
        <v>162.1808219178082</v>
      </c>
      <c r="J290" s="53">
        <v>570.43319999999983</v>
      </c>
      <c r="K290" s="7">
        <v>30.02</v>
      </c>
    </row>
    <row r="291" spans="1:11" x14ac:dyDescent="0.2">
      <c r="A291" s="6" t="s">
        <v>326</v>
      </c>
      <c r="B291" s="40" t="s">
        <v>3223</v>
      </c>
      <c r="C291" s="6" t="s">
        <v>326</v>
      </c>
      <c r="D291" s="43" t="s">
        <v>3317</v>
      </c>
      <c r="E291" s="39" t="s">
        <v>3314</v>
      </c>
      <c r="F291" s="17">
        <v>4851.2</v>
      </c>
      <c r="G291" s="7">
        <v>3880.96</v>
      </c>
      <c r="H291" s="48">
        <v>84</v>
      </c>
      <c r="I291" s="52">
        <v>162.1808219178082</v>
      </c>
      <c r="J291" s="53">
        <v>3686.9120000000003</v>
      </c>
      <c r="K291" s="7">
        <v>194.05</v>
      </c>
    </row>
    <row r="292" spans="1:11" x14ac:dyDescent="0.2">
      <c r="A292" s="6" t="s">
        <v>327</v>
      </c>
      <c r="B292" s="40" t="s">
        <v>3225</v>
      </c>
      <c r="C292" s="6" t="s">
        <v>327</v>
      </c>
      <c r="D292" s="43" t="s">
        <v>3317</v>
      </c>
      <c r="E292" s="39" t="s">
        <v>3314</v>
      </c>
      <c r="F292" s="17">
        <v>4851.2</v>
      </c>
      <c r="G292" s="7">
        <v>3880.96</v>
      </c>
      <c r="H292" s="48">
        <v>84</v>
      </c>
      <c r="I292" s="52">
        <v>162.1808219178082</v>
      </c>
      <c r="J292" s="53">
        <v>3686.9120000000003</v>
      </c>
      <c r="K292" s="7">
        <v>194.05</v>
      </c>
    </row>
    <row r="293" spans="1:11" x14ac:dyDescent="0.2">
      <c r="A293" s="6" t="s">
        <v>328</v>
      </c>
      <c r="B293" s="40" t="s">
        <v>3224</v>
      </c>
      <c r="C293" s="6" t="s">
        <v>328</v>
      </c>
      <c r="D293" s="43" t="s">
        <v>3257</v>
      </c>
      <c r="E293" s="39" t="s">
        <v>3314</v>
      </c>
      <c r="F293" s="17">
        <v>771.240595774648</v>
      </c>
      <c r="G293" s="7">
        <v>616.99247661971845</v>
      </c>
      <c r="H293" s="48">
        <v>84</v>
      </c>
      <c r="I293" s="52">
        <v>162.1808219178082</v>
      </c>
      <c r="J293" s="53">
        <v>586.14285278873251</v>
      </c>
      <c r="K293" s="7">
        <v>30.85</v>
      </c>
    </row>
    <row r="294" spans="1:11" x14ac:dyDescent="0.2">
      <c r="A294" s="6" t="s">
        <v>329</v>
      </c>
      <c r="B294" s="40" t="s">
        <v>3225</v>
      </c>
      <c r="C294" s="6" t="s">
        <v>329</v>
      </c>
      <c r="D294" s="43" t="s">
        <v>3317</v>
      </c>
      <c r="E294" s="39" t="s">
        <v>3314</v>
      </c>
      <c r="F294" s="17">
        <v>4851.2</v>
      </c>
      <c r="G294" s="7">
        <v>3880.96</v>
      </c>
      <c r="H294" s="48">
        <v>84</v>
      </c>
      <c r="I294" s="52">
        <v>162.1808219178082</v>
      </c>
      <c r="J294" s="53">
        <v>3686.9120000000003</v>
      </c>
      <c r="K294" s="7">
        <v>194.05</v>
      </c>
    </row>
    <row r="295" spans="1:11" x14ac:dyDescent="0.2">
      <c r="A295" s="6" t="s">
        <v>330</v>
      </c>
      <c r="B295" s="40" t="s">
        <v>3224</v>
      </c>
      <c r="C295" s="6" t="s">
        <v>330</v>
      </c>
      <c r="D295" s="43" t="s">
        <v>3317</v>
      </c>
      <c r="E295" s="39" t="s">
        <v>3314</v>
      </c>
      <c r="F295" s="17">
        <v>4851.2</v>
      </c>
      <c r="G295" s="7">
        <v>3880.96</v>
      </c>
      <c r="H295" s="48">
        <v>84</v>
      </c>
      <c r="I295" s="52">
        <v>162.1808219178082</v>
      </c>
      <c r="J295" s="53">
        <v>3686.9120000000003</v>
      </c>
      <c r="K295" s="7">
        <v>194.05</v>
      </c>
    </row>
    <row r="296" spans="1:11" x14ac:dyDescent="0.2">
      <c r="A296" s="6" t="s">
        <v>331</v>
      </c>
      <c r="B296" s="40" t="s">
        <v>3224</v>
      </c>
      <c r="C296" s="6" t="s">
        <v>331</v>
      </c>
      <c r="D296" s="43" t="s">
        <v>3297</v>
      </c>
      <c r="E296" s="39" t="s">
        <v>3314</v>
      </c>
      <c r="F296" s="17">
        <v>585.94192234042453</v>
      </c>
      <c r="G296" s="7">
        <v>468.75353787233962</v>
      </c>
      <c r="H296" s="48">
        <v>84</v>
      </c>
      <c r="I296" s="52">
        <v>162.1808219178082</v>
      </c>
      <c r="J296" s="53">
        <v>445.31586097872264</v>
      </c>
      <c r="K296" s="7">
        <v>23.44</v>
      </c>
    </row>
    <row r="297" spans="1:11" x14ac:dyDescent="0.2">
      <c r="A297" s="6" t="s">
        <v>332</v>
      </c>
      <c r="B297" s="40" t="s">
        <v>3224</v>
      </c>
      <c r="C297" s="6" t="s">
        <v>332</v>
      </c>
      <c r="D297" s="43" t="s">
        <v>3317</v>
      </c>
      <c r="E297" s="39" t="s">
        <v>3314</v>
      </c>
      <c r="F297" s="17">
        <v>4851.2</v>
      </c>
      <c r="G297" s="7">
        <v>3880.96</v>
      </c>
      <c r="H297" s="48">
        <v>84</v>
      </c>
      <c r="I297" s="52">
        <v>162.1808219178082</v>
      </c>
      <c r="J297" s="53">
        <v>3686.9120000000003</v>
      </c>
      <c r="K297" s="7">
        <v>194.05</v>
      </c>
    </row>
    <row r="298" spans="1:11" x14ac:dyDescent="0.2">
      <c r="A298" s="6" t="s">
        <v>333</v>
      </c>
      <c r="B298" s="40" t="s">
        <v>3223</v>
      </c>
      <c r="C298" s="6" t="s">
        <v>333</v>
      </c>
      <c r="D298" s="43" t="s">
        <v>3288</v>
      </c>
      <c r="E298" s="39" t="s">
        <v>3314</v>
      </c>
      <c r="F298" s="17">
        <v>3047.2</v>
      </c>
      <c r="G298" s="7">
        <v>2437.7599999999998</v>
      </c>
      <c r="H298" s="48">
        <v>84</v>
      </c>
      <c r="I298" s="52">
        <v>162.1808219178082</v>
      </c>
      <c r="J298" s="53">
        <v>2315.8719999999998</v>
      </c>
      <c r="K298" s="7">
        <v>121.89</v>
      </c>
    </row>
    <row r="299" spans="1:11" x14ac:dyDescent="0.2">
      <c r="A299" s="6" t="s">
        <v>334</v>
      </c>
      <c r="B299" s="40" t="s">
        <v>3224</v>
      </c>
      <c r="C299" s="6" t="s">
        <v>334</v>
      </c>
      <c r="D299" s="43" t="s">
        <v>3297</v>
      </c>
      <c r="E299" s="39" t="s">
        <v>3314</v>
      </c>
      <c r="F299" s="17">
        <v>585.94192234042453</v>
      </c>
      <c r="G299" s="7">
        <v>468.75353787233962</v>
      </c>
      <c r="H299" s="48">
        <v>84</v>
      </c>
      <c r="I299" s="52">
        <v>162.1808219178082</v>
      </c>
      <c r="J299" s="53">
        <v>445.31586097872264</v>
      </c>
      <c r="K299" s="7">
        <v>23.44</v>
      </c>
    </row>
    <row r="300" spans="1:11" x14ac:dyDescent="0.2">
      <c r="A300" s="6" t="s">
        <v>335</v>
      </c>
      <c r="B300" s="40" t="s">
        <v>3223</v>
      </c>
      <c r="C300" s="6" t="s">
        <v>335</v>
      </c>
      <c r="D300" s="43" t="s">
        <v>3297</v>
      </c>
      <c r="E300" s="39" t="s">
        <v>3314</v>
      </c>
      <c r="F300" s="17">
        <v>585.94192234042453</v>
      </c>
      <c r="G300" s="7">
        <v>468.75353787233962</v>
      </c>
      <c r="H300" s="48">
        <v>84</v>
      </c>
      <c r="I300" s="52">
        <v>162.1808219178082</v>
      </c>
      <c r="J300" s="53">
        <v>445.31586097872264</v>
      </c>
      <c r="K300" s="7">
        <v>23.44</v>
      </c>
    </row>
    <row r="301" spans="1:11" x14ac:dyDescent="0.2">
      <c r="A301" s="6" t="s">
        <v>336</v>
      </c>
      <c r="B301" s="40" t="s">
        <v>3223</v>
      </c>
      <c r="C301" s="6" t="s">
        <v>336</v>
      </c>
      <c r="D301" s="43" t="s">
        <v>3257</v>
      </c>
      <c r="E301" s="39" t="s">
        <v>3314</v>
      </c>
      <c r="F301" s="17">
        <v>771.240595774648</v>
      </c>
      <c r="G301" s="7">
        <v>616.99247661971845</v>
      </c>
      <c r="H301" s="48">
        <v>84</v>
      </c>
      <c r="I301" s="52">
        <v>162.1808219178082</v>
      </c>
      <c r="J301" s="53">
        <v>586.14285278873251</v>
      </c>
      <c r="K301" s="7">
        <v>30.85</v>
      </c>
    </row>
    <row r="302" spans="1:11" x14ac:dyDescent="0.2">
      <c r="A302" s="6" t="s">
        <v>337</v>
      </c>
      <c r="B302" s="40" t="s">
        <v>3223</v>
      </c>
      <c r="C302" s="6" t="s">
        <v>337</v>
      </c>
      <c r="D302" s="43" t="s">
        <v>3290</v>
      </c>
      <c r="E302" s="39" t="s">
        <v>3314</v>
      </c>
      <c r="F302" s="17">
        <v>4600.1959999999999</v>
      </c>
      <c r="G302" s="7">
        <v>3680.1568000000002</v>
      </c>
      <c r="H302" s="48">
        <v>84</v>
      </c>
      <c r="I302" s="52">
        <v>162.1808219178082</v>
      </c>
      <c r="J302" s="53">
        <v>3496.14896</v>
      </c>
      <c r="K302" s="7">
        <v>184.01</v>
      </c>
    </row>
    <row r="303" spans="1:11" x14ac:dyDescent="0.2">
      <c r="A303" s="6" t="s">
        <v>338</v>
      </c>
      <c r="B303" s="40" t="s">
        <v>3224</v>
      </c>
      <c r="C303" s="6" t="s">
        <v>338</v>
      </c>
      <c r="D303" s="43" t="s">
        <v>3317</v>
      </c>
      <c r="E303" s="39" t="s">
        <v>3314</v>
      </c>
      <c r="F303" s="17">
        <v>4851.2</v>
      </c>
      <c r="G303" s="7">
        <v>3880.96</v>
      </c>
      <c r="H303" s="48">
        <v>84</v>
      </c>
      <c r="I303" s="52">
        <v>162.1808219178082</v>
      </c>
      <c r="J303" s="53">
        <v>3686.9120000000003</v>
      </c>
      <c r="K303" s="7">
        <v>194.05</v>
      </c>
    </row>
    <row r="304" spans="1:11" x14ac:dyDescent="0.2">
      <c r="A304" s="6" t="s">
        <v>339</v>
      </c>
      <c r="B304" s="40" t="s">
        <v>3223</v>
      </c>
      <c r="C304" s="6" t="s">
        <v>339</v>
      </c>
      <c r="D304" s="43" t="s">
        <v>3300</v>
      </c>
      <c r="E304" s="39" t="s">
        <v>3314</v>
      </c>
      <c r="F304" s="17">
        <v>1743.9681764705883</v>
      </c>
      <c r="G304" s="7">
        <v>1395.1745411764707</v>
      </c>
      <c r="H304" s="48">
        <v>84</v>
      </c>
      <c r="I304" s="52">
        <v>162.1808219178082</v>
      </c>
      <c r="J304" s="53">
        <v>1325.4158141176472</v>
      </c>
      <c r="K304" s="7">
        <v>69.760000000000005</v>
      </c>
    </row>
    <row r="305" spans="1:11" x14ac:dyDescent="0.2">
      <c r="A305" s="6" t="s">
        <v>340</v>
      </c>
      <c r="B305" s="40" t="s">
        <v>3225</v>
      </c>
      <c r="C305" s="6" t="s">
        <v>340</v>
      </c>
      <c r="D305" s="43" t="s">
        <v>3297</v>
      </c>
      <c r="E305" s="39" t="s">
        <v>3314</v>
      </c>
      <c r="F305" s="17">
        <v>585.94192234042453</v>
      </c>
      <c r="G305" s="7">
        <v>468.75353787233962</v>
      </c>
      <c r="H305" s="48">
        <v>84</v>
      </c>
      <c r="I305" s="52">
        <v>162.1808219178082</v>
      </c>
      <c r="J305" s="53">
        <v>445.31586097872264</v>
      </c>
      <c r="K305" s="7">
        <v>23.44</v>
      </c>
    </row>
    <row r="306" spans="1:11" x14ac:dyDescent="0.2">
      <c r="A306" s="6" t="s">
        <v>341</v>
      </c>
      <c r="B306" s="40" t="s">
        <v>3224</v>
      </c>
      <c r="C306" s="6" t="s">
        <v>341</v>
      </c>
      <c r="D306" s="43" t="s">
        <v>3270</v>
      </c>
      <c r="E306" s="39" t="s">
        <v>3314</v>
      </c>
      <c r="F306" s="17">
        <v>5194.1909999999998</v>
      </c>
      <c r="G306" s="7">
        <v>4155.3527999999997</v>
      </c>
      <c r="H306" s="48">
        <v>84</v>
      </c>
      <c r="I306" s="52">
        <v>162.1808219178082</v>
      </c>
      <c r="J306" s="53">
        <v>3947.5851599999996</v>
      </c>
      <c r="K306" s="7">
        <v>207.77</v>
      </c>
    </row>
    <row r="307" spans="1:11" x14ac:dyDescent="0.2">
      <c r="A307" s="6" t="s">
        <v>342</v>
      </c>
      <c r="B307" s="40" t="s">
        <v>3223</v>
      </c>
      <c r="C307" s="6" t="s">
        <v>342</v>
      </c>
      <c r="D307" s="43" t="s">
        <v>3317</v>
      </c>
      <c r="E307" s="39" t="s">
        <v>3314</v>
      </c>
      <c r="F307" s="17">
        <v>4851.2</v>
      </c>
      <c r="G307" s="7">
        <v>3880.96</v>
      </c>
      <c r="H307" s="48">
        <v>84</v>
      </c>
      <c r="I307" s="52">
        <v>162.1808219178082</v>
      </c>
      <c r="J307" s="53">
        <v>3686.9120000000003</v>
      </c>
      <c r="K307" s="7">
        <v>194.05</v>
      </c>
    </row>
    <row r="308" spans="1:11" x14ac:dyDescent="0.2">
      <c r="A308" s="6" t="s">
        <v>343</v>
      </c>
      <c r="B308" s="40" t="s">
        <v>3224</v>
      </c>
      <c r="C308" s="6" t="s">
        <v>343</v>
      </c>
      <c r="D308" s="43" t="s">
        <v>3322</v>
      </c>
      <c r="E308" s="39" t="s">
        <v>3314</v>
      </c>
      <c r="F308" s="17">
        <v>2374.143</v>
      </c>
      <c r="G308" s="7">
        <v>1899.3144000000002</v>
      </c>
      <c r="H308" s="48">
        <v>84</v>
      </c>
      <c r="I308" s="52">
        <v>162.1808219178082</v>
      </c>
      <c r="J308" s="53">
        <v>1804.3486800000003</v>
      </c>
      <c r="K308" s="7">
        <v>94.97</v>
      </c>
    </row>
    <row r="309" spans="1:11" x14ac:dyDescent="0.2">
      <c r="A309" s="6" t="s">
        <v>344</v>
      </c>
      <c r="B309" s="40" t="s">
        <v>3223</v>
      </c>
      <c r="C309" s="6" t="s">
        <v>344</v>
      </c>
      <c r="D309" s="43" t="s">
        <v>3297</v>
      </c>
      <c r="E309" s="39" t="s">
        <v>3314</v>
      </c>
      <c r="F309" s="17">
        <v>585.94192234042453</v>
      </c>
      <c r="G309" s="7">
        <v>468.75353787233962</v>
      </c>
      <c r="H309" s="48">
        <v>84</v>
      </c>
      <c r="I309" s="52">
        <v>162.1808219178082</v>
      </c>
      <c r="J309" s="53">
        <v>445.31586097872264</v>
      </c>
      <c r="K309" s="7">
        <v>23.44</v>
      </c>
    </row>
    <row r="310" spans="1:11" x14ac:dyDescent="0.2">
      <c r="A310" s="6" t="s">
        <v>345</v>
      </c>
      <c r="B310" s="40" t="s">
        <v>3224</v>
      </c>
      <c r="C310" s="6" t="s">
        <v>345</v>
      </c>
      <c r="D310" s="43" t="s">
        <v>3291</v>
      </c>
      <c r="E310" s="39" t="s">
        <v>3314</v>
      </c>
      <c r="F310" s="17">
        <v>796</v>
      </c>
      <c r="G310" s="7">
        <v>636.80000000000007</v>
      </c>
      <c r="H310" s="48">
        <v>84</v>
      </c>
      <c r="I310" s="52">
        <v>162.1808219178082</v>
      </c>
      <c r="J310" s="53">
        <v>604.96</v>
      </c>
      <c r="K310" s="7">
        <v>31.84</v>
      </c>
    </row>
    <row r="311" spans="1:11" x14ac:dyDescent="0.2">
      <c r="A311" s="6" t="s">
        <v>346</v>
      </c>
      <c r="B311" s="40" t="s">
        <v>3223</v>
      </c>
      <c r="C311" s="6" t="s">
        <v>346</v>
      </c>
      <c r="D311" s="43" t="s">
        <v>3323</v>
      </c>
      <c r="E311" s="39" t="s">
        <v>3314</v>
      </c>
      <c r="F311" s="17">
        <v>2955.172</v>
      </c>
      <c r="G311" s="7">
        <v>2364.1376</v>
      </c>
      <c r="H311" s="48">
        <v>84</v>
      </c>
      <c r="I311" s="52">
        <v>162.1808219178082</v>
      </c>
      <c r="J311" s="53">
        <v>2245.9307199999998</v>
      </c>
      <c r="K311" s="7">
        <v>118.21</v>
      </c>
    </row>
    <row r="312" spans="1:11" x14ac:dyDescent="0.2">
      <c r="A312" s="6" t="s">
        <v>347</v>
      </c>
      <c r="B312" s="40" t="s">
        <v>3223</v>
      </c>
      <c r="C312" s="6" t="s">
        <v>347</v>
      </c>
      <c r="D312" s="43" t="s">
        <v>3248</v>
      </c>
      <c r="E312" s="39" t="s">
        <v>3314</v>
      </c>
      <c r="F312" s="17">
        <v>1619.5735961538464</v>
      </c>
      <c r="G312" s="7">
        <v>1295.6588769230773</v>
      </c>
      <c r="H312" s="48">
        <v>84</v>
      </c>
      <c r="I312" s="52">
        <v>162.1808219178082</v>
      </c>
      <c r="J312" s="53">
        <v>1230.8759330769235</v>
      </c>
      <c r="K312" s="7">
        <v>64.78</v>
      </c>
    </row>
    <row r="313" spans="1:11" x14ac:dyDescent="0.2">
      <c r="A313" s="6" t="s">
        <v>348</v>
      </c>
      <c r="B313" s="40" t="s">
        <v>3224</v>
      </c>
      <c r="C313" s="6" t="s">
        <v>348</v>
      </c>
      <c r="D313" s="43" t="s">
        <v>3257</v>
      </c>
      <c r="E313" s="39" t="s">
        <v>3314</v>
      </c>
      <c r="F313" s="17">
        <v>771.240595774648</v>
      </c>
      <c r="G313" s="7">
        <v>616.99247661971845</v>
      </c>
      <c r="H313" s="48">
        <v>84</v>
      </c>
      <c r="I313" s="52">
        <v>162.1808219178082</v>
      </c>
      <c r="J313" s="53">
        <v>586.14285278873251</v>
      </c>
      <c r="K313" s="7">
        <v>30.85</v>
      </c>
    </row>
    <row r="314" spans="1:11" x14ac:dyDescent="0.2">
      <c r="A314" s="6" t="s">
        <v>349</v>
      </c>
      <c r="B314" s="40" t="s">
        <v>3223</v>
      </c>
      <c r="C314" s="6" t="s">
        <v>349</v>
      </c>
      <c r="D314" s="43" t="s">
        <v>3297</v>
      </c>
      <c r="E314" s="39" t="s">
        <v>3314</v>
      </c>
      <c r="F314" s="17">
        <v>585.94192234042453</v>
      </c>
      <c r="G314" s="7">
        <v>468.75353787233962</v>
      </c>
      <c r="H314" s="48">
        <v>84</v>
      </c>
      <c r="I314" s="52">
        <v>162.1808219178082</v>
      </c>
      <c r="J314" s="53">
        <v>445.31586097872264</v>
      </c>
      <c r="K314" s="7">
        <v>23.44</v>
      </c>
    </row>
    <row r="315" spans="1:11" x14ac:dyDescent="0.2">
      <c r="A315" s="6" t="s">
        <v>350</v>
      </c>
      <c r="B315" s="40" t="s">
        <v>3224</v>
      </c>
      <c r="C315" s="6" t="s">
        <v>350</v>
      </c>
      <c r="D315" s="43" t="s">
        <v>3270</v>
      </c>
      <c r="E315" s="39" t="s">
        <v>3314</v>
      </c>
      <c r="F315" s="17">
        <v>5572</v>
      </c>
      <c r="G315" s="7">
        <v>4457.6000000000004</v>
      </c>
      <c r="H315" s="48">
        <v>84</v>
      </c>
      <c r="I315" s="52">
        <v>162.1808219178082</v>
      </c>
      <c r="J315" s="53">
        <v>4234.72</v>
      </c>
      <c r="K315" s="7">
        <v>222.88</v>
      </c>
    </row>
    <row r="316" spans="1:11" x14ac:dyDescent="0.2">
      <c r="A316" s="6" t="s">
        <v>351</v>
      </c>
      <c r="B316" s="40" t="s">
        <v>3224</v>
      </c>
      <c r="C316" s="6" t="s">
        <v>351</v>
      </c>
      <c r="D316" s="43" t="s">
        <v>3297</v>
      </c>
      <c r="E316" s="39" t="s">
        <v>3314</v>
      </c>
      <c r="F316" s="17">
        <v>585.94192234042453</v>
      </c>
      <c r="G316" s="7">
        <v>468.75353787233962</v>
      </c>
      <c r="H316" s="48">
        <v>84</v>
      </c>
      <c r="I316" s="52">
        <v>162.1808219178082</v>
      </c>
      <c r="J316" s="53">
        <v>445.31586097872264</v>
      </c>
      <c r="K316" s="7">
        <v>23.44</v>
      </c>
    </row>
    <row r="317" spans="1:11" x14ac:dyDescent="0.2">
      <c r="A317" s="6" t="s">
        <v>352</v>
      </c>
      <c r="B317" s="40" t="s">
        <v>3225</v>
      </c>
      <c r="C317" s="6" t="s">
        <v>352</v>
      </c>
      <c r="D317" s="43" t="s">
        <v>3287</v>
      </c>
      <c r="E317" s="39" t="s">
        <v>3314</v>
      </c>
      <c r="F317" s="17">
        <v>893.68817142857154</v>
      </c>
      <c r="G317" s="7">
        <v>714.95053714285723</v>
      </c>
      <c r="H317" s="48">
        <v>84</v>
      </c>
      <c r="I317" s="52">
        <v>162.1808219178082</v>
      </c>
      <c r="J317" s="53">
        <v>679.20301028571441</v>
      </c>
      <c r="K317" s="7">
        <v>35.75</v>
      </c>
    </row>
    <row r="318" spans="1:11" x14ac:dyDescent="0.2">
      <c r="A318" s="6" t="s">
        <v>353</v>
      </c>
      <c r="B318" s="40" t="s">
        <v>3224</v>
      </c>
      <c r="C318" s="6" t="s">
        <v>353</v>
      </c>
      <c r="D318" s="43" t="s">
        <v>3317</v>
      </c>
      <c r="E318" s="39" t="s">
        <v>3314</v>
      </c>
      <c r="F318" s="17">
        <v>4851.2</v>
      </c>
      <c r="G318" s="7">
        <v>3880.96</v>
      </c>
      <c r="H318" s="48">
        <v>84</v>
      </c>
      <c r="I318" s="52">
        <v>162.1808219178082</v>
      </c>
      <c r="J318" s="53">
        <v>3686.9120000000003</v>
      </c>
      <c r="K318" s="7">
        <v>194.05</v>
      </c>
    </row>
    <row r="319" spans="1:11" x14ac:dyDescent="0.2">
      <c r="A319" s="6" t="s">
        <v>354</v>
      </c>
      <c r="B319" s="40" t="s">
        <v>3225</v>
      </c>
      <c r="C319" s="6" t="s">
        <v>354</v>
      </c>
      <c r="D319" s="43" t="s">
        <v>3297</v>
      </c>
      <c r="E319" s="39" t="s">
        <v>3314</v>
      </c>
      <c r="F319" s="17">
        <v>585.94192234042453</v>
      </c>
      <c r="G319" s="7">
        <v>468.75353787233962</v>
      </c>
      <c r="H319" s="48">
        <v>84</v>
      </c>
      <c r="I319" s="52">
        <v>162.1808219178082</v>
      </c>
      <c r="J319" s="53">
        <v>445.31586097872264</v>
      </c>
      <c r="K319" s="7">
        <v>23.44</v>
      </c>
    </row>
    <row r="320" spans="1:11" x14ac:dyDescent="0.2">
      <c r="A320" s="6" t="s">
        <v>355</v>
      </c>
      <c r="B320" s="40" t="s">
        <v>3225</v>
      </c>
      <c r="C320" s="6" t="s">
        <v>355</v>
      </c>
      <c r="D320" s="43" t="s">
        <v>3304</v>
      </c>
      <c r="E320" s="39" t="s">
        <v>3314</v>
      </c>
      <c r="F320" s="17">
        <v>2873</v>
      </c>
      <c r="G320" s="7">
        <v>2298.4</v>
      </c>
      <c r="H320" s="48">
        <v>60</v>
      </c>
      <c r="I320" s="52">
        <v>162.1808219178082</v>
      </c>
      <c r="J320" s="53">
        <v>2183.48</v>
      </c>
      <c r="K320" s="7">
        <v>114.92</v>
      </c>
    </row>
    <row r="321" spans="1:11" x14ac:dyDescent="0.2">
      <c r="A321" s="6" t="s">
        <v>356</v>
      </c>
      <c r="B321" s="40" t="s">
        <v>3223</v>
      </c>
      <c r="C321" s="6" t="s">
        <v>356</v>
      </c>
      <c r="D321" s="43" t="s">
        <v>3234</v>
      </c>
      <c r="E321" s="39" t="s">
        <v>3314</v>
      </c>
      <c r="F321" s="17">
        <v>4829.9799999999996</v>
      </c>
      <c r="G321" s="7">
        <v>3863.9839999999999</v>
      </c>
      <c r="H321" s="48">
        <v>84</v>
      </c>
      <c r="I321" s="52">
        <v>162.1808219178082</v>
      </c>
      <c r="J321" s="53">
        <v>3670.7847999999999</v>
      </c>
      <c r="K321" s="7">
        <v>193.2</v>
      </c>
    </row>
    <row r="322" spans="1:11" x14ac:dyDescent="0.2">
      <c r="A322" s="6" t="s">
        <v>357</v>
      </c>
      <c r="B322" s="40" t="s">
        <v>3224</v>
      </c>
      <c r="C322" s="6" t="s">
        <v>357</v>
      </c>
      <c r="D322" s="43" t="s">
        <v>3282</v>
      </c>
      <c r="E322" s="39" t="s">
        <v>3314</v>
      </c>
      <c r="F322" s="17">
        <v>2632</v>
      </c>
      <c r="G322" s="7">
        <v>2105.6</v>
      </c>
      <c r="H322" s="48">
        <v>84</v>
      </c>
      <c r="I322" s="52">
        <v>162.1808219178082</v>
      </c>
      <c r="J322" s="53">
        <v>2000.32</v>
      </c>
      <c r="K322" s="7">
        <v>105.28</v>
      </c>
    </row>
    <row r="323" spans="1:11" x14ac:dyDescent="0.2">
      <c r="A323" s="6" t="s">
        <v>358</v>
      </c>
      <c r="B323" s="40" t="s">
        <v>3224</v>
      </c>
      <c r="C323" s="6" t="s">
        <v>358</v>
      </c>
      <c r="D323" s="43" t="s">
        <v>3244</v>
      </c>
      <c r="E323" s="39" t="s">
        <v>3314</v>
      </c>
      <c r="F323" s="17">
        <v>1839.1896666666664</v>
      </c>
      <c r="G323" s="7">
        <v>1471.3517333333332</v>
      </c>
      <c r="H323" s="48">
        <v>84</v>
      </c>
      <c r="I323" s="52">
        <v>162.1808219178082</v>
      </c>
      <c r="J323" s="53">
        <v>1397.7841466666666</v>
      </c>
      <c r="K323" s="7">
        <v>73.569999999999993</v>
      </c>
    </row>
    <row r="324" spans="1:11" x14ac:dyDescent="0.2">
      <c r="A324" s="6" t="s">
        <v>359</v>
      </c>
      <c r="B324" s="40" t="s">
        <v>3223</v>
      </c>
      <c r="C324" s="6" t="s">
        <v>359</v>
      </c>
      <c r="D324" s="43" t="s">
        <v>3320</v>
      </c>
      <c r="E324" s="39" t="s">
        <v>3314</v>
      </c>
      <c r="F324" s="17">
        <v>535.5</v>
      </c>
      <c r="G324" s="7">
        <v>428.40000000000003</v>
      </c>
      <c r="H324" s="48">
        <v>60</v>
      </c>
      <c r="I324" s="52">
        <v>162.1808219178082</v>
      </c>
      <c r="J324" s="53">
        <v>406.98</v>
      </c>
      <c r="K324" s="7">
        <v>21.42</v>
      </c>
    </row>
    <row r="325" spans="1:11" x14ac:dyDescent="0.2">
      <c r="A325" s="6" t="s">
        <v>360</v>
      </c>
      <c r="B325" s="40" t="s">
        <v>3224</v>
      </c>
      <c r="C325" s="6" t="s">
        <v>360</v>
      </c>
      <c r="D325" s="43" t="s">
        <v>3297</v>
      </c>
      <c r="E325" s="39" t="s">
        <v>3314</v>
      </c>
      <c r="F325" s="17">
        <v>585.94192234042453</v>
      </c>
      <c r="G325" s="7">
        <v>468.75353787233962</v>
      </c>
      <c r="H325" s="48">
        <v>84</v>
      </c>
      <c r="I325" s="52">
        <v>162.1808219178082</v>
      </c>
      <c r="J325" s="53">
        <v>445.31586097872264</v>
      </c>
      <c r="K325" s="7">
        <v>23.44</v>
      </c>
    </row>
    <row r="326" spans="1:11" x14ac:dyDescent="0.2">
      <c r="A326" s="6" t="s">
        <v>361</v>
      </c>
      <c r="B326" s="40" t="s">
        <v>3225</v>
      </c>
      <c r="C326" s="6" t="s">
        <v>361</v>
      </c>
      <c r="D326" s="43" t="s">
        <v>3297</v>
      </c>
      <c r="E326" s="39" t="s">
        <v>3314</v>
      </c>
      <c r="F326" s="17">
        <v>655.20000000000005</v>
      </c>
      <c r="G326" s="7">
        <v>524.16000000000008</v>
      </c>
      <c r="H326" s="48">
        <v>84</v>
      </c>
      <c r="I326" s="52">
        <v>162.1808219178082</v>
      </c>
      <c r="J326" s="53">
        <v>497.95200000000006</v>
      </c>
      <c r="K326" s="7">
        <v>26.21</v>
      </c>
    </row>
    <row r="327" spans="1:11" x14ac:dyDescent="0.2">
      <c r="A327" s="6" t="s">
        <v>362</v>
      </c>
      <c r="B327" s="40" t="s">
        <v>3225</v>
      </c>
      <c r="C327" s="6" t="s">
        <v>362</v>
      </c>
      <c r="D327" s="43" t="s">
        <v>3297</v>
      </c>
      <c r="E327" s="39" t="s">
        <v>3314</v>
      </c>
      <c r="F327" s="17">
        <v>655.20000000000005</v>
      </c>
      <c r="G327" s="7">
        <v>524.16000000000008</v>
      </c>
      <c r="H327" s="48">
        <v>84</v>
      </c>
      <c r="I327" s="52">
        <v>162.1808219178082</v>
      </c>
      <c r="J327" s="53">
        <v>497.95200000000006</v>
      </c>
      <c r="K327" s="7">
        <v>26.21</v>
      </c>
    </row>
    <row r="328" spans="1:11" x14ac:dyDescent="0.2">
      <c r="A328" s="6" t="s">
        <v>363</v>
      </c>
      <c r="B328" s="40" t="s">
        <v>3225</v>
      </c>
      <c r="C328" s="6" t="s">
        <v>363</v>
      </c>
      <c r="D328" s="43" t="s">
        <v>3324</v>
      </c>
      <c r="E328" s="39" t="s">
        <v>3314</v>
      </c>
      <c r="F328" s="17">
        <v>4599.3</v>
      </c>
      <c r="G328" s="7">
        <v>3679.4400000000005</v>
      </c>
      <c r="H328" s="48">
        <v>84</v>
      </c>
      <c r="I328" s="52">
        <v>162.1808219178082</v>
      </c>
      <c r="J328" s="53">
        <v>3495.4680000000003</v>
      </c>
      <c r="K328" s="7">
        <v>183.97</v>
      </c>
    </row>
    <row r="329" spans="1:11" x14ac:dyDescent="0.2">
      <c r="A329" s="6" t="s">
        <v>364</v>
      </c>
      <c r="B329" s="40" t="s">
        <v>3225</v>
      </c>
      <c r="C329" s="6" t="s">
        <v>364</v>
      </c>
      <c r="D329" s="43" t="s">
        <v>3325</v>
      </c>
      <c r="E329" s="39" t="s">
        <v>3314</v>
      </c>
      <c r="F329" s="17">
        <v>2984</v>
      </c>
      <c r="G329" s="7">
        <v>2387.2000000000003</v>
      </c>
      <c r="H329" s="48">
        <v>84</v>
      </c>
      <c r="I329" s="52">
        <v>162.1808219178082</v>
      </c>
      <c r="J329" s="53">
        <v>2267.84</v>
      </c>
      <c r="K329" s="7">
        <v>119.36</v>
      </c>
    </row>
    <row r="330" spans="1:11" x14ac:dyDescent="0.2">
      <c r="A330" s="6" t="s">
        <v>365</v>
      </c>
      <c r="B330" s="40" t="s">
        <v>3224</v>
      </c>
      <c r="C330" s="6" t="s">
        <v>365</v>
      </c>
      <c r="D330" s="43" t="s">
        <v>3326</v>
      </c>
      <c r="E330" s="39" t="s">
        <v>3327</v>
      </c>
      <c r="F330" s="17">
        <v>7936.61</v>
      </c>
      <c r="G330" s="7">
        <v>6349.2880000000005</v>
      </c>
      <c r="H330" s="48">
        <v>84</v>
      </c>
      <c r="I330" s="52">
        <v>150.14794520547946</v>
      </c>
      <c r="J330" s="53">
        <v>6031.8236000000006</v>
      </c>
      <c r="K330" s="7">
        <v>317.45999999999998</v>
      </c>
    </row>
    <row r="331" spans="1:11" x14ac:dyDescent="0.2">
      <c r="A331" s="6" t="s">
        <v>366</v>
      </c>
      <c r="B331" s="40" t="s">
        <v>3225</v>
      </c>
      <c r="C331" s="6" t="s">
        <v>366</v>
      </c>
      <c r="D331" s="43" t="s">
        <v>3328</v>
      </c>
      <c r="E331" s="39">
        <v>39399</v>
      </c>
      <c r="F331" s="17">
        <v>7228.42</v>
      </c>
      <c r="G331" s="7">
        <v>5782.7360000000008</v>
      </c>
      <c r="H331" s="48">
        <v>84</v>
      </c>
      <c r="I331" s="52">
        <v>157.74246575342465</v>
      </c>
      <c r="J331" s="53">
        <v>5493.5992000000006</v>
      </c>
      <c r="K331" s="7">
        <v>289.14</v>
      </c>
    </row>
    <row r="332" spans="1:11" x14ac:dyDescent="0.2">
      <c r="A332" s="6" t="s">
        <v>367</v>
      </c>
      <c r="B332" s="40" t="s">
        <v>3224</v>
      </c>
      <c r="C332" s="6" t="s">
        <v>367</v>
      </c>
      <c r="D332" s="43" t="s">
        <v>3309</v>
      </c>
      <c r="E332" s="39" t="s">
        <v>3327</v>
      </c>
      <c r="F332" s="17">
        <v>790</v>
      </c>
      <c r="G332" s="7">
        <v>632</v>
      </c>
      <c r="H332" s="48">
        <v>84</v>
      </c>
      <c r="I332" s="52">
        <v>150.14794520547946</v>
      </c>
      <c r="J332" s="53">
        <v>600.4</v>
      </c>
      <c r="K332" s="7">
        <v>31.6</v>
      </c>
    </row>
    <row r="333" spans="1:11" x14ac:dyDescent="0.2">
      <c r="A333" s="6" t="s">
        <v>368</v>
      </c>
      <c r="B333" s="40" t="s">
        <v>3225</v>
      </c>
      <c r="C333" s="6" t="s">
        <v>368</v>
      </c>
      <c r="D333" s="43" t="s">
        <v>3311</v>
      </c>
      <c r="E333" s="39">
        <v>39512</v>
      </c>
      <c r="F333" s="17">
        <v>8459.5600000000013</v>
      </c>
      <c r="G333" s="7">
        <v>6767.648000000001</v>
      </c>
      <c r="H333" s="48">
        <v>84</v>
      </c>
      <c r="I333" s="52">
        <v>154.02739726027397</v>
      </c>
      <c r="J333" s="53">
        <v>6429.2656000000006</v>
      </c>
      <c r="K333" s="7">
        <v>338.38</v>
      </c>
    </row>
    <row r="334" spans="1:11" x14ac:dyDescent="0.2">
      <c r="A334" s="6" t="s">
        <v>369</v>
      </c>
      <c r="B334" s="40" t="s">
        <v>3223</v>
      </c>
      <c r="C334" s="6" t="s">
        <v>369</v>
      </c>
      <c r="D334" s="43" t="s">
        <v>3311</v>
      </c>
      <c r="E334" s="39">
        <v>39590</v>
      </c>
      <c r="F334" s="17">
        <v>3420.73</v>
      </c>
      <c r="G334" s="7">
        <v>2736.5840000000003</v>
      </c>
      <c r="H334" s="48">
        <v>84</v>
      </c>
      <c r="I334" s="52">
        <v>151.46301369863014</v>
      </c>
      <c r="J334" s="53">
        <v>2599.7548000000002</v>
      </c>
      <c r="K334" s="7">
        <v>136.83000000000001</v>
      </c>
    </row>
    <row r="335" spans="1:11" x14ac:dyDescent="0.2">
      <c r="A335" s="6" t="s">
        <v>370</v>
      </c>
      <c r="B335" s="40" t="s">
        <v>3224</v>
      </c>
      <c r="C335" s="6" t="s">
        <v>370</v>
      </c>
      <c r="D335" s="43" t="s">
        <v>3258</v>
      </c>
      <c r="E335" s="39">
        <v>39695</v>
      </c>
      <c r="F335" s="17">
        <v>969</v>
      </c>
      <c r="G335" s="7">
        <v>775.2</v>
      </c>
      <c r="H335" s="48">
        <v>84</v>
      </c>
      <c r="I335" s="52">
        <v>148.0109589041096</v>
      </c>
      <c r="J335" s="53">
        <v>736.44</v>
      </c>
      <c r="K335" s="7">
        <v>38.76</v>
      </c>
    </row>
    <row r="336" spans="1:11" x14ac:dyDescent="0.2">
      <c r="A336" s="6" t="s">
        <v>371</v>
      </c>
      <c r="B336" s="40" t="s">
        <v>3223</v>
      </c>
      <c r="C336" s="6" t="s">
        <v>371</v>
      </c>
      <c r="D336" s="43" t="s">
        <v>3258</v>
      </c>
      <c r="E336" s="39" t="s">
        <v>3327</v>
      </c>
      <c r="F336" s="17">
        <v>991.8</v>
      </c>
      <c r="G336" s="7">
        <v>793.44</v>
      </c>
      <c r="H336" s="48">
        <v>84</v>
      </c>
      <c r="I336" s="52">
        <v>150.14794520547946</v>
      </c>
      <c r="J336" s="53">
        <v>753.76800000000003</v>
      </c>
      <c r="K336" s="7">
        <v>39.67</v>
      </c>
    </row>
    <row r="337" spans="1:11" x14ac:dyDescent="0.2">
      <c r="A337" s="6" t="s">
        <v>372</v>
      </c>
      <c r="B337" s="40" t="s">
        <v>3223</v>
      </c>
      <c r="C337" s="6" t="s">
        <v>372</v>
      </c>
      <c r="D337" s="43" t="s">
        <v>3329</v>
      </c>
      <c r="E337" s="39">
        <v>39791</v>
      </c>
      <c r="F337" s="17">
        <v>11231.42</v>
      </c>
      <c r="G337" s="7">
        <v>8985.1360000000004</v>
      </c>
      <c r="H337" s="48">
        <v>84</v>
      </c>
      <c r="I337" s="52">
        <v>144.85479452054796</v>
      </c>
      <c r="J337" s="53">
        <v>8535.8792000000012</v>
      </c>
      <c r="K337" s="7">
        <v>449.26</v>
      </c>
    </row>
    <row r="338" spans="1:11" x14ac:dyDescent="0.2">
      <c r="A338" s="6" t="s">
        <v>373</v>
      </c>
      <c r="B338" s="40" t="s">
        <v>3223</v>
      </c>
      <c r="C338" s="6" t="s">
        <v>373</v>
      </c>
      <c r="D338" s="43" t="s">
        <v>3308</v>
      </c>
      <c r="E338" s="39" t="s">
        <v>3327</v>
      </c>
      <c r="F338" s="17">
        <v>2256.2799999999997</v>
      </c>
      <c r="G338" s="7">
        <v>1805.0239999999999</v>
      </c>
      <c r="H338" s="48">
        <v>60</v>
      </c>
      <c r="I338" s="52">
        <v>150.14794520547946</v>
      </c>
      <c r="J338" s="53">
        <v>1714.7728</v>
      </c>
      <c r="K338" s="7">
        <v>90.25</v>
      </c>
    </row>
    <row r="339" spans="1:11" x14ac:dyDescent="0.2">
      <c r="A339" s="6" t="s">
        <v>374</v>
      </c>
      <c r="B339" s="40" t="s">
        <v>3225</v>
      </c>
      <c r="C339" s="6" t="s">
        <v>374</v>
      </c>
      <c r="D339" s="43" t="s">
        <v>3330</v>
      </c>
      <c r="E339" s="39" t="s">
        <v>3327</v>
      </c>
      <c r="F339" s="17">
        <v>4379.8810000000003</v>
      </c>
      <c r="G339" s="7">
        <v>3503.9048000000003</v>
      </c>
      <c r="H339" s="48">
        <v>84</v>
      </c>
      <c r="I339" s="52">
        <v>150.14794520547946</v>
      </c>
      <c r="J339" s="53">
        <v>3328.7095600000002</v>
      </c>
      <c r="K339" s="7">
        <v>175.2</v>
      </c>
    </row>
    <row r="340" spans="1:11" x14ac:dyDescent="0.2">
      <c r="A340" s="6" t="s">
        <v>375</v>
      </c>
      <c r="B340" s="40" t="s">
        <v>3223</v>
      </c>
      <c r="C340" s="6" t="s">
        <v>375</v>
      </c>
      <c r="D340" s="43" t="s">
        <v>3297</v>
      </c>
      <c r="E340" s="39" t="s">
        <v>3327</v>
      </c>
      <c r="F340" s="17">
        <v>655.20000000000005</v>
      </c>
      <c r="G340" s="7">
        <v>524.16000000000008</v>
      </c>
      <c r="H340" s="48">
        <v>84</v>
      </c>
      <c r="I340" s="52">
        <v>150.14794520547946</v>
      </c>
      <c r="J340" s="53">
        <v>497.95200000000006</v>
      </c>
      <c r="K340" s="7">
        <v>26.21</v>
      </c>
    </row>
    <row r="341" spans="1:11" x14ac:dyDescent="0.2">
      <c r="A341" s="6" t="s">
        <v>376</v>
      </c>
      <c r="B341" s="40" t="s">
        <v>3224</v>
      </c>
      <c r="C341" s="6" t="s">
        <v>376</v>
      </c>
      <c r="D341" s="43" t="s">
        <v>3297</v>
      </c>
      <c r="E341" s="39" t="s">
        <v>3327</v>
      </c>
      <c r="F341" s="17">
        <v>655.20000000000005</v>
      </c>
      <c r="G341" s="7">
        <v>524.16000000000008</v>
      </c>
      <c r="H341" s="48">
        <v>84</v>
      </c>
      <c r="I341" s="52">
        <v>150.14794520547946</v>
      </c>
      <c r="J341" s="53">
        <v>497.95200000000006</v>
      </c>
      <c r="K341" s="7">
        <v>26.21</v>
      </c>
    </row>
    <row r="342" spans="1:11" x14ac:dyDescent="0.2">
      <c r="A342" s="6" t="s">
        <v>377</v>
      </c>
      <c r="B342" s="40" t="s">
        <v>3223</v>
      </c>
      <c r="C342" s="6" t="s">
        <v>377</v>
      </c>
      <c r="D342" s="43" t="s">
        <v>3331</v>
      </c>
      <c r="E342" s="39" t="s">
        <v>3327</v>
      </c>
      <c r="F342" s="17">
        <v>3060</v>
      </c>
      <c r="G342" s="7">
        <v>2448</v>
      </c>
      <c r="H342" s="48">
        <v>84</v>
      </c>
      <c r="I342" s="52">
        <v>150.14794520547946</v>
      </c>
      <c r="J342" s="53">
        <v>2325.6</v>
      </c>
      <c r="K342" s="7">
        <v>122.4</v>
      </c>
    </row>
    <row r="343" spans="1:11" x14ac:dyDescent="0.2">
      <c r="A343" s="6" t="s">
        <v>378</v>
      </c>
      <c r="B343" s="40" t="s">
        <v>3224</v>
      </c>
      <c r="C343" s="6" t="s">
        <v>378</v>
      </c>
      <c r="D343" s="43" t="s">
        <v>3317</v>
      </c>
      <c r="E343" s="39" t="s">
        <v>3327</v>
      </c>
      <c r="F343" s="17">
        <v>5069.6000000000004</v>
      </c>
      <c r="G343" s="7">
        <v>4055.6800000000003</v>
      </c>
      <c r="H343" s="48">
        <v>84</v>
      </c>
      <c r="I343" s="52">
        <v>150.14794520547946</v>
      </c>
      <c r="J343" s="53">
        <v>3852.8960000000002</v>
      </c>
      <c r="K343" s="7">
        <v>202.78</v>
      </c>
    </row>
    <row r="344" spans="1:11" x14ac:dyDescent="0.2">
      <c r="A344" s="6" t="s">
        <v>379</v>
      </c>
      <c r="B344" s="40" t="s">
        <v>3225</v>
      </c>
      <c r="C344" s="6" t="s">
        <v>379</v>
      </c>
      <c r="D344" s="43" t="s">
        <v>3313</v>
      </c>
      <c r="E344" s="39" t="s">
        <v>3327</v>
      </c>
      <c r="F344" s="17">
        <v>1775.2</v>
      </c>
      <c r="G344" s="7">
        <v>1420.16</v>
      </c>
      <c r="H344" s="48">
        <v>84</v>
      </c>
      <c r="I344" s="52">
        <v>150.14794520547946</v>
      </c>
      <c r="J344" s="53">
        <v>1349.152</v>
      </c>
      <c r="K344" s="7">
        <v>71.010000000000005</v>
      </c>
    </row>
    <row r="345" spans="1:11" x14ac:dyDescent="0.2">
      <c r="A345" s="6" t="s">
        <v>380</v>
      </c>
      <c r="B345" s="40" t="s">
        <v>3225</v>
      </c>
      <c r="C345" s="6" t="s">
        <v>380</v>
      </c>
      <c r="D345" s="43" t="s">
        <v>3297</v>
      </c>
      <c r="E345" s="39" t="s">
        <v>3327</v>
      </c>
      <c r="F345" s="17">
        <v>655.20000000000005</v>
      </c>
      <c r="G345" s="7">
        <v>524.16000000000008</v>
      </c>
      <c r="H345" s="48">
        <v>84</v>
      </c>
      <c r="I345" s="52">
        <v>150.14794520547946</v>
      </c>
      <c r="J345" s="53">
        <v>497.95200000000006</v>
      </c>
      <c r="K345" s="7">
        <v>26.21</v>
      </c>
    </row>
    <row r="346" spans="1:11" x14ac:dyDescent="0.2">
      <c r="A346" s="6" t="s">
        <v>381</v>
      </c>
      <c r="B346" s="40" t="s">
        <v>3223</v>
      </c>
      <c r="C346" s="6" t="s">
        <v>381</v>
      </c>
      <c r="D346" s="43" t="s">
        <v>3297</v>
      </c>
      <c r="E346" s="39" t="s">
        <v>3327</v>
      </c>
      <c r="F346" s="17">
        <v>655.20000000000005</v>
      </c>
      <c r="G346" s="7">
        <v>524.16000000000008</v>
      </c>
      <c r="H346" s="48">
        <v>84</v>
      </c>
      <c r="I346" s="52">
        <v>150.14794520547946</v>
      </c>
      <c r="J346" s="53">
        <v>497.95200000000006</v>
      </c>
      <c r="K346" s="7">
        <v>26.21</v>
      </c>
    </row>
    <row r="347" spans="1:11" x14ac:dyDescent="0.2">
      <c r="A347" s="6" t="s">
        <v>382</v>
      </c>
      <c r="B347" s="40" t="s">
        <v>3225</v>
      </c>
      <c r="C347" s="6" t="s">
        <v>382</v>
      </c>
      <c r="D347" s="43" t="s">
        <v>3291</v>
      </c>
      <c r="E347" s="39" t="s">
        <v>3327</v>
      </c>
      <c r="F347" s="17">
        <v>793.6</v>
      </c>
      <c r="G347" s="7">
        <v>634.88000000000011</v>
      </c>
      <c r="H347" s="48">
        <v>84</v>
      </c>
      <c r="I347" s="52">
        <v>150.14794520547946</v>
      </c>
      <c r="J347" s="53">
        <v>603.13600000000008</v>
      </c>
      <c r="K347" s="7">
        <v>31.74</v>
      </c>
    </row>
    <row r="348" spans="1:11" x14ac:dyDescent="0.2">
      <c r="A348" s="6" t="s">
        <v>383</v>
      </c>
      <c r="B348" s="40" t="s">
        <v>3223</v>
      </c>
      <c r="C348" s="6" t="s">
        <v>383</v>
      </c>
      <c r="D348" s="43" t="s">
        <v>3297</v>
      </c>
      <c r="E348" s="39" t="s">
        <v>3327</v>
      </c>
      <c r="F348" s="17">
        <v>655.20000000000005</v>
      </c>
      <c r="G348" s="7">
        <v>524.16000000000008</v>
      </c>
      <c r="H348" s="48">
        <v>84</v>
      </c>
      <c r="I348" s="52">
        <v>150.14794520547946</v>
      </c>
      <c r="J348" s="53">
        <v>497.95200000000006</v>
      </c>
      <c r="K348" s="7">
        <v>26.21</v>
      </c>
    </row>
    <row r="349" spans="1:11" x14ac:dyDescent="0.2">
      <c r="A349" s="6" t="s">
        <v>384</v>
      </c>
      <c r="B349" s="40" t="s">
        <v>3223</v>
      </c>
      <c r="C349" s="6" t="s">
        <v>384</v>
      </c>
      <c r="D349" s="43" t="s">
        <v>3248</v>
      </c>
      <c r="E349" s="39" t="s">
        <v>3327</v>
      </c>
      <c r="F349" s="17">
        <v>1619.5735961538464</v>
      </c>
      <c r="G349" s="7">
        <v>1295.6588769230773</v>
      </c>
      <c r="H349" s="48">
        <v>84</v>
      </c>
      <c r="I349" s="52">
        <v>150.14794520547946</v>
      </c>
      <c r="J349" s="53">
        <v>1230.8759330769235</v>
      </c>
      <c r="K349" s="7">
        <v>64.78</v>
      </c>
    </row>
    <row r="350" spans="1:11" x14ac:dyDescent="0.2">
      <c r="A350" s="6" t="s">
        <v>385</v>
      </c>
      <c r="B350" s="40" t="s">
        <v>3223</v>
      </c>
      <c r="C350" s="6" t="s">
        <v>385</v>
      </c>
      <c r="D350" s="43" t="s">
        <v>3291</v>
      </c>
      <c r="E350" s="39" t="s">
        <v>3327</v>
      </c>
      <c r="F350" s="17">
        <v>793.6</v>
      </c>
      <c r="G350" s="7">
        <v>634.88000000000011</v>
      </c>
      <c r="H350" s="48">
        <v>84</v>
      </c>
      <c r="I350" s="52">
        <v>150.14794520547946</v>
      </c>
      <c r="J350" s="53">
        <v>603.13600000000008</v>
      </c>
      <c r="K350" s="7">
        <v>31.74</v>
      </c>
    </row>
    <row r="351" spans="1:11" x14ac:dyDescent="0.2">
      <c r="A351" s="6" t="s">
        <v>386</v>
      </c>
      <c r="B351" s="40" t="s">
        <v>3224</v>
      </c>
      <c r="C351" s="6" t="s">
        <v>386</v>
      </c>
      <c r="D351" s="43" t="s">
        <v>3297</v>
      </c>
      <c r="E351" s="39" t="s">
        <v>3327</v>
      </c>
      <c r="F351" s="17">
        <v>655.20000000000005</v>
      </c>
      <c r="G351" s="7">
        <v>524.16000000000008</v>
      </c>
      <c r="H351" s="48">
        <v>84</v>
      </c>
      <c r="I351" s="52">
        <v>150.14794520547946</v>
      </c>
      <c r="J351" s="53">
        <v>497.95200000000006</v>
      </c>
      <c r="K351" s="7">
        <v>26.21</v>
      </c>
    </row>
    <row r="352" spans="1:11" x14ac:dyDescent="0.2">
      <c r="A352" s="6" t="s">
        <v>387</v>
      </c>
      <c r="B352" s="40" t="s">
        <v>3225</v>
      </c>
      <c r="C352" s="6" t="s">
        <v>387</v>
      </c>
      <c r="D352" s="43" t="s">
        <v>3297</v>
      </c>
      <c r="E352" s="39" t="s">
        <v>3327</v>
      </c>
      <c r="F352" s="17">
        <v>655.20000000000005</v>
      </c>
      <c r="G352" s="7">
        <v>524.16000000000008</v>
      </c>
      <c r="H352" s="48">
        <v>84</v>
      </c>
      <c r="I352" s="52">
        <v>150.14794520547946</v>
      </c>
      <c r="J352" s="53">
        <v>497.95200000000006</v>
      </c>
      <c r="K352" s="7">
        <v>26.21</v>
      </c>
    </row>
    <row r="353" spans="1:11" x14ac:dyDescent="0.2">
      <c r="A353" s="6" t="s">
        <v>388</v>
      </c>
      <c r="B353" s="40" t="s">
        <v>3225</v>
      </c>
      <c r="C353" s="6" t="s">
        <v>388</v>
      </c>
      <c r="D353" s="43" t="s">
        <v>3297</v>
      </c>
      <c r="E353" s="39" t="s">
        <v>3327</v>
      </c>
      <c r="F353" s="17">
        <v>655.20000000000005</v>
      </c>
      <c r="G353" s="7">
        <v>524.16000000000008</v>
      </c>
      <c r="H353" s="48">
        <v>84</v>
      </c>
      <c r="I353" s="52">
        <v>150.14794520547946</v>
      </c>
      <c r="J353" s="53">
        <v>497.95200000000006</v>
      </c>
      <c r="K353" s="7">
        <v>26.21</v>
      </c>
    </row>
    <row r="354" spans="1:11" x14ac:dyDescent="0.2">
      <c r="A354" s="6" t="s">
        <v>389</v>
      </c>
      <c r="B354" s="40" t="s">
        <v>3223</v>
      </c>
      <c r="C354" s="6" t="s">
        <v>389</v>
      </c>
      <c r="D354" s="43" t="s">
        <v>3248</v>
      </c>
      <c r="E354" s="39" t="s">
        <v>3327</v>
      </c>
      <c r="F354" s="17">
        <v>1780</v>
      </c>
      <c r="G354" s="7">
        <v>1424</v>
      </c>
      <c r="H354" s="48">
        <v>84</v>
      </c>
      <c r="I354" s="52">
        <v>150.14794520547946</v>
      </c>
      <c r="J354" s="53">
        <v>1352.8</v>
      </c>
      <c r="K354" s="7">
        <v>71.2</v>
      </c>
    </row>
    <row r="355" spans="1:11" x14ac:dyDescent="0.2">
      <c r="A355" s="6" t="s">
        <v>390</v>
      </c>
      <c r="B355" s="40" t="s">
        <v>3224</v>
      </c>
      <c r="C355" s="6" t="s">
        <v>390</v>
      </c>
      <c r="D355" s="43" t="s">
        <v>3297</v>
      </c>
      <c r="E355" s="39" t="s">
        <v>3327</v>
      </c>
      <c r="F355" s="17">
        <v>655.20000000000005</v>
      </c>
      <c r="G355" s="7">
        <v>524.16000000000008</v>
      </c>
      <c r="H355" s="48">
        <v>84</v>
      </c>
      <c r="I355" s="52">
        <v>150.14794520547946</v>
      </c>
      <c r="J355" s="53">
        <v>497.95200000000006</v>
      </c>
      <c r="K355" s="7">
        <v>26.21</v>
      </c>
    </row>
    <row r="356" spans="1:11" x14ac:dyDescent="0.2">
      <c r="A356" s="6" t="s">
        <v>391</v>
      </c>
      <c r="B356" s="40" t="s">
        <v>3224</v>
      </c>
      <c r="C356" s="6" t="s">
        <v>391</v>
      </c>
      <c r="D356" s="43" t="s">
        <v>3313</v>
      </c>
      <c r="E356" s="39" t="s">
        <v>3327</v>
      </c>
      <c r="F356" s="17">
        <v>1775.2</v>
      </c>
      <c r="G356" s="7">
        <v>1420.16</v>
      </c>
      <c r="H356" s="48">
        <v>84</v>
      </c>
      <c r="I356" s="52">
        <v>150.14794520547946</v>
      </c>
      <c r="J356" s="53">
        <v>1349.152</v>
      </c>
      <c r="K356" s="7">
        <v>71.010000000000005</v>
      </c>
    </row>
    <row r="357" spans="1:11" x14ac:dyDescent="0.2">
      <c r="A357" s="6" t="s">
        <v>392</v>
      </c>
      <c r="B357" s="40" t="s">
        <v>3225</v>
      </c>
      <c r="C357" s="6" t="s">
        <v>392</v>
      </c>
      <c r="D357" s="43" t="s">
        <v>3297</v>
      </c>
      <c r="E357" s="39" t="s">
        <v>3327</v>
      </c>
      <c r="F357" s="17">
        <v>655.20000000000005</v>
      </c>
      <c r="G357" s="7">
        <v>524.16000000000008</v>
      </c>
      <c r="H357" s="48">
        <v>84</v>
      </c>
      <c r="I357" s="52">
        <v>150.14794520547946</v>
      </c>
      <c r="J357" s="53">
        <v>497.95200000000006</v>
      </c>
      <c r="K357" s="7">
        <v>26.21</v>
      </c>
    </row>
    <row r="358" spans="1:11" x14ac:dyDescent="0.2">
      <c r="A358" s="6" t="s">
        <v>393</v>
      </c>
      <c r="B358" s="40" t="s">
        <v>3224</v>
      </c>
      <c r="C358" s="6" t="s">
        <v>393</v>
      </c>
      <c r="D358" s="43" t="s">
        <v>3297</v>
      </c>
      <c r="E358" s="39" t="s">
        <v>3327</v>
      </c>
      <c r="F358" s="17">
        <v>780</v>
      </c>
      <c r="G358" s="7">
        <v>624</v>
      </c>
      <c r="H358" s="48">
        <v>84</v>
      </c>
      <c r="I358" s="52">
        <v>150.14794520547946</v>
      </c>
      <c r="J358" s="53">
        <v>592.79999999999995</v>
      </c>
      <c r="K358" s="7">
        <v>31.2</v>
      </c>
    </row>
    <row r="359" spans="1:11" x14ac:dyDescent="0.2">
      <c r="A359" s="6" t="s">
        <v>394</v>
      </c>
      <c r="B359" s="40" t="s">
        <v>3224</v>
      </c>
      <c r="C359" s="6" t="s">
        <v>394</v>
      </c>
      <c r="D359" s="43" t="s">
        <v>3332</v>
      </c>
      <c r="E359" s="39" t="s">
        <v>3327</v>
      </c>
      <c r="F359" s="17">
        <v>5069.6000000000004</v>
      </c>
      <c r="G359" s="7">
        <v>4055.6800000000003</v>
      </c>
      <c r="H359" s="48">
        <v>84</v>
      </c>
      <c r="I359" s="52">
        <v>150.14794520547946</v>
      </c>
      <c r="J359" s="53">
        <v>3852.8960000000002</v>
      </c>
      <c r="K359" s="7">
        <v>202.78</v>
      </c>
    </row>
    <row r="360" spans="1:11" x14ac:dyDescent="0.2">
      <c r="A360" s="6" t="s">
        <v>395</v>
      </c>
      <c r="B360" s="40" t="s">
        <v>3223</v>
      </c>
      <c r="C360" s="6" t="s">
        <v>395</v>
      </c>
      <c r="D360" s="43" t="s">
        <v>3317</v>
      </c>
      <c r="E360" s="39" t="s">
        <v>3327</v>
      </c>
      <c r="F360" s="17">
        <v>5069.6000000000004</v>
      </c>
      <c r="G360" s="7">
        <v>4055.6800000000003</v>
      </c>
      <c r="H360" s="48">
        <v>84</v>
      </c>
      <c r="I360" s="52">
        <v>150.14794520547946</v>
      </c>
      <c r="J360" s="53">
        <v>3852.8960000000002</v>
      </c>
      <c r="K360" s="7">
        <v>202.78</v>
      </c>
    </row>
    <row r="361" spans="1:11" x14ac:dyDescent="0.2">
      <c r="A361" s="6" t="s">
        <v>396</v>
      </c>
      <c r="B361" s="40" t="s">
        <v>3225</v>
      </c>
      <c r="C361" s="6" t="s">
        <v>396</v>
      </c>
      <c r="D361" s="43" t="s">
        <v>3333</v>
      </c>
      <c r="E361" s="39" t="s">
        <v>3327</v>
      </c>
      <c r="F361" s="17">
        <v>2365.7794403669723</v>
      </c>
      <c r="G361" s="7">
        <v>1892.6235522935779</v>
      </c>
      <c r="H361" s="48">
        <v>60</v>
      </c>
      <c r="I361" s="52">
        <v>150.14794520547946</v>
      </c>
      <c r="J361" s="53">
        <v>1797.9923746788991</v>
      </c>
      <c r="K361" s="7">
        <v>94.63</v>
      </c>
    </row>
    <row r="362" spans="1:11" x14ac:dyDescent="0.2">
      <c r="A362" s="6" t="s">
        <v>397</v>
      </c>
      <c r="B362" s="40" t="s">
        <v>3223</v>
      </c>
      <c r="C362" s="6" t="s">
        <v>397</v>
      </c>
      <c r="D362" s="43" t="s">
        <v>3297</v>
      </c>
      <c r="E362" s="39" t="s">
        <v>3327</v>
      </c>
      <c r="F362" s="17">
        <v>1217.5999999999999</v>
      </c>
      <c r="G362" s="7">
        <v>974.07999999999993</v>
      </c>
      <c r="H362" s="48">
        <v>84</v>
      </c>
      <c r="I362" s="52">
        <v>150.14794520547946</v>
      </c>
      <c r="J362" s="53">
        <v>925.37599999999998</v>
      </c>
      <c r="K362" s="7">
        <v>48.7</v>
      </c>
    </row>
    <row r="363" spans="1:11" x14ac:dyDescent="0.2">
      <c r="A363" s="6" t="s">
        <v>398</v>
      </c>
      <c r="B363" s="40" t="s">
        <v>3225</v>
      </c>
      <c r="C363" s="6" t="s">
        <v>398</v>
      </c>
      <c r="D363" s="43" t="s">
        <v>3291</v>
      </c>
      <c r="E363" s="39" t="s">
        <v>3327</v>
      </c>
      <c r="F363" s="17">
        <v>1014.4</v>
      </c>
      <c r="G363" s="7">
        <v>811.52</v>
      </c>
      <c r="H363" s="48">
        <v>84</v>
      </c>
      <c r="I363" s="52">
        <v>150.14794520547946</v>
      </c>
      <c r="J363" s="53">
        <v>770.94399999999996</v>
      </c>
      <c r="K363" s="7">
        <v>40.58</v>
      </c>
    </row>
    <row r="364" spans="1:11" x14ac:dyDescent="0.2">
      <c r="A364" s="6" t="s">
        <v>399</v>
      </c>
      <c r="B364" s="40" t="s">
        <v>3223</v>
      </c>
      <c r="C364" s="6" t="s">
        <v>399</v>
      </c>
      <c r="D364" s="43" t="s">
        <v>3297</v>
      </c>
      <c r="E364" s="39" t="s">
        <v>3327</v>
      </c>
      <c r="F364" s="17">
        <v>655.20000000000005</v>
      </c>
      <c r="G364" s="7">
        <v>524.16000000000008</v>
      </c>
      <c r="H364" s="48">
        <v>84</v>
      </c>
      <c r="I364" s="52">
        <v>150.14794520547946</v>
      </c>
      <c r="J364" s="53">
        <v>497.95200000000006</v>
      </c>
      <c r="K364" s="7">
        <v>26.21</v>
      </c>
    </row>
    <row r="365" spans="1:11" x14ac:dyDescent="0.2">
      <c r="A365" s="6" t="s">
        <v>400</v>
      </c>
      <c r="B365" s="40" t="s">
        <v>3225</v>
      </c>
      <c r="C365" s="6" t="s">
        <v>400</v>
      </c>
      <c r="D365" s="43" t="s">
        <v>3291</v>
      </c>
      <c r="E365" s="39" t="s">
        <v>3327</v>
      </c>
      <c r="F365" s="17">
        <v>793.6</v>
      </c>
      <c r="G365" s="7">
        <v>634.88000000000011</v>
      </c>
      <c r="H365" s="48">
        <v>84</v>
      </c>
      <c r="I365" s="52">
        <v>150.14794520547946</v>
      </c>
      <c r="J365" s="53">
        <v>603.13600000000008</v>
      </c>
      <c r="K365" s="7">
        <v>31.74</v>
      </c>
    </row>
    <row r="366" spans="1:11" x14ac:dyDescent="0.2">
      <c r="A366" s="6" t="s">
        <v>401</v>
      </c>
      <c r="B366" s="40" t="s">
        <v>3224</v>
      </c>
      <c r="C366" s="6" t="s">
        <v>401</v>
      </c>
      <c r="D366" s="43" t="s">
        <v>3334</v>
      </c>
      <c r="E366" s="39" t="s">
        <v>3327</v>
      </c>
      <c r="F366" s="17">
        <v>3477.8969999999999</v>
      </c>
      <c r="G366" s="7">
        <v>2782.3176000000003</v>
      </c>
      <c r="H366" s="48">
        <v>84</v>
      </c>
      <c r="I366" s="52">
        <v>150.14794520547946</v>
      </c>
      <c r="J366" s="53">
        <v>2643.2017200000005</v>
      </c>
      <c r="K366" s="7">
        <v>139.12</v>
      </c>
    </row>
    <row r="367" spans="1:11" x14ac:dyDescent="0.2">
      <c r="A367" s="6" t="s">
        <v>402</v>
      </c>
      <c r="B367" s="40" t="s">
        <v>3225</v>
      </c>
      <c r="C367" s="6" t="s">
        <v>402</v>
      </c>
      <c r="D367" s="43" t="s">
        <v>3317</v>
      </c>
      <c r="E367" s="39" t="s">
        <v>3327</v>
      </c>
      <c r="F367" s="17">
        <v>5069.6000000000004</v>
      </c>
      <c r="G367" s="7">
        <v>4055.6800000000003</v>
      </c>
      <c r="H367" s="48">
        <v>84</v>
      </c>
      <c r="I367" s="52">
        <v>150.14794520547946</v>
      </c>
      <c r="J367" s="53">
        <v>3852.8960000000002</v>
      </c>
      <c r="K367" s="7">
        <v>202.78</v>
      </c>
    </row>
    <row r="368" spans="1:11" x14ac:dyDescent="0.2">
      <c r="A368" s="6" t="s">
        <v>403</v>
      </c>
      <c r="B368" s="40" t="s">
        <v>3223</v>
      </c>
      <c r="C368" s="6" t="s">
        <v>403</v>
      </c>
      <c r="D368" s="43" t="s">
        <v>3313</v>
      </c>
      <c r="E368" s="39" t="s">
        <v>3327</v>
      </c>
      <c r="F368" s="17">
        <v>1775.2</v>
      </c>
      <c r="G368" s="7">
        <v>1420.16</v>
      </c>
      <c r="H368" s="48">
        <v>84</v>
      </c>
      <c r="I368" s="52">
        <v>150.14794520547946</v>
      </c>
      <c r="J368" s="53">
        <v>1349.152</v>
      </c>
      <c r="K368" s="7">
        <v>71.010000000000005</v>
      </c>
    </row>
    <row r="369" spans="1:11" x14ac:dyDescent="0.2">
      <c r="A369" s="6" t="s">
        <v>404</v>
      </c>
      <c r="B369" s="40" t="s">
        <v>3223</v>
      </c>
      <c r="C369" s="6" t="s">
        <v>404</v>
      </c>
      <c r="D369" s="43" t="s">
        <v>3257</v>
      </c>
      <c r="E369" s="39" t="s">
        <v>3327</v>
      </c>
      <c r="F369" s="17">
        <v>771.240595774648</v>
      </c>
      <c r="G369" s="7">
        <v>616.99247661971845</v>
      </c>
      <c r="H369" s="48">
        <v>84</v>
      </c>
      <c r="I369" s="52">
        <v>150.14794520547946</v>
      </c>
      <c r="J369" s="53">
        <v>586.14285278873251</v>
      </c>
      <c r="K369" s="7">
        <v>30.85</v>
      </c>
    </row>
    <row r="370" spans="1:11" x14ac:dyDescent="0.2">
      <c r="A370" s="6" t="s">
        <v>405</v>
      </c>
      <c r="B370" s="40" t="s">
        <v>3225</v>
      </c>
      <c r="C370" s="6" t="s">
        <v>405</v>
      </c>
      <c r="D370" s="43" t="s">
        <v>3291</v>
      </c>
      <c r="E370" s="39" t="s">
        <v>3327</v>
      </c>
      <c r="F370" s="17">
        <v>912</v>
      </c>
      <c r="G370" s="7">
        <v>729.6</v>
      </c>
      <c r="H370" s="48">
        <v>84</v>
      </c>
      <c r="I370" s="52">
        <v>150.14794520547946</v>
      </c>
      <c r="J370" s="53">
        <v>693.12</v>
      </c>
      <c r="K370" s="7">
        <v>36.479999999999997</v>
      </c>
    </row>
    <row r="371" spans="1:11" x14ac:dyDescent="0.2">
      <c r="A371" s="6" t="s">
        <v>406</v>
      </c>
      <c r="B371" s="40" t="s">
        <v>3223</v>
      </c>
      <c r="C371" s="6" t="s">
        <v>406</v>
      </c>
      <c r="D371" s="43" t="s">
        <v>3297</v>
      </c>
      <c r="E371" s="39" t="s">
        <v>3327</v>
      </c>
      <c r="F371" s="17">
        <v>1088.8</v>
      </c>
      <c r="G371" s="7">
        <v>871.04</v>
      </c>
      <c r="H371" s="48">
        <v>84</v>
      </c>
      <c r="I371" s="52">
        <v>150.14794520547946</v>
      </c>
      <c r="J371" s="53">
        <v>827.48799999999994</v>
      </c>
      <c r="K371" s="7">
        <v>43.55</v>
      </c>
    </row>
    <row r="372" spans="1:11" x14ac:dyDescent="0.2">
      <c r="A372" s="6" t="s">
        <v>407</v>
      </c>
      <c r="B372" s="40" t="s">
        <v>3223</v>
      </c>
      <c r="C372" s="6" t="s">
        <v>407</v>
      </c>
      <c r="D372" s="43" t="s">
        <v>3297</v>
      </c>
      <c r="E372" s="39" t="s">
        <v>3327</v>
      </c>
      <c r="F372" s="17">
        <v>754.4</v>
      </c>
      <c r="G372" s="7">
        <v>603.52</v>
      </c>
      <c r="H372" s="48">
        <v>84</v>
      </c>
      <c r="I372" s="52">
        <v>150.14794520547946</v>
      </c>
      <c r="J372" s="53">
        <v>573.34399999999994</v>
      </c>
      <c r="K372" s="7">
        <v>30.18</v>
      </c>
    </row>
    <row r="373" spans="1:11" x14ac:dyDescent="0.2">
      <c r="A373" s="6" t="s">
        <v>408</v>
      </c>
      <c r="B373" s="40" t="s">
        <v>3223</v>
      </c>
      <c r="C373" s="6" t="s">
        <v>408</v>
      </c>
      <c r="D373" s="43" t="s">
        <v>3297</v>
      </c>
      <c r="E373" s="39" t="s">
        <v>3327</v>
      </c>
      <c r="F373" s="17">
        <v>655.20000000000005</v>
      </c>
      <c r="G373" s="7">
        <v>524.16000000000008</v>
      </c>
      <c r="H373" s="48">
        <v>84</v>
      </c>
      <c r="I373" s="52">
        <v>150.14794520547946</v>
      </c>
      <c r="J373" s="53">
        <v>497.95200000000006</v>
      </c>
      <c r="K373" s="7">
        <v>26.21</v>
      </c>
    </row>
    <row r="374" spans="1:11" x14ac:dyDescent="0.2">
      <c r="A374" s="6" t="s">
        <v>409</v>
      </c>
      <c r="B374" s="40" t="s">
        <v>3224</v>
      </c>
      <c r="C374" s="6" t="s">
        <v>409</v>
      </c>
      <c r="D374" s="43" t="s">
        <v>3335</v>
      </c>
      <c r="E374" s="39" t="s">
        <v>3327</v>
      </c>
      <c r="F374" s="17">
        <v>3900.5333333333333</v>
      </c>
      <c r="G374" s="7">
        <v>3120.4266666666667</v>
      </c>
      <c r="H374" s="48">
        <v>84</v>
      </c>
      <c r="I374" s="52">
        <v>150.14794520547946</v>
      </c>
      <c r="J374" s="53">
        <v>2964.4053333333331</v>
      </c>
      <c r="K374" s="7">
        <v>156.02000000000001</v>
      </c>
    </row>
    <row r="375" spans="1:11" x14ac:dyDescent="0.2">
      <c r="A375" s="6" t="s">
        <v>410</v>
      </c>
      <c r="B375" s="40" t="s">
        <v>3224</v>
      </c>
      <c r="C375" s="6" t="s">
        <v>410</v>
      </c>
      <c r="D375" s="43" t="s">
        <v>3297</v>
      </c>
      <c r="E375" s="39" t="s">
        <v>3327</v>
      </c>
      <c r="F375" s="17">
        <v>655.20000000000005</v>
      </c>
      <c r="G375" s="7">
        <v>524.16000000000008</v>
      </c>
      <c r="H375" s="48">
        <v>84</v>
      </c>
      <c r="I375" s="52">
        <v>150.14794520547946</v>
      </c>
      <c r="J375" s="53">
        <v>497.95200000000006</v>
      </c>
      <c r="K375" s="7">
        <v>26.21</v>
      </c>
    </row>
    <row r="376" spans="1:11" x14ac:dyDescent="0.2">
      <c r="A376" s="6" t="s">
        <v>411</v>
      </c>
      <c r="B376" s="40" t="s">
        <v>3225</v>
      </c>
      <c r="C376" s="6" t="s">
        <v>411</v>
      </c>
      <c r="D376" s="43" t="s">
        <v>3297</v>
      </c>
      <c r="E376" s="39" t="s">
        <v>3327</v>
      </c>
      <c r="F376" s="17">
        <v>754.4</v>
      </c>
      <c r="G376" s="7">
        <v>603.52</v>
      </c>
      <c r="H376" s="48">
        <v>84</v>
      </c>
      <c r="I376" s="52">
        <v>150.14794520547946</v>
      </c>
      <c r="J376" s="53">
        <v>573.34399999999994</v>
      </c>
      <c r="K376" s="7">
        <v>30.18</v>
      </c>
    </row>
    <row r="377" spans="1:11" x14ac:dyDescent="0.2">
      <c r="A377" s="6" t="s">
        <v>412</v>
      </c>
      <c r="B377" s="40" t="s">
        <v>3224</v>
      </c>
      <c r="C377" s="6" t="s">
        <v>412</v>
      </c>
      <c r="D377" s="43" t="s">
        <v>3300</v>
      </c>
      <c r="E377" s="39" t="s">
        <v>3327</v>
      </c>
      <c r="F377" s="17">
        <v>1972.8</v>
      </c>
      <c r="G377" s="7">
        <v>1578.24</v>
      </c>
      <c r="H377" s="48">
        <v>84</v>
      </c>
      <c r="I377" s="52">
        <v>150.14794520547946</v>
      </c>
      <c r="J377" s="53">
        <v>1499.328</v>
      </c>
      <c r="K377" s="7">
        <v>78.91</v>
      </c>
    </row>
    <row r="378" spans="1:11" x14ac:dyDescent="0.2">
      <c r="A378" s="6" t="s">
        <v>413</v>
      </c>
      <c r="B378" s="40" t="s">
        <v>3224</v>
      </c>
      <c r="C378" s="6" t="s">
        <v>413</v>
      </c>
      <c r="D378" s="43" t="s">
        <v>3291</v>
      </c>
      <c r="E378" s="39" t="s">
        <v>3327</v>
      </c>
      <c r="F378" s="17">
        <v>793.6</v>
      </c>
      <c r="G378" s="7">
        <v>634.88000000000011</v>
      </c>
      <c r="H378" s="48">
        <v>84</v>
      </c>
      <c r="I378" s="52">
        <v>150.14794520547946</v>
      </c>
      <c r="J378" s="53">
        <v>603.13600000000008</v>
      </c>
      <c r="K378" s="7">
        <v>31.74</v>
      </c>
    </row>
    <row r="379" spans="1:11" x14ac:dyDescent="0.2">
      <c r="A379" s="6" t="s">
        <v>414</v>
      </c>
      <c r="B379" s="40" t="s">
        <v>3224</v>
      </c>
      <c r="C379" s="6" t="s">
        <v>414</v>
      </c>
      <c r="D379" s="43" t="s">
        <v>3297</v>
      </c>
      <c r="E379" s="39" t="s">
        <v>3327</v>
      </c>
      <c r="F379" s="17">
        <v>655.20000000000005</v>
      </c>
      <c r="G379" s="7">
        <v>524.16000000000008</v>
      </c>
      <c r="H379" s="48">
        <v>84</v>
      </c>
      <c r="I379" s="52">
        <v>150.14794520547946</v>
      </c>
      <c r="J379" s="53">
        <v>497.95200000000006</v>
      </c>
      <c r="K379" s="7">
        <v>26.21</v>
      </c>
    </row>
    <row r="380" spans="1:11" x14ac:dyDescent="0.2">
      <c r="A380" s="6" t="s">
        <v>415</v>
      </c>
      <c r="B380" s="40" t="s">
        <v>3223</v>
      </c>
      <c r="C380" s="6" t="s">
        <v>415</v>
      </c>
      <c r="D380" s="43" t="s">
        <v>3336</v>
      </c>
      <c r="E380" s="39" t="s">
        <v>3327</v>
      </c>
      <c r="F380" s="17">
        <v>1576</v>
      </c>
      <c r="G380" s="7">
        <v>1260.8000000000002</v>
      </c>
      <c r="H380" s="48">
        <v>60</v>
      </c>
      <c r="I380" s="52">
        <v>150.14794520547946</v>
      </c>
      <c r="J380" s="53">
        <v>1197.7600000000002</v>
      </c>
      <c r="K380" s="7">
        <v>63.04</v>
      </c>
    </row>
    <row r="381" spans="1:11" x14ac:dyDescent="0.2">
      <c r="A381" s="6" t="s">
        <v>416</v>
      </c>
      <c r="B381" s="40" t="s">
        <v>3223</v>
      </c>
      <c r="C381" s="6" t="s">
        <v>416</v>
      </c>
      <c r="D381" s="43" t="s">
        <v>3257</v>
      </c>
      <c r="E381" s="39" t="s">
        <v>3327</v>
      </c>
      <c r="F381" s="17">
        <v>771.240595774648</v>
      </c>
      <c r="G381" s="7">
        <v>616.99247661971845</v>
      </c>
      <c r="H381" s="48">
        <v>84</v>
      </c>
      <c r="I381" s="52">
        <v>150.14794520547946</v>
      </c>
      <c r="J381" s="53">
        <v>586.14285278873251</v>
      </c>
      <c r="K381" s="7">
        <v>30.85</v>
      </c>
    </row>
    <row r="382" spans="1:11" x14ac:dyDescent="0.2">
      <c r="A382" s="6" t="s">
        <v>417</v>
      </c>
      <c r="B382" s="40" t="s">
        <v>3223</v>
      </c>
      <c r="C382" s="6" t="s">
        <v>417</v>
      </c>
      <c r="D382" s="43" t="s">
        <v>3248</v>
      </c>
      <c r="E382" s="39" t="s">
        <v>3327</v>
      </c>
      <c r="F382" s="17">
        <v>1619.5735961538464</v>
      </c>
      <c r="G382" s="7">
        <v>1295.6588769230773</v>
      </c>
      <c r="H382" s="48">
        <v>84</v>
      </c>
      <c r="I382" s="52">
        <v>150.14794520547946</v>
      </c>
      <c r="J382" s="53">
        <v>1230.8759330769235</v>
      </c>
      <c r="K382" s="7">
        <v>64.78</v>
      </c>
    </row>
    <row r="383" spans="1:11" x14ac:dyDescent="0.2">
      <c r="A383" s="6" t="s">
        <v>418</v>
      </c>
      <c r="B383" s="40" t="s">
        <v>3224</v>
      </c>
      <c r="C383" s="6" t="s">
        <v>418</v>
      </c>
      <c r="D383" s="43" t="s">
        <v>3337</v>
      </c>
      <c r="E383" s="39" t="s">
        <v>3327</v>
      </c>
      <c r="F383" s="17">
        <v>1531.6571428571426</v>
      </c>
      <c r="G383" s="7">
        <v>1225.3257142857142</v>
      </c>
      <c r="H383" s="48">
        <v>84</v>
      </c>
      <c r="I383" s="52">
        <v>150.14794520547946</v>
      </c>
      <c r="J383" s="53">
        <v>1164.0594285714285</v>
      </c>
      <c r="K383" s="7">
        <v>61.27</v>
      </c>
    </row>
    <row r="384" spans="1:11" x14ac:dyDescent="0.2">
      <c r="A384" s="6" t="s">
        <v>419</v>
      </c>
      <c r="B384" s="40" t="s">
        <v>3224</v>
      </c>
      <c r="C384" s="6" t="s">
        <v>419</v>
      </c>
      <c r="D384" s="43" t="s">
        <v>3291</v>
      </c>
      <c r="E384" s="39" t="s">
        <v>3327</v>
      </c>
      <c r="F384" s="17">
        <v>1201.5999999999999</v>
      </c>
      <c r="G384" s="7">
        <v>961.28</v>
      </c>
      <c r="H384" s="48">
        <v>84</v>
      </c>
      <c r="I384" s="52">
        <v>150.14794520547946</v>
      </c>
      <c r="J384" s="53">
        <v>913.21600000000001</v>
      </c>
      <c r="K384" s="7">
        <v>48.06</v>
      </c>
    </row>
    <row r="385" spans="1:11" x14ac:dyDescent="0.2">
      <c r="A385" s="6" t="s">
        <v>420</v>
      </c>
      <c r="B385" s="40" t="s">
        <v>3225</v>
      </c>
      <c r="C385" s="6" t="s">
        <v>420</v>
      </c>
      <c r="D385" s="43" t="s">
        <v>3338</v>
      </c>
      <c r="E385" s="39" t="s">
        <v>3327</v>
      </c>
      <c r="F385" s="17">
        <v>7091.4906666666675</v>
      </c>
      <c r="G385" s="7">
        <v>5673.1925333333347</v>
      </c>
      <c r="H385" s="48">
        <v>84</v>
      </c>
      <c r="I385" s="52">
        <v>150.14794520547946</v>
      </c>
      <c r="J385" s="53">
        <v>5389.5329066666682</v>
      </c>
      <c r="K385" s="7">
        <v>283.66000000000003</v>
      </c>
    </row>
    <row r="386" spans="1:11" x14ac:dyDescent="0.2">
      <c r="A386" s="6" t="s">
        <v>421</v>
      </c>
      <c r="B386" s="40" t="s">
        <v>3223</v>
      </c>
      <c r="C386" s="6" t="s">
        <v>421</v>
      </c>
      <c r="D386" s="43" t="s">
        <v>3281</v>
      </c>
      <c r="E386" s="39" t="s">
        <v>3327</v>
      </c>
      <c r="F386" s="17">
        <v>3284.8</v>
      </c>
      <c r="G386" s="7">
        <v>2627.84</v>
      </c>
      <c r="H386" s="48">
        <v>84</v>
      </c>
      <c r="I386" s="52">
        <v>150.14794520547946</v>
      </c>
      <c r="J386" s="53">
        <v>2496.4480000000003</v>
      </c>
      <c r="K386" s="7">
        <v>131.38999999999999</v>
      </c>
    </row>
    <row r="387" spans="1:11" x14ac:dyDescent="0.2">
      <c r="A387" s="6" t="s">
        <v>422</v>
      </c>
      <c r="B387" s="40" t="s">
        <v>3223</v>
      </c>
      <c r="C387" s="6" t="s">
        <v>422</v>
      </c>
      <c r="D387" s="43" t="s">
        <v>3291</v>
      </c>
      <c r="E387" s="39" t="s">
        <v>3327</v>
      </c>
      <c r="F387" s="17">
        <v>793.6</v>
      </c>
      <c r="G387" s="7">
        <v>634.88000000000011</v>
      </c>
      <c r="H387" s="48">
        <v>84</v>
      </c>
      <c r="I387" s="52">
        <v>150.14794520547946</v>
      </c>
      <c r="J387" s="53">
        <v>603.13600000000008</v>
      </c>
      <c r="K387" s="7">
        <v>31.74</v>
      </c>
    </row>
    <row r="388" spans="1:11" x14ac:dyDescent="0.2">
      <c r="A388" s="6" t="s">
        <v>423</v>
      </c>
      <c r="B388" s="40" t="s">
        <v>3225</v>
      </c>
      <c r="C388" s="6" t="s">
        <v>423</v>
      </c>
      <c r="D388" s="43" t="s">
        <v>3317</v>
      </c>
      <c r="E388" s="39" t="s">
        <v>3327</v>
      </c>
      <c r="F388" s="17">
        <v>5069.6000000000004</v>
      </c>
      <c r="G388" s="7">
        <v>4055.6800000000003</v>
      </c>
      <c r="H388" s="48">
        <v>84</v>
      </c>
      <c r="I388" s="52">
        <v>150.14794520547946</v>
      </c>
      <c r="J388" s="53">
        <v>3852.8960000000002</v>
      </c>
      <c r="K388" s="7">
        <v>202.78</v>
      </c>
    </row>
    <row r="389" spans="1:11" x14ac:dyDescent="0.2">
      <c r="A389" s="6" t="s">
        <v>424</v>
      </c>
      <c r="B389" s="40" t="s">
        <v>3224</v>
      </c>
      <c r="C389" s="6" t="s">
        <v>424</v>
      </c>
      <c r="D389" s="43" t="s">
        <v>3303</v>
      </c>
      <c r="E389" s="39" t="s">
        <v>3327</v>
      </c>
      <c r="F389" s="17">
        <v>2335</v>
      </c>
      <c r="G389" s="7">
        <v>1868</v>
      </c>
      <c r="H389" s="48">
        <v>84</v>
      </c>
      <c r="I389" s="52">
        <v>150.14794520547946</v>
      </c>
      <c r="J389" s="53">
        <v>1774.6</v>
      </c>
      <c r="K389" s="7">
        <v>93.4</v>
      </c>
    </row>
    <row r="390" spans="1:11" x14ac:dyDescent="0.2">
      <c r="A390" s="6" t="s">
        <v>425</v>
      </c>
      <c r="B390" s="40" t="s">
        <v>3223</v>
      </c>
      <c r="C390" s="6" t="s">
        <v>425</v>
      </c>
      <c r="D390" s="43" t="s">
        <v>3339</v>
      </c>
      <c r="E390" s="39" t="s">
        <v>3327</v>
      </c>
      <c r="F390" s="17">
        <v>3014.395</v>
      </c>
      <c r="G390" s="7">
        <v>2411.5160000000001</v>
      </c>
      <c r="H390" s="48">
        <v>84</v>
      </c>
      <c r="I390" s="52">
        <v>150.14794520547946</v>
      </c>
      <c r="J390" s="53">
        <v>2290.9402</v>
      </c>
      <c r="K390" s="7">
        <v>120.58</v>
      </c>
    </row>
    <row r="391" spans="1:11" x14ac:dyDescent="0.2">
      <c r="A391" s="6" t="s">
        <v>426</v>
      </c>
      <c r="B391" s="40" t="s">
        <v>3223</v>
      </c>
      <c r="C391" s="6" t="s">
        <v>426</v>
      </c>
      <c r="D391" s="43" t="s">
        <v>3317</v>
      </c>
      <c r="E391" s="39" t="s">
        <v>3327</v>
      </c>
      <c r="F391" s="17">
        <v>5069.6000000000004</v>
      </c>
      <c r="G391" s="7">
        <v>4055.6800000000003</v>
      </c>
      <c r="H391" s="48">
        <v>84</v>
      </c>
      <c r="I391" s="52">
        <v>150.14794520547946</v>
      </c>
      <c r="J391" s="53">
        <v>3852.8960000000002</v>
      </c>
      <c r="K391" s="7">
        <v>202.78</v>
      </c>
    </row>
    <row r="392" spans="1:11" x14ac:dyDescent="0.2">
      <c r="A392" s="6" t="s">
        <v>427</v>
      </c>
      <c r="B392" s="40" t="s">
        <v>3223</v>
      </c>
      <c r="C392" s="6" t="s">
        <v>427</v>
      </c>
      <c r="D392" s="43" t="s">
        <v>3291</v>
      </c>
      <c r="E392" s="39" t="s">
        <v>3327</v>
      </c>
      <c r="F392" s="17">
        <v>793.6</v>
      </c>
      <c r="G392" s="7">
        <v>634.88000000000011</v>
      </c>
      <c r="H392" s="48">
        <v>84</v>
      </c>
      <c r="I392" s="52">
        <v>150.14794520547946</v>
      </c>
      <c r="J392" s="53">
        <v>603.13600000000008</v>
      </c>
      <c r="K392" s="7">
        <v>31.74</v>
      </c>
    </row>
    <row r="393" spans="1:11" x14ac:dyDescent="0.2">
      <c r="A393" s="6" t="s">
        <v>428</v>
      </c>
      <c r="B393" s="40" t="s">
        <v>3224</v>
      </c>
      <c r="C393" s="6" t="s">
        <v>428</v>
      </c>
      <c r="D393" s="43" t="s">
        <v>3297</v>
      </c>
      <c r="E393" s="39" t="s">
        <v>3327</v>
      </c>
      <c r="F393" s="17">
        <v>655.20000000000005</v>
      </c>
      <c r="G393" s="7">
        <v>524.16000000000008</v>
      </c>
      <c r="H393" s="48">
        <v>84</v>
      </c>
      <c r="I393" s="52">
        <v>150.14794520547946</v>
      </c>
      <c r="J393" s="53">
        <v>497.95200000000006</v>
      </c>
      <c r="K393" s="7">
        <v>26.21</v>
      </c>
    </row>
    <row r="394" spans="1:11" x14ac:dyDescent="0.2">
      <c r="A394" s="6" t="s">
        <v>429</v>
      </c>
      <c r="B394" s="40" t="s">
        <v>3224</v>
      </c>
      <c r="C394" s="6" t="s">
        <v>429</v>
      </c>
      <c r="D394" s="43" t="s">
        <v>3291</v>
      </c>
      <c r="E394" s="39" t="s">
        <v>3327</v>
      </c>
      <c r="F394" s="17">
        <v>793.6</v>
      </c>
      <c r="G394" s="7">
        <v>634.88000000000011</v>
      </c>
      <c r="H394" s="48">
        <v>84</v>
      </c>
      <c r="I394" s="52">
        <v>150.14794520547946</v>
      </c>
      <c r="J394" s="53">
        <v>603.13600000000008</v>
      </c>
      <c r="K394" s="7">
        <v>31.74</v>
      </c>
    </row>
    <row r="395" spans="1:11" x14ac:dyDescent="0.2">
      <c r="A395" s="6" t="s">
        <v>430</v>
      </c>
      <c r="B395" s="40" t="s">
        <v>3223</v>
      </c>
      <c r="C395" s="6" t="s">
        <v>430</v>
      </c>
      <c r="D395" s="43" t="s">
        <v>3302</v>
      </c>
      <c r="E395" s="39" t="s">
        <v>3327</v>
      </c>
      <c r="F395" s="17">
        <v>2532.8000000000002</v>
      </c>
      <c r="G395" s="7">
        <v>2026.2400000000002</v>
      </c>
      <c r="H395" s="48">
        <v>84</v>
      </c>
      <c r="I395" s="52">
        <v>150.14794520547946</v>
      </c>
      <c r="J395" s="53">
        <v>1924.9280000000003</v>
      </c>
      <c r="K395" s="7">
        <v>101.31</v>
      </c>
    </row>
    <row r="396" spans="1:11" x14ac:dyDescent="0.2">
      <c r="A396" s="6" t="s">
        <v>431</v>
      </c>
      <c r="B396" s="40" t="s">
        <v>3223</v>
      </c>
      <c r="C396" s="6" t="s">
        <v>431</v>
      </c>
      <c r="D396" s="43" t="s">
        <v>3317</v>
      </c>
      <c r="E396" s="39" t="s">
        <v>3327</v>
      </c>
      <c r="F396" s="17">
        <v>5069.6000000000004</v>
      </c>
      <c r="G396" s="7">
        <v>4055.6800000000003</v>
      </c>
      <c r="H396" s="48">
        <v>84</v>
      </c>
      <c r="I396" s="52">
        <v>150.14794520547946</v>
      </c>
      <c r="J396" s="53">
        <v>3852.8960000000002</v>
      </c>
      <c r="K396" s="7">
        <v>202.78</v>
      </c>
    </row>
    <row r="397" spans="1:11" x14ac:dyDescent="0.2">
      <c r="A397" s="6" t="s">
        <v>432</v>
      </c>
      <c r="B397" s="40" t="s">
        <v>3223</v>
      </c>
      <c r="C397" s="6" t="s">
        <v>432</v>
      </c>
      <c r="D397" s="43" t="s">
        <v>3297</v>
      </c>
      <c r="E397" s="39" t="s">
        <v>3327</v>
      </c>
      <c r="F397" s="17">
        <v>655.20000000000005</v>
      </c>
      <c r="G397" s="7">
        <v>524.16000000000008</v>
      </c>
      <c r="H397" s="48">
        <v>84</v>
      </c>
      <c r="I397" s="52">
        <v>150.14794520547946</v>
      </c>
      <c r="J397" s="53">
        <v>497.95200000000006</v>
      </c>
      <c r="K397" s="7">
        <v>26.21</v>
      </c>
    </row>
    <row r="398" spans="1:11" x14ac:dyDescent="0.2">
      <c r="A398" s="6" t="s">
        <v>433</v>
      </c>
      <c r="B398" s="40" t="s">
        <v>3223</v>
      </c>
      <c r="C398" s="6" t="s">
        <v>433</v>
      </c>
      <c r="D398" s="43" t="s">
        <v>3297</v>
      </c>
      <c r="E398" s="39" t="s">
        <v>3327</v>
      </c>
      <c r="F398" s="17">
        <v>655.20000000000005</v>
      </c>
      <c r="G398" s="7">
        <v>524.16000000000008</v>
      </c>
      <c r="H398" s="48">
        <v>84</v>
      </c>
      <c r="I398" s="52">
        <v>150.14794520547946</v>
      </c>
      <c r="J398" s="53">
        <v>497.95200000000006</v>
      </c>
      <c r="K398" s="7">
        <v>26.21</v>
      </c>
    </row>
    <row r="399" spans="1:11" x14ac:dyDescent="0.2">
      <c r="A399" s="6" t="s">
        <v>434</v>
      </c>
      <c r="B399" s="40" t="s">
        <v>3225</v>
      </c>
      <c r="C399" s="6" t="s">
        <v>434</v>
      </c>
      <c r="D399" s="43" t="s">
        <v>3297</v>
      </c>
      <c r="E399" s="39" t="s">
        <v>3327</v>
      </c>
      <c r="F399" s="17">
        <v>655.20000000000005</v>
      </c>
      <c r="G399" s="7">
        <v>524.16000000000008</v>
      </c>
      <c r="H399" s="48">
        <v>84</v>
      </c>
      <c r="I399" s="52">
        <v>150.14794520547946</v>
      </c>
      <c r="J399" s="53">
        <v>497.95200000000006</v>
      </c>
      <c r="K399" s="7">
        <v>26.21</v>
      </c>
    </row>
    <row r="400" spans="1:11" x14ac:dyDescent="0.2">
      <c r="A400" s="6" t="s">
        <v>435</v>
      </c>
      <c r="B400" s="40" t="s">
        <v>3224</v>
      </c>
      <c r="C400" s="6" t="s">
        <v>435</v>
      </c>
      <c r="D400" s="43" t="s">
        <v>3297</v>
      </c>
      <c r="E400" s="39" t="s">
        <v>3327</v>
      </c>
      <c r="F400" s="17">
        <v>655.20000000000005</v>
      </c>
      <c r="G400" s="7">
        <v>524.16000000000008</v>
      </c>
      <c r="H400" s="48">
        <v>84</v>
      </c>
      <c r="I400" s="52">
        <v>150.14794520547946</v>
      </c>
      <c r="J400" s="53">
        <v>497.95200000000006</v>
      </c>
      <c r="K400" s="7">
        <v>26.21</v>
      </c>
    </row>
    <row r="401" spans="1:11" x14ac:dyDescent="0.2">
      <c r="A401" s="6" t="s">
        <v>436</v>
      </c>
      <c r="B401" s="40" t="s">
        <v>3225</v>
      </c>
      <c r="C401" s="6" t="s">
        <v>436</v>
      </c>
      <c r="D401" s="43" t="s">
        <v>3340</v>
      </c>
      <c r="E401" s="39" t="s">
        <v>3327</v>
      </c>
      <c r="F401" s="17">
        <v>3184.45</v>
      </c>
      <c r="G401" s="7">
        <v>2547.56</v>
      </c>
      <c r="H401" s="48">
        <v>84</v>
      </c>
      <c r="I401" s="52">
        <v>150.14794520547946</v>
      </c>
      <c r="J401" s="53">
        <v>2420.1819999999998</v>
      </c>
      <c r="K401" s="7">
        <v>127.38</v>
      </c>
    </row>
    <row r="402" spans="1:11" x14ac:dyDescent="0.2">
      <c r="A402" s="6" t="s">
        <v>437</v>
      </c>
      <c r="B402" s="40" t="s">
        <v>3223</v>
      </c>
      <c r="C402" s="6" t="s">
        <v>437</v>
      </c>
      <c r="D402" s="43" t="s">
        <v>3297</v>
      </c>
      <c r="E402" s="39" t="s">
        <v>3327</v>
      </c>
      <c r="F402" s="17">
        <v>655.20000000000005</v>
      </c>
      <c r="G402" s="7">
        <v>524.16000000000008</v>
      </c>
      <c r="H402" s="48">
        <v>84</v>
      </c>
      <c r="I402" s="52">
        <v>150.14794520547946</v>
      </c>
      <c r="J402" s="53">
        <v>497.95200000000006</v>
      </c>
      <c r="K402" s="7">
        <v>26.21</v>
      </c>
    </row>
    <row r="403" spans="1:11" x14ac:dyDescent="0.2">
      <c r="A403" s="6" t="s">
        <v>438</v>
      </c>
      <c r="B403" s="40" t="s">
        <v>3223</v>
      </c>
      <c r="C403" s="6" t="s">
        <v>438</v>
      </c>
      <c r="D403" s="43" t="s">
        <v>3297</v>
      </c>
      <c r="E403" s="39" t="s">
        <v>3327</v>
      </c>
      <c r="F403" s="17">
        <v>1028</v>
      </c>
      <c r="G403" s="7">
        <v>822.40000000000009</v>
      </c>
      <c r="H403" s="48">
        <v>84</v>
      </c>
      <c r="I403" s="52">
        <v>150.14794520547946</v>
      </c>
      <c r="J403" s="53">
        <v>781.28000000000009</v>
      </c>
      <c r="K403" s="7">
        <v>41.12</v>
      </c>
    </row>
    <row r="404" spans="1:11" x14ac:dyDescent="0.2">
      <c r="A404" s="6" t="s">
        <v>439</v>
      </c>
      <c r="B404" s="40" t="s">
        <v>3225</v>
      </c>
      <c r="C404" s="6" t="s">
        <v>439</v>
      </c>
      <c r="D404" s="43" t="s">
        <v>3317</v>
      </c>
      <c r="E404" s="39" t="s">
        <v>3327</v>
      </c>
      <c r="F404" s="17">
        <v>5069.6000000000004</v>
      </c>
      <c r="G404" s="7">
        <v>4055.6800000000003</v>
      </c>
      <c r="H404" s="48">
        <v>84</v>
      </c>
      <c r="I404" s="52">
        <v>150.14794520547946</v>
      </c>
      <c r="J404" s="53">
        <v>3852.8960000000002</v>
      </c>
      <c r="K404" s="7">
        <v>202.78</v>
      </c>
    </row>
    <row r="405" spans="1:11" x14ac:dyDescent="0.2">
      <c r="A405" s="6" t="s">
        <v>440</v>
      </c>
      <c r="B405" s="40" t="s">
        <v>3224</v>
      </c>
      <c r="C405" s="6" t="s">
        <v>440</v>
      </c>
      <c r="D405" s="43" t="s">
        <v>3341</v>
      </c>
      <c r="E405" s="39" t="s">
        <v>3327</v>
      </c>
      <c r="F405" s="17">
        <v>975</v>
      </c>
      <c r="G405" s="7">
        <v>780</v>
      </c>
      <c r="H405" s="48">
        <v>60</v>
      </c>
      <c r="I405" s="52">
        <v>150.14794520547946</v>
      </c>
      <c r="J405" s="53">
        <v>741</v>
      </c>
      <c r="K405" s="7">
        <v>39</v>
      </c>
    </row>
    <row r="406" spans="1:11" x14ac:dyDescent="0.2">
      <c r="A406" s="6" t="s">
        <v>441</v>
      </c>
      <c r="B406" s="40" t="s">
        <v>3223</v>
      </c>
      <c r="C406" s="6" t="s">
        <v>441</v>
      </c>
      <c r="D406" s="43" t="s">
        <v>3291</v>
      </c>
      <c r="E406" s="39" t="s">
        <v>3327</v>
      </c>
      <c r="F406" s="17">
        <v>572</v>
      </c>
      <c r="G406" s="7">
        <v>457.6</v>
      </c>
      <c r="H406" s="48">
        <v>84</v>
      </c>
      <c r="I406" s="52">
        <v>150.14794520547946</v>
      </c>
      <c r="J406" s="53">
        <v>434.72</v>
      </c>
      <c r="K406" s="7">
        <v>22.88</v>
      </c>
    </row>
    <row r="407" spans="1:11" x14ac:dyDescent="0.2">
      <c r="A407" s="6" t="s">
        <v>442</v>
      </c>
      <c r="B407" s="40" t="s">
        <v>3224</v>
      </c>
      <c r="C407" s="6" t="s">
        <v>442</v>
      </c>
      <c r="D407" s="43" t="s">
        <v>3248</v>
      </c>
      <c r="E407" s="39" t="s">
        <v>3327</v>
      </c>
      <c r="F407" s="17">
        <v>1625.6</v>
      </c>
      <c r="G407" s="7">
        <v>1300.48</v>
      </c>
      <c r="H407" s="48">
        <v>84</v>
      </c>
      <c r="I407" s="52">
        <v>150.14794520547946</v>
      </c>
      <c r="J407" s="53">
        <v>1235.4560000000001</v>
      </c>
      <c r="K407" s="7">
        <v>65.02</v>
      </c>
    </row>
    <row r="408" spans="1:11" x14ac:dyDescent="0.2">
      <c r="A408" s="6" t="s">
        <v>443</v>
      </c>
      <c r="B408" s="40" t="s">
        <v>3225</v>
      </c>
      <c r="C408" s="6" t="s">
        <v>443</v>
      </c>
      <c r="D408" s="43" t="s">
        <v>3342</v>
      </c>
      <c r="E408" s="39" t="s">
        <v>3327</v>
      </c>
      <c r="F408" s="17">
        <v>1500</v>
      </c>
      <c r="G408" s="7">
        <v>1200</v>
      </c>
      <c r="H408" s="48">
        <v>84</v>
      </c>
      <c r="I408" s="52">
        <v>150.14794520547946</v>
      </c>
      <c r="J408" s="53">
        <v>1140</v>
      </c>
      <c r="K408" s="7">
        <v>60</v>
      </c>
    </row>
    <row r="409" spans="1:11" x14ac:dyDescent="0.2">
      <c r="A409" s="6" t="s">
        <v>444</v>
      </c>
      <c r="B409" s="40" t="s">
        <v>3225</v>
      </c>
      <c r="C409" s="6" t="s">
        <v>444</v>
      </c>
      <c r="D409" s="43" t="s">
        <v>3305</v>
      </c>
      <c r="E409" s="39" t="s">
        <v>3327</v>
      </c>
      <c r="F409" s="17">
        <v>10065.386333333332</v>
      </c>
      <c r="G409" s="7">
        <v>8052.3090666666658</v>
      </c>
      <c r="H409" s="48">
        <v>84</v>
      </c>
      <c r="I409" s="52">
        <v>150.14794520547946</v>
      </c>
      <c r="J409" s="53">
        <v>7649.6936133333329</v>
      </c>
      <c r="K409" s="7">
        <v>402.62</v>
      </c>
    </row>
    <row r="410" spans="1:11" x14ac:dyDescent="0.2">
      <c r="A410" s="6" t="s">
        <v>445</v>
      </c>
      <c r="B410" s="40" t="s">
        <v>3225</v>
      </c>
      <c r="C410" s="6" t="s">
        <v>445</v>
      </c>
      <c r="D410" s="43" t="s">
        <v>3343</v>
      </c>
      <c r="E410" s="39" t="s">
        <v>3327</v>
      </c>
      <c r="F410" s="17">
        <v>4706</v>
      </c>
      <c r="G410" s="7">
        <v>3764.8</v>
      </c>
      <c r="H410" s="48">
        <v>84</v>
      </c>
      <c r="I410" s="52">
        <v>150.14794520547946</v>
      </c>
      <c r="J410" s="53">
        <v>3576.5600000000004</v>
      </c>
      <c r="K410" s="7">
        <v>188.24</v>
      </c>
    </row>
    <row r="411" spans="1:11" x14ac:dyDescent="0.2">
      <c r="A411" s="6" t="s">
        <v>446</v>
      </c>
      <c r="B411" s="40" t="s">
        <v>3223</v>
      </c>
      <c r="C411" s="6" t="s">
        <v>446</v>
      </c>
      <c r="D411" s="43" t="s">
        <v>3297</v>
      </c>
      <c r="E411" s="39" t="s">
        <v>3327</v>
      </c>
      <c r="F411" s="17">
        <v>655.20000000000005</v>
      </c>
      <c r="G411" s="7">
        <v>524.16000000000008</v>
      </c>
      <c r="H411" s="48">
        <v>84</v>
      </c>
      <c r="I411" s="52">
        <v>150.14794520547946</v>
      </c>
      <c r="J411" s="53">
        <v>497.95200000000006</v>
      </c>
      <c r="K411" s="7">
        <v>26.21</v>
      </c>
    </row>
    <row r="412" spans="1:11" x14ac:dyDescent="0.2">
      <c r="A412" s="6" t="s">
        <v>447</v>
      </c>
      <c r="B412" s="40" t="s">
        <v>3224</v>
      </c>
      <c r="C412" s="6" t="s">
        <v>447</v>
      </c>
      <c r="D412" s="43" t="s">
        <v>3297</v>
      </c>
      <c r="E412" s="39" t="s">
        <v>3327</v>
      </c>
      <c r="F412" s="17">
        <v>734.4</v>
      </c>
      <c r="G412" s="7">
        <v>587.52</v>
      </c>
      <c r="H412" s="48">
        <v>84</v>
      </c>
      <c r="I412" s="52">
        <v>150.14794520547946</v>
      </c>
      <c r="J412" s="53">
        <v>558.14400000000001</v>
      </c>
      <c r="K412" s="7">
        <v>29.38</v>
      </c>
    </row>
    <row r="413" spans="1:11" x14ac:dyDescent="0.2">
      <c r="A413" s="6" t="s">
        <v>448</v>
      </c>
      <c r="B413" s="40" t="s">
        <v>3223</v>
      </c>
      <c r="C413" s="6" t="s">
        <v>448</v>
      </c>
      <c r="D413" s="43" t="s">
        <v>3297</v>
      </c>
      <c r="E413" s="39" t="s">
        <v>3327</v>
      </c>
      <c r="F413" s="17">
        <v>655.20000000000005</v>
      </c>
      <c r="G413" s="7">
        <v>524.16000000000008</v>
      </c>
      <c r="H413" s="48">
        <v>84</v>
      </c>
      <c r="I413" s="52">
        <v>150.14794520547946</v>
      </c>
      <c r="J413" s="53">
        <v>497.95200000000006</v>
      </c>
      <c r="K413" s="7">
        <v>26.21</v>
      </c>
    </row>
    <row r="414" spans="1:11" x14ac:dyDescent="0.2">
      <c r="A414" s="6" t="s">
        <v>449</v>
      </c>
      <c r="B414" s="40" t="s">
        <v>3223</v>
      </c>
      <c r="C414" s="6" t="s">
        <v>449</v>
      </c>
      <c r="D414" s="43" t="s">
        <v>3337</v>
      </c>
      <c r="E414" s="39" t="s">
        <v>3327</v>
      </c>
      <c r="F414" s="17">
        <v>1579.2</v>
      </c>
      <c r="G414" s="7">
        <v>1263.3600000000001</v>
      </c>
      <c r="H414" s="48">
        <v>84</v>
      </c>
      <c r="I414" s="52">
        <v>150.14794520547946</v>
      </c>
      <c r="J414" s="53">
        <v>1200.192</v>
      </c>
      <c r="K414" s="7">
        <v>63.17</v>
      </c>
    </row>
    <row r="415" spans="1:11" x14ac:dyDescent="0.2">
      <c r="A415" s="6" t="s">
        <v>450</v>
      </c>
      <c r="B415" s="40" t="s">
        <v>3223</v>
      </c>
      <c r="C415" s="6" t="s">
        <v>450</v>
      </c>
      <c r="D415" s="43" t="s">
        <v>3297</v>
      </c>
      <c r="E415" s="39" t="s">
        <v>3327</v>
      </c>
      <c r="F415" s="17">
        <v>795.2</v>
      </c>
      <c r="G415" s="7">
        <v>636.16000000000008</v>
      </c>
      <c r="H415" s="48">
        <v>84</v>
      </c>
      <c r="I415" s="52">
        <v>150.14794520547946</v>
      </c>
      <c r="J415" s="53">
        <v>604.35200000000009</v>
      </c>
      <c r="K415" s="7">
        <v>31.81</v>
      </c>
    </row>
    <row r="416" spans="1:11" x14ac:dyDescent="0.2">
      <c r="A416" s="6" t="s">
        <v>451</v>
      </c>
      <c r="B416" s="40" t="s">
        <v>3224</v>
      </c>
      <c r="C416" s="6" t="s">
        <v>451</v>
      </c>
      <c r="D416" s="43" t="s">
        <v>3297</v>
      </c>
      <c r="E416" s="39" t="s">
        <v>3327</v>
      </c>
      <c r="F416" s="17">
        <v>795.2</v>
      </c>
      <c r="G416" s="7">
        <v>636.16000000000008</v>
      </c>
      <c r="H416" s="48">
        <v>84</v>
      </c>
      <c r="I416" s="52">
        <v>150.14794520547946</v>
      </c>
      <c r="J416" s="53">
        <v>604.35200000000009</v>
      </c>
      <c r="K416" s="7">
        <v>31.81</v>
      </c>
    </row>
    <row r="417" spans="1:11" x14ac:dyDescent="0.2">
      <c r="A417" s="6" t="s">
        <v>452</v>
      </c>
      <c r="B417" s="40" t="s">
        <v>3225</v>
      </c>
      <c r="C417" s="6" t="s">
        <v>452</v>
      </c>
      <c r="D417" s="43" t="s">
        <v>3344</v>
      </c>
      <c r="E417" s="39" t="s">
        <v>3327</v>
      </c>
      <c r="F417" s="17">
        <v>6915.22</v>
      </c>
      <c r="G417" s="7">
        <v>5532.1760000000004</v>
      </c>
      <c r="H417" s="48">
        <v>84</v>
      </c>
      <c r="I417" s="52">
        <v>150.14794520547946</v>
      </c>
      <c r="J417" s="53">
        <v>5255.5672000000004</v>
      </c>
      <c r="K417" s="7">
        <v>276.61</v>
      </c>
    </row>
    <row r="418" spans="1:11" x14ac:dyDescent="0.2">
      <c r="A418" s="6" t="s">
        <v>453</v>
      </c>
      <c r="B418" s="40" t="s">
        <v>3223</v>
      </c>
      <c r="C418" s="6" t="s">
        <v>453</v>
      </c>
      <c r="D418" s="43" t="s">
        <v>3255</v>
      </c>
      <c r="E418" s="39" t="s">
        <v>3327</v>
      </c>
      <c r="F418" s="17">
        <v>7691.84</v>
      </c>
      <c r="G418" s="7">
        <v>6153.4720000000007</v>
      </c>
      <c r="H418" s="48">
        <v>84</v>
      </c>
      <c r="I418" s="52">
        <v>150.14794520547946</v>
      </c>
      <c r="J418" s="53">
        <v>5845.7984000000006</v>
      </c>
      <c r="K418" s="7">
        <v>307.67</v>
      </c>
    </row>
    <row r="419" spans="1:11" x14ac:dyDescent="0.2">
      <c r="A419" s="6" t="s">
        <v>454</v>
      </c>
      <c r="B419" s="40" t="s">
        <v>3223</v>
      </c>
      <c r="C419" s="6" t="s">
        <v>454</v>
      </c>
      <c r="D419" s="43" t="s">
        <v>3248</v>
      </c>
      <c r="E419" s="39" t="s">
        <v>3327</v>
      </c>
      <c r="F419" s="17">
        <v>1619.5735961538464</v>
      </c>
      <c r="G419" s="7">
        <v>1295.6588769230773</v>
      </c>
      <c r="H419" s="48">
        <v>84</v>
      </c>
      <c r="I419" s="52">
        <v>150.14794520547946</v>
      </c>
      <c r="J419" s="53">
        <v>1230.8759330769235</v>
      </c>
      <c r="K419" s="7">
        <v>64.78</v>
      </c>
    </row>
    <row r="420" spans="1:11" x14ac:dyDescent="0.2">
      <c r="A420" s="6" t="s">
        <v>455</v>
      </c>
      <c r="B420" s="40" t="s">
        <v>3223</v>
      </c>
      <c r="C420" s="6" t="s">
        <v>455</v>
      </c>
      <c r="D420" s="43" t="s">
        <v>3345</v>
      </c>
      <c r="E420" s="39" t="s">
        <v>3327</v>
      </c>
      <c r="F420" s="17">
        <v>3086.3199999999997</v>
      </c>
      <c r="G420" s="7">
        <v>2469.056</v>
      </c>
      <c r="H420" s="48">
        <v>84</v>
      </c>
      <c r="I420" s="52">
        <v>150.14794520547946</v>
      </c>
      <c r="J420" s="53">
        <v>2345.6032</v>
      </c>
      <c r="K420" s="7">
        <v>123.45</v>
      </c>
    </row>
    <row r="421" spans="1:11" x14ac:dyDescent="0.2">
      <c r="A421" s="6" t="s">
        <v>456</v>
      </c>
      <c r="B421" s="40" t="s">
        <v>3224</v>
      </c>
      <c r="C421" s="6" t="s">
        <v>456</v>
      </c>
      <c r="D421" s="43" t="s">
        <v>3305</v>
      </c>
      <c r="E421" s="39" t="s">
        <v>3327</v>
      </c>
      <c r="F421" s="17">
        <v>7593.79</v>
      </c>
      <c r="G421" s="7">
        <v>6075.0320000000002</v>
      </c>
      <c r="H421" s="48">
        <v>84</v>
      </c>
      <c r="I421" s="52">
        <v>150.14794520547946</v>
      </c>
      <c r="J421" s="53">
        <v>5771.2804000000006</v>
      </c>
      <c r="K421" s="7">
        <v>303.75</v>
      </c>
    </row>
    <row r="422" spans="1:11" x14ac:dyDescent="0.2">
      <c r="A422" s="6" t="s">
        <v>457</v>
      </c>
      <c r="B422" s="40" t="s">
        <v>3223</v>
      </c>
      <c r="C422" s="6" t="s">
        <v>457</v>
      </c>
      <c r="D422" s="43" t="s">
        <v>3318</v>
      </c>
      <c r="E422" s="39" t="s">
        <v>3327</v>
      </c>
      <c r="F422" s="17">
        <v>6320.14</v>
      </c>
      <c r="G422" s="7">
        <v>5056.112000000001</v>
      </c>
      <c r="H422" s="48">
        <v>84</v>
      </c>
      <c r="I422" s="52">
        <v>150.14794520547946</v>
      </c>
      <c r="J422" s="53">
        <v>4803.3064000000013</v>
      </c>
      <c r="K422" s="7">
        <v>252.81</v>
      </c>
    </row>
    <row r="423" spans="1:11" x14ac:dyDescent="0.2">
      <c r="A423" s="6" t="s">
        <v>458</v>
      </c>
      <c r="B423" s="40" t="s">
        <v>3224</v>
      </c>
      <c r="C423" s="6" t="s">
        <v>458</v>
      </c>
      <c r="D423" s="43" t="s">
        <v>3297</v>
      </c>
      <c r="E423" s="39" t="s">
        <v>3327</v>
      </c>
      <c r="F423" s="17">
        <v>655.20000000000005</v>
      </c>
      <c r="G423" s="7">
        <v>524.16000000000008</v>
      </c>
      <c r="H423" s="48">
        <v>84</v>
      </c>
      <c r="I423" s="52">
        <v>150.14794520547946</v>
      </c>
      <c r="J423" s="53">
        <v>497.95200000000006</v>
      </c>
      <c r="K423" s="7">
        <v>26.21</v>
      </c>
    </row>
    <row r="424" spans="1:11" x14ac:dyDescent="0.2">
      <c r="A424" s="6" t="s">
        <v>459</v>
      </c>
      <c r="B424" s="40" t="s">
        <v>3224</v>
      </c>
      <c r="C424" s="6" t="s">
        <v>459</v>
      </c>
      <c r="D424" s="43" t="s">
        <v>3257</v>
      </c>
      <c r="E424" s="39" t="s">
        <v>3327</v>
      </c>
      <c r="F424" s="17">
        <v>771.240595774648</v>
      </c>
      <c r="G424" s="7">
        <v>616.99247661971845</v>
      </c>
      <c r="H424" s="48">
        <v>84</v>
      </c>
      <c r="I424" s="52">
        <v>150.14794520547946</v>
      </c>
      <c r="J424" s="53">
        <v>586.14285278873251</v>
      </c>
      <c r="K424" s="7">
        <v>30.85</v>
      </c>
    </row>
    <row r="425" spans="1:11" x14ac:dyDescent="0.2">
      <c r="A425" s="6" t="s">
        <v>460</v>
      </c>
      <c r="B425" s="40" t="s">
        <v>3223</v>
      </c>
      <c r="C425" s="6" t="s">
        <v>460</v>
      </c>
      <c r="D425" s="43" t="s">
        <v>3257</v>
      </c>
      <c r="E425" s="39" t="s">
        <v>3327</v>
      </c>
      <c r="F425" s="17">
        <v>1110.4000000000001</v>
      </c>
      <c r="G425" s="7">
        <v>888.32000000000016</v>
      </c>
      <c r="H425" s="48">
        <v>84</v>
      </c>
      <c r="I425" s="52">
        <v>150.14794520547946</v>
      </c>
      <c r="J425" s="53">
        <v>843.90400000000011</v>
      </c>
      <c r="K425" s="7">
        <v>44.42</v>
      </c>
    </row>
    <row r="426" spans="1:11" x14ac:dyDescent="0.2">
      <c r="A426" s="6" t="s">
        <v>461</v>
      </c>
      <c r="B426" s="40" t="s">
        <v>3225</v>
      </c>
      <c r="C426" s="6" t="s">
        <v>461</v>
      </c>
      <c r="D426" s="43" t="s">
        <v>3297</v>
      </c>
      <c r="E426" s="39" t="s">
        <v>3327</v>
      </c>
      <c r="F426" s="17">
        <v>901.6</v>
      </c>
      <c r="G426" s="7">
        <v>721.28000000000009</v>
      </c>
      <c r="H426" s="48">
        <v>84</v>
      </c>
      <c r="I426" s="52">
        <v>150.14794520547946</v>
      </c>
      <c r="J426" s="53">
        <v>685.21600000000012</v>
      </c>
      <c r="K426" s="7">
        <v>36.06</v>
      </c>
    </row>
    <row r="427" spans="1:11" x14ac:dyDescent="0.2">
      <c r="A427" s="6" t="s">
        <v>462</v>
      </c>
      <c r="B427" s="40" t="s">
        <v>3225</v>
      </c>
      <c r="C427" s="6" t="s">
        <v>462</v>
      </c>
      <c r="D427" s="43" t="s">
        <v>3346</v>
      </c>
      <c r="E427" s="39" t="s">
        <v>3327</v>
      </c>
      <c r="F427" s="17">
        <v>3192</v>
      </c>
      <c r="G427" s="7">
        <v>2553.6000000000004</v>
      </c>
      <c r="H427" s="48">
        <v>60</v>
      </c>
      <c r="I427" s="52">
        <v>150.14794520547946</v>
      </c>
      <c r="J427" s="53">
        <v>2425.9200000000005</v>
      </c>
      <c r="K427" s="7">
        <v>127.68</v>
      </c>
    </row>
    <row r="428" spans="1:11" x14ac:dyDescent="0.2">
      <c r="A428" s="6" t="s">
        <v>463</v>
      </c>
      <c r="B428" s="40" t="s">
        <v>3224</v>
      </c>
      <c r="C428" s="6" t="s">
        <v>463</v>
      </c>
      <c r="D428" s="43" t="s">
        <v>3317</v>
      </c>
      <c r="E428" s="39" t="s">
        <v>3327</v>
      </c>
      <c r="F428" s="17">
        <v>5069.6000000000004</v>
      </c>
      <c r="G428" s="7">
        <v>4055.6800000000003</v>
      </c>
      <c r="H428" s="48">
        <v>84</v>
      </c>
      <c r="I428" s="52">
        <v>150.14794520547946</v>
      </c>
      <c r="J428" s="53">
        <v>3852.8960000000002</v>
      </c>
      <c r="K428" s="7">
        <v>202.78</v>
      </c>
    </row>
    <row r="429" spans="1:11" x14ac:dyDescent="0.2">
      <c r="A429" s="6" t="s">
        <v>464</v>
      </c>
      <c r="B429" s="40" t="s">
        <v>3224</v>
      </c>
      <c r="C429" s="6" t="s">
        <v>464</v>
      </c>
      <c r="D429" s="43" t="s">
        <v>3337</v>
      </c>
      <c r="E429" s="39" t="s">
        <v>3327</v>
      </c>
      <c r="F429" s="17">
        <v>1531.6571428571426</v>
      </c>
      <c r="G429" s="7">
        <v>1225.3257142857142</v>
      </c>
      <c r="H429" s="48">
        <v>84</v>
      </c>
      <c r="I429" s="52">
        <v>150.14794520547946</v>
      </c>
      <c r="J429" s="53">
        <v>1164.0594285714285</v>
      </c>
      <c r="K429" s="7">
        <v>61.27</v>
      </c>
    </row>
    <row r="430" spans="1:11" x14ac:dyDescent="0.2">
      <c r="A430" s="6" t="s">
        <v>465</v>
      </c>
      <c r="B430" s="40" t="s">
        <v>3224</v>
      </c>
      <c r="C430" s="6" t="s">
        <v>465</v>
      </c>
      <c r="D430" s="43" t="s">
        <v>3303</v>
      </c>
      <c r="E430" s="39" t="s">
        <v>3327</v>
      </c>
      <c r="F430" s="17">
        <v>2047.2</v>
      </c>
      <c r="G430" s="7">
        <v>1637.7600000000002</v>
      </c>
      <c r="H430" s="48">
        <v>84</v>
      </c>
      <c r="I430" s="52">
        <v>150.14794520547946</v>
      </c>
      <c r="J430" s="53">
        <v>1555.8720000000003</v>
      </c>
      <c r="K430" s="7">
        <v>81.89</v>
      </c>
    </row>
    <row r="431" spans="1:11" x14ac:dyDescent="0.2">
      <c r="A431" s="6" t="s">
        <v>466</v>
      </c>
      <c r="B431" s="40" t="s">
        <v>3223</v>
      </c>
      <c r="C431" s="6" t="s">
        <v>466</v>
      </c>
      <c r="D431" s="43" t="s">
        <v>3347</v>
      </c>
      <c r="E431" s="39" t="s">
        <v>3327</v>
      </c>
      <c r="F431" s="17">
        <v>3379</v>
      </c>
      <c r="G431" s="7">
        <v>2703.2000000000003</v>
      </c>
      <c r="H431" s="48">
        <v>84</v>
      </c>
      <c r="I431" s="52">
        <v>150.14794520547946</v>
      </c>
      <c r="J431" s="53">
        <v>2568.0400000000004</v>
      </c>
      <c r="K431" s="7">
        <v>135.16</v>
      </c>
    </row>
    <row r="432" spans="1:11" x14ac:dyDescent="0.2">
      <c r="A432" s="6" t="s">
        <v>467</v>
      </c>
      <c r="B432" s="40" t="s">
        <v>3224</v>
      </c>
      <c r="C432" s="6" t="s">
        <v>467</v>
      </c>
      <c r="D432" s="43" t="s">
        <v>3297</v>
      </c>
      <c r="E432" s="39" t="s">
        <v>3327</v>
      </c>
      <c r="F432" s="17">
        <v>780</v>
      </c>
      <c r="G432" s="7">
        <v>624</v>
      </c>
      <c r="H432" s="48">
        <v>84</v>
      </c>
      <c r="I432" s="52">
        <v>150.14794520547946</v>
      </c>
      <c r="J432" s="53">
        <v>592.79999999999995</v>
      </c>
      <c r="K432" s="7">
        <v>31.2</v>
      </c>
    </row>
    <row r="433" spans="1:11" x14ac:dyDescent="0.2">
      <c r="A433" s="6" t="s">
        <v>468</v>
      </c>
      <c r="B433" s="40" t="s">
        <v>3224</v>
      </c>
      <c r="C433" s="6" t="s">
        <v>468</v>
      </c>
      <c r="D433" s="43" t="s">
        <v>3302</v>
      </c>
      <c r="E433" s="39" t="s">
        <v>3327</v>
      </c>
      <c r="F433" s="17">
        <v>2502.0781999999995</v>
      </c>
      <c r="G433" s="7">
        <v>2001.6625599999998</v>
      </c>
      <c r="H433" s="48">
        <v>84</v>
      </c>
      <c r="I433" s="52">
        <v>150.14794520547946</v>
      </c>
      <c r="J433" s="53">
        <v>1901.5794319999998</v>
      </c>
      <c r="K433" s="7">
        <v>100.08</v>
      </c>
    </row>
    <row r="434" spans="1:11" x14ac:dyDescent="0.2">
      <c r="A434" s="6" t="s">
        <v>469</v>
      </c>
      <c r="B434" s="40" t="s">
        <v>3224</v>
      </c>
      <c r="C434" s="6" t="s">
        <v>469</v>
      </c>
      <c r="D434" s="43" t="s">
        <v>3303</v>
      </c>
      <c r="E434" s="39" t="s">
        <v>3327</v>
      </c>
      <c r="F434" s="17">
        <v>3737.71</v>
      </c>
      <c r="G434" s="7">
        <v>2990.1680000000001</v>
      </c>
      <c r="H434" s="48">
        <v>84</v>
      </c>
      <c r="I434" s="52">
        <v>150.14794520547946</v>
      </c>
      <c r="J434" s="53">
        <v>2840.6596</v>
      </c>
      <c r="K434" s="7">
        <v>149.51</v>
      </c>
    </row>
    <row r="435" spans="1:11" x14ac:dyDescent="0.2">
      <c r="A435" s="6" t="s">
        <v>470</v>
      </c>
      <c r="B435" s="40" t="s">
        <v>3224</v>
      </c>
      <c r="C435" s="6" t="s">
        <v>470</v>
      </c>
      <c r="D435" s="43" t="s">
        <v>3297</v>
      </c>
      <c r="E435" s="39" t="s">
        <v>3327</v>
      </c>
      <c r="F435" s="17">
        <v>655.20000000000005</v>
      </c>
      <c r="G435" s="7">
        <v>524.16000000000008</v>
      </c>
      <c r="H435" s="48">
        <v>84</v>
      </c>
      <c r="I435" s="52">
        <v>150.14794520547946</v>
      </c>
      <c r="J435" s="53">
        <v>497.95200000000006</v>
      </c>
      <c r="K435" s="7">
        <v>26.21</v>
      </c>
    </row>
    <row r="436" spans="1:11" x14ac:dyDescent="0.2">
      <c r="A436" s="6" t="s">
        <v>471</v>
      </c>
      <c r="B436" s="40" t="s">
        <v>3223</v>
      </c>
      <c r="C436" s="6" t="s">
        <v>471</v>
      </c>
      <c r="D436" s="43" t="s">
        <v>3291</v>
      </c>
      <c r="E436" s="39" t="s">
        <v>3327</v>
      </c>
      <c r="F436" s="17">
        <v>817.30000000000007</v>
      </c>
      <c r="G436" s="7">
        <v>653.84000000000015</v>
      </c>
      <c r="H436" s="48">
        <v>84</v>
      </c>
      <c r="I436" s="52">
        <v>150.14794520547946</v>
      </c>
      <c r="J436" s="53">
        <v>621.14800000000014</v>
      </c>
      <c r="K436" s="7">
        <v>32.69</v>
      </c>
    </row>
    <row r="437" spans="1:11" x14ac:dyDescent="0.2">
      <c r="A437" s="6" t="s">
        <v>472</v>
      </c>
      <c r="B437" s="40" t="s">
        <v>3223</v>
      </c>
      <c r="C437" s="6" t="s">
        <v>472</v>
      </c>
      <c r="D437" s="43" t="s">
        <v>3317</v>
      </c>
      <c r="E437" s="39" t="s">
        <v>3327</v>
      </c>
      <c r="F437" s="17">
        <v>5069.6000000000004</v>
      </c>
      <c r="G437" s="7">
        <v>4055.6800000000003</v>
      </c>
      <c r="H437" s="48">
        <v>84</v>
      </c>
      <c r="I437" s="52">
        <v>150.14794520547946</v>
      </c>
      <c r="J437" s="53">
        <v>3852.8960000000002</v>
      </c>
      <c r="K437" s="7">
        <v>202.78</v>
      </c>
    </row>
    <row r="438" spans="1:11" x14ac:dyDescent="0.2">
      <c r="A438" s="6" t="s">
        <v>473</v>
      </c>
      <c r="B438" s="40" t="s">
        <v>3224</v>
      </c>
      <c r="C438" s="6" t="s">
        <v>473</v>
      </c>
      <c r="D438" s="43" t="s">
        <v>3317</v>
      </c>
      <c r="E438" s="39" t="s">
        <v>3327</v>
      </c>
      <c r="F438" s="17">
        <v>5069.6000000000004</v>
      </c>
      <c r="G438" s="7">
        <v>4055.6800000000003</v>
      </c>
      <c r="H438" s="48">
        <v>84</v>
      </c>
      <c r="I438" s="52">
        <v>150.14794520547946</v>
      </c>
      <c r="J438" s="53">
        <v>3852.8960000000002</v>
      </c>
      <c r="K438" s="7">
        <v>202.78</v>
      </c>
    </row>
    <row r="439" spans="1:11" x14ac:dyDescent="0.2">
      <c r="A439" s="6" t="s">
        <v>474</v>
      </c>
      <c r="B439" s="40" t="s">
        <v>3225</v>
      </c>
      <c r="C439" s="6" t="s">
        <v>474</v>
      </c>
      <c r="D439" s="43" t="s">
        <v>3344</v>
      </c>
      <c r="E439" s="39" t="s">
        <v>3327</v>
      </c>
      <c r="F439" s="17">
        <v>6180.0739999999996</v>
      </c>
      <c r="G439" s="7">
        <v>4944.0591999999997</v>
      </c>
      <c r="H439" s="48">
        <v>84</v>
      </c>
      <c r="I439" s="52">
        <v>150.14794520547946</v>
      </c>
      <c r="J439" s="53">
        <v>4696.8562400000001</v>
      </c>
      <c r="K439" s="7">
        <v>247.2</v>
      </c>
    </row>
    <row r="440" spans="1:11" x14ac:dyDescent="0.2">
      <c r="A440" s="6" t="s">
        <v>475</v>
      </c>
      <c r="B440" s="40" t="s">
        <v>3223</v>
      </c>
      <c r="C440" s="6" t="s">
        <v>475</v>
      </c>
      <c r="D440" s="43" t="s">
        <v>3348</v>
      </c>
      <c r="E440" s="39" t="s">
        <v>3327</v>
      </c>
      <c r="F440" s="17">
        <v>6251.4808000000003</v>
      </c>
      <c r="G440" s="7">
        <v>5001.1846400000004</v>
      </c>
      <c r="H440" s="48">
        <v>84</v>
      </c>
      <c r="I440" s="52">
        <v>150.14794520547946</v>
      </c>
      <c r="J440" s="53">
        <v>4751.1254080000008</v>
      </c>
      <c r="K440" s="7">
        <v>250.06</v>
      </c>
    </row>
    <row r="441" spans="1:11" x14ac:dyDescent="0.2">
      <c r="A441" s="6" t="s">
        <v>476</v>
      </c>
      <c r="B441" s="40" t="s">
        <v>3224</v>
      </c>
      <c r="C441" s="6" t="s">
        <v>476</v>
      </c>
      <c r="D441" s="43" t="s">
        <v>3303</v>
      </c>
      <c r="E441" s="39" t="s">
        <v>3327</v>
      </c>
      <c r="F441" s="17">
        <v>1852.5251724137929</v>
      </c>
      <c r="G441" s="7">
        <v>1482.0201379310345</v>
      </c>
      <c r="H441" s="48">
        <v>84</v>
      </c>
      <c r="I441" s="52">
        <v>150.14794520547946</v>
      </c>
      <c r="J441" s="53">
        <v>1407.9191310344827</v>
      </c>
      <c r="K441" s="7">
        <v>74.099999999999994</v>
      </c>
    </row>
    <row r="442" spans="1:11" x14ac:dyDescent="0.2">
      <c r="A442" s="6" t="s">
        <v>477</v>
      </c>
      <c r="B442" s="40" t="s">
        <v>3223</v>
      </c>
      <c r="C442" s="6" t="s">
        <v>477</v>
      </c>
      <c r="D442" s="43" t="s">
        <v>3297</v>
      </c>
      <c r="E442" s="39" t="s">
        <v>3327</v>
      </c>
      <c r="F442" s="17">
        <v>655.20000000000005</v>
      </c>
      <c r="G442" s="7">
        <v>524.16000000000008</v>
      </c>
      <c r="H442" s="48">
        <v>84</v>
      </c>
      <c r="I442" s="52">
        <v>150.14794520547946</v>
      </c>
      <c r="J442" s="53">
        <v>497.95200000000006</v>
      </c>
      <c r="K442" s="7">
        <v>26.21</v>
      </c>
    </row>
    <row r="443" spans="1:11" x14ac:dyDescent="0.2">
      <c r="A443" s="6" t="s">
        <v>478</v>
      </c>
      <c r="B443" s="40" t="s">
        <v>3224</v>
      </c>
      <c r="C443" s="6" t="s">
        <v>478</v>
      </c>
      <c r="D443" s="43" t="s">
        <v>3302</v>
      </c>
      <c r="E443" s="39" t="s">
        <v>3327</v>
      </c>
      <c r="F443" s="17">
        <v>2502.0781999999995</v>
      </c>
      <c r="G443" s="7">
        <v>2001.6625599999998</v>
      </c>
      <c r="H443" s="48">
        <v>84</v>
      </c>
      <c r="I443" s="52">
        <v>150.14794520547946</v>
      </c>
      <c r="J443" s="53">
        <v>1901.5794319999998</v>
      </c>
      <c r="K443" s="7">
        <v>100.08</v>
      </c>
    </row>
    <row r="444" spans="1:11" x14ac:dyDescent="0.2">
      <c r="A444" s="6" t="s">
        <v>479</v>
      </c>
      <c r="B444" s="40" t="s">
        <v>3223</v>
      </c>
      <c r="C444" s="6" t="s">
        <v>479</v>
      </c>
      <c r="D444" s="43" t="s">
        <v>3297</v>
      </c>
      <c r="E444" s="39" t="s">
        <v>3327</v>
      </c>
      <c r="F444" s="17">
        <v>655.20000000000005</v>
      </c>
      <c r="G444" s="7">
        <v>524.16000000000008</v>
      </c>
      <c r="H444" s="48">
        <v>84</v>
      </c>
      <c r="I444" s="52">
        <v>150.14794520547946</v>
      </c>
      <c r="J444" s="53">
        <v>497.95200000000006</v>
      </c>
      <c r="K444" s="7">
        <v>26.21</v>
      </c>
    </row>
    <row r="445" spans="1:11" x14ac:dyDescent="0.2">
      <c r="A445" s="6" t="s">
        <v>480</v>
      </c>
      <c r="B445" s="40" t="s">
        <v>3223</v>
      </c>
      <c r="C445" s="6" t="s">
        <v>480</v>
      </c>
      <c r="D445" s="43" t="s">
        <v>3349</v>
      </c>
      <c r="E445" s="39" t="s">
        <v>3327</v>
      </c>
      <c r="F445" s="17">
        <v>7305</v>
      </c>
      <c r="G445" s="7">
        <v>5844</v>
      </c>
      <c r="H445" s="48">
        <v>84</v>
      </c>
      <c r="I445" s="52">
        <v>150.14794520547946</v>
      </c>
      <c r="J445" s="53">
        <v>5551.8</v>
      </c>
      <c r="K445" s="7">
        <v>292.2</v>
      </c>
    </row>
    <row r="446" spans="1:11" x14ac:dyDescent="0.2">
      <c r="A446" s="6" t="s">
        <v>481</v>
      </c>
      <c r="B446" s="40" t="s">
        <v>3224</v>
      </c>
      <c r="C446" s="6" t="s">
        <v>481</v>
      </c>
      <c r="D446" s="43" t="s">
        <v>3350</v>
      </c>
      <c r="E446" s="39" t="s">
        <v>3351</v>
      </c>
      <c r="F446" s="17">
        <v>1357.37</v>
      </c>
      <c r="G446" s="7">
        <v>1085.896</v>
      </c>
      <c r="H446" s="48">
        <v>84</v>
      </c>
      <c r="I446" s="52">
        <v>138.14794520547946</v>
      </c>
      <c r="J446" s="53">
        <v>1031.6012000000001</v>
      </c>
      <c r="K446" s="7">
        <v>54.29</v>
      </c>
    </row>
    <row r="447" spans="1:11" x14ac:dyDescent="0.2">
      <c r="A447" s="6" t="s">
        <v>482</v>
      </c>
      <c r="B447" s="40" t="s">
        <v>3223</v>
      </c>
      <c r="C447" s="6" t="s">
        <v>482</v>
      </c>
      <c r="D447" s="43" t="s">
        <v>3311</v>
      </c>
      <c r="E447" s="39">
        <v>39959</v>
      </c>
      <c r="F447" s="17">
        <v>5108.68</v>
      </c>
      <c r="G447" s="7">
        <v>4086.9440000000004</v>
      </c>
      <c r="H447" s="48">
        <v>84</v>
      </c>
      <c r="I447" s="52">
        <v>139.33150684931508</v>
      </c>
      <c r="J447" s="53">
        <v>3882.5968000000003</v>
      </c>
      <c r="K447" s="7">
        <v>204.35</v>
      </c>
    </row>
    <row r="448" spans="1:11" x14ac:dyDescent="0.2">
      <c r="A448" s="6" t="s">
        <v>483</v>
      </c>
      <c r="B448" s="40" t="s">
        <v>3225</v>
      </c>
      <c r="C448" s="6" t="s">
        <v>483</v>
      </c>
      <c r="D448" s="43" t="s">
        <v>3293</v>
      </c>
      <c r="E448" s="39">
        <v>39983</v>
      </c>
      <c r="F448" s="17">
        <v>969</v>
      </c>
      <c r="G448" s="7">
        <v>775.2</v>
      </c>
      <c r="H448" s="48">
        <v>84</v>
      </c>
      <c r="I448" s="52">
        <v>138.54246575342466</v>
      </c>
      <c r="J448" s="53">
        <v>736.44</v>
      </c>
      <c r="K448" s="7">
        <v>38.76</v>
      </c>
    </row>
    <row r="449" spans="1:11" x14ac:dyDescent="0.2">
      <c r="A449" s="6" t="s">
        <v>484</v>
      </c>
      <c r="B449" s="40" t="s">
        <v>3224</v>
      </c>
      <c r="C449" s="6" t="s">
        <v>484</v>
      </c>
      <c r="D449" s="43" t="s">
        <v>3352</v>
      </c>
      <c r="E449" s="39">
        <v>40003</v>
      </c>
      <c r="F449" s="17">
        <v>775</v>
      </c>
      <c r="G449" s="7">
        <v>620</v>
      </c>
      <c r="H449" s="48">
        <v>84</v>
      </c>
      <c r="I449" s="52">
        <v>137.88493150684931</v>
      </c>
      <c r="J449" s="53">
        <v>589</v>
      </c>
      <c r="K449" s="7">
        <v>31</v>
      </c>
    </row>
    <row r="450" spans="1:11" x14ac:dyDescent="0.2">
      <c r="A450" s="6" t="s">
        <v>485</v>
      </c>
      <c r="B450" s="40" t="s">
        <v>3224</v>
      </c>
      <c r="C450" s="6" t="s">
        <v>485</v>
      </c>
      <c r="D450" s="43" t="s">
        <v>3352</v>
      </c>
      <c r="E450" s="39">
        <v>40025</v>
      </c>
      <c r="F450" s="17">
        <v>1183.1300000000001</v>
      </c>
      <c r="G450" s="7">
        <v>946.50400000000013</v>
      </c>
      <c r="H450" s="48">
        <v>84</v>
      </c>
      <c r="I450" s="52">
        <v>137.16164383561645</v>
      </c>
      <c r="J450" s="53">
        <v>899.17880000000014</v>
      </c>
      <c r="K450" s="7">
        <v>47.33</v>
      </c>
    </row>
    <row r="451" spans="1:11" x14ac:dyDescent="0.2">
      <c r="A451" s="6" t="s">
        <v>486</v>
      </c>
      <c r="B451" s="40" t="s">
        <v>3225</v>
      </c>
      <c r="C451" s="6" t="s">
        <v>486</v>
      </c>
      <c r="D451" s="43" t="s">
        <v>3353</v>
      </c>
      <c r="E451" s="39">
        <v>40088</v>
      </c>
      <c r="F451" s="17">
        <v>8411.36</v>
      </c>
      <c r="G451" s="7">
        <v>6729.0880000000006</v>
      </c>
      <c r="H451" s="48">
        <v>84</v>
      </c>
      <c r="I451" s="52">
        <v>135.0904109589041</v>
      </c>
      <c r="J451" s="53">
        <v>6392.633600000001</v>
      </c>
      <c r="K451" s="7">
        <v>336.45</v>
      </c>
    </row>
    <row r="452" spans="1:11" x14ac:dyDescent="0.2">
      <c r="A452" s="6" t="s">
        <v>487</v>
      </c>
      <c r="B452" s="40" t="s">
        <v>3224</v>
      </c>
      <c r="C452" s="6" t="s">
        <v>487</v>
      </c>
      <c r="D452" s="43" t="s">
        <v>3354</v>
      </c>
      <c r="E452" s="39">
        <v>40085</v>
      </c>
      <c r="F452" s="17">
        <v>9233.2800000000007</v>
      </c>
      <c r="G452" s="7">
        <v>7386.6240000000007</v>
      </c>
      <c r="H452" s="48">
        <v>84</v>
      </c>
      <c r="I452" s="52">
        <v>135.18904109589042</v>
      </c>
      <c r="J452" s="53">
        <v>7017.2928000000011</v>
      </c>
      <c r="K452" s="7">
        <v>369.33</v>
      </c>
    </row>
    <row r="453" spans="1:11" x14ac:dyDescent="0.2">
      <c r="A453" s="6" t="s">
        <v>488</v>
      </c>
      <c r="B453" s="40" t="s">
        <v>3224</v>
      </c>
      <c r="C453" s="6" t="s">
        <v>488</v>
      </c>
      <c r="D453" s="43" t="s">
        <v>3352</v>
      </c>
      <c r="E453" s="39">
        <v>40113</v>
      </c>
      <c r="F453" s="17">
        <v>775</v>
      </c>
      <c r="G453" s="7">
        <v>620</v>
      </c>
      <c r="H453" s="48">
        <v>84</v>
      </c>
      <c r="I453" s="52">
        <v>134.26849315068495</v>
      </c>
      <c r="J453" s="53">
        <v>589</v>
      </c>
      <c r="K453" s="7">
        <v>31</v>
      </c>
    </row>
    <row r="454" spans="1:11" x14ac:dyDescent="0.2">
      <c r="A454" s="6" t="s">
        <v>489</v>
      </c>
      <c r="B454" s="40" t="s">
        <v>3223</v>
      </c>
      <c r="C454" s="6" t="s">
        <v>489</v>
      </c>
      <c r="D454" s="43" t="s">
        <v>3352</v>
      </c>
      <c r="E454" s="39">
        <v>40106</v>
      </c>
      <c r="F454" s="17">
        <v>933.54</v>
      </c>
      <c r="G454" s="7">
        <v>746.83199999999999</v>
      </c>
      <c r="H454" s="48">
        <v>84</v>
      </c>
      <c r="I454" s="52">
        <v>134.49863013698632</v>
      </c>
      <c r="J454" s="53">
        <v>709.49040000000002</v>
      </c>
      <c r="K454" s="7">
        <v>37.340000000000003</v>
      </c>
    </row>
    <row r="455" spans="1:11" x14ac:dyDescent="0.2">
      <c r="A455" s="6" t="s">
        <v>490</v>
      </c>
      <c r="B455" s="40" t="s">
        <v>3223</v>
      </c>
      <c r="C455" s="6" t="s">
        <v>490</v>
      </c>
      <c r="D455" s="43" t="s">
        <v>3355</v>
      </c>
      <c r="E455" s="39">
        <v>40582</v>
      </c>
      <c r="F455" s="17">
        <v>990.94</v>
      </c>
      <c r="G455" s="7">
        <v>792.75200000000007</v>
      </c>
      <c r="H455" s="48">
        <v>84</v>
      </c>
      <c r="I455" s="52">
        <v>118.84931506849314</v>
      </c>
      <c r="J455" s="53">
        <v>753.11440000000005</v>
      </c>
      <c r="K455" s="7">
        <v>39.64</v>
      </c>
    </row>
    <row r="456" spans="1:11" x14ac:dyDescent="0.2">
      <c r="A456" s="6" t="s">
        <v>491</v>
      </c>
      <c r="B456" s="40" t="s">
        <v>3225</v>
      </c>
      <c r="C456" s="6" t="s">
        <v>491</v>
      </c>
      <c r="D456" s="43" t="s">
        <v>3354</v>
      </c>
      <c r="E456" s="39">
        <v>40168</v>
      </c>
      <c r="F456" s="17">
        <v>9747.82</v>
      </c>
      <c r="G456" s="7">
        <v>7798.2560000000003</v>
      </c>
      <c r="H456" s="48">
        <v>84</v>
      </c>
      <c r="I456" s="52">
        <v>132.46027397260275</v>
      </c>
      <c r="J456" s="53">
        <v>7408.3432000000003</v>
      </c>
      <c r="K456" s="7">
        <v>389.91</v>
      </c>
    </row>
    <row r="457" spans="1:11" x14ac:dyDescent="0.2">
      <c r="A457" s="6" t="s">
        <v>492</v>
      </c>
      <c r="B457" s="40" t="s">
        <v>3223</v>
      </c>
      <c r="C457" s="6" t="s">
        <v>492</v>
      </c>
      <c r="D457" s="43" t="s">
        <v>3356</v>
      </c>
      <c r="E457" s="39">
        <v>40381</v>
      </c>
      <c r="F457" s="17">
        <v>1495.74</v>
      </c>
      <c r="G457" s="7">
        <v>1196.5920000000001</v>
      </c>
      <c r="H457" s="48">
        <v>84</v>
      </c>
      <c r="I457" s="52">
        <v>125.45753424657535</v>
      </c>
      <c r="J457" s="53">
        <v>1136.7624000000001</v>
      </c>
      <c r="K457" s="7">
        <v>59.83</v>
      </c>
    </row>
    <row r="458" spans="1:11" x14ac:dyDescent="0.2">
      <c r="A458" s="6" t="s">
        <v>493</v>
      </c>
      <c r="B458" s="40" t="s">
        <v>3223</v>
      </c>
      <c r="C458" s="6" t="s">
        <v>493</v>
      </c>
      <c r="D458" s="43" t="s">
        <v>3357</v>
      </c>
      <c r="E458" s="39" t="s">
        <v>3351</v>
      </c>
      <c r="F458" s="17">
        <v>2370.8833333333332</v>
      </c>
      <c r="G458" s="7">
        <v>1896.7066666666667</v>
      </c>
      <c r="H458" s="48">
        <v>60</v>
      </c>
      <c r="I458" s="52">
        <v>138.14794520547946</v>
      </c>
      <c r="J458" s="53">
        <v>1801.8713333333333</v>
      </c>
      <c r="K458" s="7">
        <v>94.84</v>
      </c>
    </row>
    <row r="459" spans="1:11" x14ac:dyDescent="0.2">
      <c r="A459" s="6" t="s">
        <v>494</v>
      </c>
      <c r="B459" s="40" t="s">
        <v>3225</v>
      </c>
      <c r="C459" s="6" t="s">
        <v>494</v>
      </c>
      <c r="D459" s="43" t="s">
        <v>3302</v>
      </c>
      <c r="E459" s="39" t="s">
        <v>3351</v>
      </c>
      <c r="F459" s="17">
        <v>2682.6561999999994</v>
      </c>
      <c r="G459" s="7">
        <v>2146.1249599999996</v>
      </c>
      <c r="H459" s="48">
        <v>84</v>
      </c>
      <c r="I459" s="52">
        <v>138.14794520547946</v>
      </c>
      <c r="J459" s="53">
        <v>2038.8187119999998</v>
      </c>
      <c r="K459" s="7">
        <v>107.31</v>
      </c>
    </row>
    <row r="460" spans="1:11" x14ac:dyDescent="0.2">
      <c r="A460" s="6" t="s">
        <v>495</v>
      </c>
      <c r="B460" s="40" t="s">
        <v>3223</v>
      </c>
      <c r="C460" s="6" t="s">
        <v>495</v>
      </c>
      <c r="D460" s="43" t="s">
        <v>3303</v>
      </c>
      <c r="E460" s="39" t="s">
        <v>3351</v>
      </c>
      <c r="F460" s="17">
        <v>2907.2</v>
      </c>
      <c r="G460" s="7">
        <v>2325.7599999999998</v>
      </c>
      <c r="H460" s="48">
        <v>84</v>
      </c>
      <c r="I460" s="52">
        <v>138.14794520547946</v>
      </c>
      <c r="J460" s="53">
        <v>2209.4719999999998</v>
      </c>
      <c r="K460" s="7">
        <v>116.29</v>
      </c>
    </row>
    <row r="461" spans="1:11" x14ac:dyDescent="0.2">
      <c r="A461" s="6" t="s">
        <v>496</v>
      </c>
      <c r="B461" s="40" t="s">
        <v>3225</v>
      </c>
      <c r="C461" s="6" t="s">
        <v>496</v>
      </c>
      <c r="D461" s="43" t="s">
        <v>3297</v>
      </c>
      <c r="E461" s="39" t="s">
        <v>3351</v>
      </c>
      <c r="F461" s="17">
        <v>684.8</v>
      </c>
      <c r="G461" s="7">
        <v>547.84</v>
      </c>
      <c r="H461" s="48">
        <v>84</v>
      </c>
      <c r="I461" s="52">
        <v>138.14794520547946</v>
      </c>
      <c r="J461" s="53">
        <v>520.44799999999998</v>
      </c>
      <c r="K461" s="7">
        <v>27.39</v>
      </c>
    </row>
    <row r="462" spans="1:11" x14ac:dyDescent="0.2">
      <c r="A462" s="6" t="s">
        <v>497</v>
      </c>
      <c r="B462" s="40" t="s">
        <v>3224</v>
      </c>
      <c r="C462" s="6" t="s">
        <v>497</v>
      </c>
      <c r="D462" s="43" t="s">
        <v>3299</v>
      </c>
      <c r="E462" s="39" t="s">
        <v>3351</v>
      </c>
      <c r="F462" s="17">
        <v>2750.2086499999996</v>
      </c>
      <c r="G462" s="7">
        <v>2200.1669199999997</v>
      </c>
      <c r="H462" s="48">
        <v>84</v>
      </c>
      <c r="I462" s="52">
        <v>138.14794520547946</v>
      </c>
      <c r="J462" s="53">
        <v>2090.1585739999996</v>
      </c>
      <c r="K462" s="7">
        <v>110.01</v>
      </c>
    </row>
    <row r="463" spans="1:11" x14ac:dyDescent="0.2">
      <c r="A463" s="6" t="s">
        <v>498</v>
      </c>
      <c r="B463" s="40" t="s">
        <v>3224</v>
      </c>
      <c r="C463" s="6" t="s">
        <v>498</v>
      </c>
      <c r="D463" s="43" t="s">
        <v>3236</v>
      </c>
      <c r="E463" s="39" t="s">
        <v>3351</v>
      </c>
      <c r="F463" s="17">
        <v>705.16484693877555</v>
      </c>
      <c r="G463" s="7">
        <v>564.13187755102047</v>
      </c>
      <c r="H463" s="48">
        <v>84</v>
      </c>
      <c r="I463" s="52">
        <v>138.14794520547946</v>
      </c>
      <c r="J463" s="53">
        <v>535.92528367346949</v>
      </c>
      <c r="K463" s="7">
        <v>28.21</v>
      </c>
    </row>
    <row r="464" spans="1:11" x14ac:dyDescent="0.2">
      <c r="A464" s="6" t="s">
        <v>499</v>
      </c>
      <c r="B464" s="40" t="s">
        <v>3224</v>
      </c>
      <c r="C464" s="6" t="s">
        <v>499</v>
      </c>
      <c r="D464" s="43" t="s">
        <v>3297</v>
      </c>
      <c r="E464" s="39" t="s">
        <v>3351</v>
      </c>
      <c r="F464" s="17">
        <v>684.8</v>
      </c>
      <c r="G464" s="7">
        <v>547.84</v>
      </c>
      <c r="H464" s="48">
        <v>84</v>
      </c>
      <c r="I464" s="52">
        <v>138.14794520547946</v>
      </c>
      <c r="J464" s="53">
        <v>520.44799999999998</v>
      </c>
      <c r="K464" s="7">
        <v>27.39</v>
      </c>
    </row>
    <row r="465" spans="1:11" x14ac:dyDescent="0.2">
      <c r="A465" s="6" t="s">
        <v>500</v>
      </c>
      <c r="B465" s="40" t="s">
        <v>3223</v>
      </c>
      <c r="C465" s="6" t="s">
        <v>500</v>
      </c>
      <c r="D465" s="43" t="s">
        <v>3248</v>
      </c>
      <c r="E465" s="39" t="s">
        <v>3351</v>
      </c>
      <c r="F465" s="17">
        <v>2250.2399999999998</v>
      </c>
      <c r="G465" s="7">
        <v>1800.192</v>
      </c>
      <c r="H465" s="48">
        <v>84</v>
      </c>
      <c r="I465" s="52">
        <v>138.14794520547946</v>
      </c>
      <c r="J465" s="53">
        <v>1710.1823999999999</v>
      </c>
      <c r="K465" s="7">
        <v>90.01</v>
      </c>
    </row>
    <row r="466" spans="1:11" x14ac:dyDescent="0.2">
      <c r="A466" s="6" t="s">
        <v>501</v>
      </c>
      <c r="B466" s="40" t="s">
        <v>3225</v>
      </c>
      <c r="C466" s="6" t="s">
        <v>501</v>
      </c>
      <c r="D466" s="43" t="s">
        <v>3338</v>
      </c>
      <c r="E466" s="39" t="s">
        <v>3351</v>
      </c>
      <c r="F466" s="17">
        <v>9657.6080000000002</v>
      </c>
      <c r="G466" s="7">
        <v>7726.0864000000001</v>
      </c>
      <c r="H466" s="48">
        <v>84</v>
      </c>
      <c r="I466" s="52">
        <v>138.14794520547946</v>
      </c>
      <c r="J466" s="53">
        <v>7339.78208</v>
      </c>
      <c r="K466" s="7">
        <v>386.3</v>
      </c>
    </row>
    <row r="467" spans="1:11" x14ac:dyDescent="0.2">
      <c r="A467" s="6" t="s">
        <v>502</v>
      </c>
      <c r="B467" s="40" t="s">
        <v>3225</v>
      </c>
      <c r="C467" s="6" t="s">
        <v>502</v>
      </c>
      <c r="D467" s="43" t="s">
        <v>3248</v>
      </c>
      <c r="E467" s="39" t="s">
        <v>3351</v>
      </c>
      <c r="F467" s="17">
        <v>1836.5</v>
      </c>
      <c r="G467" s="7">
        <v>1469.2</v>
      </c>
      <c r="H467" s="48">
        <v>84</v>
      </c>
      <c r="I467" s="52">
        <v>138.14794520547946</v>
      </c>
      <c r="J467" s="53">
        <v>1395.74</v>
      </c>
      <c r="K467" s="7">
        <v>73.459999999999994</v>
      </c>
    </row>
    <row r="468" spans="1:11" x14ac:dyDescent="0.2">
      <c r="A468" s="6" t="s">
        <v>503</v>
      </c>
      <c r="B468" s="40" t="s">
        <v>3223</v>
      </c>
      <c r="C468" s="6" t="s">
        <v>503</v>
      </c>
      <c r="D468" s="43" t="s">
        <v>3358</v>
      </c>
      <c r="E468" s="39" t="s">
        <v>3351</v>
      </c>
      <c r="F468" s="17">
        <v>5075.9577777777777</v>
      </c>
      <c r="G468" s="7">
        <v>4060.7662222222225</v>
      </c>
      <c r="H468" s="48">
        <v>84</v>
      </c>
      <c r="I468" s="52">
        <v>138.14794520547946</v>
      </c>
      <c r="J468" s="53">
        <v>3857.7279111111116</v>
      </c>
      <c r="K468" s="7">
        <v>203.04</v>
      </c>
    </row>
    <row r="469" spans="1:11" x14ac:dyDescent="0.2">
      <c r="A469" s="6" t="s">
        <v>504</v>
      </c>
      <c r="B469" s="40" t="s">
        <v>3225</v>
      </c>
      <c r="C469" s="6" t="s">
        <v>504</v>
      </c>
      <c r="D469" s="43" t="s">
        <v>3302</v>
      </c>
      <c r="E469" s="39" t="s">
        <v>3351</v>
      </c>
      <c r="F469" s="17">
        <v>2502.0781999999995</v>
      </c>
      <c r="G469" s="7">
        <v>2001.6625599999998</v>
      </c>
      <c r="H469" s="48">
        <v>84</v>
      </c>
      <c r="I469" s="52">
        <v>138.14794520547946</v>
      </c>
      <c r="J469" s="53">
        <v>1901.5794319999998</v>
      </c>
      <c r="K469" s="7">
        <v>100.08</v>
      </c>
    </row>
    <row r="470" spans="1:11" x14ac:dyDescent="0.2">
      <c r="A470" s="6" t="s">
        <v>505</v>
      </c>
      <c r="B470" s="40" t="s">
        <v>3223</v>
      </c>
      <c r="C470" s="6" t="s">
        <v>505</v>
      </c>
      <c r="D470" s="43" t="s">
        <v>3303</v>
      </c>
      <c r="E470" s="39" t="s">
        <v>3351</v>
      </c>
      <c r="F470" s="17">
        <v>1868</v>
      </c>
      <c r="G470" s="7">
        <v>1494.4</v>
      </c>
      <c r="H470" s="48">
        <v>84</v>
      </c>
      <c r="I470" s="52">
        <v>138.14794520547946</v>
      </c>
      <c r="J470" s="53">
        <v>1419.68</v>
      </c>
      <c r="K470" s="7">
        <v>74.72</v>
      </c>
    </row>
    <row r="471" spans="1:11" x14ac:dyDescent="0.2">
      <c r="A471" s="6" t="s">
        <v>506</v>
      </c>
      <c r="B471" s="40" t="s">
        <v>3223</v>
      </c>
      <c r="C471" s="6" t="s">
        <v>506</v>
      </c>
      <c r="D471" s="43" t="s">
        <v>3236</v>
      </c>
      <c r="E471" s="39" t="s">
        <v>3351</v>
      </c>
      <c r="F471" s="17">
        <v>705.16484693877555</v>
      </c>
      <c r="G471" s="7">
        <v>564.13187755102047</v>
      </c>
      <c r="H471" s="48">
        <v>84</v>
      </c>
      <c r="I471" s="52">
        <v>138.14794520547946</v>
      </c>
      <c r="J471" s="53">
        <v>535.92528367346949</v>
      </c>
      <c r="K471" s="7">
        <v>28.21</v>
      </c>
    </row>
    <row r="472" spans="1:11" x14ac:dyDescent="0.2">
      <c r="A472" s="6" t="s">
        <v>507</v>
      </c>
      <c r="B472" s="40" t="s">
        <v>3224</v>
      </c>
      <c r="C472" s="6" t="s">
        <v>507</v>
      </c>
      <c r="D472" s="43" t="s">
        <v>3317</v>
      </c>
      <c r="E472" s="39" t="s">
        <v>3351</v>
      </c>
      <c r="F472" s="17">
        <v>5297.6</v>
      </c>
      <c r="G472" s="7">
        <v>4238.0800000000008</v>
      </c>
      <c r="H472" s="48">
        <v>84</v>
      </c>
      <c r="I472" s="52">
        <v>138.14794520547946</v>
      </c>
      <c r="J472" s="53">
        <v>4026.1760000000008</v>
      </c>
      <c r="K472" s="7">
        <v>211.9</v>
      </c>
    </row>
    <row r="473" spans="1:11" x14ac:dyDescent="0.2">
      <c r="A473" s="6" t="s">
        <v>508</v>
      </c>
      <c r="B473" s="40" t="s">
        <v>3223</v>
      </c>
      <c r="C473" s="6" t="s">
        <v>508</v>
      </c>
      <c r="D473" s="43" t="s">
        <v>3248</v>
      </c>
      <c r="E473" s="39" t="s">
        <v>3351</v>
      </c>
      <c r="F473" s="17">
        <v>2040</v>
      </c>
      <c r="G473" s="7">
        <v>1632</v>
      </c>
      <c r="H473" s="48">
        <v>84</v>
      </c>
      <c r="I473" s="52">
        <v>138.14794520547946</v>
      </c>
      <c r="J473" s="53">
        <v>1550.4</v>
      </c>
      <c r="K473" s="7">
        <v>81.599999999999994</v>
      </c>
    </row>
    <row r="474" spans="1:11" x14ac:dyDescent="0.2">
      <c r="A474" s="6" t="s">
        <v>509</v>
      </c>
      <c r="B474" s="40" t="s">
        <v>3224</v>
      </c>
      <c r="C474" s="6" t="s">
        <v>509</v>
      </c>
      <c r="D474" s="43" t="s">
        <v>3248</v>
      </c>
      <c r="E474" s="39" t="s">
        <v>3351</v>
      </c>
      <c r="F474" s="17">
        <v>1619.5735961538464</v>
      </c>
      <c r="G474" s="7">
        <v>1295.6588769230773</v>
      </c>
      <c r="H474" s="48">
        <v>84</v>
      </c>
      <c r="I474" s="52">
        <v>138.14794520547946</v>
      </c>
      <c r="J474" s="53">
        <v>1230.8759330769235</v>
      </c>
      <c r="K474" s="7">
        <v>64.78</v>
      </c>
    </row>
    <row r="475" spans="1:11" x14ac:dyDescent="0.2">
      <c r="A475" s="6" t="s">
        <v>510</v>
      </c>
      <c r="B475" s="40" t="s">
        <v>3224</v>
      </c>
      <c r="C475" s="6" t="s">
        <v>510</v>
      </c>
      <c r="D475" s="43" t="s">
        <v>3337</v>
      </c>
      <c r="E475" s="39" t="s">
        <v>3351</v>
      </c>
      <c r="F475" s="17">
        <v>1896.8</v>
      </c>
      <c r="G475" s="7">
        <v>1517.44</v>
      </c>
      <c r="H475" s="48">
        <v>84</v>
      </c>
      <c r="I475" s="52">
        <v>138.14794520547946</v>
      </c>
      <c r="J475" s="53">
        <v>1441.568</v>
      </c>
      <c r="K475" s="7">
        <v>75.87</v>
      </c>
    </row>
    <row r="476" spans="1:11" x14ac:dyDescent="0.2">
      <c r="A476" s="6" t="s">
        <v>511</v>
      </c>
      <c r="B476" s="40" t="s">
        <v>3223</v>
      </c>
      <c r="C476" s="6" t="s">
        <v>511</v>
      </c>
      <c r="D476" s="43" t="s">
        <v>3248</v>
      </c>
      <c r="E476" s="39" t="s">
        <v>3351</v>
      </c>
      <c r="F476" s="17">
        <v>1965.6</v>
      </c>
      <c r="G476" s="7">
        <v>1572.48</v>
      </c>
      <c r="H476" s="48">
        <v>84</v>
      </c>
      <c r="I476" s="52">
        <v>138.14794520547946</v>
      </c>
      <c r="J476" s="53">
        <v>1493.856</v>
      </c>
      <c r="K476" s="7">
        <v>78.62</v>
      </c>
    </row>
    <row r="477" spans="1:11" x14ac:dyDescent="0.2">
      <c r="A477" s="6" t="s">
        <v>512</v>
      </c>
      <c r="B477" s="40" t="s">
        <v>3225</v>
      </c>
      <c r="C477" s="6" t="s">
        <v>512</v>
      </c>
      <c r="D477" s="43" t="s">
        <v>3359</v>
      </c>
      <c r="E477" s="39" t="s">
        <v>3351</v>
      </c>
      <c r="F477" s="17">
        <v>5348</v>
      </c>
      <c r="G477" s="7">
        <v>4278.4000000000005</v>
      </c>
      <c r="H477" s="48">
        <v>60</v>
      </c>
      <c r="I477" s="52">
        <v>138.14794520547946</v>
      </c>
      <c r="J477" s="53">
        <v>4064.4800000000005</v>
      </c>
      <c r="K477" s="7">
        <v>213.92</v>
      </c>
    </row>
    <row r="478" spans="1:11" x14ac:dyDescent="0.2">
      <c r="A478" s="6" t="s">
        <v>513</v>
      </c>
      <c r="B478" s="40" t="s">
        <v>3223</v>
      </c>
      <c r="C478" s="6" t="s">
        <v>513</v>
      </c>
      <c r="D478" s="43" t="s">
        <v>3303</v>
      </c>
      <c r="E478" s="39" t="s">
        <v>3351</v>
      </c>
      <c r="F478" s="17">
        <v>3311.2</v>
      </c>
      <c r="G478" s="7">
        <v>2648.96</v>
      </c>
      <c r="H478" s="48">
        <v>84</v>
      </c>
      <c r="I478" s="52">
        <v>138.14794520547946</v>
      </c>
      <c r="J478" s="53">
        <v>2516.5120000000002</v>
      </c>
      <c r="K478" s="7">
        <v>132.44999999999999</v>
      </c>
    </row>
    <row r="479" spans="1:11" x14ac:dyDescent="0.2">
      <c r="A479" s="6" t="s">
        <v>514</v>
      </c>
      <c r="B479" s="40" t="s">
        <v>3225</v>
      </c>
      <c r="C479" s="6" t="s">
        <v>514</v>
      </c>
      <c r="D479" s="43" t="s">
        <v>3360</v>
      </c>
      <c r="E479" s="39" t="s">
        <v>3351</v>
      </c>
      <c r="F479" s="17">
        <v>14712.51</v>
      </c>
      <c r="G479" s="7">
        <v>11770.008000000002</v>
      </c>
      <c r="H479" s="48">
        <v>84</v>
      </c>
      <c r="I479" s="52">
        <v>138.14794520547946</v>
      </c>
      <c r="J479" s="53">
        <v>11181.507600000001</v>
      </c>
      <c r="K479" s="7">
        <v>588.5</v>
      </c>
    </row>
    <row r="480" spans="1:11" x14ac:dyDescent="0.2">
      <c r="A480" s="6" t="s">
        <v>515</v>
      </c>
      <c r="B480" s="40" t="s">
        <v>3225</v>
      </c>
      <c r="C480" s="6" t="s">
        <v>515</v>
      </c>
      <c r="D480" s="43" t="s">
        <v>3257</v>
      </c>
      <c r="E480" s="39" t="s">
        <v>3351</v>
      </c>
      <c r="F480" s="17">
        <v>815.2</v>
      </c>
      <c r="G480" s="7">
        <v>652.16000000000008</v>
      </c>
      <c r="H480" s="48">
        <v>84</v>
      </c>
      <c r="I480" s="52">
        <v>138.14794520547946</v>
      </c>
      <c r="J480" s="53">
        <v>619.55200000000013</v>
      </c>
      <c r="K480" s="7">
        <v>32.61</v>
      </c>
    </row>
    <row r="481" spans="1:11" x14ac:dyDescent="0.2">
      <c r="A481" s="6" t="s">
        <v>516</v>
      </c>
      <c r="B481" s="40" t="s">
        <v>3223</v>
      </c>
      <c r="C481" s="6" t="s">
        <v>516</v>
      </c>
      <c r="D481" s="43" t="s">
        <v>3236</v>
      </c>
      <c r="E481" s="39" t="s">
        <v>3351</v>
      </c>
      <c r="F481" s="17">
        <v>705.16484693877555</v>
      </c>
      <c r="G481" s="7">
        <v>564.13187755102047</v>
      </c>
      <c r="H481" s="48">
        <v>84</v>
      </c>
      <c r="I481" s="52">
        <v>138.14794520547946</v>
      </c>
      <c r="J481" s="53">
        <v>535.92528367346949</v>
      </c>
      <c r="K481" s="7">
        <v>28.21</v>
      </c>
    </row>
    <row r="482" spans="1:11" x14ac:dyDescent="0.2">
      <c r="A482" s="6" t="s">
        <v>517</v>
      </c>
      <c r="B482" s="40" t="s">
        <v>3223</v>
      </c>
      <c r="C482" s="6" t="s">
        <v>517</v>
      </c>
      <c r="D482" s="43" t="s">
        <v>3300</v>
      </c>
      <c r="E482" s="39" t="s">
        <v>3351</v>
      </c>
      <c r="F482" s="17">
        <v>2096.471</v>
      </c>
      <c r="G482" s="7">
        <v>1677.1768000000002</v>
      </c>
      <c r="H482" s="48">
        <v>84</v>
      </c>
      <c r="I482" s="52">
        <v>138.14794520547946</v>
      </c>
      <c r="J482" s="53">
        <v>1593.3179600000001</v>
      </c>
      <c r="K482" s="7">
        <v>83.86</v>
      </c>
    </row>
    <row r="483" spans="1:11" x14ac:dyDescent="0.2">
      <c r="A483" s="6" t="s">
        <v>518</v>
      </c>
      <c r="B483" s="40" t="s">
        <v>3223</v>
      </c>
      <c r="C483" s="6" t="s">
        <v>518</v>
      </c>
      <c r="D483" s="43" t="s">
        <v>3361</v>
      </c>
      <c r="E483" s="39" t="s">
        <v>3351</v>
      </c>
      <c r="F483" s="17">
        <v>2911.2080000000001</v>
      </c>
      <c r="G483" s="7">
        <v>2328.9664000000002</v>
      </c>
      <c r="H483" s="48">
        <v>60</v>
      </c>
      <c r="I483" s="52">
        <v>138.14794520547946</v>
      </c>
      <c r="J483" s="53">
        <v>2212.5180800000003</v>
      </c>
      <c r="K483" s="7">
        <v>116.45</v>
      </c>
    </row>
    <row r="484" spans="1:11" x14ac:dyDescent="0.2">
      <c r="A484" s="6" t="s">
        <v>519</v>
      </c>
      <c r="B484" s="40" t="s">
        <v>3223</v>
      </c>
      <c r="C484" s="6" t="s">
        <v>519</v>
      </c>
      <c r="D484" s="43" t="s">
        <v>3362</v>
      </c>
      <c r="E484" s="39" t="s">
        <v>3351</v>
      </c>
      <c r="F484" s="17">
        <v>2365.7794403669723</v>
      </c>
      <c r="G484" s="7">
        <v>1892.6235522935779</v>
      </c>
      <c r="H484" s="48">
        <v>60</v>
      </c>
      <c r="I484" s="52">
        <v>138.14794520547946</v>
      </c>
      <c r="J484" s="53">
        <v>1797.9923746788991</v>
      </c>
      <c r="K484" s="7">
        <v>94.63</v>
      </c>
    </row>
    <row r="485" spans="1:11" x14ac:dyDescent="0.2">
      <c r="A485" s="6" t="s">
        <v>520</v>
      </c>
      <c r="B485" s="40" t="s">
        <v>3224</v>
      </c>
      <c r="C485" s="6" t="s">
        <v>520</v>
      </c>
      <c r="D485" s="43" t="s">
        <v>3297</v>
      </c>
      <c r="E485" s="39" t="s">
        <v>3351</v>
      </c>
      <c r="F485" s="17">
        <v>1298.4000000000001</v>
      </c>
      <c r="G485" s="7">
        <v>1038.72</v>
      </c>
      <c r="H485" s="48">
        <v>84</v>
      </c>
      <c r="I485" s="52">
        <v>138.14794520547946</v>
      </c>
      <c r="J485" s="53">
        <v>986.78399999999999</v>
      </c>
      <c r="K485" s="7">
        <v>51.94</v>
      </c>
    </row>
    <row r="486" spans="1:11" x14ac:dyDescent="0.2">
      <c r="A486" s="6" t="s">
        <v>521</v>
      </c>
      <c r="B486" s="40" t="s">
        <v>3224</v>
      </c>
      <c r="C486" s="6" t="s">
        <v>521</v>
      </c>
      <c r="D486" s="43" t="s">
        <v>3257</v>
      </c>
      <c r="E486" s="39" t="s">
        <v>3351</v>
      </c>
      <c r="F486" s="17">
        <v>775.2</v>
      </c>
      <c r="G486" s="7">
        <v>620.16000000000008</v>
      </c>
      <c r="H486" s="48">
        <v>84</v>
      </c>
      <c r="I486" s="52">
        <v>138.14794520547946</v>
      </c>
      <c r="J486" s="53">
        <v>589.15200000000004</v>
      </c>
      <c r="K486" s="7">
        <v>31.01</v>
      </c>
    </row>
    <row r="487" spans="1:11" x14ac:dyDescent="0.2">
      <c r="A487" s="6" t="s">
        <v>522</v>
      </c>
      <c r="B487" s="40" t="s">
        <v>3224</v>
      </c>
      <c r="C487" s="6" t="s">
        <v>522</v>
      </c>
      <c r="D487" s="43" t="s">
        <v>3303</v>
      </c>
      <c r="E487" s="39" t="s">
        <v>3351</v>
      </c>
      <c r="F487" s="17">
        <v>2522.4</v>
      </c>
      <c r="G487" s="7">
        <v>2017.92</v>
      </c>
      <c r="H487" s="48">
        <v>84</v>
      </c>
      <c r="I487" s="52">
        <v>138.14794520547946</v>
      </c>
      <c r="J487" s="53">
        <v>1917.0240000000001</v>
      </c>
      <c r="K487" s="7">
        <v>100.9</v>
      </c>
    </row>
    <row r="488" spans="1:11" x14ac:dyDescent="0.2">
      <c r="A488" s="6" t="s">
        <v>523</v>
      </c>
      <c r="B488" s="40" t="s">
        <v>3225</v>
      </c>
      <c r="C488" s="6" t="s">
        <v>523</v>
      </c>
      <c r="D488" s="43" t="s">
        <v>3236</v>
      </c>
      <c r="E488" s="39" t="s">
        <v>3351</v>
      </c>
      <c r="F488" s="17">
        <v>762.4</v>
      </c>
      <c r="G488" s="7">
        <v>609.91999999999996</v>
      </c>
      <c r="H488" s="48">
        <v>84</v>
      </c>
      <c r="I488" s="52">
        <v>138.14794520547946</v>
      </c>
      <c r="J488" s="53">
        <v>579.42399999999998</v>
      </c>
      <c r="K488" s="7">
        <v>30.5</v>
      </c>
    </row>
    <row r="489" spans="1:11" x14ac:dyDescent="0.2">
      <c r="A489" s="6" t="s">
        <v>524</v>
      </c>
      <c r="B489" s="40" t="s">
        <v>3225</v>
      </c>
      <c r="C489" s="6" t="s">
        <v>524</v>
      </c>
      <c r="D489" s="43" t="s">
        <v>3299</v>
      </c>
      <c r="E489" s="39" t="s">
        <v>3351</v>
      </c>
      <c r="F489" s="17">
        <v>3384.2086499999996</v>
      </c>
      <c r="G489" s="7">
        <v>2707.3669199999999</v>
      </c>
      <c r="H489" s="48">
        <v>84</v>
      </c>
      <c r="I489" s="52">
        <v>138.14794520547946</v>
      </c>
      <c r="J489" s="53">
        <v>2571.9985739999997</v>
      </c>
      <c r="K489" s="7">
        <v>135.37</v>
      </c>
    </row>
    <row r="490" spans="1:11" x14ac:dyDescent="0.2">
      <c r="A490" s="6" t="s">
        <v>525</v>
      </c>
      <c r="B490" s="40" t="s">
        <v>3225</v>
      </c>
      <c r="C490" s="6" t="s">
        <v>525</v>
      </c>
      <c r="D490" s="43" t="s">
        <v>3317</v>
      </c>
      <c r="E490" s="39" t="s">
        <v>3351</v>
      </c>
      <c r="F490" s="17">
        <v>5297.6</v>
      </c>
      <c r="G490" s="7">
        <v>4238.0800000000008</v>
      </c>
      <c r="H490" s="48">
        <v>84</v>
      </c>
      <c r="I490" s="52">
        <v>138.14794520547946</v>
      </c>
      <c r="J490" s="53">
        <v>4026.1760000000008</v>
      </c>
      <c r="K490" s="7">
        <v>211.9</v>
      </c>
    </row>
    <row r="491" spans="1:11" x14ac:dyDescent="0.2">
      <c r="A491" s="6" t="s">
        <v>526</v>
      </c>
      <c r="B491" s="40" t="s">
        <v>3224</v>
      </c>
      <c r="C491" s="6" t="s">
        <v>526</v>
      </c>
      <c r="D491" s="43" t="s">
        <v>3303</v>
      </c>
      <c r="E491" s="39" t="s">
        <v>3351</v>
      </c>
      <c r="F491" s="17">
        <v>1852.5251724137929</v>
      </c>
      <c r="G491" s="7">
        <v>1482.0201379310345</v>
      </c>
      <c r="H491" s="48">
        <v>84</v>
      </c>
      <c r="I491" s="52">
        <v>138.14794520547946</v>
      </c>
      <c r="J491" s="53">
        <v>1407.9191310344827</v>
      </c>
      <c r="K491" s="7">
        <v>74.099999999999994</v>
      </c>
    </row>
    <row r="492" spans="1:11" x14ac:dyDescent="0.2">
      <c r="A492" s="6" t="s">
        <v>527</v>
      </c>
      <c r="B492" s="40" t="s">
        <v>3224</v>
      </c>
      <c r="C492" s="6" t="s">
        <v>527</v>
      </c>
      <c r="D492" s="43" t="s">
        <v>3363</v>
      </c>
      <c r="E492" s="39" t="s">
        <v>3351</v>
      </c>
      <c r="F492" s="17">
        <v>13596</v>
      </c>
      <c r="G492" s="7">
        <v>10876.800000000001</v>
      </c>
      <c r="H492" s="48">
        <v>84</v>
      </c>
      <c r="I492" s="52">
        <v>138.14794520547946</v>
      </c>
      <c r="J492" s="53">
        <v>10332.960000000001</v>
      </c>
      <c r="K492" s="7">
        <v>543.84</v>
      </c>
    </row>
    <row r="493" spans="1:11" x14ac:dyDescent="0.2">
      <c r="A493" s="6" t="s">
        <v>528</v>
      </c>
      <c r="B493" s="40" t="s">
        <v>3225</v>
      </c>
      <c r="C493" s="6" t="s">
        <v>528</v>
      </c>
      <c r="D493" s="43" t="s">
        <v>3318</v>
      </c>
      <c r="E493" s="39" t="s">
        <v>3351</v>
      </c>
      <c r="F493" s="17">
        <v>6197.6438461538601</v>
      </c>
      <c r="G493" s="7">
        <v>4958.1150769230881</v>
      </c>
      <c r="H493" s="48">
        <v>84</v>
      </c>
      <c r="I493" s="52">
        <v>138.14794520547946</v>
      </c>
      <c r="J493" s="53">
        <v>4710.2093230769333</v>
      </c>
      <c r="K493" s="7">
        <v>247.91</v>
      </c>
    </row>
    <row r="494" spans="1:11" x14ac:dyDescent="0.2">
      <c r="A494" s="6" t="s">
        <v>529</v>
      </c>
      <c r="B494" s="40" t="s">
        <v>3225</v>
      </c>
      <c r="C494" s="6" t="s">
        <v>529</v>
      </c>
      <c r="D494" s="43" t="s">
        <v>3236</v>
      </c>
      <c r="E494" s="39" t="s">
        <v>3351</v>
      </c>
      <c r="F494" s="17">
        <v>705.16484693877555</v>
      </c>
      <c r="G494" s="7">
        <v>564.13187755102047</v>
      </c>
      <c r="H494" s="48">
        <v>84</v>
      </c>
      <c r="I494" s="52">
        <v>138.14794520547946</v>
      </c>
      <c r="J494" s="53">
        <v>535.92528367346949</v>
      </c>
      <c r="K494" s="7">
        <v>28.21</v>
      </c>
    </row>
    <row r="495" spans="1:11" x14ac:dyDescent="0.2">
      <c r="A495" s="6" t="s">
        <v>530</v>
      </c>
      <c r="B495" s="40" t="s">
        <v>3223</v>
      </c>
      <c r="C495" s="6" t="s">
        <v>530</v>
      </c>
      <c r="D495" s="43" t="s">
        <v>3290</v>
      </c>
      <c r="E495" s="39" t="s">
        <v>3351</v>
      </c>
      <c r="F495" s="17">
        <v>4604.559038461538</v>
      </c>
      <c r="G495" s="7">
        <v>3683.6472307692306</v>
      </c>
      <c r="H495" s="48">
        <v>84</v>
      </c>
      <c r="I495" s="52">
        <v>138.14794520547946</v>
      </c>
      <c r="J495" s="53">
        <v>3499.4648692307692</v>
      </c>
      <c r="K495" s="7">
        <v>184.18</v>
      </c>
    </row>
    <row r="496" spans="1:11" x14ac:dyDescent="0.2">
      <c r="A496" s="6" t="s">
        <v>531</v>
      </c>
      <c r="B496" s="40" t="s">
        <v>3223</v>
      </c>
      <c r="C496" s="6" t="s">
        <v>531</v>
      </c>
      <c r="D496" s="43" t="s">
        <v>3248</v>
      </c>
      <c r="E496" s="39" t="s">
        <v>3351</v>
      </c>
      <c r="F496" s="17">
        <v>1893.6</v>
      </c>
      <c r="G496" s="7">
        <v>1514.88</v>
      </c>
      <c r="H496" s="48">
        <v>84</v>
      </c>
      <c r="I496" s="52">
        <v>138.14794520547946</v>
      </c>
      <c r="J496" s="53">
        <v>1439.1360000000002</v>
      </c>
      <c r="K496" s="7">
        <v>75.739999999999995</v>
      </c>
    </row>
    <row r="497" spans="1:11" x14ac:dyDescent="0.2">
      <c r="A497" s="6" t="s">
        <v>532</v>
      </c>
      <c r="B497" s="40" t="s">
        <v>3224</v>
      </c>
      <c r="C497" s="6" t="s">
        <v>532</v>
      </c>
      <c r="D497" s="43" t="s">
        <v>3364</v>
      </c>
      <c r="E497" s="39" t="s">
        <v>3351</v>
      </c>
      <c r="F497" s="17">
        <v>1236.9021428571427</v>
      </c>
      <c r="G497" s="7">
        <v>989.52171428571421</v>
      </c>
      <c r="H497" s="48">
        <v>84</v>
      </c>
      <c r="I497" s="52">
        <v>138.14794520547946</v>
      </c>
      <c r="J497" s="53">
        <v>940.04562857142855</v>
      </c>
      <c r="K497" s="7">
        <v>49.48</v>
      </c>
    </row>
    <row r="498" spans="1:11" x14ac:dyDescent="0.2">
      <c r="A498" s="6" t="s">
        <v>533</v>
      </c>
      <c r="B498" s="40" t="s">
        <v>3223</v>
      </c>
      <c r="C498" s="6" t="s">
        <v>533</v>
      </c>
      <c r="D498" s="43" t="s">
        <v>3318</v>
      </c>
      <c r="E498" s="39" t="s">
        <v>3351</v>
      </c>
      <c r="F498" s="17">
        <v>6197.6438461538601</v>
      </c>
      <c r="G498" s="7">
        <v>4958.1150769230881</v>
      </c>
      <c r="H498" s="48">
        <v>84</v>
      </c>
      <c r="I498" s="52">
        <v>138.14794520547946</v>
      </c>
      <c r="J498" s="53">
        <v>4710.2093230769333</v>
      </c>
      <c r="K498" s="7">
        <v>247.91</v>
      </c>
    </row>
    <row r="499" spans="1:11" x14ac:dyDescent="0.2">
      <c r="A499" s="6" t="s">
        <v>534</v>
      </c>
      <c r="B499" s="40" t="s">
        <v>3225</v>
      </c>
      <c r="C499" s="6" t="s">
        <v>534</v>
      </c>
      <c r="D499" s="43" t="s">
        <v>3337</v>
      </c>
      <c r="E499" s="39" t="s">
        <v>3351</v>
      </c>
      <c r="F499" s="17">
        <v>1816</v>
      </c>
      <c r="G499" s="7">
        <v>1452.8000000000002</v>
      </c>
      <c r="H499" s="48">
        <v>84</v>
      </c>
      <c r="I499" s="52">
        <v>138.14794520547946</v>
      </c>
      <c r="J499" s="53">
        <v>1380.16</v>
      </c>
      <c r="K499" s="7">
        <v>72.64</v>
      </c>
    </row>
    <row r="500" spans="1:11" x14ac:dyDescent="0.2">
      <c r="A500" s="6" t="s">
        <v>535</v>
      </c>
      <c r="B500" s="40" t="s">
        <v>3223</v>
      </c>
      <c r="C500" s="6" t="s">
        <v>535</v>
      </c>
      <c r="D500" s="43" t="s">
        <v>3291</v>
      </c>
      <c r="E500" s="39" t="s">
        <v>3351</v>
      </c>
      <c r="F500" s="17">
        <v>1110.4000000000001</v>
      </c>
      <c r="G500" s="7">
        <v>888.32000000000016</v>
      </c>
      <c r="H500" s="48">
        <v>84</v>
      </c>
      <c r="I500" s="52">
        <v>138.14794520547946</v>
      </c>
      <c r="J500" s="53">
        <v>843.90400000000011</v>
      </c>
      <c r="K500" s="7">
        <v>44.42</v>
      </c>
    </row>
    <row r="501" spans="1:11" x14ac:dyDescent="0.2">
      <c r="A501" s="6" t="s">
        <v>536</v>
      </c>
      <c r="B501" s="40" t="s">
        <v>3224</v>
      </c>
      <c r="C501" s="6" t="s">
        <v>536</v>
      </c>
      <c r="D501" s="43" t="s">
        <v>3365</v>
      </c>
      <c r="E501" s="39" t="s">
        <v>3351</v>
      </c>
      <c r="F501" s="17">
        <v>11560</v>
      </c>
      <c r="G501" s="7">
        <v>9248</v>
      </c>
      <c r="H501" s="48">
        <v>84</v>
      </c>
      <c r="I501" s="52">
        <v>138.14794520547946</v>
      </c>
      <c r="J501" s="53">
        <v>8785.6</v>
      </c>
      <c r="K501" s="7">
        <v>462.4</v>
      </c>
    </row>
    <row r="502" spans="1:11" x14ac:dyDescent="0.2">
      <c r="A502" s="6" t="s">
        <v>537</v>
      </c>
      <c r="B502" s="40" t="s">
        <v>3223</v>
      </c>
      <c r="C502" s="6" t="s">
        <v>537</v>
      </c>
      <c r="D502" s="43" t="s">
        <v>3366</v>
      </c>
      <c r="E502" s="39" t="s">
        <v>3351</v>
      </c>
      <c r="F502" s="17">
        <v>1647.0666666666666</v>
      </c>
      <c r="G502" s="7">
        <v>1317.6533333333334</v>
      </c>
      <c r="H502" s="48">
        <v>84</v>
      </c>
      <c r="I502" s="52">
        <v>138.14794520547946</v>
      </c>
      <c r="J502" s="53">
        <v>1251.7706666666668</v>
      </c>
      <c r="K502" s="7">
        <v>65.88</v>
      </c>
    </row>
    <row r="503" spans="1:11" x14ac:dyDescent="0.2">
      <c r="A503" s="6" t="s">
        <v>538</v>
      </c>
      <c r="B503" s="40" t="s">
        <v>3224</v>
      </c>
      <c r="C503" s="6" t="s">
        <v>538</v>
      </c>
      <c r="D503" s="43" t="s">
        <v>3248</v>
      </c>
      <c r="E503" s="39" t="s">
        <v>3351</v>
      </c>
      <c r="F503" s="17">
        <v>1619.5735961538464</v>
      </c>
      <c r="G503" s="7">
        <v>1295.6588769230773</v>
      </c>
      <c r="H503" s="48">
        <v>84</v>
      </c>
      <c r="I503" s="52">
        <v>138.14794520547946</v>
      </c>
      <c r="J503" s="53">
        <v>1230.8759330769235</v>
      </c>
      <c r="K503" s="7">
        <v>64.78</v>
      </c>
    </row>
    <row r="504" spans="1:11" x14ac:dyDescent="0.2">
      <c r="A504" s="6" t="s">
        <v>539</v>
      </c>
      <c r="B504" s="40" t="s">
        <v>3224</v>
      </c>
      <c r="C504" s="6" t="s">
        <v>539</v>
      </c>
      <c r="D504" s="43" t="s">
        <v>3270</v>
      </c>
      <c r="E504" s="39" t="s">
        <v>3351</v>
      </c>
      <c r="F504" s="17">
        <v>5157.6000000000004</v>
      </c>
      <c r="G504" s="7">
        <v>4126.0800000000008</v>
      </c>
      <c r="H504" s="48">
        <v>84</v>
      </c>
      <c r="I504" s="52">
        <v>138.14794520547946</v>
      </c>
      <c r="J504" s="53">
        <v>3919.7760000000007</v>
      </c>
      <c r="K504" s="7">
        <v>206.3</v>
      </c>
    </row>
    <row r="505" spans="1:11" x14ac:dyDescent="0.2">
      <c r="A505" s="6" t="s">
        <v>540</v>
      </c>
      <c r="B505" s="40" t="s">
        <v>3225</v>
      </c>
      <c r="C505" s="6" t="s">
        <v>540</v>
      </c>
      <c r="D505" s="43" t="s">
        <v>3236</v>
      </c>
      <c r="E505" s="39" t="s">
        <v>3351</v>
      </c>
      <c r="F505" s="17">
        <v>705.16484693877555</v>
      </c>
      <c r="G505" s="7">
        <v>564.13187755102047</v>
      </c>
      <c r="H505" s="48">
        <v>84</v>
      </c>
      <c r="I505" s="52">
        <v>138.14794520547946</v>
      </c>
      <c r="J505" s="53">
        <v>535.92528367346949</v>
      </c>
      <c r="K505" s="7">
        <v>28.21</v>
      </c>
    </row>
    <row r="506" spans="1:11" x14ac:dyDescent="0.2">
      <c r="A506" s="6" t="s">
        <v>541</v>
      </c>
      <c r="B506" s="40" t="s">
        <v>3223</v>
      </c>
      <c r="C506" s="6" t="s">
        <v>541</v>
      </c>
      <c r="D506" s="43" t="s">
        <v>3248</v>
      </c>
      <c r="E506" s="39" t="s">
        <v>3351</v>
      </c>
      <c r="F506" s="17">
        <v>1907.7</v>
      </c>
      <c r="G506" s="7">
        <v>1526.16</v>
      </c>
      <c r="H506" s="48">
        <v>84</v>
      </c>
      <c r="I506" s="52">
        <v>138.14794520547946</v>
      </c>
      <c r="J506" s="53">
        <v>1449.8520000000001</v>
      </c>
      <c r="K506" s="7">
        <v>76.31</v>
      </c>
    </row>
    <row r="507" spans="1:11" x14ac:dyDescent="0.2">
      <c r="A507" s="6" t="s">
        <v>542</v>
      </c>
      <c r="B507" s="40" t="s">
        <v>3224</v>
      </c>
      <c r="C507" s="6" t="s">
        <v>542</v>
      </c>
      <c r="D507" s="43" t="s">
        <v>3367</v>
      </c>
      <c r="E507" s="39" t="s">
        <v>3351</v>
      </c>
      <c r="F507" s="17">
        <v>2365.7794403669723</v>
      </c>
      <c r="G507" s="7">
        <v>1892.6235522935779</v>
      </c>
      <c r="H507" s="48">
        <v>84</v>
      </c>
      <c r="I507" s="52">
        <v>138.14794520547946</v>
      </c>
      <c r="J507" s="53">
        <v>1797.9923746788991</v>
      </c>
      <c r="K507" s="7">
        <v>94.63</v>
      </c>
    </row>
    <row r="508" spans="1:11" x14ac:dyDescent="0.2">
      <c r="A508" s="6" t="s">
        <v>543</v>
      </c>
      <c r="B508" s="40" t="s">
        <v>3225</v>
      </c>
      <c r="C508" s="6" t="s">
        <v>543</v>
      </c>
      <c r="D508" s="43" t="s">
        <v>3367</v>
      </c>
      <c r="E508" s="39" t="s">
        <v>3351</v>
      </c>
      <c r="F508" s="17">
        <v>2692</v>
      </c>
      <c r="G508" s="7">
        <v>2153.6</v>
      </c>
      <c r="H508" s="48">
        <v>84</v>
      </c>
      <c r="I508" s="52">
        <v>138.14794520547946</v>
      </c>
      <c r="J508" s="53">
        <v>2045.9199999999998</v>
      </c>
      <c r="K508" s="7">
        <v>107.68</v>
      </c>
    </row>
    <row r="509" spans="1:11" x14ac:dyDescent="0.2">
      <c r="A509" s="6" t="s">
        <v>544</v>
      </c>
      <c r="B509" s="40" t="s">
        <v>3224</v>
      </c>
      <c r="C509" s="6" t="s">
        <v>544</v>
      </c>
      <c r="D509" s="43" t="s">
        <v>3279</v>
      </c>
      <c r="E509" s="39" t="s">
        <v>3351</v>
      </c>
      <c r="F509" s="17">
        <v>836</v>
      </c>
      <c r="G509" s="7">
        <v>668.80000000000007</v>
      </c>
      <c r="H509" s="48">
        <v>84</v>
      </c>
      <c r="I509" s="52">
        <v>138.14794520547946</v>
      </c>
      <c r="J509" s="53">
        <v>635.36</v>
      </c>
      <c r="K509" s="7">
        <v>33.44</v>
      </c>
    </row>
    <row r="510" spans="1:11" x14ac:dyDescent="0.2">
      <c r="A510" s="6" t="s">
        <v>545</v>
      </c>
      <c r="B510" s="40" t="s">
        <v>3225</v>
      </c>
      <c r="C510" s="6" t="s">
        <v>545</v>
      </c>
      <c r="D510" s="43" t="s">
        <v>3350</v>
      </c>
      <c r="E510" s="39" t="s">
        <v>3351</v>
      </c>
      <c r="F510" s="17">
        <v>737.19230769230774</v>
      </c>
      <c r="G510" s="7">
        <v>589.75384615384621</v>
      </c>
      <c r="H510" s="48">
        <v>84</v>
      </c>
      <c r="I510" s="52">
        <v>138.14794520547946</v>
      </c>
      <c r="J510" s="53">
        <v>560.26615384615388</v>
      </c>
      <c r="K510" s="7">
        <v>29.49</v>
      </c>
    </row>
    <row r="511" spans="1:11" x14ac:dyDescent="0.2">
      <c r="A511" s="6" t="s">
        <v>546</v>
      </c>
      <c r="B511" s="40" t="s">
        <v>3225</v>
      </c>
      <c r="C511" s="6" t="s">
        <v>546</v>
      </c>
      <c r="D511" s="43" t="s">
        <v>3364</v>
      </c>
      <c r="E511" s="39" t="s">
        <v>3351</v>
      </c>
      <c r="F511" s="17">
        <v>1236.9021428571427</v>
      </c>
      <c r="G511" s="7">
        <v>989.52171428571421</v>
      </c>
      <c r="H511" s="48">
        <v>84</v>
      </c>
      <c r="I511" s="52">
        <v>138.14794520547946</v>
      </c>
      <c r="J511" s="53">
        <v>940.04562857142855</v>
      </c>
      <c r="K511" s="7">
        <v>49.48</v>
      </c>
    </row>
    <row r="512" spans="1:11" x14ac:dyDescent="0.2">
      <c r="A512" s="6" t="s">
        <v>547</v>
      </c>
      <c r="B512" s="40" t="s">
        <v>3224</v>
      </c>
      <c r="C512" s="6" t="s">
        <v>547</v>
      </c>
      <c r="D512" s="43" t="s">
        <v>3350</v>
      </c>
      <c r="E512" s="39" t="s">
        <v>3351</v>
      </c>
      <c r="F512" s="17">
        <v>810.57692307692309</v>
      </c>
      <c r="G512" s="7">
        <v>648.46153846153857</v>
      </c>
      <c r="H512" s="48">
        <v>84</v>
      </c>
      <c r="I512" s="52">
        <v>138.14794520547946</v>
      </c>
      <c r="J512" s="53">
        <v>616.03846153846166</v>
      </c>
      <c r="K512" s="7">
        <v>32.42</v>
      </c>
    </row>
    <row r="513" spans="1:11" x14ac:dyDescent="0.2">
      <c r="A513" s="6" t="s">
        <v>548</v>
      </c>
      <c r="B513" s="40" t="s">
        <v>3224</v>
      </c>
      <c r="C513" s="6" t="s">
        <v>548</v>
      </c>
      <c r="D513" s="43" t="s">
        <v>3364</v>
      </c>
      <c r="E513" s="39" t="s">
        <v>3351</v>
      </c>
      <c r="F513" s="17">
        <v>942.18785714285707</v>
      </c>
      <c r="G513" s="7">
        <v>753.75028571428572</v>
      </c>
      <c r="H513" s="48">
        <v>84</v>
      </c>
      <c r="I513" s="52">
        <v>138.14794520547946</v>
      </c>
      <c r="J513" s="53">
        <v>716.06277142857141</v>
      </c>
      <c r="K513" s="7">
        <v>37.69</v>
      </c>
    </row>
    <row r="514" spans="1:11" x14ac:dyDescent="0.2">
      <c r="A514" s="6" t="s">
        <v>549</v>
      </c>
      <c r="B514" s="40" t="s">
        <v>3224</v>
      </c>
      <c r="C514" s="6" t="s">
        <v>549</v>
      </c>
      <c r="D514" s="43" t="s">
        <v>3317</v>
      </c>
      <c r="E514" s="39" t="s">
        <v>3351</v>
      </c>
      <c r="F514" s="17">
        <v>5297.6</v>
      </c>
      <c r="G514" s="7">
        <v>4238.0800000000008</v>
      </c>
      <c r="H514" s="48">
        <v>84</v>
      </c>
      <c r="I514" s="52">
        <v>138.14794520547946</v>
      </c>
      <c r="J514" s="53">
        <v>4026.1760000000008</v>
      </c>
      <c r="K514" s="7">
        <v>211.9</v>
      </c>
    </row>
    <row r="515" spans="1:11" x14ac:dyDescent="0.2">
      <c r="A515" s="6" t="s">
        <v>550</v>
      </c>
      <c r="B515" s="40" t="s">
        <v>3224</v>
      </c>
      <c r="C515" s="6" t="s">
        <v>550</v>
      </c>
      <c r="D515" s="43" t="s">
        <v>3236</v>
      </c>
      <c r="E515" s="39" t="s">
        <v>3351</v>
      </c>
      <c r="F515" s="17">
        <v>705.16484693877555</v>
      </c>
      <c r="G515" s="7">
        <v>564.13187755102047</v>
      </c>
      <c r="H515" s="48">
        <v>84</v>
      </c>
      <c r="I515" s="52">
        <v>138.14794520547946</v>
      </c>
      <c r="J515" s="53">
        <v>535.92528367346949</v>
      </c>
      <c r="K515" s="7">
        <v>28.21</v>
      </c>
    </row>
    <row r="516" spans="1:11" x14ac:dyDescent="0.2">
      <c r="A516" s="6" t="s">
        <v>551</v>
      </c>
      <c r="B516" s="40" t="s">
        <v>3224</v>
      </c>
      <c r="C516" s="6" t="s">
        <v>551</v>
      </c>
      <c r="D516" s="43" t="s">
        <v>3303</v>
      </c>
      <c r="E516" s="39" t="s">
        <v>3351</v>
      </c>
      <c r="F516" s="17">
        <v>1852.5251724137929</v>
      </c>
      <c r="G516" s="7">
        <v>1482.0201379310345</v>
      </c>
      <c r="H516" s="48">
        <v>84</v>
      </c>
      <c r="I516" s="52">
        <v>138.14794520547946</v>
      </c>
      <c r="J516" s="53">
        <v>1407.9191310344827</v>
      </c>
      <c r="K516" s="7">
        <v>74.099999999999994</v>
      </c>
    </row>
    <row r="517" spans="1:11" x14ac:dyDescent="0.2">
      <c r="A517" s="6" t="s">
        <v>552</v>
      </c>
      <c r="B517" s="40" t="s">
        <v>3224</v>
      </c>
      <c r="C517" s="6" t="s">
        <v>552</v>
      </c>
      <c r="D517" s="43" t="s">
        <v>3368</v>
      </c>
      <c r="E517" s="39" t="s">
        <v>3351</v>
      </c>
      <c r="F517" s="17">
        <v>981.1162567901232</v>
      </c>
      <c r="G517" s="7">
        <v>784.89300543209856</v>
      </c>
      <c r="H517" s="48">
        <v>84</v>
      </c>
      <c r="I517" s="52">
        <v>138.14794520547946</v>
      </c>
      <c r="J517" s="53">
        <v>745.64835516049368</v>
      </c>
      <c r="K517" s="7">
        <v>39.24</v>
      </c>
    </row>
    <row r="518" spans="1:11" x14ac:dyDescent="0.2">
      <c r="A518" s="6" t="s">
        <v>553</v>
      </c>
      <c r="B518" s="40" t="s">
        <v>3224</v>
      </c>
      <c r="C518" s="6" t="s">
        <v>553</v>
      </c>
      <c r="D518" s="43" t="s">
        <v>3236</v>
      </c>
      <c r="E518" s="39" t="s">
        <v>3351</v>
      </c>
      <c r="F518" s="17">
        <v>705.16484693877555</v>
      </c>
      <c r="G518" s="7">
        <v>564.13187755102047</v>
      </c>
      <c r="H518" s="48">
        <v>84</v>
      </c>
      <c r="I518" s="52">
        <v>138.14794520547946</v>
      </c>
      <c r="J518" s="53">
        <v>535.92528367346949</v>
      </c>
      <c r="K518" s="7">
        <v>28.21</v>
      </c>
    </row>
    <row r="519" spans="1:11" x14ac:dyDescent="0.2">
      <c r="A519" s="6" t="s">
        <v>554</v>
      </c>
      <c r="B519" s="40" t="s">
        <v>3224</v>
      </c>
      <c r="C519" s="6" t="s">
        <v>554</v>
      </c>
      <c r="D519" s="43" t="s">
        <v>3369</v>
      </c>
      <c r="E519" s="39" t="s">
        <v>3351</v>
      </c>
      <c r="F519" s="17">
        <v>2545</v>
      </c>
      <c r="G519" s="7">
        <v>2036</v>
      </c>
      <c r="H519" s="48">
        <v>84</v>
      </c>
      <c r="I519" s="52">
        <v>138.14794520547946</v>
      </c>
      <c r="J519" s="53">
        <v>1934.2</v>
      </c>
      <c r="K519" s="7">
        <v>101.8</v>
      </c>
    </row>
    <row r="520" spans="1:11" x14ac:dyDescent="0.2">
      <c r="A520" s="6" t="s">
        <v>555</v>
      </c>
      <c r="B520" s="40" t="s">
        <v>3224</v>
      </c>
      <c r="C520" s="6" t="s">
        <v>555</v>
      </c>
      <c r="D520" s="43" t="s">
        <v>3273</v>
      </c>
      <c r="E520" s="39" t="s">
        <v>3351</v>
      </c>
      <c r="F520" s="17">
        <v>4107.7907999999998</v>
      </c>
      <c r="G520" s="7">
        <v>3286.2326400000002</v>
      </c>
      <c r="H520" s="48">
        <v>84</v>
      </c>
      <c r="I520" s="52">
        <v>138.14794520547946</v>
      </c>
      <c r="J520" s="53">
        <v>3121.9210080000003</v>
      </c>
      <c r="K520" s="7">
        <v>164.31</v>
      </c>
    </row>
    <row r="521" spans="1:11" x14ac:dyDescent="0.2">
      <c r="A521" s="6" t="s">
        <v>556</v>
      </c>
      <c r="B521" s="40" t="s">
        <v>3225</v>
      </c>
      <c r="C521" s="6" t="s">
        <v>556</v>
      </c>
      <c r="D521" s="43" t="s">
        <v>3370</v>
      </c>
      <c r="E521" s="39" t="s">
        <v>3351</v>
      </c>
      <c r="F521" s="17">
        <v>1375</v>
      </c>
      <c r="G521" s="7">
        <v>1100</v>
      </c>
      <c r="H521" s="48">
        <v>84</v>
      </c>
      <c r="I521" s="52">
        <v>138.14794520547946</v>
      </c>
      <c r="J521" s="53">
        <v>1045</v>
      </c>
      <c r="K521" s="7">
        <v>55</v>
      </c>
    </row>
    <row r="522" spans="1:11" x14ac:dyDescent="0.2">
      <c r="A522" s="6" t="s">
        <v>557</v>
      </c>
      <c r="B522" s="40" t="s">
        <v>3223</v>
      </c>
      <c r="C522" s="6" t="s">
        <v>557</v>
      </c>
      <c r="D522" s="43" t="s">
        <v>3257</v>
      </c>
      <c r="E522" s="39" t="s">
        <v>3351</v>
      </c>
      <c r="F522" s="17">
        <v>771.240595774648</v>
      </c>
      <c r="G522" s="7">
        <v>616.99247661971845</v>
      </c>
      <c r="H522" s="48">
        <v>84</v>
      </c>
      <c r="I522" s="52">
        <v>138.14794520547946</v>
      </c>
      <c r="J522" s="53">
        <v>586.14285278873251</v>
      </c>
      <c r="K522" s="7">
        <v>30.85</v>
      </c>
    </row>
    <row r="523" spans="1:11" x14ac:dyDescent="0.2">
      <c r="A523" s="6" t="s">
        <v>558</v>
      </c>
      <c r="B523" s="40" t="s">
        <v>3223</v>
      </c>
      <c r="C523" s="6" t="s">
        <v>558</v>
      </c>
      <c r="D523" s="43" t="s">
        <v>3337</v>
      </c>
      <c r="E523" s="39" t="s">
        <v>3351</v>
      </c>
      <c r="F523" s="17">
        <v>1722.4</v>
      </c>
      <c r="G523" s="7">
        <v>1377.92</v>
      </c>
      <c r="H523" s="48">
        <v>84</v>
      </c>
      <c r="I523" s="52">
        <v>138.14794520547946</v>
      </c>
      <c r="J523" s="53">
        <v>1309.0240000000001</v>
      </c>
      <c r="K523" s="7">
        <v>68.900000000000006</v>
      </c>
    </row>
    <row r="524" spans="1:11" x14ac:dyDescent="0.2">
      <c r="A524" s="6" t="s">
        <v>559</v>
      </c>
      <c r="B524" s="40" t="s">
        <v>3223</v>
      </c>
      <c r="C524" s="6" t="s">
        <v>559</v>
      </c>
      <c r="D524" s="43" t="s">
        <v>3248</v>
      </c>
      <c r="E524" s="39" t="s">
        <v>3351</v>
      </c>
      <c r="F524" s="17">
        <v>1619.5735961538464</v>
      </c>
      <c r="G524" s="7">
        <v>1295.6588769230773</v>
      </c>
      <c r="H524" s="48">
        <v>84</v>
      </c>
      <c r="I524" s="52">
        <v>138.14794520547946</v>
      </c>
      <c r="J524" s="53">
        <v>1230.8759330769235</v>
      </c>
      <c r="K524" s="7">
        <v>64.78</v>
      </c>
    </row>
    <row r="525" spans="1:11" x14ac:dyDescent="0.2">
      <c r="A525" s="6" t="s">
        <v>560</v>
      </c>
      <c r="B525" s="40" t="s">
        <v>3224</v>
      </c>
      <c r="C525" s="6" t="s">
        <v>560</v>
      </c>
      <c r="D525" s="43" t="s">
        <v>3350</v>
      </c>
      <c r="E525" s="39" t="s">
        <v>3351</v>
      </c>
      <c r="F525" s="17">
        <v>667</v>
      </c>
      <c r="G525" s="7">
        <v>533.6</v>
      </c>
      <c r="H525" s="48">
        <v>84</v>
      </c>
      <c r="I525" s="52">
        <v>138.14794520547946</v>
      </c>
      <c r="J525" s="53">
        <v>506.92</v>
      </c>
      <c r="K525" s="7">
        <v>26.68</v>
      </c>
    </row>
    <row r="526" spans="1:11" x14ac:dyDescent="0.2">
      <c r="A526" s="6" t="s">
        <v>561</v>
      </c>
      <c r="B526" s="40" t="s">
        <v>3225</v>
      </c>
      <c r="C526" s="6" t="s">
        <v>561</v>
      </c>
      <c r="D526" s="43" t="s">
        <v>3350</v>
      </c>
      <c r="E526" s="39" t="s">
        <v>3351</v>
      </c>
      <c r="F526" s="17">
        <v>1332</v>
      </c>
      <c r="G526" s="7">
        <v>1065.6000000000001</v>
      </c>
      <c r="H526" s="48">
        <v>84</v>
      </c>
      <c r="I526" s="52">
        <v>138.14794520547946</v>
      </c>
      <c r="J526" s="53">
        <v>1012.3200000000002</v>
      </c>
      <c r="K526" s="7">
        <v>53.28</v>
      </c>
    </row>
    <row r="527" spans="1:11" x14ac:dyDescent="0.2">
      <c r="A527" s="6" t="s">
        <v>562</v>
      </c>
      <c r="B527" s="40" t="s">
        <v>3225</v>
      </c>
      <c r="C527" s="6" t="s">
        <v>562</v>
      </c>
      <c r="D527" s="43" t="s">
        <v>3297</v>
      </c>
      <c r="E527" s="39" t="s">
        <v>3351</v>
      </c>
      <c r="F527" s="17">
        <v>655.20000000000005</v>
      </c>
      <c r="G527" s="7">
        <v>524.16000000000008</v>
      </c>
      <c r="H527" s="48">
        <v>84</v>
      </c>
      <c r="I527" s="52">
        <v>138.14794520547946</v>
      </c>
      <c r="J527" s="53">
        <v>497.95200000000006</v>
      </c>
      <c r="K527" s="7">
        <v>26.21</v>
      </c>
    </row>
    <row r="528" spans="1:11" x14ac:dyDescent="0.2">
      <c r="A528" s="6" t="s">
        <v>563</v>
      </c>
      <c r="B528" s="40" t="s">
        <v>3225</v>
      </c>
      <c r="C528" s="6" t="s">
        <v>563</v>
      </c>
      <c r="D528" s="43" t="s">
        <v>3371</v>
      </c>
      <c r="E528" s="39" t="s">
        <v>3351</v>
      </c>
      <c r="F528" s="17">
        <v>6151</v>
      </c>
      <c r="G528" s="7">
        <v>4920.8</v>
      </c>
      <c r="H528" s="48">
        <v>60</v>
      </c>
      <c r="I528" s="52">
        <v>138.14794520547946</v>
      </c>
      <c r="J528" s="53">
        <v>4674.76</v>
      </c>
      <c r="K528" s="7">
        <v>246.04</v>
      </c>
    </row>
    <row r="529" spans="1:11" x14ac:dyDescent="0.2">
      <c r="A529" s="6" t="s">
        <v>564</v>
      </c>
      <c r="B529" s="40" t="s">
        <v>3224</v>
      </c>
      <c r="C529" s="6" t="s">
        <v>564</v>
      </c>
      <c r="D529" s="43" t="s">
        <v>3356</v>
      </c>
      <c r="E529" s="39">
        <v>40227</v>
      </c>
      <c r="F529" s="17">
        <v>1735.24</v>
      </c>
      <c r="G529" s="7">
        <v>1388.192</v>
      </c>
      <c r="H529" s="48">
        <v>84</v>
      </c>
      <c r="I529" s="52">
        <v>130.52054794520546</v>
      </c>
      <c r="J529" s="53">
        <v>1318.7824000000001</v>
      </c>
      <c r="K529" s="7">
        <v>69.41</v>
      </c>
    </row>
    <row r="530" spans="1:11" x14ac:dyDescent="0.2">
      <c r="A530" s="6" t="s">
        <v>565</v>
      </c>
      <c r="B530" s="40" t="s">
        <v>3223</v>
      </c>
      <c r="C530" s="6" t="s">
        <v>565</v>
      </c>
      <c r="D530" s="43" t="s">
        <v>3311</v>
      </c>
      <c r="E530" s="39">
        <v>40269</v>
      </c>
      <c r="F530" s="17">
        <v>7086.12</v>
      </c>
      <c r="G530" s="7">
        <v>5668.8960000000006</v>
      </c>
      <c r="H530" s="48">
        <v>84</v>
      </c>
      <c r="I530" s="52">
        <v>129.13972602739724</v>
      </c>
      <c r="J530" s="53">
        <v>5385.4512000000004</v>
      </c>
      <c r="K530" s="7">
        <v>283.44</v>
      </c>
    </row>
    <row r="531" spans="1:11" x14ac:dyDescent="0.2">
      <c r="A531" s="6" t="s">
        <v>566</v>
      </c>
      <c r="B531" s="40" t="s">
        <v>3225</v>
      </c>
      <c r="C531" s="6" t="s">
        <v>566</v>
      </c>
      <c r="D531" s="43" t="s">
        <v>3355</v>
      </c>
      <c r="E531" s="39">
        <v>40341</v>
      </c>
      <c r="F531" s="17">
        <v>886.17</v>
      </c>
      <c r="G531" s="7">
        <v>708.93600000000004</v>
      </c>
      <c r="H531" s="48">
        <v>84</v>
      </c>
      <c r="I531" s="52">
        <v>126.77260273972601</v>
      </c>
      <c r="J531" s="53">
        <v>673.48919999999998</v>
      </c>
      <c r="K531" s="7">
        <v>35.450000000000003</v>
      </c>
    </row>
    <row r="532" spans="1:11" x14ac:dyDescent="0.2">
      <c r="A532" s="6" t="s">
        <v>567</v>
      </c>
      <c r="B532" s="40" t="s">
        <v>3223</v>
      </c>
      <c r="C532" s="6" t="s">
        <v>567</v>
      </c>
      <c r="D532" s="43" t="s">
        <v>3355</v>
      </c>
      <c r="E532" s="39">
        <v>40442</v>
      </c>
      <c r="F532" s="17">
        <v>1469</v>
      </c>
      <c r="G532" s="7">
        <v>1175.2</v>
      </c>
      <c r="H532" s="48">
        <v>84</v>
      </c>
      <c r="I532" s="52">
        <v>123.45205479452056</v>
      </c>
      <c r="J532" s="53">
        <v>1116.44</v>
      </c>
      <c r="K532" s="7">
        <v>58.76</v>
      </c>
    </row>
    <row r="533" spans="1:11" x14ac:dyDescent="0.2">
      <c r="A533" s="6" t="s">
        <v>568</v>
      </c>
      <c r="B533" s="40" t="s">
        <v>3223</v>
      </c>
      <c r="C533" s="6" t="s">
        <v>568</v>
      </c>
      <c r="D533" s="43" t="s">
        <v>3355</v>
      </c>
      <c r="E533" s="39">
        <v>40429</v>
      </c>
      <c r="F533" s="17">
        <v>982.02</v>
      </c>
      <c r="G533" s="7">
        <v>785.61599999999999</v>
      </c>
      <c r="H533" s="48">
        <v>84</v>
      </c>
      <c r="I533" s="52">
        <v>123.87945205479451</v>
      </c>
      <c r="J533" s="53">
        <v>746.33519999999999</v>
      </c>
      <c r="K533" s="7">
        <v>39.28</v>
      </c>
    </row>
    <row r="534" spans="1:11" x14ac:dyDescent="0.2">
      <c r="A534" s="6" t="s">
        <v>569</v>
      </c>
      <c r="B534" s="40" t="s">
        <v>3224</v>
      </c>
      <c r="C534" s="6" t="s">
        <v>569</v>
      </c>
      <c r="D534" s="43" t="s">
        <v>3227</v>
      </c>
      <c r="E534" s="39">
        <v>40581</v>
      </c>
      <c r="F534" s="17">
        <v>655</v>
      </c>
      <c r="G534" s="7">
        <v>524</v>
      </c>
      <c r="H534" s="48">
        <v>84</v>
      </c>
      <c r="I534" s="52">
        <v>118.88219178082193</v>
      </c>
      <c r="J534" s="53">
        <v>497.8</v>
      </c>
      <c r="K534" s="7">
        <v>26.2</v>
      </c>
    </row>
    <row r="535" spans="1:11" x14ac:dyDescent="0.2">
      <c r="A535" s="6" t="s">
        <v>570</v>
      </c>
      <c r="B535" s="40" t="s">
        <v>3223</v>
      </c>
      <c r="C535" s="6" t="s">
        <v>570</v>
      </c>
      <c r="D535" s="43" t="s">
        <v>3372</v>
      </c>
      <c r="E535" s="39">
        <v>40513</v>
      </c>
      <c r="F535" s="17">
        <v>5050.58</v>
      </c>
      <c r="G535" s="7">
        <v>4040.4639999999999</v>
      </c>
      <c r="H535" s="48">
        <v>84</v>
      </c>
      <c r="I535" s="52">
        <v>121.11780821917807</v>
      </c>
      <c r="J535" s="53">
        <v>3838.4407999999999</v>
      </c>
      <c r="K535" s="7">
        <v>202.02</v>
      </c>
    </row>
    <row r="536" spans="1:11" x14ac:dyDescent="0.2">
      <c r="A536" s="6" t="s">
        <v>571</v>
      </c>
      <c r="B536" s="40" t="s">
        <v>3225</v>
      </c>
      <c r="C536" s="6" t="s">
        <v>571</v>
      </c>
      <c r="D536" s="43" t="s">
        <v>3373</v>
      </c>
      <c r="E536" s="39">
        <v>40606</v>
      </c>
      <c r="F536" s="17">
        <v>850</v>
      </c>
      <c r="G536" s="7">
        <v>680</v>
      </c>
      <c r="H536" s="48">
        <v>84</v>
      </c>
      <c r="I536" s="52">
        <v>118.06027397260274</v>
      </c>
      <c r="J536" s="53">
        <v>646</v>
      </c>
      <c r="K536" s="7">
        <v>34</v>
      </c>
    </row>
    <row r="537" spans="1:11" x14ac:dyDescent="0.2">
      <c r="A537" s="6" t="s">
        <v>572</v>
      </c>
      <c r="B537" s="40" t="s">
        <v>3224</v>
      </c>
      <c r="C537" s="6" t="s">
        <v>572</v>
      </c>
      <c r="D537" s="43" t="s">
        <v>3244</v>
      </c>
      <c r="E537" s="39">
        <v>40909</v>
      </c>
      <c r="F537" s="17">
        <v>1948</v>
      </c>
      <c r="G537" s="7">
        <v>1558.4</v>
      </c>
      <c r="H537" s="48">
        <v>84</v>
      </c>
      <c r="I537" s="52">
        <v>108.09863013698629</v>
      </c>
      <c r="J537" s="53">
        <v>1480.48</v>
      </c>
      <c r="K537" s="7">
        <v>77.92</v>
      </c>
    </row>
    <row r="538" spans="1:11" x14ac:dyDescent="0.2">
      <c r="A538" s="6" t="s">
        <v>573</v>
      </c>
      <c r="B538" s="40" t="s">
        <v>3225</v>
      </c>
      <c r="C538" s="6" t="s">
        <v>573</v>
      </c>
      <c r="D538" s="43" t="s">
        <v>3374</v>
      </c>
      <c r="E538" s="39">
        <v>41219</v>
      </c>
      <c r="F538" s="17">
        <v>4606.53</v>
      </c>
      <c r="G538" s="7">
        <v>3685.2240000000002</v>
      </c>
      <c r="H538" s="48">
        <v>84</v>
      </c>
      <c r="I538" s="52">
        <v>97.906849315068499</v>
      </c>
      <c r="J538" s="53">
        <v>3500.9628000000002</v>
      </c>
      <c r="K538" s="7">
        <v>184.26</v>
      </c>
    </row>
    <row r="539" spans="1:11" x14ac:dyDescent="0.2">
      <c r="A539" s="6" t="s">
        <v>574</v>
      </c>
      <c r="B539" s="40" t="s">
        <v>3223</v>
      </c>
      <c r="C539" s="6" t="s">
        <v>574</v>
      </c>
      <c r="D539" s="43" t="s">
        <v>3375</v>
      </c>
      <c r="E539" s="39" t="s">
        <v>3376</v>
      </c>
      <c r="F539" s="17">
        <v>3017</v>
      </c>
      <c r="G539" s="7">
        <v>2413.6</v>
      </c>
      <c r="H539" s="48">
        <v>84</v>
      </c>
      <c r="I539" s="52">
        <v>126.14794520547946</v>
      </c>
      <c r="J539" s="53">
        <v>2292.92</v>
      </c>
      <c r="K539" s="7">
        <v>120.68</v>
      </c>
    </row>
    <row r="540" spans="1:11" x14ac:dyDescent="0.2">
      <c r="A540" s="6" t="s">
        <v>575</v>
      </c>
      <c r="B540" s="40" t="s">
        <v>3225</v>
      </c>
      <c r="C540" s="6" t="s">
        <v>575</v>
      </c>
      <c r="D540" s="43" t="s">
        <v>3350</v>
      </c>
      <c r="E540" s="39" t="s">
        <v>3376</v>
      </c>
      <c r="F540" s="17">
        <v>789</v>
      </c>
      <c r="G540" s="7">
        <v>631.20000000000005</v>
      </c>
      <c r="H540" s="48">
        <v>84</v>
      </c>
      <c r="I540" s="52">
        <v>126.14794520547946</v>
      </c>
      <c r="J540" s="53">
        <v>599.6400000000001</v>
      </c>
      <c r="K540" s="7">
        <v>31.56</v>
      </c>
    </row>
    <row r="541" spans="1:11" x14ac:dyDescent="0.2">
      <c r="A541" s="6" t="s">
        <v>576</v>
      </c>
      <c r="B541" s="40" t="s">
        <v>3223</v>
      </c>
      <c r="C541" s="6" t="s">
        <v>576</v>
      </c>
      <c r="D541" s="43" t="s">
        <v>3350</v>
      </c>
      <c r="E541" s="39" t="s">
        <v>3376</v>
      </c>
      <c r="F541" s="17">
        <v>1067.28</v>
      </c>
      <c r="G541" s="7">
        <v>853.82400000000007</v>
      </c>
      <c r="H541" s="48">
        <v>84</v>
      </c>
      <c r="I541" s="52">
        <v>126.14794520547946</v>
      </c>
      <c r="J541" s="53">
        <v>811.13280000000009</v>
      </c>
      <c r="K541" s="7">
        <v>42.69</v>
      </c>
    </row>
    <row r="542" spans="1:11" x14ac:dyDescent="0.2">
      <c r="A542" s="6" t="s">
        <v>577</v>
      </c>
      <c r="B542" s="40" t="s">
        <v>3224</v>
      </c>
      <c r="C542" s="6" t="s">
        <v>577</v>
      </c>
      <c r="D542" s="43" t="s">
        <v>3377</v>
      </c>
      <c r="E542" s="39" t="s">
        <v>3376</v>
      </c>
      <c r="F542" s="17">
        <v>1841.54</v>
      </c>
      <c r="G542" s="7">
        <v>1473.232</v>
      </c>
      <c r="H542" s="48">
        <v>84</v>
      </c>
      <c r="I542" s="52">
        <v>126.14794520547946</v>
      </c>
      <c r="J542" s="53">
        <v>1399.5704000000001</v>
      </c>
      <c r="K542" s="7">
        <v>73.66</v>
      </c>
    </row>
    <row r="543" spans="1:11" x14ac:dyDescent="0.2">
      <c r="A543" s="6" t="s">
        <v>578</v>
      </c>
      <c r="B543" s="40" t="s">
        <v>3224</v>
      </c>
      <c r="C543" s="6" t="s">
        <v>578</v>
      </c>
      <c r="D543" s="43" t="s">
        <v>3350</v>
      </c>
      <c r="E543" s="39" t="s">
        <v>3376</v>
      </c>
      <c r="F543" s="17">
        <v>1015</v>
      </c>
      <c r="G543" s="7">
        <v>812</v>
      </c>
      <c r="H543" s="48">
        <v>84</v>
      </c>
      <c r="I543" s="52">
        <v>126.14794520547946</v>
      </c>
      <c r="J543" s="53">
        <v>771.4</v>
      </c>
      <c r="K543" s="7">
        <v>40.6</v>
      </c>
    </row>
    <row r="544" spans="1:11" x14ac:dyDescent="0.2">
      <c r="A544" s="6" t="s">
        <v>579</v>
      </c>
      <c r="B544" s="40" t="s">
        <v>3225</v>
      </c>
      <c r="C544" s="6" t="s">
        <v>579</v>
      </c>
      <c r="D544" s="43" t="s">
        <v>3299</v>
      </c>
      <c r="E544" s="39" t="s">
        <v>3376</v>
      </c>
      <c r="F544" s="17">
        <v>2750.2086499999996</v>
      </c>
      <c r="G544" s="7">
        <v>2200.1669199999997</v>
      </c>
      <c r="H544" s="48">
        <v>84</v>
      </c>
      <c r="I544" s="52">
        <v>126.14794520547946</v>
      </c>
      <c r="J544" s="53">
        <v>2090.1585739999996</v>
      </c>
      <c r="K544" s="7">
        <v>110.01</v>
      </c>
    </row>
    <row r="545" spans="1:11" x14ac:dyDescent="0.2">
      <c r="A545" s="6" t="s">
        <v>580</v>
      </c>
      <c r="B545" s="40" t="s">
        <v>3225</v>
      </c>
      <c r="C545" s="6" t="s">
        <v>580</v>
      </c>
      <c r="D545" s="43" t="s">
        <v>3230</v>
      </c>
      <c r="E545" s="39" t="s">
        <v>3376</v>
      </c>
      <c r="F545" s="17">
        <v>625</v>
      </c>
      <c r="G545" s="7">
        <v>500</v>
      </c>
      <c r="H545" s="48">
        <v>84</v>
      </c>
      <c r="I545" s="52">
        <v>126.14794520547946</v>
      </c>
      <c r="J545" s="53">
        <v>475</v>
      </c>
      <c r="K545" s="7">
        <v>25</v>
      </c>
    </row>
    <row r="546" spans="1:11" x14ac:dyDescent="0.2">
      <c r="A546" s="6" t="s">
        <v>581</v>
      </c>
      <c r="B546" s="40" t="s">
        <v>3225</v>
      </c>
      <c r="C546" s="6" t="s">
        <v>581</v>
      </c>
      <c r="D546" s="43" t="s">
        <v>3230</v>
      </c>
      <c r="E546" s="39" t="s">
        <v>3376</v>
      </c>
      <c r="F546" s="17">
        <v>1123</v>
      </c>
      <c r="G546" s="7">
        <v>898.40000000000009</v>
      </c>
      <c r="H546" s="48">
        <v>84</v>
      </c>
      <c r="I546" s="52">
        <v>126.14794520547946</v>
      </c>
      <c r="J546" s="53">
        <v>853.48000000000013</v>
      </c>
      <c r="K546" s="7">
        <v>44.92</v>
      </c>
    </row>
    <row r="547" spans="1:11" x14ac:dyDescent="0.2">
      <c r="A547" s="6" t="s">
        <v>582</v>
      </c>
      <c r="B547" s="40" t="s">
        <v>3225</v>
      </c>
      <c r="C547" s="6" t="s">
        <v>582</v>
      </c>
      <c r="D547" s="43" t="s">
        <v>3378</v>
      </c>
      <c r="E547" s="39" t="s">
        <v>3376</v>
      </c>
      <c r="F547" s="17">
        <v>2431.1314285714284</v>
      </c>
      <c r="G547" s="7">
        <v>1944.9051428571429</v>
      </c>
      <c r="H547" s="48">
        <v>84</v>
      </c>
      <c r="I547" s="52">
        <v>126.14794520547946</v>
      </c>
      <c r="J547" s="53">
        <v>1847.6598857142858</v>
      </c>
      <c r="K547" s="7">
        <v>97.25</v>
      </c>
    </row>
    <row r="548" spans="1:11" x14ac:dyDescent="0.2">
      <c r="A548" s="6" t="s">
        <v>583</v>
      </c>
      <c r="B548" s="40" t="s">
        <v>3225</v>
      </c>
      <c r="C548" s="6" t="s">
        <v>583</v>
      </c>
      <c r="D548" s="43" t="s">
        <v>3379</v>
      </c>
      <c r="E548" s="39" t="s">
        <v>3376</v>
      </c>
      <c r="F548" s="17">
        <v>642.19999999999993</v>
      </c>
      <c r="G548" s="7">
        <v>513.76</v>
      </c>
      <c r="H548" s="48">
        <v>60</v>
      </c>
      <c r="I548" s="52">
        <v>126.14794520547946</v>
      </c>
      <c r="J548" s="53">
        <v>488.072</v>
      </c>
      <c r="K548" s="7">
        <v>25.69</v>
      </c>
    </row>
    <row r="549" spans="1:11" x14ac:dyDescent="0.2">
      <c r="A549" s="6" t="s">
        <v>584</v>
      </c>
      <c r="B549" s="40" t="s">
        <v>3224</v>
      </c>
      <c r="C549" s="6" t="s">
        <v>584</v>
      </c>
      <c r="D549" s="43" t="s">
        <v>3230</v>
      </c>
      <c r="E549" s="39" t="s">
        <v>3376</v>
      </c>
      <c r="F549" s="17">
        <v>625</v>
      </c>
      <c r="G549" s="7">
        <v>500</v>
      </c>
      <c r="H549" s="48">
        <v>84</v>
      </c>
      <c r="I549" s="52">
        <v>126.14794520547946</v>
      </c>
      <c r="J549" s="53">
        <v>475</v>
      </c>
      <c r="K549" s="7">
        <v>25</v>
      </c>
    </row>
    <row r="550" spans="1:11" x14ac:dyDescent="0.2">
      <c r="A550" s="6" t="s">
        <v>585</v>
      </c>
      <c r="B550" s="40" t="s">
        <v>3224</v>
      </c>
      <c r="C550" s="6" t="s">
        <v>585</v>
      </c>
      <c r="D550" s="43" t="s">
        <v>3230</v>
      </c>
      <c r="E550" s="39" t="s">
        <v>3376</v>
      </c>
      <c r="F550" s="17">
        <v>604</v>
      </c>
      <c r="G550" s="7">
        <v>483.20000000000005</v>
      </c>
      <c r="H550" s="48">
        <v>84</v>
      </c>
      <c r="I550" s="52">
        <v>126.14794520547946</v>
      </c>
      <c r="J550" s="53">
        <v>459.04</v>
      </c>
      <c r="K550" s="7">
        <v>24.16</v>
      </c>
    </row>
    <row r="551" spans="1:11" x14ac:dyDescent="0.2">
      <c r="A551" s="6" t="s">
        <v>586</v>
      </c>
      <c r="B551" s="40" t="s">
        <v>3223</v>
      </c>
      <c r="C551" s="6" t="s">
        <v>586</v>
      </c>
      <c r="D551" s="43" t="s">
        <v>3380</v>
      </c>
      <c r="E551" s="39" t="s">
        <v>3376</v>
      </c>
      <c r="F551" s="17">
        <v>4335</v>
      </c>
      <c r="G551" s="7">
        <v>3468</v>
      </c>
      <c r="H551" s="48">
        <v>84</v>
      </c>
      <c r="I551" s="52">
        <v>126.14794520547946</v>
      </c>
      <c r="J551" s="53">
        <v>3294.6</v>
      </c>
      <c r="K551" s="7">
        <v>173.4</v>
      </c>
    </row>
    <row r="552" spans="1:11" x14ac:dyDescent="0.2">
      <c r="A552" s="6" t="s">
        <v>587</v>
      </c>
      <c r="B552" s="40" t="s">
        <v>3224</v>
      </c>
      <c r="C552" s="6" t="s">
        <v>587</v>
      </c>
      <c r="D552" s="43" t="s">
        <v>3230</v>
      </c>
      <c r="E552" s="39" t="s">
        <v>3376</v>
      </c>
      <c r="F552" s="17">
        <v>625</v>
      </c>
      <c r="G552" s="7">
        <v>500</v>
      </c>
      <c r="H552" s="48">
        <v>84</v>
      </c>
      <c r="I552" s="52">
        <v>126.14794520547946</v>
      </c>
      <c r="J552" s="53">
        <v>475</v>
      </c>
      <c r="K552" s="7">
        <v>25</v>
      </c>
    </row>
    <row r="553" spans="1:11" x14ac:dyDescent="0.2">
      <c r="A553" s="6" t="s">
        <v>588</v>
      </c>
      <c r="B553" s="40" t="s">
        <v>3224</v>
      </c>
      <c r="C553" s="6" t="s">
        <v>588</v>
      </c>
      <c r="D553" s="43" t="s">
        <v>3381</v>
      </c>
      <c r="E553" s="39" t="s">
        <v>3376</v>
      </c>
      <c r="F553" s="17">
        <v>4651.8276315789481</v>
      </c>
      <c r="G553" s="7">
        <v>3721.4621052631587</v>
      </c>
      <c r="H553" s="48">
        <v>84</v>
      </c>
      <c r="I553" s="52">
        <v>126.14794520547946</v>
      </c>
      <c r="J553" s="53">
        <v>3535.3890000000006</v>
      </c>
      <c r="K553" s="7">
        <v>186.07</v>
      </c>
    </row>
    <row r="554" spans="1:11" x14ac:dyDescent="0.2">
      <c r="A554" s="6" t="s">
        <v>589</v>
      </c>
      <c r="B554" s="40" t="s">
        <v>3223</v>
      </c>
      <c r="C554" s="6" t="s">
        <v>589</v>
      </c>
      <c r="D554" s="43" t="s">
        <v>3382</v>
      </c>
      <c r="E554" s="39" t="s">
        <v>3376</v>
      </c>
      <c r="F554" s="17">
        <v>3884.2461249999997</v>
      </c>
      <c r="G554" s="7">
        <v>3107.3968999999997</v>
      </c>
      <c r="H554" s="48">
        <v>84</v>
      </c>
      <c r="I554" s="52">
        <v>126.14794520547946</v>
      </c>
      <c r="J554" s="53">
        <v>2952.0270549999996</v>
      </c>
      <c r="K554" s="7">
        <v>155.37</v>
      </c>
    </row>
    <row r="555" spans="1:11" x14ac:dyDescent="0.2">
      <c r="A555" s="6" t="s">
        <v>590</v>
      </c>
      <c r="B555" s="40" t="s">
        <v>3224</v>
      </c>
      <c r="C555" s="6" t="s">
        <v>590</v>
      </c>
      <c r="D555" s="43" t="s">
        <v>3368</v>
      </c>
      <c r="E555" s="39" t="s">
        <v>3376</v>
      </c>
      <c r="F555" s="17">
        <v>1381.864</v>
      </c>
      <c r="G555" s="7">
        <v>1105.4912000000002</v>
      </c>
      <c r="H555" s="48">
        <v>84</v>
      </c>
      <c r="I555" s="52">
        <v>126.14794520547946</v>
      </c>
      <c r="J555" s="53">
        <v>1050.2166400000001</v>
      </c>
      <c r="K555" s="7">
        <v>55.27</v>
      </c>
    </row>
    <row r="556" spans="1:11" x14ac:dyDescent="0.2">
      <c r="A556" s="6" t="s">
        <v>591</v>
      </c>
      <c r="B556" s="40" t="s">
        <v>3224</v>
      </c>
      <c r="C556" s="6" t="s">
        <v>591</v>
      </c>
      <c r="D556" s="43" t="s">
        <v>3377</v>
      </c>
      <c r="E556" s="39" t="s">
        <v>3376</v>
      </c>
      <c r="F556" s="17">
        <v>2498.0639999999999</v>
      </c>
      <c r="G556" s="7">
        <v>1998.4512</v>
      </c>
      <c r="H556" s="48">
        <v>84</v>
      </c>
      <c r="I556" s="52">
        <v>126.14794520547946</v>
      </c>
      <c r="J556" s="53">
        <v>1898.52864</v>
      </c>
      <c r="K556" s="7">
        <v>99.92</v>
      </c>
    </row>
    <row r="557" spans="1:11" x14ac:dyDescent="0.2">
      <c r="A557" s="6" t="s">
        <v>592</v>
      </c>
      <c r="B557" s="40" t="s">
        <v>3223</v>
      </c>
      <c r="C557" s="6" t="s">
        <v>592</v>
      </c>
      <c r="D557" s="43" t="s">
        <v>3368</v>
      </c>
      <c r="E557" s="39" t="s">
        <v>3376</v>
      </c>
      <c r="F557" s="17">
        <v>981.1162567901232</v>
      </c>
      <c r="G557" s="7">
        <v>784.89300543209856</v>
      </c>
      <c r="H557" s="48">
        <v>84</v>
      </c>
      <c r="I557" s="52">
        <v>126.14794520547946</v>
      </c>
      <c r="J557" s="53">
        <v>745.64835516049368</v>
      </c>
      <c r="K557" s="7">
        <v>39.24</v>
      </c>
    </row>
    <row r="558" spans="1:11" x14ac:dyDescent="0.2">
      <c r="A558" s="6" t="s">
        <v>593</v>
      </c>
      <c r="B558" s="40" t="s">
        <v>3225</v>
      </c>
      <c r="C558" s="6" t="s">
        <v>593</v>
      </c>
      <c r="D558" s="43" t="s">
        <v>3383</v>
      </c>
      <c r="E558" s="39" t="s">
        <v>3376</v>
      </c>
      <c r="F558" s="17">
        <v>6148.808</v>
      </c>
      <c r="G558" s="7">
        <v>4919.0464000000002</v>
      </c>
      <c r="H558" s="48">
        <v>84</v>
      </c>
      <c r="I558" s="52">
        <v>126.14794520547946</v>
      </c>
      <c r="J558" s="53">
        <v>4673.0940799999998</v>
      </c>
      <c r="K558" s="7">
        <v>245.95</v>
      </c>
    </row>
    <row r="559" spans="1:11" x14ac:dyDescent="0.2">
      <c r="A559" s="6" t="s">
        <v>594</v>
      </c>
      <c r="B559" s="40" t="s">
        <v>3223</v>
      </c>
      <c r="C559" s="6" t="s">
        <v>594</v>
      </c>
      <c r="D559" s="43" t="s">
        <v>3377</v>
      </c>
      <c r="E559" s="39" t="s">
        <v>3376</v>
      </c>
      <c r="F559" s="17">
        <v>3326.2080000000001</v>
      </c>
      <c r="G559" s="7">
        <v>2660.9664000000002</v>
      </c>
      <c r="H559" s="48">
        <v>84</v>
      </c>
      <c r="I559" s="52">
        <v>126.14794520547946</v>
      </c>
      <c r="J559" s="53">
        <v>2527.9180800000004</v>
      </c>
      <c r="K559" s="7">
        <v>133.05000000000001</v>
      </c>
    </row>
    <row r="560" spans="1:11" x14ac:dyDescent="0.2">
      <c r="A560" s="6" t="s">
        <v>595</v>
      </c>
      <c r="B560" s="40" t="s">
        <v>3225</v>
      </c>
      <c r="C560" s="6" t="s">
        <v>595</v>
      </c>
      <c r="D560" s="43" t="s">
        <v>3270</v>
      </c>
      <c r="E560" s="39" t="s">
        <v>3376</v>
      </c>
      <c r="F560" s="17">
        <v>5842.4080000000004</v>
      </c>
      <c r="G560" s="7">
        <v>4673.9264000000003</v>
      </c>
      <c r="H560" s="48">
        <v>84</v>
      </c>
      <c r="I560" s="52">
        <v>126.14794520547946</v>
      </c>
      <c r="J560" s="53">
        <v>4440.2300800000003</v>
      </c>
      <c r="K560" s="7">
        <v>233.7</v>
      </c>
    </row>
    <row r="561" spans="1:11" x14ac:dyDescent="0.2">
      <c r="A561" s="6" t="s">
        <v>596</v>
      </c>
      <c r="B561" s="40" t="s">
        <v>3223</v>
      </c>
      <c r="C561" s="6" t="s">
        <v>596</v>
      </c>
      <c r="D561" s="43" t="s">
        <v>3382</v>
      </c>
      <c r="E561" s="39" t="s">
        <v>3376</v>
      </c>
      <c r="F561" s="17">
        <v>3966.576</v>
      </c>
      <c r="G561" s="7">
        <v>3173.2608</v>
      </c>
      <c r="H561" s="48">
        <v>84</v>
      </c>
      <c r="I561" s="52">
        <v>126.14794520547946</v>
      </c>
      <c r="J561" s="53">
        <v>3014.5977600000001</v>
      </c>
      <c r="K561" s="7">
        <v>158.66</v>
      </c>
    </row>
    <row r="562" spans="1:11" x14ac:dyDescent="0.2">
      <c r="A562" s="6" t="s">
        <v>597</v>
      </c>
      <c r="B562" s="40" t="s">
        <v>3223</v>
      </c>
      <c r="C562" s="6" t="s">
        <v>597</v>
      </c>
      <c r="D562" s="43" t="s">
        <v>3368</v>
      </c>
      <c r="E562" s="39" t="s">
        <v>3376</v>
      </c>
      <c r="F562" s="17">
        <v>981.1162567901232</v>
      </c>
      <c r="G562" s="7">
        <v>784.89300543209856</v>
      </c>
      <c r="H562" s="48">
        <v>84</v>
      </c>
      <c r="I562" s="52">
        <v>126.14794520547946</v>
      </c>
      <c r="J562" s="53">
        <v>745.64835516049368</v>
      </c>
      <c r="K562" s="7">
        <v>39.24</v>
      </c>
    </row>
    <row r="563" spans="1:11" x14ac:dyDescent="0.2">
      <c r="A563" s="6" t="s">
        <v>598</v>
      </c>
      <c r="B563" s="40" t="s">
        <v>3225</v>
      </c>
      <c r="C563" s="6" t="s">
        <v>598</v>
      </c>
      <c r="D563" s="43" t="s">
        <v>3288</v>
      </c>
      <c r="E563" s="39" t="s">
        <v>3376</v>
      </c>
      <c r="F563" s="17">
        <v>3987.43</v>
      </c>
      <c r="G563" s="7">
        <v>3189.944</v>
      </c>
      <c r="H563" s="48">
        <v>84</v>
      </c>
      <c r="I563" s="52">
        <v>126.14794520547946</v>
      </c>
      <c r="J563" s="53">
        <v>3030.4467999999997</v>
      </c>
      <c r="K563" s="7">
        <v>159.5</v>
      </c>
    </row>
    <row r="564" spans="1:11" x14ac:dyDescent="0.2">
      <c r="A564" s="6" t="s">
        <v>599</v>
      </c>
      <c r="B564" s="40" t="s">
        <v>3223</v>
      </c>
      <c r="C564" s="6" t="s">
        <v>599</v>
      </c>
      <c r="D564" s="43" t="s">
        <v>3318</v>
      </c>
      <c r="E564" s="39" t="s">
        <v>3376</v>
      </c>
      <c r="F564" s="17">
        <v>6266.4</v>
      </c>
      <c r="G564" s="7">
        <v>5013.12</v>
      </c>
      <c r="H564" s="48">
        <v>84</v>
      </c>
      <c r="I564" s="52">
        <v>126.14794520547946</v>
      </c>
      <c r="J564" s="53">
        <v>4762.4639999999999</v>
      </c>
      <c r="K564" s="7">
        <v>250.66</v>
      </c>
    </row>
    <row r="565" spans="1:11" x14ac:dyDescent="0.2">
      <c r="A565" s="6" t="s">
        <v>600</v>
      </c>
      <c r="B565" s="40" t="s">
        <v>3223</v>
      </c>
      <c r="C565" s="6" t="s">
        <v>600</v>
      </c>
      <c r="D565" s="43" t="s">
        <v>3368</v>
      </c>
      <c r="E565" s="39" t="s">
        <v>3376</v>
      </c>
      <c r="F565" s="17">
        <v>981.1162567901232</v>
      </c>
      <c r="G565" s="7">
        <v>784.89300543209856</v>
      </c>
      <c r="H565" s="48">
        <v>84</v>
      </c>
      <c r="I565" s="52">
        <v>126.14794520547946</v>
      </c>
      <c r="J565" s="53">
        <v>745.64835516049368</v>
      </c>
      <c r="K565" s="7">
        <v>39.24</v>
      </c>
    </row>
    <row r="566" spans="1:11" x14ac:dyDescent="0.2">
      <c r="A566" s="6" t="s">
        <v>601</v>
      </c>
      <c r="B566" s="40" t="s">
        <v>3223</v>
      </c>
      <c r="C566" s="6" t="s">
        <v>601</v>
      </c>
      <c r="D566" s="43" t="s">
        <v>3236</v>
      </c>
      <c r="E566" s="39" t="s">
        <v>3376</v>
      </c>
      <c r="F566" s="17">
        <v>705.16484693877555</v>
      </c>
      <c r="G566" s="7">
        <v>564.13187755102047</v>
      </c>
      <c r="H566" s="48">
        <v>84</v>
      </c>
      <c r="I566" s="52">
        <v>126.14794520547946</v>
      </c>
      <c r="J566" s="53">
        <v>535.92528367346949</v>
      </c>
      <c r="K566" s="7">
        <v>28.21</v>
      </c>
    </row>
    <row r="567" spans="1:11" x14ac:dyDescent="0.2">
      <c r="A567" s="6" t="s">
        <v>602</v>
      </c>
      <c r="B567" s="40" t="s">
        <v>3223</v>
      </c>
      <c r="C567" s="6" t="s">
        <v>602</v>
      </c>
      <c r="D567" s="43" t="s">
        <v>3237</v>
      </c>
      <c r="E567" s="39" t="s">
        <v>3376</v>
      </c>
      <c r="F567" s="17">
        <v>4777.630327868852</v>
      </c>
      <c r="G567" s="7">
        <v>3822.1042622950818</v>
      </c>
      <c r="H567" s="48">
        <v>84</v>
      </c>
      <c r="I567" s="52">
        <v>126.14794520547946</v>
      </c>
      <c r="J567" s="53">
        <v>3630.9990491803278</v>
      </c>
      <c r="K567" s="7">
        <v>191.11</v>
      </c>
    </row>
    <row r="568" spans="1:11" x14ac:dyDescent="0.2">
      <c r="A568" s="6" t="s">
        <v>603</v>
      </c>
      <c r="B568" s="40" t="s">
        <v>3223</v>
      </c>
      <c r="C568" s="6" t="s">
        <v>603</v>
      </c>
      <c r="D568" s="43" t="s">
        <v>3299</v>
      </c>
      <c r="E568" s="39" t="s">
        <v>3376</v>
      </c>
      <c r="F568" s="17">
        <v>2750.2086499999996</v>
      </c>
      <c r="G568" s="7">
        <v>2200.1669199999997</v>
      </c>
      <c r="H568" s="48">
        <v>84</v>
      </c>
      <c r="I568" s="52">
        <v>126.14794520547946</v>
      </c>
      <c r="J568" s="53">
        <v>2090.1585739999996</v>
      </c>
      <c r="K568" s="7">
        <v>110.01</v>
      </c>
    </row>
    <row r="569" spans="1:11" x14ac:dyDescent="0.2">
      <c r="A569" s="6" t="s">
        <v>604</v>
      </c>
      <c r="B569" s="40" t="s">
        <v>3223</v>
      </c>
      <c r="C569" s="6" t="s">
        <v>604</v>
      </c>
      <c r="D569" s="43" t="s">
        <v>3384</v>
      </c>
      <c r="E569" s="39" t="s">
        <v>3376</v>
      </c>
      <c r="F569" s="17">
        <v>777.6</v>
      </c>
      <c r="G569" s="7">
        <v>622.08000000000004</v>
      </c>
      <c r="H569" s="48">
        <v>84</v>
      </c>
      <c r="I569" s="52">
        <v>126.14794520547946</v>
      </c>
      <c r="J569" s="53">
        <v>590.976</v>
      </c>
      <c r="K569" s="7">
        <v>31.1</v>
      </c>
    </row>
    <row r="570" spans="1:11" x14ac:dyDescent="0.2">
      <c r="A570" s="6" t="s">
        <v>605</v>
      </c>
      <c r="B570" s="40" t="s">
        <v>3225</v>
      </c>
      <c r="C570" s="6" t="s">
        <v>605</v>
      </c>
      <c r="D570" s="43" t="s">
        <v>3236</v>
      </c>
      <c r="E570" s="39" t="s">
        <v>3376</v>
      </c>
      <c r="F570" s="17">
        <v>705.16484693877555</v>
      </c>
      <c r="G570" s="7">
        <v>564.13187755102047</v>
      </c>
      <c r="H570" s="48">
        <v>84</v>
      </c>
      <c r="I570" s="52">
        <v>126.14794520547946</v>
      </c>
      <c r="J570" s="53">
        <v>535.92528367346949</v>
      </c>
      <c r="K570" s="7">
        <v>28.21</v>
      </c>
    </row>
    <row r="571" spans="1:11" x14ac:dyDescent="0.2">
      <c r="A571" s="6" t="s">
        <v>606</v>
      </c>
      <c r="B571" s="40" t="s">
        <v>3224</v>
      </c>
      <c r="C571" s="6" t="s">
        <v>606</v>
      </c>
      <c r="D571" s="43" t="s">
        <v>3368</v>
      </c>
      <c r="E571" s="39" t="s">
        <v>3376</v>
      </c>
      <c r="F571" s="17">
        <v>1075.9839999999999</v>
      </c>
      <c r="G571" s="7">
        <v>860.78719999999998</v>
      </c>
      <c r="H571" s="48">
        <v>84</v>
      </c>
      <c r="I571" s="52">
        <v>126.14794520547946</v>
      </c>
      <c r="J571" s="53">
        <v>817.74784</v>
      </c>
      <c r="K571" s="7">
        <v>43.04</v>
      </c>
    </row>
    <row r="572" spans="1:11" x14ac:dyDescent="0.2">
      <c r="A572" s="6" t="s">
        <v>607</v>
      </c>
      <c r="B572" s="40" t="s">
        <v>3224</v>
      </c>
      <c r="C572" s="6" t="s">
        <v>607</v>
      </c>
      <c r="D572" s="43" t="s">
        <v>3318</v>
      </c>
      <c r="E572" s="39" t="s">
        <v>3376</v>
      </c>
      <c r="F572" s="17">
        <v>6266.4</v>
      </c>
      <c r="G572" s="7">
        <v>5013.12</v>
      </c>
      <c r="H572" s="48">
        <v>84</v>
      </c>
      <c r="I572" s="52">
        <v>126.14794520547946</v>
      </c>
      <c r="J572" s="53">
        <v>4762.4639999999999</v>
      </c>
      <c r="K572" s="7">
        <v>250.66</v>
      </c>
    </row>
    <row r="573" spans="1:11" x14ac:dyDescent="0.2">
      <c r="A573" s="6" t="s">
        <v>608</v>
      </c>
      <c r="B573" s="40" t="s">
        <v>3223</v>
      </c>
      <c r="C573" s="6" t="s">
        <v>608</v>
      </c>
      <c r="D573" s="43" t="s">
        <v>3385</v>
      </c>
      <c r="E573" s="39" t="s">
        <v>3376</v>
      </c>
      <c r="F573" s="17">
        <v>1946.8607999999999</v>
      </c>
      <c r="G573" s="7">
        <v>1557.48864</v>
      </c>
      <c r="H573" s="48">
        <v>60</v>
      </c>
      <c r="I573" s="52">
        <v>126.14794520547946</v>
      </c>
      <c r="J573" s="53">
        <v>1479.614208</v>
      </c>
      <c r="K573" s="7">
        <v>77.87</v>
      </c>
    </row>
    <row r="574" spans="1:11" x14ac:dyDescent="0.2">
      <c r="A574" s="6" t="s">
        <v>609</v>
      </c>
      <c r="B574" s="40" t="s">
        <v>3225</v>
      </c>
      <c r="C574" s="6" t="s">
        <v>609</v>
      </c>
      <c r="D574" s="43" t="s">
        <v>3386</v>
      </c>
      <c r="E574" s="39" t="s">
        <v>3376</v>
      </c>
      <c r="F574" s="17">
        <v>2575.1999999999998</v>
      </c>
      <c r="G574" s="7">
        <v>2060.16</v>
      </c>
      <c r="H574" s="48">
        <v>60</v>
      </c>
      <c r="I574" s="52">
        <v>126.14794520547946</v>
      </c>
      <c r="J574" s="53">
        <v>1957.1519999999998</v>
      </c>
      <c r="K574" s="7">
        <v>103.01</v>
      </c>
    </row>
    <row r="575" spans="1:11" x14ac:dyDescent="0.2">
      <c r="A575" s="6" t="s">
        <v>610</v>
      </c>
      <c r="B575" s="40" t="s">
        <v>3223</v>
      </c>
      <c r="C575" s="6" t="s">
        <v>610</v>
      </c>
      <c r="D575" s="43" t="s">
        <v>3288</v>
      </c>
      <c r="E575" s="39" t="s">
        <v>3376</v>
      </c>
      <c r="F575" s="17">
        <v>3380</v>
      </c>
      <c r="G575" s="7">
        <v>2704</v>
      </c>
      <c r="H575" s="48">
        <v>84</v>
      </c>
      <c r="I575" s="52">
        <v>126.14794520547946</v>
      </c>
      <c r="J575" s="53">
        <v>2568.8000000000002</v>
      </c>
      <c r="K575" s="7">
        <v>135.19999999999999</v>
      </c>
    </row>
    <row r="576" spans="1:11" x14ac:dyDescent="0.2">
      <c r="A576" s="6" t="s">
        <v>611</v>
      </c>
      <c r="B576" s="40" t="s">
        <v>3225</v>
      </c>
      <c r="C576" s="6" t="s">
        <v>611</v>
      </c>
      <c r="D576" s="43" t="s">
        <v>3377</v>
      </c>
      <c r="E576" s="39" t="s">
        <v>3376</v>
      </c>
      <c r="F576" s="17">
        <v>2653</v>
      </c>
      <c r="G576" s="7">
        <v>2122.4</v>
      </c>
      <c r="H576" s="48">
        <v>84</v>
      </c>
      <c r="I576" s="52">
        <v>126.14794520547946</v>
      </c>
      <c r="J576" s="53">
        <v>2016.2800000000002</v>
      </c>
      <c r="K576" s="7">
        <v>106.12</v>
      </c>
    </row>
    <row r="577" spans="1:11" x14ac:dyDescent="0.2">
      <c r="A577" s="6" t="s">
        <v>612</v>
      </c>
      <c r="B577" s="40" t="s">
        <v>3223</v>
      </c>
      <c r="C577" s="6" t="s">
        <v>612</v>
      </c>
      <c r="D577" s="43" t="s">
        <v>3368</v>
      </c>
      <c r="E577" s="39" t="s">
        <v>3376</v>
      </c>
      <c r="F577" s="17">
        <v>981.1162567901232</v>
      </c>
      <c r="G577" s="7">
        <v>784.89300543209856</v>
      </c>
      <c r="H577" s="48">
        <v>84</v>
      </c>
      <c r="I577" s="52">
        <v>126.14794520547946</v>
      </c>
      <c r="J577" s="53">
        <v>745.64835516049368</v>
      </c>
      <c r="K577" s="7">
        <v>39.24</v>
      </c>
    </row>
    <row r="578" spans="1:11" x14ac:dyDescent="0.2">
      <c r="A578" s="6" t="s">
        <v>613</v>
      </c>
      <c r="B578" s="40" t="s">
        <v>3224</v>
      </c>
      <c r="C578" s="6" t="s">
        <v>613</v>
      </c>
      <c r="D578" s="43" t="s">
        <v>3368</v>
      </c>
      <c r="E578" s="39" t="s">
        <v>3376</v>
      </c>
      <c r="F578" s="17">
        <v>1033.5999999999999</v>
      </c>
      <c r="G578" s="7">
        <v>826.88</v>
      </c>
      <c r="H578" s="48">
        <v>84</v>
      </c>
      <c r="I578" s="52">
        <v>126.14794520547946</v>
      </c>
      <c r="J578" s="53">
        <v>785.53599999999994</v>
      </c>
      <c r="K578" s="7">
        <v>41.34</v>
      </c>
    </row>
    <row r="579" spans="1:11" x14ac:dyDescent="0.2">
      <c r="A579" s="6" t="s">
        <v>614</v>
      </c>
      <c r="B579" s="40" t="s">
        <v>3224</v>
      </c>
      <c r="C579" s="6" t="s">
        <v>614</v>
      </c>
      <c r="D579" s="43" t="s">
        <v>3362</v>
      </c>
      <c r="E579" s="39" t="s">
        <v>3376</v>
      </c>
      <c r="F579" s="17">
        <v>2365.7794403669723</v>
      </c>
      <c r="G579" s="7">
        <v>1892.6235522935779</v>
      </c>
      <c r="H579" s="48">
        <v>60</v>
      </c>
      <c r="I579" s="52">
        <v>126.14794520547946</v>
      </c>
      <c r="J579" s="53">
        <v>1797.9923746788991</v>
      </c>
      <c r="K579" s="7">
        <v>94.63</v>
      </c>
    </row>
    <row r="580" spans="1:11" x14ac:dyDescent="0.2">
      <c r="A580" s="6" t="s">
        <v>615</v>
      </c>
      <c r="B580" s="40" t="s">
        <v>3224</v>
      </c>
      <c r="C580" s="6" t="s">
        <v>615</v>
      </c>
      <c r="D580" s="43" t="s">
        <v>3375</v>
      </c>
      <c r="E580" s="39" t="s">
        <v>3376</v>
      </c>
      <c r="F580" s="17">
        <v>2596</v>
      </c>
      <c r="G580" s="7">
        <v>2076.8000000000002</v>
      </c>
      <c r="H580" s="48">
        <v>84</v>
      </c>
      <c r="I580" s="52">
        <v>126.14794520547946</v>
      </c>
      <c r="J580" s="53">
        <v>1972.9600000000003</v>
      </c>
      <c r="K580" s="7">
        <v>103.84</v>
      </c>
    </row>
    <row r="581" spans="1:11" x14ac:dyDescent="0.2">
      <c r="A581" s="6" t="s">
        <v>616</v>
      </c>
      <c r="B581" s="40" t="s">
        <v>3224</v>
      </c>
      <c r="C581" s="6" t="s">
        <v>616</v>
      </c>
      <c r="D581" s="43" t="s">
        <v>3288</v>
      </c>
      <c r="E581" s="39" t="s">
        <v>3376</v>
      </c>
      <c r="F581" s="17">
        <v>3380</v>
      </c>
      <c r="G581" s="7">
        <v>2704</v>
      </c>
      <c r="H581" s="48">
        <v>84</v>
      </c>
      <c r="I581" s="52">
        <v>126.14794520547946</v>
      </c>
      <c r="J581" s="53">
        <v>2568.8000000000002</v>
      </c>
      <c r="K581" s="7">
        <v>135.19999999999999</v>
      </c>
    </row>
    <row r="582" spans="1:11" x14ac:dyDescent="0.2">
      <c r="A582" s="6" t="s">
        <v>617</v>
      </c>
      <c r="B582" s="40" t="s">
        <v>3224</v>
      </c>
      <c r="C582" s="6" t="s">
        <v>617</v>
      </c>
      <c r="D582" s="43" t="s">
        <v>3387</v>
      </c>
      <c r="E582" s="39" t="s">
        <v>3376</v>
      </c>
      <c r="F582" s="17">
        <v>3661.0346666666665</v>
      </c>
      <c r="G582" s="7">
        <v>2928.8277333333335</v>
      </c>
      <c r="H582" s="48">
        <v>84</v>
      </c>
      <c r="I582" s="52">
        <v>126.14794520547946</v>
      </c>
      <c r="J582" s="53">
        <v>2782.3863466666667</v>
      </c>
      <c r="K582" s="7">
        <v>146.44</v>
      </c>
    </row>
    <row r="583" spans="1:11" x14ac:dyDescent="0.2">
      <c r="A583" s="6" t="s">
        <v>618</v>
      </c>
      <c r="B583" s="40" t="s">
        <v>3224</v>
      </c>
      <c r="C583" s="6" t="s">
        <v>618</v>
      </c>
      <c r="D583" s="43" t="s">
        <v>3248</v>
      </c>
      <c r="E583" s="39" t="s">
        <v>3376</v>
      </c>
      <c r="F583" s="17">
        <v>1808</v>
      </c>
      <c r="G583" s="7">
        <v>1446.4</v>
      </c>
      <c r="H583" s="48">
        <v>84</v>
      </c>
      <c r="I583" s="52">
        <v>126.14794520547946</v>
      </c>
      <c r="J583" s="53">
        <v>1374.0800000000002</v>
      </c>
      <c r="K583" s="7">
        <v>72.319999999999993</v>
      </c>
    </row>
    <row r="584" spans="1:11" x14ac:dyDescent="0.2">
      <c r="A584" s="6" t="s">
        <v>619</v>
      </c>
      <c r="B584" s="40" t="s">
        <v>3225</v>
      </c>
      <c r="C584" s="6" t="s">
        <v>619</v>
      </c>
      <c r="D584" s="43" t="s">
        <v>3270</v>
      </c>
      <c r="E584" s="39" t="s">
        <v>3376</v>
      </c>
      <c r="F584" s="17">
        <v>4943.8785000000007</v>
      </c>
      <c r="G584" s="7">
        <v>3955.1028000000006</v>
      </c>
      <c r="H584" s="48">
        <v>84</v>
      </c>
      <c r="I584" s="52">
        <v>126.14794520547946</v>
      </c>
      <c r="J584" s="53">
        <v>3757.3476600000004</v>
      </c>
      <c r="K584" s="7">
        <v>197.76</v>
      </c>
    </row>
    <row r="585" spans="1:11" x14ac:dyDescent="0.2">
      <c r="A585" s="6" t="s">
        <v>620</v>
      </c>
      <c r="B585" s="40" t="s">
        <v>3225</v>
      </c>
      <c r="C585" s="6" t="s">
        <v>620</v>
      </c>
      <c r="D585" s="43" t="s">
        <v>3358</v>
      </c>
      <c r="E585" s="39" t="s">
        <v>3376</v>
      </c>
      <c r="F585" s="17">
        <v>5428.8</v>
      </c>
      <c r="G585" s="7">
        <v>4343.04</v>
      </c>
      <c r="H585" s="48">
        <v>84</v>
      </c>
      <c r="I585" s="52">
        <v>126.14794520547946</v>
      </c>
      <c r="J585" s="53">
        <v>4125.8879999999999</v>
      </c>
      <c r="K585" s="7">
        <v>217.15</v>
      </c>
    </row>
    <row r="586" spans="1:11" x14ac:dyDescent="0.2">
      <c r="A586" s="6" t="s">
        <v>621</v>
      </c>
      <c r="B586" s="40" t="s">
        <v>3224</v>
      </c>
      <c r="C586" s="6" t="s">
        <v>621</v>
      </c>
      <c r="D586" s="43" t="s">
        <v>3318</v>
      </c>
      <c r="E586" s="39" t="s">
        <v>3376</v>
      </c>
      <c r="F586" s="17">
        <v>6673.6799999999994</v>
      </c>
      <c r="G586" s="7">
        <v>5338.9439999999995</v>
      </c>
      <c r="H586" s="48">
        <v>84</v>
      </c>
      <c r="I586" s="52">
        <v>126.14794520547946</v>
      </c>
      <c r="J586" s="53">
        <v>5071.9967999999999</v>
      </c>
      <c r="K586" s="7">
        <v>266.95</v>
      </c>
    </row>
    <row r="587" spans="1:11" x14ac:dyDescent="0.2">
      <c r="A587" s="6" t="s">
        <v>622</v>
      </c>
      <c r="B587" s="40" t="s">
        <v>3223</v>
      </c>
      <c r="C587" s="6" t="s">
        <v>622</v>
      </c>
      <c r="D587" s="43" t="s">
        <v>3388</v>
      </c>
      <c r="E587" s="39" t="s">
        <v>3376</v>
      </c>
      <c r="F587" s="17">
        <v>2761.6</v>
      </c>
      <c r="G587" s="7">
        <v>2209.2800000000002</v>
      </c>
      <c r="H587" s="48">
        <v>60</v>
      </c>
      <c r="I587" s="52">
        <v>126.14794520547946</v>
      </c>
      <c r="J587" s="53">
        <v>2098.8160000000003</v>
      </c>
      <c r="K587" s="7">
        <v>110.46</v>
      </c>
    </row>
    <row r="588" spans="1:11" x14ac:dyDescent="0.2">
      <c r="A588" s="6" t="s">
        <v>623</v>
      </c>
      <c r="B588" s="40" t="s">
        <v>3225</v>
      </c>
      <c r="C588" s="6" t="s">
        <v>623</v>
      </c>
      <c r="D588" s="43" t="s">
        <v>3389</v>
      </c>
      <c r="E588" s="39" t="s">
        <v>3376</v>
      </c>
      <c r="F588" s="17">
        <v>2365.7794403669723</v>
      </c>
      <c r="G588" s="7">
        <v>1892.6235522935779</v>
      </c>
      <c r="H588" s="48">
        <v>60</v>
      </c>
      <c r="I588" s="52">
        <v>126.14794520547946</v>
      </c>
      <c r="J588" s="53">
        <v>1797.9923746788991</v>
      </c>
      <c r="K588" s="7">
        <v>94.63</v>
      </c>
    </row>
    <row r="589" spans="1:11" x14ac:dyDescent="0.2">
      <c r="A589" s="6" t="s">
        <v>624</v>
      </c>
      <c r="B589" s="40" t="s">
        <v>3223</v>
      </c>
      <c r="C589" s="6" t="s">
        <v>624</v>
      </c>
      <c r="D589" s="43" t="s">
        <v>3318</v>
      </c>
      <c r="E589" s="39" t="s">
        <v>3376</v>
      </c>
      <c r="F589" s="17">
        <v>6266.4</v>
      </c>
      <c r="G589" s="7">
        <v>5013.12</v>
      </c>
      <c r="H589" s="48">
        <v>84</v>
      </c>
      <c r="I589" s="52">
        <v>126.14794520547946</v>
      </c>
      <c r="J589" s="53">
        <v>4762.4639999999999</v>
      </c>
      <c r="K589" s="7">
        <v>250.66</v>
      </c>
    </row>
    <row r="590" spans="1:11" x14ac:dyDescent="0.2">
      <c r="A590" s="6" t="s">
        <v>625</v>
      </c>
      <c r="B590" s="40" t="s">
        <v>3225</v>
      </c>
      <c r="C590" s="6" t="s">
        <v>625</v>
      </c>
      <c r="D590" s="43" t="s">
        <v>3236</v>
      </c>
      <c r="E590" s="39" t="s">
        <v>3376</v>
      </c>
      <c r="F590" s="17">
        <v>705.16484693877555</v>
      </c>
      <c r="G590" s="7">
        <v>564.13187755102047</v>
      </c>
      <c r="H590" s="48">
        <v>84</v>
      </c>
      <c r="I590" s="52">
        <v>126.14794520547946</v>
      </c>
      <c r="J590" s="53">
        <v>535.92528367346949</v>
      </c>
      <c r="K590" s="7">
        <v>28.21</v>
      </c>
    </row>
    <row r="591" spans="1:11" x14ac:dyDescent="0.2">
      <c r="A591" s="6" t="s">
        <v>626</v>
      </c>
      <c r="B591" s="40" t="s">
        <v>3223</v>
      </c>
      <c r="C591" s="6" t="s">
        <v>626</v>
      </c>
      <c r="D591" s="43" t="s">
        <v>3368</v>
      </c>
      <c r="E591" s="39" t="s">
        <v>3376</v>
      </c>
      <c r="F591" s="17">
        <v>1164</v>
      </c>
      <c r="G591" s="7">
        <v>931.2</v>
      </c>
      <c r="H591" s="48">
        <v>84</v>
      </c>
      <c r="I591" s="52">
        <v>126.14794520547946</v>
      </c>
      <c r="J591" s="53">
        <v>884.6400000000001</v>
      </c>
      <c r="K591" s="7">
        <v>46.56</v>
      </c>
    </row>
    <row r="592" spans="1:11" x14ac:dyDescent="0.2">
      <c r="A592" s="6" t="s">
        <v>627</v>
      </c>
      <c r="B592" s="40" t="s">
        <v>3223</v>
      </c>
      <c r="C592" s="6" t="s">
        <v>627</v>
      </c>
      <c r="D592" s="43" t="s">
        <v>3299</v>
      </c>
      <c r="E592" s="39" t="s">
        <v>3376</v>
      </c>
      <c r="F592" s="17">
        <v>2957.6</v>
      </c>
      <c r="G592" s="7">
        <v>2366.08</v>
      </c>
      <c r="H592" s="48">
        <v>84</v>
      </c>
      <c r="I592" s="52">
        <v>126.14794520547946</v>
      </c>
      <c r="J592" s="53">
        <v>2247.7759999999998</v>
      </c>
      <c r="K592" s="7">
        <v>118.3</v>
      </c>
    </row>
    <row r="593" spans="1:11" x14ac:dyDescent="0.2">
      <c r="A593" s="6" t="s">
        <v>628</v>
      </c>
      <c r="B593" s="40" t="s">
        <v>3224</v>
      </c>
      <c r="C593" s="6" t="s">
        <v>628</v>
      </c>
      <c r="D593" s="43" t="s">
        <v>3318</v>
      </c>
      <c r="E593" s="39" t="s">
        <v>3376</v>
      </c>
      <c r="F593" s="17">
        <v>6266.4</v>
      </c>
      <c r="G593" s="7">
        <v>5013.12</v>
      </c>
      <c r="H593" s="48">
        <v>84</v>
      </c>
      <c r="I593" s="52">
        <v>126.14794520547946</v>
      </c>
      <c r="J593" s="53">
        <v>4762.4639999999999</v>
      </c>
      <c r="K593" s="7">
        <v>250.66</v>
      </c>
    </row>
    <row r="594" spans="1:11" x14ac:dyDescent="0.2">
      <c r="A594" s="6" t="s">
        <v>629</v>
      </c>
      <c r="B594" s="40" t="s">
        <v>3225</v>
      </c>
      <c r="C594" s="6" t="s">
        <v>629</v>
      </c>
      <c r="D594" s="43" t="s">
        <v>3368</v>
      </c>
      <c r="E594" s="39" t="s">
        <v>3376</v>
      </c>
      <c r="F594" s="17">
        <v>1156</v>
      </c>
      <c r="G594" s="7">
        <v>924.80000000000007</v>
      </c>
      <c r="H594" s="48">
        <v>84</v>
      </c>
      <c r="I594" s="52">
        <v>126.14794520547946</v>
      </c>
      <c r="J594" s="53">
        <v>878.56000000000006</v>
      </c>
      <c r="K594" s="7">
        <v>46.24</v>
      </c>
    </row>
    <row r="595" spans="1:11" x14ac:dyDescent="0.2">
      <c r="A595" s="6" t="s">
        <v>630</v>
      </c>
      <c r="B595" s="40" t="s">
        <v>3223</v>
      </c>
      <c r="C595" s="6" t="s">
        <v>630</v>
      </c>
      <c r="D595" s="43" t="s">
        <v>3236</v>
      </c>
      <c r="E595" s="39" t="s">
        <v>3376</v>
      </c>
      <c r="F595" s="17">
        <v>705.16484693877555</v>
      </c>
      <c r="G595" s="7">
        <v>564.13187755102047</v>
      </c>
      <c r="H595" s="48">
        <v>84</v>
      </c>
      <c r="I595" s="52">
        <v>126.14794520547946</v>
      </c>
      <c r="J595" s="53">
        <v>535.92528367346949</v>
      </c>
      <c r="K595" s="7">
        <v>28.21</v>
      </c>
    </row>
    <row r="596" spans="1:11" x14ac:dyDescent="0.2">
      <c r="A596" s="6" t="s">
        <v>631</v>
      </c>
      <c r="B596" s="40" t="s">
        <v>3224</v>
      </c>
      <c r="C596" s="6" t="s">
        <v>631</v>
      </c>
      <c r="D596" s="43" t="s">
        <v>3318</v>
      </c>
      <c r="E596" s="39" t="s">
        <v>3376</v>
      </c>
      <c r="F596" s="17">
        <v>6266.4</v>
      </c>
      <c r="G596" s="7">
        <v>5013.12</v>
      </c>
      <c r="H596" s="48">
        <v>84</v>
      </c>
      <c r="I596" s="52">
        <v>126.14794520547946</v>
      </c>
      <c r="J596" s="53">
        <v>4762.4639999999999</v>
      </c>
      <c r="K596" s="7">
        <v>250.66</v>
      </c>
    </row>
    <row r="597" spans="1:11" x14ac:dyDescent="0.2">
      <c r="A597" s="6" t="s">
        <v>632</v>
      </c>
      <c r="B597" s="40" t="s">
        <v>3224</v>
      </c>
      <c r="C597" s="6" t="s">
        <v>632</v>
      </c>
      <c r="D597" s="43" t="s">
        <v>3236</v>
      </c>
      <c r="E597" s="39" t="s">
        <v>3376</v>
      </c>
      <c r="F597" s="17">
        <v>705.16484693877555</v>
      </c>
      <c r="G597" s="7">
        <v>564.13187755102047</v>
      </c>
      <c r="H597" s="48">
        <v>84</v>
      </c>
      <c r="I597" s="52">
        <v>126.14794520547946</v>
      </c>
      <c r="J597" s="53">
        <v>535.92528367346949</v>
      </c>
      <c r="K597" s="7">
        <v>28.21</v>
      </c>
    </row>
    <row r="598" spans="1:11" x14ac:dyDescent="0.2">
      <c r="A598" s="6" t="s">
        <v>633</v>
      </c>
      <c r="B598" s="40" t="s">
        <v>3224</v>
      </c>
      <c r="C598" s="6" t="s">
        <v>633</v>
      </c>
      <c r="D598" s="43" t="s">
        <v>3390</v>
      </c>
      <c r="E598" s="39" t="s">
        <v>3376</v>
      </c>
      <c r="F598" s="17">
        <v>4007.3461538461538</v>
      </c>
      <c r="G598" s="7">
        <v>3205.876923076923</v>
      </c>
      <c r="H598" s="48">
        <v>84</v>
      </c>
      <c r="I598" s="52">
        <v>126.14794520547946</v>
      </c>
      <c r="J598" s="53">
        <v>3045.583076923077</v>
      </c>
      <c r="K598" s="7">
        <v>160.29</v>
      </c>
    </row>
    <row r="599" spans="1:11" x14ac:dyDescent="0.2">
      <c r="A599" s="6" t="s">
        <v>634</v>
      </c>
      <c r="B599" s="40" t="s">
        <v>3224</v>
      </c>
      <c r="C599" s="6" t="s">
        <v>634</v>
      </c>
      <c r="D599" s="43" t="s">
        <v>3282</v>
      </c>
      <c r="E599" s="39" t="s">
        <v>3376</v>
      </c>
      <c r="F599" s="17">
        <v>2276.8000000000002</v>
      </c>
      <c r="G599" s="7">
        <v>1821.4400000000003</v>
      </c>
      <c r="H599" s="48">
        <v>84</v>
      </c>
      <c r="I599" s="52">
        <v>126.14794520547946</v>
      </c>
      <c r="J599" s="53">
        <v>1730.3680000000002</v>
      </c>
      <c r="K599" s="7">
        <v>91.07</v>
      </c>
    </row>
    <row r="600" spans="1:11" x14ac:dyDescent="0.2">
      <c r="A600" s="6" t="s">
        <v>635</v>
      </c>
      <c r="B600" s="40" t="s">
        <v>3224</v>
      </c>
      <c r="C600" s="6" t="s">
        <v>635</v>
      </c>
      <c r="D600" s="43" t="s">
        <v>3391</v>
      </c>
      <c r="E600" s="39" t="s">
        <v>3376</v>
      </c>
      <c r="F600" s="17">
        <v>6818.4080000000004</v>
      </c>
      <c r="G600" s="7">
        <v>5454.7264000000005</v>
      </c>
      <c r="H600" s="48">
        <v>84</v>
      </c>
      <c r="I600" s="52">
        <v>126.14794520547946</v>
      </c>
      <c r="J600" s="53">
        <v>5181.9900800000005</v>
      </c>
      <c r="K600" s="7">
        <v>272.74</v>
      </c>
    </row>
    <row r="601" spans="1:11" x14ac:dyDescent="0.2">
      <c r="A601" s="6" t="s">
        <v>636</v>
      </c>
      <c r="B601" s="40" t="s">
        <v>3223</v>
      </c>
      <c r="C601" s="6" t="s">
        <v>636</v>
      </c>
      <c r="D601" s="43" t="s">
        <v>3377</v>
      </c>
      <c r="E601" s="39" t="s">
        <v>3376</v>
      </c>
      <c r="F601" s="17">
        <v>1823.9334736842109</v>
      </c>
      <c r="G601" s="7">
        <v>1459.1467789473688</v>
      </c>
      <c r="H601" s="48">
        <v>84</v>
      </c>
      <c r="I601" s="52">
        <v>126.14794520547946</v>
      </c>
      <c r="J601" s="53">
        <v>1386.1894400000003</v>
      </c>
      <c r="K601" s="7">
        <v>72.959999999999994</v>
      </c>
    </row>
    <row r="602" spans="1:11" x14ac:dyDescent="0.2">
      <c r="A602" s="6" t="s">
        <v>637</v>
      </c>
      <c r="B602" s="40" t="s">
        <v>3223</v>
      </c>
      <c r="C602" s="6" t="s">
        <v>637</v>
      </c>
      <c r="D602" s="43" t="s">
        <v>3392</v>
      </c>
      <c r="E602" s="39" t="s">
        <v>3376</v>
      </c>
      <c r="F602" s="17">
        <v>814.8</v>
      </c>
      <c r="G602" s="7">
        <v>651.84</v>
      </c>
      <c r="H602" s="48">
        <v>60</v>
      </c>
      <c r="I602" s="52">
        <v>126.14794520547946</v>
      </c>
      <c r="J602" s="53">
        <v>619.24800000000005</v>
      </c>
      <c r="K602" s="7">
        <v>32.590000000000003</v>
      </c>
    </row>
    <row r="603" spans="1:11" x14ac:dyDescent="0.2">
      <c r="A603" s="6" t="s">
        <v>638</v>
      </c>
      <c r="B603" s="40" t="s">
        <v>3224</v>
      </c>
      <c r="C603" s="6" t="s">
        <v>638</v>
      </c>
      <c r="D603" s="43" t="s">
        <v>3377</v>
      </c>
      <c r="E603" s="39" t="s">
        <v>3376</v>
      </c>
      <c r="F603" s="17">
        <v>1823.9334736842109</v>
      </c>
      <c r="G603" s="7">
        <v>1459.1467789473688</v>
      </c>
      <c r="H603" s="48">
        <v>84</v>
      </c>
      <c r="I603" s="52">
        <v>126.14794520547946</v>
      </c>
      <c r="J603" s="53">
        <v>1386.1894400000003</v>
      </c>
      <c r="K603" s="7">
        <v>72.959999999999994</v>
      </c>
    </row>
    <row r="604" spans="1:11" x14ac:dyDescent="0.2">
      <c r="A604" s="6" t="s">
        <v>639</v>
      </c>
      <c r="B604" s="40" t="s">
        <v>3224</v>
      </c>
      <c r="C604" s="6" t="s">
        <v>639</v>
      </c>
      <c r="D604" s="43" t="s">
        <v>3257</v>
      </c>
      <c r="E604" s="39" t="s">
        <v>3376</v>
      </c>
      <c r="F604" s="17">
        <v>908</v>
      </c>
      <c r="G604" s="7">
        <v>726.40000000000009</v>
      </c>
      <c r="H604" s="48">
        <v>84</v>
      </c>
      <c r="I604" s="52">
        <v>126.14794520547946</v>
      </c>
      <c r="J604" s="53">
        <v>690.08</v>
      </c>
      <c r="K604" s="7">
        <v>36.32</v>
      </c>
    </row>
    <row r="605" spans="1:11" x14ac:dyDescent="0.2">
      <c r="A605" s="6" t="s">
        <v>640</v>
      </c>
      <c r="B605" s="40" t="s">
        <v>3223</v>
      </c>
      <c r="C605" s="6" t="s">
        <v>640</v>
      </c>
      <c r="D605" s="43" t="s">
        <v>3248</v>
      </c>
      <c r="E605" s="39" t="s">
        <v>3376</v>
      </c>
      <c r="F605" s="17">
        <v>1653.6</v>
      </c>
      <c r="G605" s="7">
        <v>1322.88</v>
      </c>
      <c r="H605" s="48">
        <v>84</v>
      </c>
      <c r="I605" s="52">
        <v>126.14794520547946</v>
      </c>
      <c r="J605" s="53">
        <v>1256.7360000000001</v>
      </c>
      <c r="K605" s="7">
        <v>66.14</v>
      </c>
    </row>
    <row r="606" spans="1:11" x14ac:dyDescent="0.2">
      <c r="A606" s="6" t="s">
        <v>641</v>
      </c>
      <c r="B606" s="40" t="s">
        <v>3224</v>
      </c>
      <c r="C606" s="6" t="s">
        <v>641</v>
      </c>
      <c r="D606" s="43" t="s">
        <v>3299</v>
      </c>
      <c r="E606" s="39" t="s">
        <v>3376</v>
      </c>
      <c r="F606" s="17">
        <v>2750.2086499999996</v>
      </c>
      <c r="G606" s="7">
        <v>2200.1669199999997</v>
      </c>
      <c r="H606" s="48">
        <v>84</v>
      </c>
      <c r="I606" s="52">
        <v>126.14794520547946</v>
      </c>
      <c r="J606" s="53">
        <v>2090.1585739999996</v>
      </c>
      <c r="K606" s="7">
        <v>110.01</v>
      </c>
    </row>
    <row r="607" spans="1:11" x14ac:dyDescent="0.2">
      <c r="A607" s="6" t="s">
        <v>642</v>
      </c>
      <c r="B607" s="40" t="s">
        <v>3224</v>
      </c>
      <c r="C607" s="6" t="s">
        <v>642</v>
      </c>
      <c r="D607" s="43" t="s">
        <v>3393</v>
      </c>
      <c r="E607" s="39" t="s">
        <v>3376</v>
      </c>
      <c r="F607" s="17">
        <v>1672</v>
      </c>
      <c r="G607" s="7">
        <v>1337.6000000000001</v>
      </c>
      <c r="H607" s="48">
        <v>60</v>
      </c>
      <c r="I607" s="52">
        <v>126.14794520547946</v>
      </c>
      <c r="J607" s="53">
        <v>1270.72</v>
      </c>
      <c r="K607" s="7">
        <v>66.88</v>
      </c>
    </row>
    <row r="608" spans="1:11" x14ac:dyDescent="0.2">
      <c r="A608" s="6" t="s">
        <v>643</v>
      </c>
      <c r="B608" s="40" t="s">
        <v>3225</v>
      </c>
      <c r="C608" s="6" t="s">
        <v>643</v>
      </c>
      <c r="D608" s="43" t="s">
        <v>3303</v>
      </c>
      <c r="E608" s="39" t="s">
        <v>3376</v>
      </c>
      <c r="F608" s="17">
        <v>2435.84</v>
      </c>
      <c r="G608" s="7">
        <v>1948.6720000000003</v>
      </c>
      <c r="H608" s="48">
        <v>84</v>
      </c>
      <c r="I608" s="52">
        <v>126.14794520547946</v>
      </c>
      <c r="J608" s="53">
        <v>1851.2384000000002</v>
      </c>
      <c r="K608" s="7">
        <v>97.43</v>
      </c>
    </row>
    <row r="609" spans="1:11" x14ac:dyDescent="0.2">
      <c r="A609" s="6" t="s">
        <v>644</v>
      </c>
      <c r="B609" s="40" t="s">
        <v>3225</v>
      </c>
      <c r="C609" s="6" t="s">
        <v>644</v>
      </c>
      <c r="D609" s="43" t="s">
        <v>3230</v>
      </c>
      <c r="E609" s="39" t="s">
        <v>3376</v>
      </c>
      <c r="F609" s="17">
        <v>604</v>
      </c>
      <c r="G609" s="7">
        <v>483.20000000000005</v>
      </c>
      <c r="H609" s="48">
        <v>84</v>
      </c>
      <c r="I609" s="52">
        <v>126.14794520547946</v>
      </c>
      <c r="J609" s="53">
        <v>459.04</v>
      </c>
      <c r="K609" s="7">
        <v>24.16</v>
      </c>
    </row>
    <row r="610" spans="1:11" x14ac:dyDescent="0.2">
      <c r="A610" s="6" t="s">
        <v>645</v>
      </c>
      <c r="B610" s="40" t="s">
        <v>3225</v>
      </c>
      <c r="C610" s="6" t="s">
        <v>645</v>
      </c>
      <c r="D610" s="43" t="s">
        <v>3350</v>
      </c>
      <c r="E610" s="39" t="s">
        <v>3376</v>
      </c>
      <c r="F610" s="17">
        <v>778.57692307692309</v>
      </c>
      <c r="G610" s="7">
        <v>622.86153846153854</v>
      </c>
      <c r="H610" s="48">
        <v>84</v>
      </c>
      <c r="I610" s="52">
        <v>126.14794520547946</v>
      </c>
      <c r="J610" s="53">
        <v>591.71846153846161</v>
      </c>
      <c r="K610" s="7">
        <v>31.14</v>
      </c>
    </row>
    <row r="611" spans="1:11" x14ac:dyDescent="0.2">
      <c r="A611" s="6" t="s">
        <v>646</v>
      </c>
      <c r="B611" s="40" t="s">
        <v>3224</v>
      </c>
      <c r="C611" s="6" t="s">
        <v>646</v>
      </c>
      <c r="D611" s="43" t="s">
        <v>3368</v>
      </c>
      <c r="E611" s="39" t="s">
        <v>3376</v>
      </c>
      <c r="F611" s="17">
        <v>1019.2</v>
      </c>
      <c r="G611" s="7">
        <v>815.36000000000013</v>
      </c>
      <c r="H611" s="48">
        <v>84</v>
      </c>
      <c r="I611" s="52">
        <v>126.14794520547946</v>
      </c>
      <c r="J611" s="53">
        <v>774.5920000000001</v>
      </c>
      <c r="K611" s="7">
        <v>40.770000000000003</v>
      </c>
    </row>
    <row r="612" spans="1:11" x14ac:dyDescent="0.2">
      <c r="A612" s="6" t="s">
        <v>647</v>
      </c>
      <c r="B612" s="40" t="s">
        <v>3225</v>
      </c>
      <c r="C612" s="6" t="s">
        <v>647</v>
      </c>
      <c r="D612" s="43" t="s">
        <v>3394</v>
      </c>
      <c r="E612" s="39" t="s">
        <v>3376</v>
      </c>
      <c r="F612" s="17">
        <v>702.6</v>
      </c>
      <c r="G612" s="7">
        <v>562.08000000000004</v>
      </c>
      <c r="H612" s="48">
        <v>84</v>
      </c>
      <c r="I612" s="52">
        <v>126.14794520547946</v>
      </c>
      <c r="J612" s="53">
        <v>533.976</v>
      </c>
      <c r="K612" s="7">
        <v>28.1</v>
      </c>
    </row>
    <row r="613" spans="1:11" x14ac:dyDescent="0.2">
      <c r="A613" s="6" t="s">
        <v>648</v>
      </c>
      <c r="B613" s="40" t="s">
        <v>3224</v>
      </c>
      <c r="C613" s="6" t="s">
        <v>648</v>
      </c>
      <c r="D613" s="43" t="s">
        <v>3350</v>
      </c>
      <c r="E613" s="39" t="s">
        <v>3376</v>
      </c>
      <c r="F613" s="17">
        <v>782.19230769230774</v>
      </c>
      <c r="G613" s="7">
        <v>625.75384615384621</v>
      </c>
      <c r="H613" s="48">
        <v>84</v>
      </c>
      <c r="I613" s="52">
        <v>126.14794520547946</v>
      </c>
      <c r="J613" s="53">
        <v>594.46615384615393</v>
      </c>
      <c r="K613" s="7">
        <v>31.29</v>
      </c>
    </row>
    <row r="614" spans="1:11" x14ac:dyDescent="0.2">
      <c r="A614" s="6" t="s">
        <v>649</v>
      </c>
      <c r="B614" s="40" t="s">
        <v>3224</v>
      </c>
      <c r="C614" s="6" t="s">
        <v>649</v>
      </c>
      <c r="D614" s="43" t="s">
        <v>3237</v>
      </c>
      <c r="E614" s="39" t="s">
        <v>3376</v>
      </c>
      <c r="F614" s="17">
        <v>4777.630327868852</v>
      </c>
      <c r="G614" s="7">
        <v>3822.1042622950818</v>
      </c>
      <c r="H614" s="48">
        <v>84</v>
      </c>
      <c r="I614" s="52">
        <v>126.14794520547946</v>
      </c>
      <c r="J614" s="53">
        <v>3630.9990491803278</v>
      </c>
      <c r="K614" s="7">
        <v>191.11</v>
      </c>
    </row>
    <row r="615" spans="1:11" x14ac:dyDescent="0.2">
      <c r="A615" s="6" t="s">
        <v>650</v>
      </c>
      <c r="B615" s="40" t="s">
        <v>3224</v>
      </c>
      <c r="C615" s="6" t="s">
        <v>650</v>
      </c>
      <c r="D615" s="43" t="s">
        <v>3313</v>
      </c>
      <c r="E615" s="39" t="s">
        <v>3376</v>
      </c>
      <c r="F615" s="17">
        <v>1775.2</v>
      </c>
      <c r="G615" s="7">
        <v>1420.16</v>
      </c>
      <c r="H615" s="48">
        <v>84</v>
      </c>
      <c r="I615" s="52">
        <v>126.14794520547946</v>
      </c>
      <c r="J615" s="53">
        <v>1349.152</v>
      </c>
      <c r="K615" s="7">
        <v>71.010000000000005</v>
      </c>
    </row>
    <row r="616" spans="1:11" x14ac:dyDescent="0.2">
      <c r="A616" s="6" t="s">
        <v>651</v>
      </c>
      <c r="B616" s="40" t="s">
        <v>3224</v>
      </c>
      <c r="C616" s="6" t="s">
        <v>651</v>
      </c>
      <c r="D616" s="43" t="s">
        <v>3368</v>
      </c>
      <c r="E616" s="39" t="s">
        <v>3376</v>
      </c>
      <c r="F616" s="17">
        <v>981.1162567901232</v>
      </c>
      <c r="G616" s="7">
        <v>784.89300543209856</v>
      </c>
      <c r="H616" s="48">
        <v>84</v>
      </c>
      <c r="I616" s="52">
        <v>126.14794520547946</v>
      </c>
      <c r="J616" s="53">
        <v>745.64835516049368</v>
      </c>
      <c r="K616" s="7">
        <v>39.24</v>
      </c>
    </row>
    <row r="617" spans="1:11" x14ac:dyDescent="0.2">
      <c r="A617" s="6" t="s">
        <v>652</v>
      </c>
      <c r="B617" s="40" t="s">
        <v>3223</v>
      </c>
      <c r="C617" s="6" t="s">
        <v>652</v>
      </c>
      <c r="D617" s="43" t="s">
        <v>3395</v>
      </c>
      <c r="E617" s="39" t="s">
        <v>3376</v>
      </c>
      <c r="F617" s="17">
        <v>3616</v>
      </c>
      <c r="G617" s="7">
        <v>2892.8</v>
      </c>
      <c r="H617" s="48">
        <v>84</v>
      </c>
      <c r="I617" s="52">
        <v>126.14794520547946</v>
      </c>
      <c r="J617" s="53">
        <v>2748.1600000000003</v>
      </c>
      <c r="K617" s="7">
        <v>144.63999999999999</v>
      </c>
    </row>
    <row r="618" spans="1:11" x14ac:dyDescent="0.2">
      <c r="A618" s="6" t="s">
        <v>653</v>
      </c>
      <c r="B618" s="40" t="s">
        <v>3224</v>
      </c>
      <c r="C618" s="6" t="s">
        <v>653</v>
      </c>
      <c r="D618" s="43" t="s">
        <v>3236</v>
      </c>
      <c r="E618" s="39" t="s">
        <v>3376</v>
      </c>
      <c r="F618" s="17">
        <v>705.16484693877555</v>
      </c>
      <c r="G618" s="7">
        <v>564.13187755102047</v>
      </c>
      <c r="H618" s="48">
        <v>84</v>
      </c>
      <c r="I618" s="52">
        <v>126.14794520547946</v>
      </c>
      <c r="J618" s="53">
        <v>535.92528367346949</v>
      </c>
      <c r="K618" s="7">
        <v>28.21</v>
      </c>
    </row>
    <row r="619" spans="1:11" x14ac:dyDescent="0.2">
      <c r="A619" s="6" t="s">
        <v>654</v>
      </c>
      <c r="B619" s="40" t="s">
        <v>3223</v>
      </c>
      <c r="C619" s="6" t="s">
        <v>654</v>
      </c>
      <c r="D619" s="43" t="s">
        <v>3378</v>
      </c>
      <c r="E619" s="39" t="s">
        <v>3376</v>
      </c>
      <c r="F619" s="17">
        <v>1600.4171428571428</v>
      </c>
      <c r="G619" s="7">
        <v>1280.3337142857144</v>
      </c>
      <c r="H619" s="48">
        <v>84</v>
      </c>
      <c r="I619" s="52">
        <v>126.14794520547946</v>
      </c>
      <c r="J619" s="53">
        <v>1216.3170285714286</v>
      </c>
      <c r="K619" s="7">
        <v>64.02</v>
      </c>
    </row>
    <row r="620" spans="1:11" x14ac:dyDescent="0.2">
      <c r="A620" s="6" t="s">
        <v>655</v>
      </c>
      <c r="B620" s="40" t="s">
        <v>3224</v>
      </c>
      <c r="C620" s="6" t="s">
        <v>655</v>
      </c>
      <c r="D620" s="43" t="s">
        <v>3390</v>
      </c>
      <c r="E620" s="39" t="s">
        <v>3376</v>
      </c>
      <c r="F620" s="17">
        <v>5480</v>
      </c>
      <c r="G620" s="7">
        <v>4384</v>
      </c>
      <c r="H620" s="48">
        <v>84</v>
      </c>
      <c r="I620" s="52">
        <v>126.14794520547946</v>
      </c>
      <c r="J620" s="53">
        <v>4164.8</v>
      </c>
      <c r="K620" s="7">
        <v>219.2</v>
      </c>
    </row>
    <row r="621" spans="1:11" x14ac:dyDescent="0.2">
      <c r="A621" s="6" t="s">
        <v>656</v>
      </c>
      <c r="B621" s="40" t="s">
        <v>3224</v>
      </c>
      <c r="C621" s="6" t="s">
        <v>656</v>
      </c>
      <c r="D621" s="43" t="s">
        <v>3375</v>
      </c>
      <c r="E621" s="39" t="s">
        <v>3376</v>
      </c>
      <c r="F621" s="17">
        <v>4008.38</v>
      </c>
      <c r="G621" s="7">
        <v>3206.7040000000002</v>
      </c>
      <c r="H621" s="48">
        <v>84</v>
      </c>
      <c r="I621" s="52">
        <v>126.14794520547946</v>
      </c>
      <c r="J621" s="53">
        <v>3046.3688000000002</v>
      </c>
      <c r="K621" s="7">
        <v>160.34</v>
      </c>
    </row>
    <row r="622" spans="1:11" x14ac:dyDescent="0.2">
      <c r="A622" s="6" t="s">
        <v>657</v>
      </c>
      <c r="B622" s="40" t="s">
        <v>3225</v>
      </c>
      <c r="C622" s="6" t="s">
        <v>657</v>
      </c>
      <c r="D622" s="43" t="s">
        <v>3368</v>
      </c>
      <c r="E622" s="39" t="s">
        <v>3376</v>
      </c>
      <c r="F622" s="17">
        <v>981.1162567901232</v>
      </c>
      <c r="G622" s="7">
        <v>784.89300543209856</v>
      </c>
      <c r="H622" s="48">
        <v>84</v>
      </c>
      <c r="I622" s="52">
        <v>126.14794520547946</v>
      </c>
      <c r="J622" s="53">
        <v>745.64835516049368</v>
      </c>
      <c r="K622" s="7">
        <v>39.24</v>
      </c>
    </row>
    <row r="623" spans="1:11" x14ac:dyDescent="0.2">
      <c r="A623" s="6" t="s">
        <v>658</v>
      </c>
      <c r="B623" s="40" t="s">
        <v>3223</v>
      </c>
      <c r="C623" s="6" t="s">
        <v>658</v>
      </c>
      <c r="D623" s="43" t="s">
        <v>3350</v>
      </c>
      <c r="E623" s="39" t="s">
        <v>3376</v>
      </c>
      <c r="F623" s="17">
        <v>778.57692307692309</v>
      </c>
      <c r="G623" s="7">
        <v>622.86153846153854</v>
      </c>
      <c r="H623" s="48">
        <v>84</v>
      </c>
      <c r="I623" s="52">
        <v>126.14794520547946</v>
      </c>
      <c r="J623" s="53">
        <v>591.71846153846161</v>
      </c>
      <c r="K623" s="7">
        <v>31.14</v>
      </c>
    </row>
    <row r="624" spans="1:11" x14ac:dyDescent="0.2">
      <c r="A624" s="6" t="s">
        <v>659</v>
      </c>
      <c r="B624" s="40" t="s">
        <v>3223</v>
      </c>
      <c r="C624" s="6" t="s">
        <v>659</v>
      </c>
      <c r="D624" s="43" t="s">
        <v>3236</v>
      </c>
      <c r="E624" s="39" t="s">
        <v>3376</v>
      </c>
      <c r="F624" s="17">
        <v>705.16484693877555</v>
      </c>
      <c r="G624" s="7">
        <v>564.13187755102047</v>
      </c>
      <c r="H624" s="48">
        <v>84</v>
      </c>
      <c r="I624" s="52">
        <v>126.14794520547946</v>
      </c>
      <c r="J624" s="53">
        <v>535.92528367346949</v>
      </c>
      <c r="K624" s="7">
        <v>28.21</v>
      </c>
    </row>
    <row r="625" spans="1:11" x14ac:dyDescent="0.2">
      <c r="A625" s="6" t="s">
        <v>660</v>
      </c>
      <c r="B625" s="40" t="s">
        <v>3224</v>
      </c>
      <c r="C625" s="6" t="s">
        <v>660</v>
      </c>
      <c r="D625" s="43" t="s">
        <v>3375</v>
      </c>
      <c r="E625" s="39" t="s">
        <v>3376</v>
      </c>
      <c r="F625" s="17">
        <v>2576.8000000000002</v>
      </c>
      <c r="G625" s="7">
        <v>2061.44</v>
      </c>
      <c r="H625" s="48">
        <v>84</v>
      </c>
      <c r="I625" s="52">
        <v>126.14794520547946</v>
      </c>
      <c r="J625" s="53">
        <v>1958.3679999999999</v>
      </c>
      <c r="K625" s="7">
        <v>103.07</v>
      </c>
    </row>
    <row r="626" spans="1:11" x14ac:dyDescent="0.2">
      <c r="A626" s="6" t="s">
        <v>661</v>
      </c>
      <c r="B626" s="40" t="s">
        <v>3223</v>
      </c>
      <c r="C626" s="6" t="s">
        <v>661</v>
      </c>
      <c r="D626" s="43" t="s">
        <v>3290</v>
      </c>
      <c r="E626" s="39" t="s">
        <v>3376</v>
      </c>
      <c r="F626" s="17">
        <v>4604.559038461538</v>
      </c>
      <c r="G626" s="7">
        <v>3683.6472307692306</v>
      </c>
      <c r="H626" s="48">
        <v>84</v>
      </c>
      <c r="I626" s="52">
        <v>126.14794520547946</v>
      </c>
      <c r="J626" s="53">
        <v>3499.4648692307692</v>
      </c>
      <c r="K626" s="7">
        <v>184.18</v>
      </c>
    </row>
    <row r="627" spans="1:11" x14ac:dyDescent="0.2">
      <c r="A627" s="6" t="s">
        <v>662</v>
      </c>
      <c r="B627" s="40" t="s">
        <v>3223</v>
      </c>
      <c r="C627" s="6" t="s">
        <v>662</v>
      </c>
      <c r="D627" s="43" t="s">
        <v>3358</v>
      </c>
      <c r="E627" s="39" t="s">
        <v>3376</v>
      </c>
      <c r="F627" s="17">
        <v>5075.9577777777777</v>
      </c>
      <c r="G627" s="7">
        <v>4060.7662222222225</v>
      </c>
      <c r="H627" s="48">
        <v>84</v>
      </c>
      <c r="I627" s="52">
        <v>126.14794520547946</v>
      </c>
      <c r="J627" s="53">
        <v>3857.7279111111116</v>
      </c>
      <c r="K627" s="7">
        <v>203.04</v>
      </c>
    </row>
    <row r="628" spans="1:11" x14ac:dyDescent="0.2">
      <c r="A628" s="6" t="s">
        <v>663</v>
      </c>
      <c r="B628" s="40" t="s">
        <v>3225</v>
      </c>
      <c r="C628" s="6" t="s">
        <v>663</v>
      </c>
      <c r="D628" s="43" t="s">
        <v>3375</v>
      </c>
      <c r="E628" s="39" t="s">
        <v>3376</v>
      </c>
      <c r="F628" s="17">
        <v>2587.755938095238</v>
      </c>
      <c r="G628" s="7">
        <v>2070.2047504761904</v>
      </c>
      <c r="H628" s="48">
        <v>84</v>
      </c>
      <c r="I628" s="52">
        <v>126.14794520547946</v>
      </c>
      <c r="J628" s="53">
        <v>1966.6945129523808</v>
      </c>
      <c r="K628" s="7">
        <v>103.51</v>
      </c>
    </row>
    <row r="629" spans="1:11" x14ac:dyDescent="0.2">
      <c r="A629" s="6" t="s">
        <v>664</v>
      </c>
      <c r="B629" s="40" t="s">
        <v>3224</v>
      </c>
      <c r="C629" s="6" t="s">
        <v>664</v>
      </c>
      <c r="D629" s="43" t="s">
        <v>3375</v>
      </c>
      <c r="E629" s="39" t="s">
        <v>3376</v>
      </c>
      <c r="F629" s="17">
        <v>2666.9206999999997</v>
      </c>
      <c r="G629" s="7">
        <v>2133.53656</v>
      </c>
      <c r="H629" s="48">
        <v>84</v>
      </c>
      <c r="I629" s="52">
        <v>126.14794520547946</v>
      </c>
      <c r="J629" s="53">
        <v>2026.8597319999999</v>
      </c>
      <c r="K629" s="7">
        <v>106.68</v>
      </c>
    </row>
    <row r="630" spans="1:11" x14ac:dyDescent="0.2">
      <c r="A630" s="6" t="s">
        <v>665</v>
      </c>
      <c r="B630" s="40" t="s">
        <v>3225</v>
      </c>
      <c r="C630" s="6" t="s">
        <v>665</v>
      </c>
      <c r="D630" s="43" t="s">
        <v>3368</v>
      </c>
      <c r="E630" s="39" t="s">
        <v>3376</v>
      </c>
      <c r="F630" s="17">
        <v>981.1162567901232</v>
      </c>
      <c r="G630" s="7">
        <v>784.89300543209856</v>
      </c>
      <c r="H630" s="48">
        <v>84</v>
      </c>
      <c r="I630" s="52">
        <v>126.14794520547946</v>
      </c>
      <c r="J630" s="53">
        <v>745.64835516049368</v>
      </c>
      <c r="K630" s="7">
        <v>39.24</v>
      </c>
    </row>
    <row r="631" spans="1:11" x14ac:dyDescent="0.2">
      <c r="A631" s="6" t="s">
        <v>666</v>
      </c>
      <c r="B631" s="40" t="s">
        <v>3224</v>
      </c>
      <c r="C631" s="6" t="s">
        <v>666</v>
      </c>
      <c r="D631" s="43" t="s">
        <v>3237</v>
      </c>
      <c r="E631" s="39" t="s">
        <v>3376</v>
      </c>
      <c r="F631" s="17">
        <v>4777.630327868852</v>
      </c>
      <c r="G631" s="7">
        <v>3822.1042622950818</v>
      </c>
      <c r="H631" s="48">
        <v>84</v>
      </c>
      <c r="I631" s="52">
        <v>126.14794520547946</v>
      </c>
      <c r="J631" s="53">
        <v>3630.9990491803278</v>
      </c>
      <c r="K631" s="7">
        <v>191.11</v>
      </c>
    </row>
    <row r="632" spans="1:11" x14ac:dyDescent="0.2">
      <c r="A632" s="6" t="s">
        <v>667</v>
      </c>
      <c r="B632" s="40" t="s">
        <v>3223</v>
      </c>
      <c r="C632" s="6" t="s">
        <v>667</v>
      </c>
      <c r="D632" s="43" t="s">
        <v>3364</v>
      </c>
      <c r="E632" s="39" t="s">
        <v>3376</v>
      </c>
      <c r="F632" s="17">
        <v>1236.9021428571427</v>
      </c>
      <c r="G632" s="7">
        <v>989.52171428571421</v>
      </c>
      <c r="H632" s="48">
        <v>84</v>
      </c>
      <c r="I632" s="52">
        <v>126.14794520547946</v>
      </c>
      <c r="J632" s="53">
        <v>940.04562857142855</v>
      </c>
      <c r="K632" s="7">
        <v>49.48</v>
      </c>
    </row>
    <row r="633" spans="1:11" x14ac:dyDescent="0.2">
      <c r="A633" s="6" t="s">
        <v>668</v>
      </c>
      <c r="B633" s="40" t="s">
        <v>3224</v>
      </c>
      <c r="C633" s="6" t="s">
        <v>668</v>
      </c>
      <c r="D633" s="43" t="s">
        <v>3335</v>
      </c>
      <c r="E633" s="39" t="s">
        <v>3376</v>
      </c>
      <c r="F633" s="17">
        <v>3900.5333333333333</v>
      </c>
      <c r="G633" s="7">
        <v>3120.4266666666667</v>
      </c>
      <c r="H633" s="48">
        <v>60</v>
      </c>
      <c r="I633" s="52">
        <v>126.14794520547946</v>
      </c>
      <c r="J633" s="53">
        <v>2964.4053333333331</v>
      </c>
      <c r="K633" s="7">
        <v>156.02000000000001</v>
      </c>
    </row>
    <row r="634" spans="1:11" x14ac:dyDescent="0.2">
      <c r="A634" s="6" t="s">
        <v>669</v>
      </c>
      <c r="B634" s="40" t="s">
        <v>3224</v>
      </c>
      <c r="C634" s="6" t="s">
        <v>669</v>
      </c>
      <c r="D634" s="43" t="s">
        <v>3317</v>
      </c>
      <c r="E634" s="39" t="s">
        <v>3376</v>
      </c>
      <c r="F634" s="17">
        <v>5351.2</v>
      </c>
      <c r="G634" s="7">
        <v>4280.96</v>
      </c>
      <c r="H634" s="48">
        <v>84</v>
      </c>
      <c r="I634" s="52">
        <v>126.14794520547946</v>
      </c>
      <c r="J634" s="53">
        <v>4066.9120000000003</v>
      </c>
      <c r="K634" s="7">
        <v>214.05</v>
      </c>
    </row>
    <row r="635" spans="1:11" x14ac:dyDescent="0.2">
      <c r="A635" s="6" t="s">
        <v>670</v>
      </c>
      <c r="B635" s="40" t="s">
        <v>3223</v>
      </c>
      <c r="C635" s="6" t="s">
        <v>670</v>
      </c>
      <c r="D635" s="43" t="s">
        <v>3396</v>
      </c>
      <c r="E635" s="39" t="s">
        <v>3376</v>
      </c>
      <c r="F635" s="17">
        <v>4198.5919999999996</v>
      </c>
      <c r="G635" s="7">
        <v>3358.8735999999999</v>
      </c>
      <c r="H635" s="48">
        <v>60</v>
      </c>
      <c r="I635" s="52">
        <v>126.14794520547946</v>
      </c>
      <c r="J635" s="53">
        <v>3190.92992</v>
      </c>
      <c r="K635" s="7">
        <v>167.94</v>
      </c>
    </row>
    <row r="636" spans="1:11" x14ac:dyDescent="0.2">
      <c r="A636" s="6" t="s">
        <v>671</v>
      </c>
      <c r="B636" s="40" t="s">
        <v>3224</v>
      </c>
      <c r="C636" s="6" t="s">
        <v>671</v>
      </c>
      <c r="D636" s="43" t="s">
        <v>3368</v>
      </c>
      <c r="E636" s="39" t="s">
        <v>3376</v>
      </c>
      <c r="F636" s="17">
        <v>1065.5999999999999</v>
      </c>
      <c r="G636" s="7">
        <v>852.48</v>
      </c>
      <c r="H636" s="48">
        <v>84</v>
      </c>
      <c r="I636" s="52">
        <v>126.14794520547946</v>
      </c>
      <c r="J636" s="53">
        <v>809.85599999999999</v>
      </c>
      <c r="K636" s="7">
        <v>42.62</v>
      </c>
    </row>
    <row r="637" spans="1:11" x14ac:dyDescent="0.2">
      <c r="A637" s="6" t="s">
        <v>672</v>
      </c>
      <c r="B637" s="40" t="s">
        <v>3224</v>
      </c>
      <c r="C637" s="6" t="s">
        <v>672</v>
      </c>
      <c r="D637" s="43" t="s">
        <v>3397</v>
      </c>
      <c r="E637" s="39" t="s">
        <v>3376</v>
      </c>
      <c r="F637" s="17">
        <v>3706.88</v>
      </c>
      <c r="G637" s="7">
        <v>2965.5040000000004</v>
      </c>
      <c r="H637" s="48">
        <v>84</v>
      </c>
      <c r="I637" s="52">
        <v>126.14794520547946</v>
      </c>
      <c r="J637" s="53">
        <v>2817.2288000000003</v>
      </c>
      <c r="K637" s="7">
        <v>148.28</v>
      </c>
    </row>
    <row r="638" spans="1:11" x14ac:dyDescent="0.2">
      <c r="A638" s="6" t="s">
        <v>673</v>
      </c>
      <c r="B638" s="40" t="s">
        <v>3223</v>
      </c>
      <c r="C638" s="6" t="s">
        <v>673</v>
      </c>
      <c r="D638" s="43" t="s">
        <v>3276</v>
      </c>
      <c r="E638" s="39" t="s">
        <v>3376</v>
      </c>
      <c r="F638" s="17">
        <v>1556.0769538461539</v>
      </c>
      <c r="G638" s="7">
        <v>1244.8615630769232</v>
      </c>
      <c r="H638" s="48">
        <v>84</v>
      </c>
      <c r="I638" s="52">
        <v>126.14794520547946</v>
      </c>
      <c r="J638" s="53">
        <v>1182.6184849230769</v>
      </c>
      <c r="K638" s="7">
        <v>62.24</v>
      </c>
    </row>
    <row r="639" spans="1:11" x14ac:dyDescent="0.2">
      <c r="A639" s="6" t="s">
        <v>674</v>
      </c>
      <c r="B639" s="40" t="s">
        <v>3224</v>
      </c>
      <c r="C639" s="6" t="s">
        <v>674</v>
      </c>
      <c r="D639" s="43" t="s">
        <v>3368</v>
      </c>
      <c r="E639" s="39" t="s">
        <v>3376</v>
      </c>
      <c r="F639" s="17">
        <v>1036</v>
      </c>
      <c r="G639" s="7">
        <v>828.80000000000007</v>
      </c>
      <c r="H639" s="48">
        <v>84</v>
      </c>
      <c r="I639" s="52">
        <v>126.14794520547946</v>
      </c>
      <c r="J639" s="53">
        <v>787.36</v>
      </c>
      <c r="K639" s="7">
        <v>41.44</v>
      </c>
    </row>
    <row r="640" spans="1:11" x14ac:dyDescent="0.2">
      <c r="A640" s="6" t="s">
        <v>675</v>
      </c>
      <c r="B640" s="40" t="s">
        <v>3224</v>
      </c>
      <c r="C640" s="6" t="s">
        <v>675</v>
      </c>
      <c r="D640" s="43" t="s">
        <v>3375</v>
      </c>
      <c r="E640" s="39" t="s">
        <v>3376</v>
      </c>
      <c r="F640" s="17">
        <v>2419.1999999999998</v>
      </c>
      <c r="G640" s="7">
        <v>1935.36</v>
      </c>
      <c r="H640" s="48">
        <v>84</v>
      </c>
      <c r="I640" s="52">
        <v>126.14794520547946</v>
      </c>
      <c r="J640" s="53">
        <v>1838.5919999999999</v>
      </c>
      <c r="K640" s="7">
        <v>96.77</v>
      </c>
    </row>
    <row r="641" spans="1:11" x14ac:dyDescent="0.2">
      <c r="A641" s="6" t="s">
        <v>676</v>
      </c>
      <c r="B641" s="40" t="s">
        <v>3223</v>
      </c>
      <c r="C641" s="6" t="s">
        <v>676</v>
      </c>
      <c r="D641" s="43" t="s">
        <v>3377</v>
      </c>
      <c r="E641" s="39" t="s">
        <v>3376</v>
      </c>
      <c r="F641" s="17">
        <v>1823.9334736842109</v>
      </c>
      <c r="G641" s="7">
        <v>1459.1467789473688</v>
      </c>
      <c r="H641" s="48">
        <v>84</v>
      </c>
      <c r="I641" s="52">
        <v>126.14794520547946</v>
      </c>
      <c r="J641" s="53">
        <v>1386.1894400000003</v>
      </c>
      <c r="K641" s="7">
        <v>72.959999999999994</v>
      </c>
    </row>
    <row r="642" spans="1:11" x14ac:dyDescent="0.2">
      <c r="A642" s="6" t="s">
        <v>677</v>
      </c>
      <c r="B642" s="40" t="s">
        <v>3225</v>
      </c>
      <c r="C642" s="6" t="s">
        <v>677</v>
      </c>
      <c r="D642" s="43" t="s">
        <v>3236</v>
      </c>
      <c r="E642" s="39" t="s">
        <v>3376</v>
      </c>
      <c r="F642" s="17">
        <v>705.16484693877555</v>
      </c>
      <c r="G642" s="7">
        <v>564.13187755102047</v>
      </c>
      <c r="H642" s="48">
        <v>84</v>
      </c>
      <c r="I642" s="52">
        <v>126.14794520547946</v>
      </c>
      <c r="J642" s="53">
        <v>535.92528367346949</v>
      </c>
      <c r="K642" s="7">
        <v>28.21</v>
      </c>
    </row>
    <row r="643" spans="1:11" x14ac:dyDescent="0.2">
      <c r="A643" s="6" t="s">
        <v>678</v>
      </c>
      <c r="B643" s="40" t="s">
        <v>3223</v>
      </c>
      <c r="C643" s="6" t="s">
        <v>678</v>
      </c>
      <c r="D643" s="43" t="s">
        <v>3368</v>
      </c>
      <c r="E643" s="39" t="s">
        <v>3376</v>
      </c>
      <c r="F643" s="17">
        <v>984.8</v>
      </c>
      <c r="G643" s="7">
        <v>787.84</v>
      </c>
      <c r="H643" s="48">
        <v>84</v>
      </c>
      <c r="I643" s="52">
        <v>126.14794520547946</v>
      </c>
      <c r="J643" s="53">
        <v>748.44799999999998</v>
      </c>
      <c r="K643" s="7">
        <v>39.39</v>
      </c>
    </row>
    <row r="644" spans="1:11" x14ac:dyDescent="0.2">
      <c r="A644" s="6" t="s">
        <v>679</v>
      </c>
      <c r="B644" s="40" t="s">
        <v>3224</v>
      </c>
      <c r="C644" s="6" t="s">
        <v>679</v>
      </c>
      <c r="D644" s="43" t="s">
        <v>3375</v>
      </c>
      <c r="E644" s="39" t="s">
        <v>3376</v>
      </c>
      <c r="F644" s="17">
        <v>3665.6480000000001</v>
      </c>
      <c r="G644" s="7">
        <v>2932.5184000000004</v>
      </c>
      <c r="H644" s="48">
        <v>84</v>
      </c>
      <c r="I644" s="52">
        <v>126.14794520547946</v>
      </c>
      <c r="J644" s="53">
        <v>2785.8924800000004</v>
      </c>
      <c r="K644" s="7">
        <v>146.63</v>
      </c>
    </row>
    <row r="645" spans="1:11" x14ac:dyDescent="0.2">
      <c r="A645" s="6" t="s">
        <v>680</v>
      </c>
      <c r="B645" s="40" t="s">
        <v>3224</v>
      </c>
      <c r="C645" s="6" t="s">
        <v>680</v>
      </c>
      <c r="D645" s="43" t="s">
        <v>3368</v>
      </c>
      <c r="E645" s="39" t="s">
        <v>3376</v>
      </c>
      <c r="F645" s="17">
        <v>981.1162567901232</v>
      </c>
      <c r="G645" s="7">
        <v>784.89300543209856</v>
      </c>
      <c r="H645" s="48">
        <v>84</v>
      </c>
      <c r="I645" s="52">
        <v>126.14794520547946</v>
      </c>
      <c r="J645" s="53">
        <v>745.64835516049368</v>
      </c>
      <c r="K645" s="7">
        <v>39.24</v>
      </c>
    </row>
    <row r="646" spans="1:11" x14ac:dyDescent="0.2">
      <c r="A646" s="6" t="s">
        <v>681</v>
      </c>
      <c r="B646" s="40" t="s">
        <v>3225</v>
      </c>
      <c r="C646" s="6" t="s">
        <v>681</v>
      </c>
      <c r="D646" s="43" t="s">
        <v>3236</v>
      </c>
      <c r="E646" s="39" t="s">
        <v>3376</v>
      </c>
      <c r="F646" s="17">
        <v>721.6</v>
      </c>
      <c r="G646" s="7">
        <v>577.28000000000009</v>
      </c>
      <c r="H646" s="48">
        <v>84</v>
      </c>
      <c r="I646" s="52">
        <v>126.14794520547946</v>
      </c>
      <c r="J646" s="53">
        <v>548.41600000000005</v>
      </c>
      <c r="K646" s="7">
        <v>28.86</v>
      </c>
    </row>
    <row r="647" spans="1:11" x14ac:dyDescent="0.2">
      <c r="A647" s="6" t="s">
        <v>682</v>
      </c>
      <c r="B647" s="40" t="s">
        <v>3224</v>
      </c>
      <c r="C647" s="6" t="s">
        <v>682</v>
      </c>
      <c r="D647" s="43" t="s">
        <v>3287</v>
      </c>
      <c r="E647" s="39" t="s">
        <v>3376</v>
      </c>
      <c r="F647" s="17">
        <v>893.68817142857154</v>
      </c>
      <c r="G647" s="7">
        <v>714.95053714285723</v>
      </c>
      <c r="H647" s="48">
        <v>84</v>
      </c>
      <c r="I647" s="52">
        <v>126.14794520547946</v>
      </c>
      <c r="J647" s="53">
        <v>679.20301028571441</v>
      </c>
      <c r="K647" s="7">
        <v>35.75</v>
      </c>
    </row>
    <row r="648" spans="1:11" x14ac:dyDescent="0.2">
      <c r="A648" s="6" t="s">
        <v>683</v>
      </c>
      <c r="B648" s="40" t="s">
        <v>3224</v>
      </c>
      <c r="C648" s="6" t="s">
        <v>683</v>
      </c>
      <c r="D648" s="43" t="s">
        <v>3398</v>
      </c>
      <c r="E648" s="39" t="s">
        <v>3376</v>
      </c>
      <c r="F648" s="17">
        <v>4473</v>
      </c>
      <c r="G648" s="7">
        <v>3578.4</v>
      </c>
      <c r="H648" s="48">
        <v>84</v>
      </c>
      <c r="I648" s="52">
        <v>126.14794520547946</v>
      </c>
      <c r="J648" s="53">
        <v>3399.48</v>
      </c>
      <c r="K648" s="7">
        <v>178.92</v>
      </c>
    </row>
    <row r="649" spans="1:11" x14ac:dyDescent="0.2">
      <c r="A649" s="6" t="s">
        <v>684</v>
      </c>
      <c r="B649" s="40" t="s">
        <v>3224</v>
      </c>
      <c r="C649" s="6" t="s">
        <v>684</v>
      </c>
      <c r="D649" s="43" t="s">
        <v>3257</v>
      </c>
      <c r="E649" s="39" t="s">
        <v>3376</v>
      </c>
      <c r="F649" s="17">
        <v>771.240595774648</v>
      </c>
      <c r="G649" s="7">
        <v>616.99247661971845</v>
      </c>
      <c r="H649" s="48">
        <v>84</v>
      </c>
      <c r="I649" s="52">
        <v>126.14794520547946</v>
      </c>
      <c r="J649" s="53">
        <v>586.14285278873251</v>
      </c>
      <c r="K649" s="7">
        <v>30.85</v>
      </c>
    </row>
    <row r="650" spans="1:11" x14ac:dyDescent="0.2">
      <c r="A650" s="6" t="s">
        <v>685</v>
      </c>
      <c r="B650" s="40" t="s">
        <v>3224</v>
      </c>
      <c r="C650" s="6" t="s">
        <v>685</v>
      </c>
      <c r="D650" s="43" t="s">
        <v>3399</v>
      </c>
      <c r="E650" s="39" t="s">
        <v>3376</v>
      </c>
      <c r="F650" s="17">
        <v>837</v>
      </c>
      <c r="G650" s="7">
        <v>669.6</v>
      </c>
      <c r="H650" s="48">
        <v>84</v>
      </c>
      <c r="I650" s="52">
        <v>126.14794520547946</v>
      </c>
      <c r="J650" s="53">
        <v>636.12</v>
      </c>
      <c r="K650" s="7">
        <v>33.479999999999997</v>
      </c>
    </row>
    <row r="651" spans="1:11" x14ac:dyDescent="0.2">
      <c r="A651" s="6" t="s">
        <v>686</v>
      </c>
      <c r="B651" s="40" t="s">
        <v>3225</v>
      </c>
      <c r="C651" s="6" t="s">
        <v>686</v>
      </c>
      <c r="D651" s="43" t="s">
        <v>3368</v>
      </c>
      <c r="E651" s="39" t="s">
        <v>3376</v>
      </c>
      <c r="F651" s="17">
        <v>981.1162567901232</v>
      </c>
      <c r="G651" s="7">
        <v>784.89300543209856</v>
      </c>
      <c r="H651" s="48">
        <v>84</v>
      </c>
      <c r="I651" s="52">
        <v>126.14794520547946</v>
      </c>
      <c r="J651" s="53">
        <v>745.64835516049368</v>
      </c>
      <c r="K651" s="7">
        <v>39.24</v>
      </c>
    </row>
    <row r="652" spans="1:11" x14ac:dyDescent="0.2">
      <c r="A652" s="6" t="s">
        <v>687</v>
      </c>
      <c r="B652" s="40" t="s">
        <v>3223</v>
      </c>
      <c r="C652" s="6" t="s">
        <v>687</v>
      </c>
      <c r="D652" s="43" t="s">
        <v>3358</v>
      </c>
      <c r="E652" s="39" t="s">
        <v>3376</v>
      </c>
      <c r="F652" s="17">
        <v>6036.5844444444447</v>
      </c>
      <c r="G652" s="7">
        <v>4829.2675555555561</v>
      </c>
      <c r="H652" s="48">
        <v>84</v>
      </c>
      <c r="I652" s="52">
        <v>126.14794520547946</v>
      </c>
      <c r="J652" s="53">
        <v>4587.804177777778</v>
      </c>
      <c r="K652" s="7">
        <v>241.46</v>
      </c>
    </row>
    <row r="653" spans="1:11" x14ac:dyDescent="0.2">
      <c r="A653" s="6" t="s">
        <v>688</v>
      </c>
      <c r="B653" s="40" t="s">
        <v>3225</v>
      </c>
      <c r="C653" s="6" t="s">
        <v>688</v>
      </c>
      <c r="D653" s="43" t="s">
        <v>3236</v>
      </c>
      <c r="E653" s="39" t="s">
        <v>3376</v>
      </c>
      <c r="F653" s="17">
        <v>705.16484693877555</v>
      </c>
      <c r="G653" s="7">
        <v>564.13187755102047</v>
      </c>
      <c r="H653" s="48">
        <v>84</v>
      </c>
      <c r="I653" s="52">
        <v>126.14794520547946</v>
      </c>
      <c r="J653" s="53">
        <v>535.92528367346949</v>
      </c>
      <c r="K653" s="7">
        <v>28.21</v>
      </c>
    </row>
    <row r="654" spans="1:11" x14ac:dyDescent="0.2">
      <c r="A654" s="6" t="s">
        <v>689</v>
      </c>
      <c r="B654" s="40" t="s">
        <v>3223</v>
      </c>
      <c r="C654" s="6" t="s">
        <v>689</v>
      </c>
      <c r="D654" s="43" t="s">
        <v>3368</v>
      </c>
      <c r="E654" s="39" t="s">
        <v>3376</v>
      </c>
      <c r="F654" s="17">
        <v>981.1162567901232</v>
      </c>
      <c r="G654" s="7">
        <v>784.89300543209856</v>
      </c>
      <c r="H654" s="48">
        <v>84</v>
      </c>
      <c r="I654" s="52">
        <v>126.14794520547946</v>
      </c>
      <c r="J654" s="53">
        <v>745.64835516049368</v>
      </c>
      <c r="K654" s="7">
        <v>39.24</v>
      </c>
    </row>
    <row r="655" spans="1:11" x14ac:dyDescent="0.2">
      <c r="A655" s="6" t="s">
        <v>690</v>
      </c>
      <c r="B655" s="40" t="s">
        <v>3223</v>
      </c>
      <c r="C655" s="6" t="s">
        <v>690</v>
      </c>
      <c r="D655" s="43" t="s">
        <v>3377</v>
      </c>
      <c r="E655" s="39" t="s">
        <v>3376</v>
      </c>
      <c r="F655" s="17">
        <v>2243.9716315789478</v>
      </c>
      <c r="G655" s="7">
        <v>1795.1773052631584</v>
      </c>
      <c r="H655" s="48">
        <v>84</v>
      </c>
      <c r="I655" s="52">
        <v>126.14794520547946</v>
      </c>
      <c r="J655" s="53">
        <v>1705.4184400000004</v>
      </c>
      <c r="K655" s="7">
        <v>89.76</v>
      </c>
    </row>
    <row r="656" spans="1:11" x14ac:dyDescent="0.2">
      <c r="A656" s="6" t="s">
        <v>691</v>
      </c>
      <c r="B656" s="40" t="s">
        <v>3223</v>
      </c>
      <c r="C656" s="6" t="s">
        <v>691</v>
      </c>
      <c r="D656" s="43" t="s">
        <v>3248</v>
      </c>
      <c r="E656" s="39" t="s">
        <v>3376</v>
      </c>
      <c r="F656" s="17">
        <v>1619.5735961538464</v>
      </c>
      <c r="G656" s="7">
        <v>1295.6588769230773</v>
      </c>
      <c r="H656" s="48">
        <v>84</v>
      </c>
      <c r="I656" s="52">
        <v>126.14794520547946</v>
      </c>
      <c r="J656" s="53">
        <v>1230.8759330769235</v>
      </c>
      <c r="K656" s="7">
        <v>64.78</v>
      </c>
    </row>
    <row r="657" spans="1:11" x14ac:dyDescent="0.2">
      <c r="A657" s="6" t="s">
        <v>692</v>
      </c>
      <c r="B657" s="40" t="s">
        <v>3225</v>
      </c>
      <c r="C657" s="6" t="s">
        <v>692</v>
      </c>
      <c r="D657" s="43" t="s">
        <v>3237</v>
      </c>
      <c r="E657" s="39" t="s">
        <v>3376</v>
      </c>
      <c r="F657" s="17">
        <v>6380</v>
      </c>
      <c r="G657" s="7">
        <v>5104</v>
      </c>
      <c r="H657" s="48">
        <v>84</v>
      </c>
      <c r="I657" s="52">
        <v>126.14794520547946</v>
      </c>
      <c r="J657" s="53">
        <v>4848.8</v>
      </c>
      <c r="K657" s="7">
        <v>255.2</v>
      </c>
    </row>
    <row r="658" spans="1:11" x14ac:dyDescent="0.2">
      <c r="A658" s="6" t="s">
        <v>693</v>
      </c>
      <c r="B658" s="40" t="s">
        <v>3223</v>
      </c>
      <c r="C658" s="6" t="s">
        <v>693</v>
      </c>
      <c r="D658" s="43" t="s">
        <v>3375</v>
      </c>
      <c r="E658" s="39" t="s">
        <v>3376</v>
      </c>
      <c r="F658" s="17">
        <v>2841.1390000000001</v>
      </c>
      <c r="G658" s="7">
        <v>2272.9112</v>
      </c>
      <c r="H658" s="48">
        <v>84</v>
      </c>
      <c r="I658" s="52">
        <v>126.14794520547946</v>
      </c>
      <c r="J658" s="53">
        <v>2159.2656400000001</v>
      </c>
      <c r="K658" s="7">
        <v>113.65</v>
      </c>
    </row>
    <row r="659" spans="1:11" x14ac:dyDescent="0.2">
      <c r="A659" s="6" t="s">
        <v>694</v>
      </c>
      <c r="B659" s="40" t="s">
        <v>3223</v>
      </c>
      <c r="C659" s="6" t="s">
        <v>694</v>
      </c>
      <c r="D659" s="43" t="s">
        <v>3368</v>
      </c>
      <c r="E659" s="39" t="s">
        <v>3376</v>
      </c>
      <c r="F659" s="17">
        <v>1164</v>
      </c>
      <c r="G659" s="7">
        <v>931.2</v>
      </c>
      <c r="H659" s="48">
        <v>84</v>
      </c>
      <c r="I659" s="52">
        <v>126.14794520547946</v>
      </c>
      <c r="J659" s="53">
        <v>884.6400000000001</v>
      </c>
      <c r="K659" s="7">
        <v>46.56</v>
      </c>
    </row>
    <row r="660" spans="1:11" x14ac:dyDescent="0.2">
      <c r="A660" s="6" t="s">
        <v>695</v>
      </c>
      <c r="B660" s="40" t="s">
        <v>3223</v>
      </c>
      <c r="C660" s="6" t="s">
        <v>695</v>
      </c>
      <c r="D660" s="43" t="s">
        <v>3400</v>
      </c>
      <c r="E660" s="39" t="s">
        <v>3376</v>
      </c>
      <c r="F660" s="17">
        <v>443.62</v>
      </c>
      <c r="G660" s="7">
        <v>354.89600000000002</v>
      </c>
      <c r="H660" s="48">
        <v>60</v>
      </c>
      <c r="I660" s="52">
        <v>126.14794520547946</v>
      </c>
      <c r="J660" s="53">
        <v>337.15120000000002</v>
      </c>
      <c r="K660" s="7">
        <v>17.739999999999998</v>
      </c>
    </row>
    <row r="661" spans="1:11" x14ac:dyDescent="0.2">
      <c r="A661" s="6" t="s">
        <v>696</v>
      </c>
      <c r="B661" s="40" t="s">
        <v>3223</v>
      </c>
      <c r="C661" s="6" t="s">
        <v>696</v>
      </c>
      <c r="D661" s="43" t="s">
        <v>3350</v>
      </c>
      <c r="E661" s="39" t="s">
        <v>3376</v>
      </c>
      <c r="F661" s="17">
        <v>778.57692307692309</v>
      </c>
      <c r="G661" s="7">
        <v>622.86153846153854</v>
      </c>
      <c r="H661" s="48">
        <v>84</v>
      </c>
      <c r="I661" s="52">
        <v>126.14794520547946</v>
      </c>
      <c r="J661" s="53">
        <v>591.71846153846161</v>
      </c>
      <c r="K661" s="7">
        <v>31.14</v>
      </c>
    </row>
    <row r="662" spans="1:11" x14ac:dyDescent="0.2">
      <c r="A662" s="6" t="s">
        <v>697</v>
      </c>
      <c r="B662" s="40" t="s">
        <v>3223</v>
      </c>
      <c r="C662" s="6" t="s">
        <v>697</v>
      </c>
      <c r="D662" s="43" t="s">
        <v>3350</v>
      </c>
      <c r="E662" s="39" t="s">
        <v>3376</v>
      </c>
      <c r="F662" s="17">
        <v>774</v>
      </c>
      <c r="G662" s="7">
        <v>619.20000000000005</v>
      </c>
      <c r="H662" s="48">
        <v>84</v>
      </c>
      <c r="I662" s="52">
        <v>126.14794520547946</v>
      </c>
      <c r="J662" s="53">
        <v>588.24</v>
      </c>
      <c r="K662" s="7">
        <v>30.96</v>
      </c>
    </row>
    <row r="663" spans="1:11" x14ac:dyDescent="0.2">
      <c r="A663" s="6" t="s">
        <v>698</v>
      </c>
      <c r="B663" s="40" t="s">
        <v>3223</v>
      </c>
      <c r="C663" s="6" t="s">
        <v>698</v>
      </c>
      <c r="D663" s="43" t="s">
        <v>3318</v>
      </c>
      <c r="E663" s="39" t="s">
        <v>3376</v>
      </c>
      <c r="F663" s="17">
        <v>6266.4</v>
      </c>
      <c r="G663" s="7">
        <v>5013.12</v>
      </c>
      <c r="H663" s="48">
        <v>84</v>
      </c>
      <c r="I663" s="52">
        <v>126.14794520547946</v>
      </c>
      <c r="J663" s="53">
        <v>4762.4639999999999</v>
      </c>
      <c r="K663" s="7">
        <v>250.66</v>
      </c>
    </row>
    <row r="664" spans="1:11" x14ac:dyDescent="0.2">
      <c r="A664" s="6" t="s">
        <v>699</v>
      </c>
      <c r="B664" s="40" t="s">
        <v>3225</v>
      </c>
      <c r="C664" s="6" t="s">
        <v>699</v>
      </c>
      <c r="D664" s="43" t="s">
        <v>3382</v>
      </c>
      <c r="E664" s="39" t="s">
        <v>3376</v>
      </c>
      <c r="F664" s="17">
        <v>5014.2491249999994</v>
      </c>
      <c r="G664" s="7">
        <v>4011.3992999999996</v>
      </c>
      <c r="H664" s="48">
        <v>84</v>
      </c>
      <c r="I664" s="52">
        <v>126.14794520547946</v>
      </c>
      <c r="J664" s="53">
        <v>3810.8293349999994</v>
      </c>
      <c r="K664" s="7">
        <v>200.57</v>
      </c>
    </row>
    <row r="665" spans="1:11" x14ac:dyDescent="0.2">
      <c r="A665" s="6" t="s">
        <v>700</v>
      </c>
      <c r="B665" s="40" t="s">
        <v>3225</v>
      </c>
      <c r="C665" s="6" t="s">
        <v>700</v>
      </c>
      <c r="D665" s="43" t="s">
        <v>3301</v>
      </c>
      <c r="E665" s="39" t="s">
        <v>3376</v>
      </c>
      <c r="F665" s="17">
        <v>7828</v>
      </c>
      <c r="G665" s="7">
        <v>6262.4000000000005</v>
      </c>
      <c r="H665" s="48">
        <v>84</v>
      </c>
      <c r="I665" s="52">
        <v>126.14794520547946</v>
      </c>
      <c r="J665" s="53">
        <v>5949.2800000000007</v>
      </c>
      <c r="K665" s="7">
        <v>313.12</v>
      </c>
    </row>
    <row r="666" spans="1:11" x14ac:dyDescent="0.2">
      <c r="A666" s="6" t="s">
        <v>701</v>
      </c>
      <c r="B666" s="40" t="s">
        <v>3225</v>
      </c>
      <c r="C666" s="6" t="s">
        <v>701</v>
      </c>
      <c r="D666" s="43" t="s">
        <v>3350</v>
      </c>
      <c r="E666" s="39" t="s">
        <v>3376</v>
      </c>
      <c r="F666" s="17">
        <v>1130.2</v>
      </c>
      <c r="G666" s="7">
        <v>904.16000000000008</v>
      </c>
      <c r="H666" s="48">
        <v>84</v>
      </c>
      <c r="I666" s="52">
        <v>126.14794520547946</v>
      </c>
      <c r="J666" s="53">
        <v>858.95200000000011</v>
      </c>
      <c r="K666" s="7">
        <v>45.21</v>
      </c>
    </row>
    <row r="667" spans="1:11" x14ac:dyDescent="0.2">
      <c r="A667" s="6" t="s">
        <v>702</v>
      </c>
      <c r="B667" s="40" t="s">
        <v>3224</v>
      </c>
      <c r="C667" s="6" t="s">
        <v>702</v>
      </c>
      <c r="D667" s="43" t="s">
        <v>3236</v>
      </c>
      <c r="E667" s="39" t="s">
        <v>3376</v>
      </c>
      <c r="F667" s="17">
        <v>945.69</v>
      </c>
      <c r="G667" s="7">
        <v>756.55200000000013</v>
      </c>
      <c r="H667" s="48">
        <v>84</v>
      </c>
      <c r="I667" s="52">
        <v>126.14794520547946</v>
      </c>
      <c r="J667" s="53">
        <v>718.72440000000017</v>
      </c>
      <c r="K667" s="7">
        <v>37.83</v>
      </c>
    </row>
    <row r="668" spans="1:11" x14ac:dyDescent="0.2">
      <c r="A668" s="6" t="s">
        <v>703</v>
      </c>
      <c r="B668" s="40" t="s">
        <v>3225</v>
      </c>
      <c r="C668" s="6" t="s">
        <v>703</v>
      </c>
      <c r="D668" s="43" t="s">
        <v>3368</v>
      </c>
      <c r="E668" s="39" t="s">
        <v>3376</v>
      </c>
      <c r="F668" s="17">
        <v>1654</v>
      </c>
      <c r="G668" s="7">
        <v>1323.2</v>
      </c>
      <c r="H668" s="48">
        <v>84</v>
      </c>
      <c r="I668" s="52">
        <v>126.14794520547946</v>
      </c>
      <c r="J668" s="53">
        <v>1257.04</v>
      </c>
      <c r="K668" s="7">
        <v>66.16</v>
      </c>
    </row>
    <row r="669" spans="1:11" x14ac:dyDescent="0.2">
      <c r="A669" s="6" t="s">
        <v>704</v>
      </c>
      <c r="B669" s="40" t="s">
        <v>3225</v>
      </c>
      <c r="C669" s="6" t="s">
        <v>704</v>
      </c>
      <c r="D669" s="43" t="s">
        <v>3236</v>
      </c>
      <c r="E669" s="39" t="s">
        <v>3376</v>
      </c>
      <c r="F669" s="17">
        <v>716</v>
      </c>
      <c r="G669" s="7">
        <v>572.80000000000007</v>
      </c>
      <c r="H669" s="48">
        <v>84</v>
      </c>
      <c r="I669" s="52">
        <v>126.14794520547946</v>
      </c>
      <c r="J669" s="53">
        <v>544.16000000000008</v>
      </c>
      <c r="K669" s="7">
        <v>28.64</v>
      </c>
    </row>
    <row r="670" spans="1:11" x14ac:dyDescent="0.2">
      <c r="A670" s="6" t="s">
        <v>705</v>
      </c>
      <c r="B670" s="40" t="s">
        <v>3223</v>
      </c>
      <c r="C670" s="6" t="s">
        <v>705</v>
      </c>
      <c r="D670" s="43" t="s">
        <v>3399</v>
      </c>
      <c r="E670" s="39" t="s">
        <v>3376</v>
      </c>
      <c r="F670" s="17">
        <v>794.54600000000005</v>
      </c>
      <c r="G670" s="7">
        <v>635.63680000000011</v>
      </c>
      <c r="H670" s="48">
        <v>84</v>
      </c>
      <c r="I670" s="52">
        <v>126.14794520547946</v>
      </c>
      <c r="J670" s="53">
        <v>603.85496000000012</v>
      </c>
      <c r="K670" s="7">
        <v>31.78</v>
      </c>
    </row>
    <row r="671" spans="1:11" x14ac:dyDescent="0.2">
      <c r="A671" s="6" t="s">
        <v>706</v>
      </c>
      <c r="B671" s="40" t="s">
        <v>3224</v>
      </c>
      <c r="C671" s="6" t="s">
        <v>706</v>
      </c>
      <c r="D671" s="43" t="s">
        <v>3368</v>
      </c>
      <c r="E671" s="39" t="s">
        <v>3376</v>
      </c>
      <c r="F671" s="17">
        <v>981.1162567901232</v>
      </c>
      <c r="G671" s="7">
        <v>784.89300543209856</v>
      </c>
      <c r="H671" s="48">
        <v>84</v>
      </c>
      <c r="I671" s="52">
        <v>126.14794520547946</v>
      </c>
      <c r="J671" s="53">
        <v>745.64835516049368</v>
      </c>
      <c r="K671" s="7">
        <v>39.24</v>
      </c>
    </row>
    <row r="672" spans="1:11" x14ac:dyDescent="0.2">
      <c r="A672" s="6" t="s">
        <v>707</v>
      </c>
      <c r="B672" s="40" t="s">
        <v>3225</v>
      </c>
      <c r="C672" s="6" t="s">
        <v>707</v>
      </c>
      <c r="D672" s="43" t="s">
        <v>3290</v>
      </c>
      <c r="E672" s="39" t="s">
        <v>3376</v>
      </c>
      <c r="F672" s="17">
        <v>5894</v>
      </c>
      <c r="G672" s="7">
        <v>4715.2</v>
      </c>
      <c r="H672" s="48">
        <v>84</v>
      </c>
      <c r="I672" s="52">
        <v>126.14794520547946</v>
      </c>
      <c r="J672" s="53">
        <v>4479.4399999999996</v>
      </c>
      <c r="K672" s="7">
        <v>235.76</v>
      </c>
    </row>
    <row r="673" spans="1:11" x14ac:dyDescent="0.2">
      <c r="A673" s="6" t="s">
        <v>708</v>
      </c>
      <c r="B673" s="40" t="s">
        <v>3223</v>
      </c>
      <c r="C673" s="6" t="s">
        <v>708</v>
      </c>
      <c r="D673" s="43" t="s">
        <v>3401</v>
      </c>
      <c r="E673" s="39" t="s">
        <v>3376</v>
      </c>
      <c r="F673" s="17">
        <v>6713</v>
      </c>
      <c r="G673" s="7">
        <v>5370.4000000000005</v>
      </c>
      <c r="H673" s="48">
        <v>84</v>
      </c>
      <c r="I673" s="52">
        <v>126.14794520547946</v>
      </c>
      <c r="J673" s="53">
        <v>5101.88</v>
      </c>
      <c r="K673" s="7">
        <v>268.52</v>
      </c>
    </row>
    <row r="674" spans="1:11" x14ac:dyDescent="0.2">
      <c r="A674" s="6" t="s">
        <v>709</v>
      </c>
      <c r="B674" s="40" t="s">
        <v>3224</v>
      </c>
      <c r="C674" s="6" t="s">
        <v>709</v>
      </c>
      <c r="D674" s="43" t="s">
        <v>3270</v>
      </c>
      <c r="E674" s="39" t="s">
        <v>3376</v>
      </c>
      <c r="F674" s="17">
        <v>4940</v>
      </c>
      <c r="G674" s="7">
        <v>3952</v>
      </c>
      <c r="H674" s="48">
        <v>84</v>
      </c>
      <c r="I674" s="52">
        <v>126.14794520547946</v>
      </c>
      <c r="J674" s="53">
        <v>3754.4</v>
      </c>
      <c r="K674" s="7">
        <v>197.6</v>
      </c>
    </row>
    <row r="675" spans="1:11" x14ac:dyDescent="0.2">
      <c r="A675" s="6" t="s">
        <v>710</v>
      </c>
      <c r="B675" s="40" t="s">
        <v>3223</v>
      </c>
      <c r="C675" s="6" t="s">
        <v>710</v>
      </c>
      <c r="D675" s="43" t="s">
        <v>3377</v>
      </c>
      <c r="E675" s="39" t="s">
        <v>3376</v>
      </c>
      <c r="F675" s="17">
        <v>2243.9716315789478</v>
      </c>
      <c r="G675" s="7">
        <v>1795.1773052631584</v>
      </c>
      <c r="H675" s="48">
        <v>84</v>
      </c>
      <c r="I675" s="52">
        <v>126.14794520547946</v>
      </c>
      <c r="J675" s="53">
        <v>1705.4184400000004</v>
      </c>
      <c r="K675" s="7">
        <v>89.76</v>
      </c>
    </row>
    <row r="676" spans="1:11" x14ac:dyDescent="0.2">
      <c r="A676" s="6" t="s">
        <v>711</v>
      </c>
      <c r="B676" s="40" t="s">
        <v>3225</v>
      </c>
      <c r="C676" s="6" t="s">
        <v>711</v>
      </c>
      <c r="D676" s="43" t="s">
        <v>3368</v>
      </c>
      <c r="E676" s="39" t="s">
        <v>3376</v>
      </c>
      <c r="F676" s="17">
        <v>981.1162567901232</v>
      </c>
      <c r="G676" s="7">
        <v>784.89300543209856</v>
      </c>
      <c r="H676" s="48">
        <v>84</v>
      </c>
      <c r="I676" s="52">
        <v>126.14794520547946</v>
      </c>
      <c r="J676" s="53">
        <v>745.64835516049368</v>
      </c>
      <c r="K676" s="7">
        <v>39.24</v>
      </c>
    </row>
    <row r="677" spans="1:11" x14ac:dyDescent="0.2">
      <c r="A677" s="6" t="s">
        <v>712</v>
      </c>
      <c r="B677" s="40" t="s">
        <v>3224</v>
      </c>
      <c r="C677" s="6" t="s">
        <v>712</v>
      </c>
      <c r="D677" s="43" t="s">
        <v>3375</v>
      </c>
      <c r="E677" s="39" t="s">
        <v>3376</v>
      </c>
      <c r="F677" s="17">
        <v>2621.9059380952376</v>
      </c>
      <c r="G677" s="7">
        <v>2097.5247504761901</v>
      </c>
      <c r="H677" s="48">
        <v>84</v>
      </c>
      <c r="I677" s="52">
        <v>126.14794520547946</v>
      </c>
      <c r="J677" s="53">
        <v>1992.6485129523805</v>
      </c>
      <c r="K677" s="7">
        <v>104.88</v>
      </c>
    </row>
    <row r="678" spans="1:11" x14ac:dyDescent="0.2">
      <c r="A678" s="6" t="s">
        <v>713</v>
      </c>
      <c r="B678" s="40" t="s">
        <v>3223</v>
      </c>
      <c r="C678" s="6" t="s">
        <v>713</v>
      </c>
      <c r="D678" s="43" t="s">
        <v>3236</v>
      </c>
      <c r="E678" s="39" t="s">
        <v>3376</v>
      </c>
      <c r="F678" s="17">
        <v>716</v>
      </c>
      <c r="G678" s="7">
        <v>572.80000000000007</v>
      </c>
      <c r="H678" s="48">
        <v>84</v>
      </c>
      <c r="I678" s="52">
        <v>126.14794520547946</v>
      </c>
      <c r="J678" s="53">
        <v>544.16000000000008</v>
      </c>
      <c r="K678" s="7">
        <v>28.64</v>
      </c>
    </row>
    <row r="679" spans="1:11" x14ac:dyDescent="0.2">
      <c r="A679" s="6" t="s">
        <v>714</v>
      </c>
      <c r="B679" s="40" t="s">
        <v>3223</v>
      </c>
      <c r="C679" s="6" t="s">
        <v>714</v>
      </c>
      <c r="D679" s="43" t="s">
        <v>3236</v>
      </c>
      <c r="E679" s="39" t="s">
        <v>3376</v>
      </c>
      <c r="F679" s="17">
        <v>716</v>
      </c>
      <c r="G679" s="7">
        <v>572.80000000000007</v>
      </c>
      <c r="H679" s="48">
        <v>84</v>
      </c>
      <c r="I679" s="52">
        <v>126.14794520547946</v>
      </c>
      <c r="J679" s="53">
        <v>544.16000000000008</v>
      </c>
      <c r="K679" s="7">
        <v>28.64</v>
      </c>
    </row>
    <row r="680" spans="1:11" x14ac:dyDescent="0.2">
      <c r="A680" s="6" t="s">
        <v>715</v>
      </c>
      <c r="B680" s="40" t="s">
        <v>3225</v>
      </c>
      <c r="C680" s="6" t="s">
        <v>715</v>
      </c>
      <c r="D680" s="43" t="s">
        <v>3301</v>
      </c>
      <c r="E680" s="39" t="s">
        <v>3376</v>
      </c>
      <c r="F680" s="17">
        <v>7248.7057352941174</v>
      </c>
      <c r="G680" s="7">
        <v>5798.9645882352943</v>
      </c>
      <c r="H680" s="48">
        <v>84</v>
      </c>
      <c r="I680" s="52">
        <v>126.14794520547946</v>
      </c>
      <c r="J680" s="53">
        <v>5509.01635882353</v>
      </c>
      <c r="K680" s="7">
        <v>289.95</v>
      </c>
    </row>
    <row r="681" spans="1:11" x14ac:dyDescent="0.2">
      <c r="A681" s="6" t="s">
        <v>716</v>
      </c>
      <c r="B681" s="40" t="s">
        <v>3224</v>
      </c>
      <c r="C681" s="6" t="s">
        <v>716</v>
      </c>
      <c r="D681" s="43" t="s">
        <v>3236</v>
      </c>
      <c r="E681" s="39" t="s">
        <v>3376</v>
      </c>
      <c r="F681" s="17">
        <v>716</v>
      </c>
      <c r="G681" s="7">
        <v>572.80000000000007</v>
      </c>
      <c r="H681" s="48">
        <v>84</v>
      </c>
      <c r="I681" s="52">
        <v>126.14794520547946</v>
      </c>
      <c r="J681" s="53">
        <v>544.16000000000008</v>
      </c>
      <c r="K681" s="7">
        <v>28.64</v>
      </c>
    </row>
    <row r="682" spans="1:11" x14ac:dyDescent="0.2">
      <c r="A682" s="6" t="s">
        <v>717</v>
      </c>
      <c r="B682" s="40" t="s">
        <v>3223</v>
      </c>
      <c r="C682" s="6" t="s">
        <v>717</v>
      </c>
      <c r="D682" s="43" t="s">
        <v>3350</v>
      </c>
      <c r="E682" s="39" t="s">
        <v>3376</v>
      </c>
      <c r="F682" s="17">
        <v>737.19230769230774</v>
      </c>
      <c r="G682" s="7">
        <v>589.75384615384621</v>
      </c>
      <c r="H682" s="48">
        <v>84</v>
      </c>
      <c r="I682" s="52">
        <v>126.14794520547946</v>
      </c>
      <c r="J682" s="53">
        <v>560.26615384615388</v>
      </c>
      <c r="K682" s="7">
        <v>29.49</v>
      </c>
    </row>
    <row r="683" spans="1:11" x14ac:dyDescent="0.2">
      <c r="A683" s="6" t="s">
        <v>718</v>
      </c>
      <c r="B683" s="40" t="s">
        <v>3224</v>
      </c>
      <c r="C683" s="6" t="s">
        <v>718</v>
      </c>
      <c r="D683" s="43" t="s">
        <v>3341</v>
      </c>
      <c r="E683" s="39" t="s">
        <v>3376</v>
      </c>
      <c r="F683" s="17">
        <v>721.6</v>
      </c>
      <c r="G683" s="7">
        <v>577.28000000000009</v>
      </c>
      <c r="H683" s="48">
        <v>60</v>
      </c>
      <c r="I683" s="52">
        <v>126.14794520547946</v>
      </c>
      <c r="J683" s="53">
        <v>548.41600000000005</v>
      </c>
      <c r="K683" s="7">
        <v>28.86</v>
      </c>
    </row>
    <row r="684" spans="1:11" x14ac:dyDescent="0.2">
      <c r="A684" s="6" t="s">
        <v>719</v>
      </c>
      <c r="B684" s="40" t="s">
        <v>3223</v>
      </c>
      <c r="C684" s="6" t="s">
        <v>719</v>
      </c>
      <c r="D684" s="43" t="s">
        <v>3368</v>
      </c>
      <c r="E684" s="39" t="s">
        <v>3376</v>
      </c>
      <c r="F684" s="17">
        <v>2192</v>
      </c>
      <c r="G684" s="7">
        <v>1753.6000000000001</v>
      </c>
      <c r="H684" s="48">
        <v>84</v>
      </c>
      <c r="I684" s="52">
        <v>126.14794520547946</v>
      </c>
      <c r="J684" s="53">
        <v>1665.92</v>
      </c>
      <c r="K684" s="7">
        <v>87.68</v>
      </c>
    </row>
    <row r="685" spans="1:11" x14ac:dyDescent="0.2">
      <c r="A685" s="6" t="s">
        <v>720</v>
      </c>
      <c r="B685" s="40" t="s">
        <v>3223</v>
      </c>
      <c r="C685" s="6" t="s">
        <v>720</v>
      </c>
      <c r="D685" s="43" t="s">
        <v>3368</v>
      </c>
      <c r="E685" s="39" t="s">
        <v>3376</v>
      </c>
      <c r="F685" s="17">
        <v>2037</v>
      </c>
      <c r="G685" s="7">
        <v>1629.6000000000001</v>
      </c>
      <c r="H685" s="48">
        <v>84</v>
      </c>
      <c r="I685" s="52">
        <v>126.14794520547946</v>
      </c>
      <c r="J685" s="53">
        <v>1548.1200000000001</v>
      </c>
      <c r="K685" s="7">
        <v>81.48</v>
      </c>
    </row>
    <row r="686" spans="1:11" x14ac:dyDescent="0.2">
      <c r="A686" s="6" t="s">
        <v>721</v>
      </c>
      <c r="B686" s="40" t="s">
        <v>3223</v>
      </c>
      <c r="C686" s="6" t="s">
        <v>721</v>
      </c>
      <c r="D686" s="43" t="s">
        <v>3402</v>
      </c>
      <c r="E686" s="39" t="s">
        <v>3376</v>
      </c>
      <c r="F686" s="17">
        <v>1201</v>
      </c>
      <c r="G686" s="7">
        <v>960.80000000000007</v>
      </c>
      <c r="H686" s="48">
        <v>84</v>
      </c>
      <c r="I686" s="52">
        <v>126.14794520547946</v>
      </c>
      <c r="J686" s="53">
        <v>912.7600000000001</v>
      </c>
      <c r="K686" s="7">
        <v>48.04</v>
      </c>
    </row>
    <row r="687" spans="1:11" x14ac:dyDescent="0.2">
      <c r="A687" s="6" t="s">
        <v>722</v>
      </c>
      <c r="B687" s="40" t="s">
        <v>3223</v>
      </c>
      <c r="C687" s="6" t="s">
        <v>722</v>
      </c>
      <c r="D687" s="43" t="s">
        <v>3403</v>
      </c>
      <c r="E687" s="39" t="s">
        <v>3376</v>
      </c>
      <c r="F687" s="17">
        <v>1247</v>
      </c>
      <c r="G687" s="7">
        <v>997.6</v>
      </c>
      <c r="H687" s="48">
        <v>84</v>
      </c>
      <c r="I687" s="52">
        <v>126.14794520547946</v>
      </c>
      <c r="J687" s="53">
        <v>947.72</v>
      </c>
      <c r="K687" s="7">
        <v>49.88</v>
      </c>
    </row>
    <row r="688" spans="1:11" x14ac:dyDescent="0.2">
      <c r="A688" s="6" t="s">
        <v>723</v>
      </c>
      <c r="B688" s="40" t="s">
        <v>3225</v>
      </c>
      <c r="C688" s="6" t="s">
        <v>723</v>
      </c>
      <c r="D688" s="43" t="s">
        <v>3368</v>
      </c>
      <c r="E688" s="39" t="s">
        <v>3376</v>
      </c>
      <c r="F688" s="17">
        <v>1025</v>
      </c>
      <c r="G688" s="7">
        <v>820</v>
      </c>
      <c r="H688" s="48">
        <v>84</v>
      </c>
      <c r="I688" s="52">
        <v>126.14794520547946</v>
      </c>
      <c r="J688" s="53">
        <v>779</v>
      </c>
      <c r="K688" s="7">
        <v>41</v>
      </c>
    </row>
    <row r="689" spans="1:11" x14ac:dyDescent="0.2">
      <c r="A689" s="6" t="s">
        <v>724</v>
      </c>
      <c r="B689" s="40" t="s">
        <v>3225</v>
      </c>
      <c r="C689" s="6" t="s">
        <v>724</v>
      </c>
      <c r="D689" s="43" t="s">
        <v>3350</v>
      </c>
      <c r="E689" s="39" t="s">
        <v>3376</v>
      </c>
      <c r="F689" s="17">
        <v>1332</v>
      </c>
      <c r="G689" s="7">
        <v>1065.6000000000001</v>
      </c>
      <c r="H689" s="48">
        <v>84</v>
      </c>
      <c r="I689" s="52">
        <v>126.14794520547946</v>
      </c>
      <c r="J689" s="53">
        <v>1012.3200000000002</v>
      </c>
      <c r="K689" s="7">
        <v>53.28</v>
      </c>
    </row>
    <row r="690" spans="1:11" x14ac:dyDescent="0.2">
      <c r="A690" s="6" t="s">
        <v>725</v>
      </c>
      <c r="B690" s="40" t="s">
        <v>3225</v>
      </c>
      <c r="C690" s="6" t="s">
        <v>725</v>
      </c>
      <c r="D690" s="43" t="s">
        <v>3377</v>
      </c>
      <c r="E690" s="39" t="s">
        <v>3376</v>
      </c>
      <c r="F690" s="17">
        <v>1964.3</v>
      </c>
      <c r="G690" s="7">
        <v>1571.44</v>
      </c>
      <c r="H690" s="48">
        <v>84</v>
      </c>
      <c r="I690" s="52">
        <v>126.14794520547946</v>
      </c>
      <c r="J690" s="53">
        <v>1492.8679999999999</v>
      </c>
      <c r="K690" s="7">
        <v>78.569999999999993</v>
      </c>
    </row>
    <row r="691" spans="1:11" x14ac:dyDescent="0.2">
      <c r="A691" s="6" t="s">
        <v>726</v>
      </c>
      <c r="B691" s="40" t="s">
        <v>3223</v>
      </c>
      <c r="C691" s="6" t="s">
        <v>726</v>
      </c>
      <c r="D691" s="43" t="s">
        <v>3403</v>
      </c>
      <c r="E691" s="39" t="s">
        <v>3376</v>
      </c>
      <c r="F691" s="17">
        <v>1111.23</v>
      </c>
      <c r="G691" s="7">
        <v>888.98400000000004</v>
      </c>
      <c r="H691" s="48">
        <v>84</v>
      </c>
      <c r="I691" s="52">
        <v>126.14794520547946</v>
      </c>
      <c r="J691" s="53">
        <v>844.53480000000002</v>
      </c>
      <c r="K691" s="7">
        <v>44.45</v>
      </c>
    </row>
    <row r="692" spans="1:11" x14ac:dyDescent="0.2">
      <c r="A692" s="6" t="s">
        <v>727</v>
      </c>
      <c r="B692" s="40" t="s">
        <v>3225</v>
      </c>
      <c r="C692" s="6" t="s">
        <v>727</v>
      </c>
      <c r="D692" s="43" t="s">
        <v>3377</v>
      </c>
      <c r="E692" s="39" t="s">
        <v>3376</v>
      </c>
      <c r="F692" s="17">
        <v>2489.17</v>
      </c>
      <c r="G692" s="7">
        <v>1991.3360000000002</v>
      </c>
      <c r="H692" s="48">
        <v>84</v>
      </c>
      <c r="I692" s="52">
        <v>126.14794520547946</v>
      </c>
      <c r="J692" s="53">
        <v>1891.7692000000002</v>
      </c>
      <c r="K692" s="7">
        <v>99.57</v>
      </c>
    </row>
    <row r="693" spans="1:11" x14ac:dyDescent="0.2">
      <c r="A693" s="6" t="s">
        <v>728</v>
      </c>
      <c r="B693" s="40" t="s">
        <v>3223</v>
      </c>
      <c r="C693" s="6" t="s">
        <v>728</v>
      </c>
      <c r="D693" s="43" t="s">
        <v>3404</v>
      </c>
      <c r="E693" s="39" t="s">
        <v>3376</v>
      </c>
      <c r="F693" s="17">
        <v>6423.5</v>
      </c>
      <c r="G693" s="7">
        <v>5138.8</v>
      </c>
      <c r="H693" s="48">
        <v>84</v>
      </c>
      <c r="I693" s="52">
        <v>126.14794520547946</v>
      </c>
      <c r="J693" s="53">
        <v>4881.8600000000006</v>
      </c>
      <c r="K693" s="7">
        <v>256.94</v>
      </c>
    </row>
    <row r="694" spans="1:11" x14ac:dyDescent="0.2">
      <c r="A694" s="6" t="s">
        <v>729</v>
      </c>
      <c r="B694" s="40" t="s">
        <v>3223</v>
      </c>
      <c r="C694" s="6" t="s">
        <v>729</v>
      </c>
      <c r="D694" s="43" t="s">
        <v>3234</v>
      </c>
      <c r="E694" s="39">
        <v>41275</v>
      </c>
      <c r="F694" s="17">
        <v>5199</v>
      </c>
      <c r="G694" s="7">
        <v>4159.2</v>
      </c>
      <c r="H694" s="48">
        <v>84</v>
      </c>
      <c r="I694" s="52">
        <v>96.065753424657544</v>
      </c>
      <c r="J694" s="53">
        <v>3951.24</v>
      </c>
      <c r="K694" s="7">
        <v>207.96</v>
      </c>
    </row>
    <row r="695" spans="1:11" x14ac:dyDescent="0.2">
      <c r="A695" s="6" t="s">
        <v>730</v>
      </c>
      <c r="B695" s="40" t="s">
        <v>3224</v>
      </c>
      <c r="C695" s="6" t="s">
        <v>730</v>
      </c>
      <c r="D695" s="43" t="s">
        <v>3405</v>
      </c>
      <c r="E695" s="39" t="s">
        <v>3406</v>
      </c>
      <c r="F695" s="17">
        <v>11380.95</v>
      </c>
      <c r="G695" s="7">
        <v>9104.76</v>
      </c>
      <c r="H695" s="48">
        <v>84</v>
      </c>
      <c r="I695" s="52">
        <v>114.14794520547946</v>
      </c>
      <c r="J695" s="53">
        <v>8649.5220000000008</v>
      </c>
      <c r="K695" s="7">
        <v>455.24</v>
      </c>
    </row>
    <row r="696" spans="1:11" x14ac:dyDescent="0.2">
      <c r="A696" s="6" t="s">
        <v>731</v>
      </c>
      <c r="B696" s="40" t="s">
        <v>3223</v>
      </c>
      <c r="C696" s="6" t="s">
        <v>731</v>
      </c>
      <c r="D696" s="43" t="s">
        <v>3353</v>
      </c>
      <c r="E696" s="39">
        <v>40626</v>
      </c>
      <c r="F696" s="17">
        <v>9040.5499999999993</v>
      </c>
      <c r="G696" s="7">
        <v>7232.44</v>
      </c>
      <c r="H696" s="48">
        <v>84</v>
      </c>
      <c r="I696" s="52">
        <v>117.40273972602739</v>
      </c>
      <c r="J696" s="53">
        <v>6870.8179999999993</v>
      </c>
      <c r="K696" s="7">
        <v>361.62</v>
      </c>
    </row>
    <row r="697" spans="1:11" x14ac:dyDescent="0.2">
      <c r="A697" s="6" t="s">
        <v>732</v>
      </c>
      <c r="B697" s="40" t="s">
        <v>3225</v>
      </c>
      <c r="C697" s="6" t="s">
        <v>732</v>
      </c>
      <c r="D697" s="43" t="s">
        <v>3407</v>
      </c>
      <c r="E697" s="39" t="s">
        <v>3406</v>
      </c>
      <c r="F697" s="17">
        <v>969.8</v>
      </c>
      <c r="G697" s="7">
        <v>775.84</v>
      </c>
      <c r="H697" s="48">
        <v>84</v>
      </c>
      <c r="I697" s="52">
        <v>114.14794520547946</v>
      </c>
      <c r="J697" s="53">
        <v>737.048</v>
      </c>
      <c r="K697" s="7">
        <v>38.79</v>
      </c>
    </row>
    <row r="698" spans="1:11" x14ac:dyDescent="0.2">
      <c r="A698" s="6" t="s">
        <v>733</v>
      </c>
      <c r="B698" s="40" t="s">
        <v>3223</v>
      </c>
      <c r="C698" s="6" t="s">
        <v>733</v>
      </c>
      <c r="D698" s="43" t="s">
        <v>3227</v>
      </c>
      <c r="E698" s="39">
        <v>40704</v>
      </c>
      <c r="F698" s="17">
        <v>846</v>
      </c>
      <c r="G698" s="7">
        <v>676.80000000000007</v>
      </c>
      <c r="H698" s="48">
        <v>84</v>
      </c>
      <c r="I698" s="52">
        <v>114.83835616438355</v>
      </c>
      <c r="J698" s="53">
        <v>642.96</v>
      </c>
      <c r="K698" s="7">
        <v>33.840000000000003</v>
      </c>
    </row>
    <row r="699" spans="1:11" x14ac:dyDescent="0.2">
      <c r="A699" s="6" t="s">
        <v>734</v>
      </c>
      <c r="B699" s="40" t="s">
        <v>3225</v>
      </c>
      <c r="C699" s="6" t="s">
        <v>734</v>
      </c>
      <c r="D699" s="43" t="s">
        <v>3353</v>
      </c>
      <c r="E699" s="39">
        <v>40771</v>
      </c>
      <c r="F699" s="17">
        <v>7453</v>
      </c>
      <c r="G699" s="7">
        <v>5962.4000000000005</v>
      </c>
      <c r="H699" s="48">
        <v>84</v>
      </c>
      <c r="I699" s="52">
        <v>112.63561643835618</v>
      </c>
      <c r="J699" s="53">
        <v>5664.2800000000007</v>
      </c>
      <c r="K699" s="7">
        <v>298.12</v>
      </c>
    </row>
    <row r="700" spans="1:11" x14ac:dyDescent="0.2">
      <c r="A700" s="6" t="s">
        <v>735</v>
      </c>
      <c r="B700" s="40" t="s">
        <v>3223</v>
      </c>
      <c r="C700" s="6" t="s">
        <v>735</v>
      </c>
      <c r="D700" s="43" t="s">
        <v>3408</v>
      </c>
      <c r="E700" s="39">
        <v>40737</v>
      </c>
      <c r="F700" s="17">
        <v>2348.14</v>
      </c>
      <c r="G700" s="7">
        <v>1878.5119999999999</v>
      </c>
      <c r="H700" s="48">
        <v>84</v>
      </c>
      <c r="I700" s="52">
        <v>113.75342465753425</v>
      </c>
      <c r="J700" s="53">
        <v>1784.5863999999999</v>
      </c>
      <c r="K700" s="7">
        <v>93.93</v>
      </c>
    </row>
    <row r="701" spans="1:11" x14ac:dyDescent="0.2">
      <c r="A701" s="6" t="s">
        <v>736</v>
      </c>
      <c r="B701" s="40" t="s">
        <v>3223</v>
      </c>
      <c r="C701" s="6" t="s">
        <v>736</v>
      </c>
      <c r="D701" s="43" t="s">
        <v>3409</v>
      </c>
      <c r="E701" s="39">
        <v>40779</v>
      </c>
      <c r="F701" s="17">
        <v>4750.3500000000004</v>
      </c>
      <c r="G701" s="7">
        <v>3800.2800000000007</v>
      </c>
      <c r="H701" s="48">
        <v>84</v>
      </c>
      <c r="I701" s="52">
        <v>112.37260273972603</v>
      </c>
      <c r="J701" s="53">
        <v>3610.2660000000005</v>
      </c>
      <c r="K701" s="7">
        <v>190.01</v>
      </c>
    </row>
    <row r="702" spans="1:11" x14ac:dyDescent="0.2">
      <c r="A702" s="6" t="s">
        <v>737</v>
      </c>
      <c r="B702" s="40" t="s">
        <v>3225</v>
      </c>
      <c r="C702" s="6" t="s">
        <v>737</v>
      </c>
      <c r="D702" s="43" t="s">
        <v>3407</v>
      </c>
      <c r="E702" s="39" t="s">
        <v>3406</v>
      </c>
      <c r="F702" s="17">
        <v>867</v>
      </c>
      <c r="G702" s="7">
        <v>693.6</v>
      </c>
      <c r="H702" s="48">
        <v>84</v>
      </c>
      <c r="I702" s="52">
        <v>114.14794520547946</v>
      </c>
      <c r="J702" s="53">
        <v>658.92000000000007</v>
      </c>
      <c r="K702" s="7">
        <v>34.68</v>
      </c>
    </row>
    <row r="703" spans="1:11" x14ac:dyDescent="0.2">
      <c r="A703" s="6" t="s">
        <v>738</v>
      </c>
      <c r="B703" s="40" t="s">
        <v>3224</v>
      </c>
      <c r="C703" s="6" t="s">
        <v>738</v>
      </c>
      <c r="D703" s="43" t="s">
        <v>3311</v>
      </c>
      <c r="E703" s="39">
        <v>40815</v>
      </c>
      <c r="F703" s="17">
        <v>4667.82</v>
      </c>
      <c r="G703" s="7">
        <v>3734.2559999999999</v>
      </c>
      <c r="H703" s="48">
        <v>84</v>
      </c>
      <c r="I703" s="52">
        <v>111.18904109589042</v>
      </c>
      <c r="J703" s="53">
        <v>3547.5432000000001</v>
      </c>
      <c r="K703" s="7">
        <v>186.71</v>
      </c>
    </row>
    <row r="704" spans="1:11" x14ac:dyDescent="0.2">
      <c r="A704" s="6" t="s">
        <v>739</v>
      </c>
      <c r="B704" s="40" t="s">
        <v>3223</v>
      </c>
      <c r="C704" s="6" t="s">
        <v>739</v>
      </c>
      <c r="D704" s="43" t="s">
        <v>3410</v>
      </c>
      <c r="E704" s="39" t="s">
        <v>3406</v>
      </c>
      <c r="F704" s="17">
        <v>7466.75</v>
      </c>
      <c r="G704" s="7">
        <v>5973.4000000000005</v>
      </c>
      <c r="H704" s="48">
        <v>84</v>
      </c>
      <c r="I704" s="52">
        <v>114.14794520547946</v>
      </c>
      <c r="J704" s="53">
        <v>5674.7300000000005</v>
      </c>
      <c r="K704" s="7">
        <v>298.67</v>
      </c>
    </row>
    <row r="705" spans="1:11" x14ac:dyDescent="0.2">
      <c r="A705" s="6" t="s">
        <v>740</v>
      </c>
      <c r="B705" s="40" t="s">
        <v>3224</v>
      </c>
      <c r="C705" s="6" t="s">
        <v>740</v>
      </c>
      <c r="D705" s="43" t="s">
        <v>3405</v>
      </c>
      <c r="E705" s="39">
        <v>40871</v>
      </c>
      <c r="F705" s="17">
        <v>9848.84</v>
      </c>
      <c r="G705" s="7">
        <v>7879.0720000000001</v>
      </c>
      <c r="H705" s="48">
        <v>84</v>
      </c>
      <c r="I705" s="52">
        <v>109.34794520547945</v>
      </c>
      <c r="J705" s="53">
        <v>7485.1184000000003</v>
      </c>
      <c r="K705" s="7">
        <v>393.95</v>
      </c>
    </row>
    <row r="706" spans="1:11" x14ac:dyDescent="0.2">
      <c r="A706" s="6" t="s">
        <v>741</v>
      </c>
      <c r="B706" s="40" t="s">
        <v>3223</v>
      </c>
      <c r="C706" s="6" t="s">
        <v>741</v>
      </c>
      <c r="D706" s="43" t="s">
        <v>3411</v>
      </c>
      <c r="E706" s="39">
        <v>40878</v>
      </c>
      <c r="F706" s="17">
        <v>6565.17</v>
      </c>
      <c r="G706" s="7">
        <v>5252.1360000000004</v>
      </c>
      <c r="H706" s="48">
        <v>84</v>
      </c>
      <c r="I706" s="52">
        <v>109.11780821917807</v>
      </c>
      <c r="J706" s="53">
        <v>4989.5292000000009</v>
      </c>
      <c r="K706" s="7">
        <v>262.61</v>
      </c>
    </row>
    <row r="707" spans="1:11" x14ac:dyDescent="0.2">
      <c r="A707" s="6" t="s">
        <v>742</v>
      </c>
      <c r="B707" s="40" t="s">
        <v>3224</v>
      </c>
      <c r="C707" s="6" t="s">
        <v>742</v>
      </c>
      <c r="D707" s="43" t="s">
        <v>3412</v>
      </c>
      <c r="E707" s="39" t="s">
        <v>3406</v>
      </c>
      <c r="F707" s="17">
        <v>2405</v>
      </c>
      <c r="G707" s="7">
        <v>1924</v>
      </c>
      <c r="H707" s="48">
        <v>84</v>
      </c>
      <c r="I707" s="52">
        <v>114.14794520547946</v>
      </c>
      <c r="J707" s="53">
        <v>1827.8</v>
      </c>
      <c r="K707" s="7">
        <v>96.2</v>
      </c>
    </row>
    <row r="708" spans="1:11" x14ac:dyDescent="0.2">
      <c r="A708" s="6" t="s">
        <v>743</v>
      </c>
      <c r="B708" s="40" t="s">
        <v>3223</v>
      </c>
      <c r="C708" s="6" t="s">
        <v>743</v>
      </c>
      <c r="D708" s="43" t="s">
        <v>3407</v>
      </c>
      <c r="E708" s="39">
        <v>41005</v>
      </c>
      <c r="F708" s="17">
        <v>1077.5</v>
      </c>
      <c r="G708" s="7">
        <v>862</v>
      </c>
      <c r="H708" s="48">
        <v>84</v>
      </c>
      <c r="I708" s="52">
        <v>104.94246575342467</v>
      </c>
      <c r="J708" s="53">
        <v>818.9</v>
      </c>
      <c r="K708" s="7">
        <v>43.1</v>
      </c>
    </row>
    <row r="709" spans="1:11" x14ac:dyDescent="0.2">
      <c r="A709" s="6" t="s">
        <v>744</v>
      </c>
      <c r="B709" s="40" t="s">
        <v>3224</v>
      </c>
      <c r="C709" s="6" t="s">
        <v>744</v>
      </c>
      <c r="D709" s="43" t="s">
        <v>3410</v>
      </c>
      <c r="E709" s="39" t="s">
        <v>3406</v>
      </c>
      <c r="F709" s="17">
        <v>8343.869999999999</v>
      </c>
      <c r="G709" s="7">
        <v>6675.0959999999995</v>
      </c>
      <c r="H709" s="48">
        <v>84</v>
      </c>
      <c r="I709" s="52">
        <v>114.14794520547946</v>
      </c>
      <c r="J709" s="53">
        <v>6341.3411999999998</v>
      </c>
      <c r="K709" s="7">
        <v>333.75</v>
      </c>
    </row>
    <row r="710" spans="1:11" x14ac:dyDescent="0.2">
      <c r="A710" s="6" t="s">
        <v>745</v>
      </c>
      <c r="B710" s="40" t="s">
        <v>3223</v>
      </c>
      <c r="C710" s="6" t="s">
        <v>745</v>
      </c>
      <c r="D710" s="43" t="s">
        <v>3356</v>
      </c>
      <c r="E710" s="39" t="s">
        <v>3406</v>
      </c>
      <c r="F710" s="17">
        <v>1025</v>
      </c>
      <c r="G710" s="7">
        <v>820</v>
      </c>
      <c r="H710" s="48">
        <v>84</v>
      </c>
      <c r="I710" s="52">
        <v>114.14794520547946</v>
      </c>
      <c r="J710" s="53">
        <v>779</v>
      </c>
      <c r="K710" s="7">
        <v>41</v>
      </c>
    </row>
    <row r="711" spans="1:11" x14ac:dyDescent="0.2">
      <c r="A711" s="6" t="s">
        <v>746</v>
      </c>
      <c r="B711" s="40" t="s">
        <v>3224</v>
      </c>
      <c r="C711" s="6" t="s">
        <v>746</v>
      </c>
      <c r="D711" s="43" t="s">
        <v>3413</v>
      </c>
      <c r="E711" s="39">
        <v>41210</v>
      </c>
      <c r="F711" s="17">
        <v>642</v>
      </c>
      <c r="G711" s="7">
        <v>513.6</v>
      </c>
      <c r="H711" s="48">
        <v>84</v>
      </c>
      <c r="I711" s="52">
        <v>98.202739726027403</v>
      </c>
      <c r="J711" s="53">
        <v>487.92</v>
      </c>
      <c r="K711" s="7">
        <v>25.68</v>
      </c>
    </row>
    <row r="712" spans="1:11" x14ac:dyDescent="0.2">
      <c r="A712" s="6" t="s">
        <v>747</v>
      </c>
      <c r="B712" s="40" t="s">
        <v>3225</v>
      </c>
      <c r="C712" s="6" t="s">
        <v>747</v>
      </c>
      <c r="D712" s="43" t="s">
        <v>3414</v>
      </c>
      <c r="E712" s="39">
        <v>41365</v>
      </c>
      <c r="F712" s="17">
        <v>6750.91</v>
      </c>
      <c r="G712" s="7">
        <v>5400.7280000000001</v>
      </c>
      <c r="H712" s="48">
        <v>84</v>
      </c>
      <c r="I712" s="52">
        <v>93.106849315068501</v>
      </c>
      <c r="J712" s="53">
        <v>5130.6916000000001</v>
      </c>
      <c r="K712" s="7">
        <v>270.04000000000002</v>
      </c>
    </row>
    <row r="713" spans="1:11" x14ac:dyDescent="0.2">
      <c r="A713" s="6" t="s">
        <v>748</v>
      </c>
      <c r="B713" s="40" t="s">
        <v>3223</v>
      </c>
      <c r="C713" s="6" t="s">
        <v>748</v>
      </c>
      <c r="D713" s="43" t="s">
        <v>3377</v>
      </c>
      <c r="E713" s="39" t="s">
        <v>3406</v>
      </c>
      <c r="F713" s="17">
        <v>2393.8000000000002</v>
      </c>
      <c r="G713" s="7">
        <v>1915.0400000000002</v>
      </c>
      <c r="H713" s="48">
        <v>84</v>
      </c>
      <c r="I713" s="52">
        <v>114.14794520547946</v>
      </c>
      <c r="J713" s="53">
        <v>1819.2880000000002</v>
      </c>
      <c r="K713" s="7">
        <v>95.75</v>
      </c>
    </row>
    <row r="714" spans="1:11" x14ac:dyDescent="0.2">
      <c r="A714" s="6" t="s">
        <v>749</v>
      </c>
      <c r="B714" s="40" t="s">
        <v>3224</v>
      </c>
      <c r="C714" s="6" t="s">
        <v>749</v>
      </c>
      <c r="D714" s="43" t="s">
        <v>3263</v>
      </c>
      <c r="E714" s="39" t="s">
        <v>3406</v>
      </c>
      <c r="F714" s="17">
        <v>1170</v>
      </c>
      <c r="G714" s="7">
        <v>936</v>
      </c>
      <c r="H714" s="48">
        <v>84</v>
      </c>
      <c r="I714" s="52">
        <v>114.14794520547946</v>
      </c>
      <c r="J714" s="53">
        <v>889.2</v>
      </c>
      <c r="K714" s="7">
        <v>46.8</v>
      </c>
    </row>
    <row r="715" spans="1:11" x14ac:dyDescent="0.2">
      <c r="A715" s="6" t="s">
        <v>750</v>
      </c>
      <c r="B715" s="40" t="s">
        <v>3223</v>
      </c>
      <c r="C715" s="6" t="s">
        <v>750</v>
      </c>
      <c r="D715" s="43" t="s">
        <v>3318</v>
      </c>
      <c r="E715" s="39" t="s">
        <v>3406</v>
      </c>
      <c r="F715" s="17">
        <v>6856.0999999999995</v>
      </c>
      <c r="G715" s="7">
        <v>5484.88</v>
      </c>
      <c r="H715" s="48">
        <v>84</v>
      </c>
      <c r="I715" s="52">
        <v>114.14794520547946</v>
      </c>
      <c r="J715" s="53">
        <v>5210.6360000000004</v>
      </c>
      <c r="K715" s="7">
        <v>274.24</v>
      </c>
    </row>
    <row r="716" spans="1:11" x14ac:dyDescent="0.2">
      <c r="A716" s="6" t="s">
        <v>751</v>
      </c>
      <c r="B716" s="40" t="s">
        <v>3223</v>
      </c>
      <c r="C716" s="6" t="s">
        <v>751</v>
      </c>
      <c r="D716" s="43" t="s">
        <v>3390</v>
      </c>
      <c r="E716" s="39" t="s">
        <v>3406</v>
      </c>
      <c r="F716" s="17">
        <v>4796</v>
      </c>
      <c r="G716" s="7">
        <v>3836.8</v>
      </c>
      <c r="H716" s="48">
        <v>84</v>
      </c>
      <c r="I716" s="52">
        <v>114.14794520547946</v>
      </c>
      <c r="J716" s="53">
        <v>3644.96</v>
      </c>
      <c r="K716" s="7">
        <v>191.84</v>
      </c>
    </row>
    <row r="717" spans="1:11" x14ac:dyDescent="0.2">
      <c r="A717" s="6" t="s">
        <v>752</v>
      </c>
      <c r="B717" s="40" t="s">
        <v>3225</v>
      </c>
      <c r="C717" s="6" t="s">
        <v>752</v>
      </c>
      <c r="D717" s="43" t="s">
        <v>3299</v>
      </c>
      <c r="E717" s="39" t="s">
        <v>3406</v>
      </c>
      <c r="F717" s="17">
        <v>2882.4</v>
      </c>
      <c r="G717" s="7">
        <v>2305.92</v>
      </c>
      <c r="H717" s="48">
        <v>84</v>
      </c>
      <c r="I717" s="52">
        <v>114.14794520547946</v>
      </c>
      <c r="J717" s="53">
        <v>2190.6240000000003</v>
      </c>
      <c r="K717" s="7">
        <v>115.3</v>
      </c>
    </row>
    <row r="718" spans="1:11" x14ac:dyDescent="0.2">
      <c r="A718" s="6" t="s">
        <v>753</v>
      </c>
      <c r="B718" s="40" t="s">
        <v>3224</v>
      </c>
      <c r="C718" s="6" t="s">
        <v>753</v>
      </c>
      <c r="D718" s="43" t="s">
        <v>3415</v>
      </c>
      <c r="E718" s="39" t="s">
        <v>3406</v>
      </c>
      <c r="F718" s="17">
        <v>14645.932800000004</v>
      </c>
      <c r="G718" s="7">
        <v>11716.746240000004</v>
      </c>
      <c r="H718" s="48">
        <v>84</v>
      </c>
      <c r="I718" s="52">
        <v>114.14794520547946</v>
      </c>
      <c r="J718" s="53">
        <v>11130.908928000004</v>
      </c>
      <c r="K718" s="7">
        <v>585.84</v>
      </c>
    </row>
    <row r="719" spans="1:11" x14ac:dyDescent="0.2">
      <c r="A719" s="6" t="s">
        <v>754</v>
      </c>
      <c r="B719" s="40" t="s">
        <v>3224</v>
      </c>
      <c r="C719" s="6" t="s">
        <v>754</v>
      </c>
      <c r="D719" s="43" t="s">
        <v>3237</v>
      </c>
      <c r="E719" s="39" t="s">
        <v>3406</v>
      </c>
      <c r="F719" s="17">
        <v>4777.630327868852</v>
      </c>
      <c r="G719" s="7">
        <v>3822.1042622950818</v>
      </c>
      <c r="H719" s="48">
        <v>84</v>
      </c>
      <c r="I719" s="52">
        <v>114.14794520547946</v>
      </c>
      <c r="J719" s="53">
        <v>3630.9990491803278</v>
      </c>
      <c r="K719" s="7">
        <v>191.11</v>
      </c>
    </row>
    <row r="720" spans="1:11" x14ac:dyDescent="0.2">
      <c r="A720" s="6" t="s">
        <v>755</v>
      </c>
      <c r="B720" s="40" t="s">
        <v>3223</v>
      </c>
      <c r="C720" s="6" t="s">
        <v>755</v>
      </c>
      <c r="D720" s="43" t="s">
        <v>3416</v>
      </c>
      <c r="E720" s="39" t="s">
        <v>3406</v>
      </c>
      <c r="F720" s="17">
        <v>4132.808</v>
      </c>
      <c r="G720" s="7">
        <v>3306.2464</v>
      </c>
      <c r="H720" s="48">
        <v>60</v>
      </c>
      <c r="I720" s="52">
        <v>114.14794520547946</v>
      </c>
      <c r="J720" s="53">
        <v>3140.93408</v>
      </c>
      <c r="K720" s="7">
        <v>165.31</v>
      </c>
    </row>
    <row r="721" spans="1:11" x14ac:dyDescent="0.2">
      <c r="A721" s="6" t="s">
        <v>756</v>
      </c>
      <c r="B721" s="40" t="s">
        <v>3225</v>
      </c>
      <c r="C721" s="6" t="s">
        <v>756</v>
      </c>
      <c r="D721" s="43" t="s">
        <v>3299</v>
      </c>
      <c r="E721" s="39" t="s">
        <v>3406</v>
      </c>
      <c r="F721" s="17">
        <v>4271.7700000000004</v>
      </c>
      <c r="G721" s="7">
        <v>3417.4160000000006</v>
      </c>
      <c r="H721" s="48">
        <v>84</v>
      </c>
      <c r="I721" s="52">
        <v>114.14794520547946</v>
      </c>
      <c r="J721" s="53">
        <v>3246.5452000000005</v>
      </c>
      <c r="K721" s="7">
        <v>170.87</v>
      </c>
    </row>
    <row r="722" spans="1:11" x14ac:dyDescent="0.2">
      <c r="A722" s="6" t="s">
        <v>757</v>
      </c>
      <c r="B722" s="40" t="s">
        <v>3223</v>
      </c>
      <c r="C722" s="6" t="s">
        <v>757</v>
      </c>
      <c r="D722" s="43" t="s">
        <v>3237</v>
      </c>
      <c r="E722" s="39" t="s">
        <v>3406</v>
      </c>
      <c r="F722" s="17">
        <v>4777.630327868852</v>
      </c>
      <c r="G722" s="7">
        <v>3822.1042622950818</v>
      </c>
      <c r="H722" s="48">
        <v>84</v>
      </c>
      <c r="I722" s="52">
        <v>114.14794520547946</v>
      </c>
      <c r="J722" s="53">
        <v>3630.9990491803278</v>
      </c>
      <c r="K722" s="7">
        <v>191.11</v>
      </c>
    </row>
    <row r="723" spans="1:11" x14ac:dyDescent="0.2">
      <c r="A723" s="6" t="s">
        <v>758</v>
      </c>
      <c r="B723" s="40" t="s">
        <v>3224</v>
      </c>
      <c r="C723" s="6" t="s">
        <v>758</v>
      </c>
      <c r="D723" s="43" t="s">
        <v>3318</v>
      </c>
      <c r="E723" s="39" t="s">
        <v>3406</v>
      </c>
      <c r="F723" s="17">
        <v>6266.4</v>
      </c>
      <c r="G723" s="7">
        <v>5013.12</v>
      </c>
      <c r="H723" s="48">
        <v>84</v>
      </c>
      <c r="I723" s="52">
        <v>114.14794520547946</v>
      </c>
      <c r="J723" s="53">
        <v>4762.4639999999999</v>
      </c>
      <c r="K723" s="7">
        <v>250.66</v>
      </c>
    </row>
    <row r="724" spans="1:11" x14ac:dyDescent="0.2">
      <c r="A724" s="6" t="s">
        <v>759</v>
      </c>
      <c r="B724" s="40" t="s">
        <v>3224</v>
      </c>
      <c r="C724" s="6" t="s">
        <v>759</v>
      </c>
      <c r="D724" s="43" t="s">
        <v>3236</v>
      </c>
      <c r="E724" s="39" t="s">
        <v>3406</v>
      </c>
      <c r="F724" s="17">
        <v>782.4</v>
      </c>
      <c r="G724" s="7">
        <v>625.92000000000007</v>
      </c>
      <c r="H724" s="48">
        <v>84</v>
      </c>
      <c r="I724" s="52">
        <v>114.14794520547946</v>
      </c>
      <c r="J724" s="53">
        <v>594.62400000000002</v>
      </c>
      <c r="K724" s="7">
        <v>31.3</v>
      </c>
    </row>
    <row r="725" spans="1:11" x14ac:dyDescent="0.2">
      <c r="A725" s="6" t="s">
        <v>760</v>
      </c>
      <c r="B725" s="40" t="s">
        <v>3223</v>
      </c>
      <c r="C725" s="6" t="s">
        <v>760</v>
      </c>
      <c r="D725" s="43" t="s">
        <v>3417</v>
      </c>
      <c r="E725" s="39" t="s">
        <v>3406</v>
      </c>
      <c r="F725" s="17">
        <v>3514.4</v>
      </c>
      <c r="G725" s="7">
        <v>2811.5200000000004</v>
      </c>
      <c r="H725" s="48">
        <v>60</v>
      </c>
      <c r="I725" s="52">
        <v>114.14794520547946</v>
      </c>
      <c r="J725" s="53">
        <v>2670.9440000000004</v>
      </c>
      <c r="K725" s="7">
        <v>140.58000000000001</v>
      </c>
    </row>
    <row r="726" spans="1:11" x14ac:dyDescent="0.2">
      <c r="A726" s="6" t="s">
        <v>761</v>
      </c>
      <c r="B726" s="40" t="s">
        <v>3224</v>
      </c>
      <c r="C726" s="6" t="s">
        <v>761</v>
      </c>
      <c r="D726" s="43" t="s">
        <v>3357</v>
      </c>
      <c r="E726" s="39" t="s">
        <v>3406</v>
      </c>
      <c r="F726" s="17">
        <v>2272.8000000000002</v>
      </c>
      <c r="G726" s="7">
        <v>1818.2400000000002</v>
      </c>
      <c r="H726" s="48">
        <v>60</v>
      </c>
      <c r="I726" s="52">
        <v>114.14794520547946</v>
      </c>
      <c r="J726" s="53">
        <v>1727.3280000000002</v>
      </c>
      <c r="K726" s="7">
        <v>90.91</v>
      </c>
    </row>
    <row r="727" spans="1:11" x14ac:dyDescent="0.2">
      <c r="A727" s="6" t="s">
        <v>762</v>
      </c>
      <c r="B727" s="40" t="s">
        <v>3225</v>
      </c>
      <c r="C727" s="6" t="s">
        <v>762</v>
      </c>
      <c r="D727" s="43" t="s">
        <v>3318</v>
      </c>
      <c r="E727" s="39" t="s">
        <v>3406</v>
      </c>
      <c r="F727" s="17">
        <v>6266.4</v>
      </c>
      <c r="G727" s="7">
        <v>5013.12</v>
      </c>
      <c r="H727" s="48">
        <v>84</v>
      </c>
      <c r="I727" s="52">
        <v>114.14794520547946</v>
      </c>
      <c r="J727" s="53">
        <v>4762.4639999999999</v>
      </c>
      <c r="K727" s="7">
        <v>250.66</v>
      </c>
    </row>
    <row r="728" spans="1:11" x14ac:dyDescent="0.2">
      <c r="A728" s="6" t="s">
        <v>763</v>
      </c>
      <c r="B728" s="40" t="s">
        <v>3224</v>
      </c>
      <c r="C728" s="6" t="s">
        <v>763</v>
      </c>
      <c r="D728" s="43" t="s">
        <v>3291</v>
      </c>
      <c r="E728" s="39" t="s">
        <v>3406</v>
      </c>
      <c r="F728" s="17">
        <v>853.6</v>
      </c>
      <c r="G728" s="7">
        <v>682.88000000000011</v>
      </c>
      <c r="H728" s="48">
        <v>84</v>
      </c>
      <c r="I728" s="52">
        <v>114.14794520547946</v>
      </c>
      <c r="J728" s="53">
        <v>648.7360000000001</v>
      </c>
      <c r="K728" s="7">
        <v>34.14</v>
      </c>
    </row>
    <row r="729" spans="1:11" x14ac:dyDescent="0.2">
      <c r="A729" s="6" t="s">
        <v>764</v>
      </c>
      <c r="B729" s="40" t="s">
        <v>3223</v>
      </c>
      <c r="C729" s="6" t="s">
        <v>764</v>
      </c>
      <c r="D729" s="43" t="s">
        <v>3318</v>
      </c>
      <c r="E729" s="39" t="s">
        <v>3406</v>
      </c>
      <c r="F729" s="17">
        <v>6266.4</v>
      </c>
      <c r="G729" s="7">
        <v>5013.12</v>
      </c>
      <c r="H729" s="48">
        <v>84</v>
      </c>
      <c r="I729" s="52">
        <v>114.14794520547946</v>
      </c>
      <c r="J729" s="53">
        <v>4762.4639999999999</v>
      </c>
      <c r="K729" s="7">
        <v>250.66</v>
      </c>
    </row>
    <row r="730" spans="1:11" x14ac:dyDescent="0.2">
      <c r="A730" s="6" t="s">
        <v>765</v>
      </c>
      <c r="B730" s="40" t="s">
        <v>3224</v>
      </c>
      <c r="C730" s="6" t="s">
        <v>765</v>
      </c>
      <c r="D730" s="43" t="s">
        <v>3318</v>
      </c>
      <c r="E730" s="39" t="s">
        <v>3406</v>
      </c>
      <c r="F730" s="17">
        <v>6266.4</v>
      </c>
      <c r="G730" s="7">
        <v>5013.12</v>
      </c>
      <c r="H730" s="48">
        <v>84</v>
      </c>
      <c r="I730" s="52">
        <v>114.14794520547946</v>
      </c>
      <c r="J730" s="53">
        <v>4762.4639999999999</v>
      </c>
      <c r="K730" s="7">
        <v>250.66</v>
      </c>
    </row>
    <row r="731" spans="1:11" x14ac:dyDescent="0.2">
      <c r="A731" s="6" t="s">
        <v>766</v>
      </c>
      <c r="B731" s="40" t="s">
        <v>3224</v>
      </c>
      <c r="C731" s="6" t="s">
        <v>766</v>
      </c>
      <c r="D731" s="43" t="s">
        <v>3237</v>
      </c>
      <c r="E731" s="39" t="s">
        <v>3406</v>
      </c>
      <c r="F731" s="17">
        <v>4777.630327868852</v>
      </c>
      <c r="G731" s="7">
        <v>3822.1042622950818</v>
      </c>
      <c r="H731" s="48">
        <v>84</v>
      </c>
      <c r="I731" s="52">
        <v>114.14794520547946</v>
      </c>
      <c r="J731" s="53">
        <v>3630.9990491803278</v>
      </c>
      <c r="K731" s="7">
        <v>191.11</v>
      </c>
    </row>
    <row r="732" spans="1:11" x14ac:dyDescent="0.2">
      <c r="A732" s="6" t="s">
        <v>767</v>
      </c>
      <c r="B732" s="40" t="s">
        <v>3223</v>
      </c>
      <c r="C732" s="6" t="s">
        <v>767</v>
      </c>
      <c r="D732" s="43" t="s">
        <v>3318</v>
      </c>
      <c r="E732" s="39" t="s">
        <v>3406</v>
      </c>
      <c r="F732" s="17">
        <v>6266.4</v>
      </c>
      <c r="G732" s="7">
        <v>5013.12</v>
      </c>
      <c r="H732" s="48">
        <v>84</v>
      </c>
      <c r="I732" s="52">
        <v>114.14794520547946</v>
      </c>
      <c r="J732" s="53">
        <v>4762.4639999999999</v>
      </c>
      <c r="K732" s="7">
        <v>250.66</v>
      </c>
    </row>
    <row r="733" spans="1:11" x14ac:dyDescent="0.2">
      <c r="A733" s="6" t="s">
        <v>768</v>
      </c>
      <c r="B733" s="40" t="s">
        <v>3224</v>
      </c>
      <c r="C733" s="6" t="s">
        <v>768</v>
      </c>
      <c r="D733" s="43" t="s">
        <v>3237</v>
      </c>
      <c r="E733" s="39" t="s">
        <v>3406</v>
      </c>
      <c r="F733" s="17">
        <v>4777.630327868852</v>
      </c>
      <c r="G733" s="7">
        <v>3822.1042622950818</v>
      </c>
      <c r="H733" s="48">
        <v>84</v>
      </c>
      <c r="I733" s="52">
        <v>114.14794520547946</v>
      </c>
      <c r="J733" s="53">
        <v>3630.9990491803278</v>
      </c>
      <c r="K733" s="7">
        <v>191.11</v>
      </c>
    </row>
    <row r="734" spans="1:11" x14ac:dyDescent="0.2">
      <c r="A734" s="6" t="s">
        <v>769</v>
      </c>
      <c r="B734" s="40" t="s">
        <v>3223</v>
      </c>
      <c r="C734" s="6" t="s">
        <v>769</v>
      </c>
      <c r="D734" s="43" t="s">
        <v>3318</v>
      </c>
      <c r="E734" s="39" t="s">
        <v>3406</v>
      </c>
      <c r="F734" s="17">
        <v>6266.4</v>
      </c>
      <c r="G734" s="7">
        <v>5013.12</v>
      </c>
      <c r="H734" s="48">
        <v>84</v>
      </c>
      <c r="I734" s="52">
        <v>114.14794520547946</v>
      </c>
      <c r="J734" s="53">
        <v>4762.4639999999999</v>
      </c>
      <c r="K734" s="7">
        <v>250.66</v>
      </c>
    </row>
    <row r="735" spans="1:11" x14ac:dyDescent="0.2">
      <c r="A735" s="6" t="s">
        <v>770</v>
      </c>
      <c r="B735" s="40" t="s">
        <v>3225</v>
      </c>
      <c r="C735" s="6" t="s">
        <v>770</v>
      </c>
      <c r="D735" s="43" t="s">
        <v>3318</v>
      </c>
      <c r="E735" s="39" t="s">
        <v>3406</v>
      </c>
      <c r="F735" s="17">
        <v>6266.4</v>
      </c>
      <c r="G735" s="7">
        <v>5013.12</v>
      </c>
      <c r="H735" s="48">
        <v>84</v>
      </c>
      <c r="I735" s="52">
        <v>114.14794520547946</v>
      </c>
      <c r="J735" s="53">
        <v>4762.4639999999999</v>
      </c>
      <c r="K735" s="7">
        <v>250.66</v>
      </c>
    </row>
    <row r="736" spans="1:11" x14ac:dyDescent="0.2">
      <c r="A736" s="6" t="s">
        <v>771</v>
      </c>
      <c r="B736" s="40" t="s">
        <v>3223</v>
      </c>
      <c r="C736" s="6" t="s">
        <v>771</v>
      </c>
      <c r="D736" s="43" t="s">
        <v>3418</v>
      </c>
      <c r="E736" s="39" t="s">
        <v>3406</v>
      </c>
      <c r="F736" s="17">
        <v>9917.6080000000002</v>
      </c>
      <c r="G736" s="7">
        <v>7934.0864000000001</v>
      </c>
      <c r="H736" s="48">
        <v>84</v>
      </c>
      <c r="I736" s="52">
        <v>114.14794520547946</v>
      </c>
      <c r="J736" s="53">
        <v>7537.3820800000003</v>
      </c>
      <c r="K736" s="7">
        <v>396.7</v>
      </c>
    </row>
    <row r="737" spans="1:11" x14ac:dyDescent="0.2">
      <c r="A737" s="6" t="s">
        <v>772</v>
      </c>
      <c r="B737" s="40" t="s">
        <v>3223</v>
      </c>
      <c r="C737" s="6" t="s">
        <v>772</v>
      </c>
      <c r="D737" s="43" t="s">
        <v>3299</v>
      </c>
      <c r="E737" s="39" t="s">
        <v>3406</v>
      </c>
      <c r="F737" s="17">
        <v>2750.2086499999996</v>
      </c>
      <c r="G737" s="7">
        <v>2200.1669199999997</v>
      </c>
      <c r="H737" s="48">
        <v>84</v>
      </c>
      <c r="I737" s="52">
        <v>114.14794520547946</v>
      </c>
      <c r="J737" s="53">
        <v>2090.1585739999996</v>
      </c>
      <c r="K737" s="7">
        <v>110.01</v>
      </c>
    </row>
    <row r="738" spans="1:11" x14ac:dyDescent="0.2">
      <c r="A738" s="6" t="s">
        <v>773</v>
      </c>
      <c r="B738" s="40" t="s">
        <v>3224</v>
      </c>
      <c r="C738" s="6" t="s">
        <v>773</v>
      </c>
      <c r="D738" s="43" t="s">
        <v>3419</v>
      </c>
      <c r="E738" s="39" t="s">
        <v>3406</v>
      </c>
      <c r="F738" s="17">
        <v>2885.1473684210523</v>
      </c>
      <c r="G738" s="7">
        <v>2308.1178947368421</v>
      </c>
      <c r="H738" s="48">
        <v>84</v>
      </c>
      <c r="I738" s="52">
        <v>114.14794520547946</v>
      </c>
      <c r="J738" s="53">
        <v>2192.712</v>
      </c>
      <c r="K738" s="7">
        <v>115.41</v>
      </c>
    </row>
    <row r="739" spans="1:11" x14ac:dyDescent="0.2">
      <c r="A739" s="6" t="s">
        <v>774</v>
      </c>
      <c r="B739" s="40" t="s">
        <v>3225</v>
      </c>
      <c r="C739" s="6" t="s">
        <v>774</v>
      </c>
      <c r="D739" s="43" t="s">
        <v>3299</v>
      </c>
      <c r="E739" s="39" t="s">
        <v>3406</v>
      </c>
      <c r="F739" s="17">
        <v>2750.2086499999996</v>
      </c>
      <c r="G739" s="7">
        <v>2200.1669199999997</v>
      </c>
      <c r="H739" s="48">
        <v>84</v>
      </c>
      <c r="I739" s="52">
        <v>114.14794520547946</v>
      </c>
      <c r="J739" s="53">
        <v>2090.1585739999996</v>
      </c>
      <c r="K739" s="7">
        <v>110.01</v>
      </c>
    </row>
    <row r="740" spans="1:11" x14ac:dyDescent="0.2">
      <c r="A740" s="6" t="s">
        <v>775</v>
      </c>
      <c r="B740" s="40" t="s">
        <v>3223</v>
      </c>
      <c r="C740" s="6" t="s">
        <v>775</v>
      </c>
      <c r="D740" s="43" t="s">
        <v>3318</v>
      </c>
      <c r="E740" s="39" t="s">
        <v>3406</v>
      </c>
      <c r="F740" s="17">
        <v>6266.4</v>
      </c>
      <c r="G740" s="7">
        <v>5013.12</v>
      </c>
      <c r="H740" s="48">
        <v>84</v>
      </c>
      <c r="I740" s="52">
        <v>114.14794520547946</v>
      </c>
      <c r="J740" s="53">
        <v>4762.4639999999999</v>
      </c>
      <c r="K740" s="7">
        <v>250.66</v>
      </c>
    </row>
    <row r="741" spans="1:11" x14ac:dyDescent="0.2">
      <c r="A741" s="6" t="s">
        <v>776</v>
      </c>
      <c r="B741" s="40" t="s">
        <v>3225</v>
      </c>
      <c r="C741" s="6" t="s">
        <v>776</v>
      </c>
      <c r="D741" s="43" t="s">
        <v>3368</v>
      </c>
      <c r="E741" s="39" t="s">
        <v>3406</v>
      </c>
      <c r="F741" s="17">
        <v>1348.8</v>
      </c>
      <c r="G741" s="7">
        <v>1079.04</v>
      </c>
      <c r="H741" s="48">
        <v>84</v>
      </c>
      <c r="I741" s="52">
        <v>114.14794520547946</v>
      </c>
      <c r="J741" s="53">
        <v>1025.088</v>
      </c>
      <c r="K741" s="7">
        <v>53.95</v>
      </c>
    </row>
    <row r="742" spans="1:11" x14ac:dyDescent="0.2">
      <c r="A742" s="6" t="s">
        <v>777</v>
      </c>
      <c r="B742" s="40" t="s">
        <v>3224</v>
      </c>
      <c r="C742" s="6" t="s">
        <v>777</v>
      </c>
      <c r="D742" s="43" t="s">
        <v>3318</v>
      </c>
      <c r="E742" s="39" t="s">
        <v>3406</v>
      </c>
      <c r="F742" s="17">
        <v>6266.4</v>
      </c>
      <c r="G742" s="7">
        <v>5013.12</v>
      </c>
      <c r="H742" s="48">
        <v>84</v>
      </c>
      <c r="I742" s="52">
        <v>114.14794520547946</v>
      </c>
      <c r="J742" s="53">
        <v>4762.4639999999999</v>
      </c>
      <c r="K742" s="7">
        <v>250.66</v>
      </c>
    </row>
    <row r="743" spans="1:11" x14ac:dyDescent="0.2">
      <c r="A743" s="6" t="s">
        <v>778</v>
      </c>
      <c r="B743" s="40" t="s">
        <v>3225</v>
      </c>
      <c r="C743" s="6" t="s">
        <v>778</v>
      </c>
      <c r="D743" s="43" t="s">
        <v>3350</v>
      </c>
      <c r="E743" s="39" t="s">
        <v>3406</v>
      </c>
      <c r="F743" s="17">
        <v>710</v>
      </c>
      <c r="G743" s="7">
        <v>568</v>
      </c>
      <c r="H743" s="48">
        <v>84</v>
      </c>
      <c r="I743" s="52">
        <v>114.14794520547946</v>
      </c>
      <c r="J743" s="53">
        <v>539.6</v>
      </c>
      <c r="K743" s="7">
        <v>28.4</v>
      </c>
    </row>
    <row r="744" spans="1:11" x14ac:dyDescent="0.2">
      <c r="A744" s="6" t="s">
        <v>779</v>
      </c>
      <c r="B744" s="40" t="s">
        <v>3224</v>
      </c>
      <c r="C744" s="6" t="s">
        <v>779</v>
      </c>
      <c r="D744" s="43" t="s">
        <v>3420</v>
      </c>
      <c r="E744" s="39" t="s">
        <v>3406</v>
      </c>
      <c r="F744" s="17">
        <v>11282.26</v>
      </c>
      <c r="G744" s="7">
        <v>9025.8080000000009</v>
      </c>
      <c r="H744" s="48">
        <v>60</v>
      </c>
      <c r="I744" s="52">
        <v>114.14794520547946</v>
      </c>
      <c r="J744" s="53">
        <v>8574.517600000001</v>
      </c>
      <c r="K744" s="7">
        <v>451.29</v>
      </c>
    </row>
    <row r="745" spans="1:11" x14ac:dyDescent="0.2">
      <c r="A745" s="6" t="s">
        <v>780</v>
      </c>
      <c r="B745" s="40" t="s">
        <v>3224</v>
      </c>
      <c r="C745" s="6" t="s">
        <v>780</v>
      </c>
      <c r="D745" s="43" t="s">
        <v>3302</v>
      </c>
      <c r="E745" s="39" t="s">
        <v>3406</v>
      </c>
      <c r="F745" s="17">
        <v>3432</v>
      </c>
      <c r="G745" s="7">
        <v>2745.6000000000004</v>
      </c>
      <c r="H745" s="48">
        <v>84</v>
      </c>
      <c r="I745" s="52">
        <v>114.14794520547946</v>
      </c>
      <c r="J745" s="53">
        <v>2608.3200000000002</v>
      </c>
      <c r="K745" s="7">
        <v>137.28</v>
      </c>
    </row>
    <row r="746" spans="1:11" x14ac:dyDescent="0.2">
      <c r="A746" s="6" t="s">
        <v>781</v>
      </c>
      <c r="B746" s="40" t="s">
        <v>3224</v>
      </c>
      <c r="C746" s="6" t="s">
        <v>781</v>
      </c>
      <c r="D746" s="43" t="s">
        <v>3421</v>
      </c>
      <c r="E746" s="39" t="s">
        <v>3406</v>
      </c>
      <c r="F746" s="17">
        <v>10172</v>
      </c>
      <c r="G746" s="7">
        <v>8137.6</v>
      </c>
      <c r="H746" s="48">
        <v>84</v>
      </c>
      <c r="I746" s="52">
        <v>114.14794520547946</v>
      </c>
      <c r="J746" s="53">
        <v>7730.72</v>
      </c>
      <c r="K746" s="7">
        <v>406.88</v>
      </c>
    </row>
    <row r="747" spans="1:11" x14ac:dyDescent="0.2">
      <c r="A747" s="6" t="s">
        <v>782</v>
      </c>
      <c r="B747" s="40" t="s">
        <v>3225</v>
      </c>
      <c r="C747" s="6" t="s">
        <v>782</v>
      </c>
      <c r="D747" s="43" t="s">
        <v>3236</v>
      </c>
      <c r="E747" s="39" t="s">
        <v>3406</v>
      </c>
      <c r="F747" s="17">
        <v>705.16484693877555</v>
      </c>
      <c r="G747" s="7">
        <v>564.13187755102047</v>
      </c>
      <c r="H747" s="48">
        <v>84</v>
      </c>
      <c r="I747" s="52">
        <v>114.14794520547946</v>
      </c>
      <c r="J747" s="53">
        <v>535.92528367346949</v>
      </c>
      <c r="K747" s="7">
        <v>28.21</v>
      </c>
    </row>
    <row r="748" spans="1:11" x14ac:dyDescent="0.2">
      <c r="A748" s="6" t="s">
        <v>783</v>
      </c>
      <c r="B748" s="40" t="s">
        <v>3223</v>
      </c>
      <c r="C748" s="6" t="s">
        <v>783</v>
      </c>
      <c r="D748" s="43" t="s">
        <v>3375</v>
      </c>
      <c r="E748" s="39" t="s">
        <v>3406</v>
      </c>
      <c r="F748" s="17">
        <v>3889.61</v>
      </c>
      <c r="G748" s="7">
        <v>3111.6880000000001</v>
      </c>
      <c r="H748" s="48">
        <v>84</v>
      </c>
      <c r="I748" s="52">
        <v>114.14794520547946</v>
      </c>
      <c r="J748" s="53">
        <v>2956.1035999999999</v>
      </c>
      <c r="K748" s="7">
        <v>155.58000000000001</v>
      </c>
    </row>
    <row r="749" spans="1:11" x14ac:dyDescent="0.2">
      <c r="A749" s="6" t="s">
        <v>784</v>
      </c>
      <c r="B749" s="40" t="s">
        <v>3223</v>
      </c>
      <c r="C749" s="6" t="s">
        <v>784</v>
      </c>
      <c r="D749" s="43" t="s">
        <v>3237</v>
      </c>
      <c r="E749" s="39" t="s">
        <v>3406</v>
      </c>
      <c r="F749" s="17">
        <v>4777.630327868852</v>
      </c>
      <c r="G749" s="7">
        <v>3822.1042622950818</v>
      </c>
      <c r="H749" s="48">
        <v>84</v>
      </c>
      <c r="I749" s="52">
        <v>114.14794520547946</v>
      </c>
      <c r="J749" s="53">
        <v>3630.9990491803278</v>
      </c>
      <c r="K749" s="7">
        <v>191.11</v>
      </c>
    </row>
    <row r="750" spans="1:11" x14ac:dyDescent="0.2">
      <c r="A750" s="6" t="s">
        <v>785</v>
      </c>
      <c r="B750" s="40" t="s">
        <v>3225</v>
      </c>
      <c r="C750" s="6" t="s">
        <v>785</v>
      </c>
      <c r="D750" s="43" t="s">
        <v>3375</v>
      </c>
      <c r="E750" s="39" t="s">
        <v>3406</v>
      </c>
      <c r="F750" s="17">
        <v>2569.81</v>
      </c>
      <c r="G750" s="7">
        <v>2055.848</v>
      </c>
      <c r="H750" s="48">
        <v>84</v>
      </c>
      <c r="I750" s="52">
        <v>114.14794520547946</v>
      </c>
      <c r="J750" s="53">
        <v>1953.0555999999999</v>
      </c>
      <c r="K750" s="7">
        <v>102.79</v>
      </c>
    </row>
    <row r="751" spans="1:11" x14ac:dyDescent="0.2">
      <c r="A751" s="6" t="s">
        <v>786</v>
      </c>
      <c r="B751" s="40" t="s">
        <v>3223</v>
      </c>
      <c r="C751" s="6" t="s">
        <v>786</v>
      </c>
      <c r="D751" s="43" t="s">
        <v>3318</v>
      </c>
      <c r="E751" s="39" t="s">
        <v>3406</v>
      </c>
      <c r="F751" s="17">
        <v>6266.4</v>
      </c>
      <c r="G751" s="7">
        <v>5013.12</v>
      </c>
      <c r="H751" s="48">
        <v>84</v>
      </c>
      <c r="I751" s="52">
        <v>114.14794520547946</v>
      </c>
      <c r="J751" s="53">
        <v>4762.4639999999999</v>
      </c>
      <c r="K751" s="7">
        <v>250.66</v>
      </c>
    </row>
    <row r="752" spans="1:11" x14ac:dyDescent="0.2">
      <c r="A752" s="6" t="s">
        <v>787</v>
      </c>
      <c r="B752" s="40" t="s">
        <v>3223</v>
      </c>
      <c r="C752" s="6" t="s">
        <v>787</v>
      </c>
      <c r="D752" s="43" t="s">
        <v>3237</v>
      </c>
      <c r="E752" s="39" t="s">
        <v>3406</v>
      </c>
      <c r="F752" s="17">
        <v>4777.630327868852</v>
      </c>
      <c r="G752" s="7">
        <v>3822.1042622950818</v>
      </c>
      <c r="H752" s="48">
        <v>84</v>
      </c>
      <c r="I752" s="52">
        <v>114.14794520547946</v>
      </c>
      <c r="J752" s="53">
        <v>3630.9990491803278</v>
      </c>
      <c r="K752" s="7">
        <v>191.11</v>
      </c>
    </row>
    <row r="753" spans="1:11" x14ac:dyDescent="0.2">
      <c r="A753" s="6" t="s">
        <v>788</v>
      </c>
      <c r="B753" s="40" t="s">
        <v>3224</v>
      </c>
      <c r="C753" s="6" t="s">
        <v>788</v>
      </c>
      <c r="D753" s="43" t="s">
        <v>3301</v>
      </c>
      <c r="E753" s="39" t="s">
        <v>3406</v>
      </c>
      <c r="F753" s="17">
        <v>7501</v>
      </c>
      <c r="G753" s="7">
        <v>6000.8</v>
      </c>
      <c r="H753" s="48">
        <v>84</v>
      </c>
      <c r="I753" s="52">
        <v>114.14794520547946</v>
      </c>
      <c r="J753" s="53">
        <v>5700.76</v>
      </c>
      <c r="K753" s="7">
        <v>300.04000000000002</v>
      </c>
    </row>
    <row r="754" spans="1:11" x14ac:dyDescent="0.2">
      <c r="A754" s="6" t="s">
        <v>789</v>
      </c>
      <c r="B754" s="40" t="s">
        <v>3223</v>
      </c>
      <c r="C754" s="6" t="s">
        <v>789</v>
      </c>
      <c r="D754" s="43" t="s">
        <v>3375</v>
      </c>
      <c r="E754" s="39" t="s">
        <v>3406</v>
      </c>
      <c r="F754" s="17">
        <v>3271</v>
      </c>
      <c r="G754" s="7">
        <v>2616.8000000000002</v>
      </c>
      <c r="H754" s="48">
        <v>84</v>
      </c>
      <c r="I754" s="52">
        <v>114.14794520547946</v>
      </c>
      <c r="J754" s="53">
        <v>2485.96</v>
      </c>
      <c r="K754" s="7">
        <v>130.84</v>
      </c>
    </row>
    <row r="755" spans="1:11" x14ac:dyDescent="0.2">
      <c r="A755" s="6" t="s">
        <v>790</v>
      </c>
      <c r="B755" s="40" t="s">
        <v>3225</v>
      </c>
      <c r="C755" s="6" t="s">
        <v>790</v>
      </c>
      <c r="D755" s="43" t="s">
        <v>3318</v>
      </c>
      <c r="E755" s="39" t="s">
        <v>3406</v>
      </c>
      <c r="F755" s="17">
        <v>6266.4</v>
      </c>
      <c r="G755" s="7">
        <v>5013.12</v>
      </c>
      <c r="H755" s="48">
        <v>84</v>
      </c>
      <c r="I755" s="52">
        <v>114.14794520547946</v>
      </c>
      <c r="J755" s="53">
        <v>4762.4639999999999</v>
      </c>
      <c r="K755" s="7">
        <v>250.66</v>
      </c>
    </row>
    <row r="756" spans="1:11" x14ac:dyDescent="0.2">
      <c r="A756" s="6" t="s">
        <v>791</v>
      </c>
      <c r="B756" s="40" t="s">
        <v>3223</v>
      </c>
      <c r="C756" s="6" t="s">
        <v>791</v>
      </c>
      <c r="D756" s="43" t="s">
        <v>3237</v>
      </c>
      <c r="E756" s="39" t="s">
        <v>3406</v>
      </c>
      <c r="F756" s="17">
        <v>4777.630327868852</v>
      </c>
      <c r="G756" s="7">
        <v>3822.1042622950818</v>
      </c>
      <c r="H756" s="48">
        <v>84</v>
      </c>
      <c r="I756" s="52">
        <v>114.14794520547946</v>
      </c>
      <c r="J756" s="53">
        <v>3630.9990491803278</v>
      </c>
      <c r="K756" s="7">
        <v>191.11</v>
      </c>
    </row>
    <row r="757" spans="1:11" x14ac:dyDescent="0.2">
      <c r="A757" s="6" t="s">
        <v>792</v>
      </c>
      <c r="B757" s="40" t="s">
        <v>3224</v>
      </c>
      <c r="C757" s="6" t="s">
        <v>792</v>
      </c>
      <c r="D757" s="43" t="s">
        <v>3237</v>
      </c>
      <c r="E757" s="39" t="s">
        <v>3406</v>
      </c>
      <c r="F757" s="17">
        <v>6380</v>
      </c>
      <c r="G757" s="7">
        <v>5104</v>
      </c>
      <c r="H757" s="48">
        <v>84</v>
      </c>
      <c r="I757" s="52">
        <v>114.14794520547946</v>
      </c>
      <c r="J757" s="53">
        <v>4848.8</v>
      </c>
      <c r="K757" s="7">
        <v>255.2</v>
      </c>
    </row>
    <row r="758" spans="1:11" x14ac:dyDescent="0.2">
      <c r="A758" s="6" t="s">
        <v>793</v>
      </c>
      <c r="B758" s="40" t="s">
        <v>3225</v>
      </c>
      <c r="C758" s="6" t="s">
        <v>793</v>
      </c>
      <c r="D758" s="43" t="s">
        <v>3422</v>
      </c>
      <c r="E758" s="39" t="s">
        <v>3406</v>
      </c>
      <c r="F758" s="17">
        <v>2900</v>
      </c>
      <c r="G758" s="7">
        <v>2320</v>
      </c>
      <c r="H758" s="48">
        <v>84</v>
      </c>
      <c r="I758" s="52">
        <v>114.14794520547946</v>
      </c>
      <c r="J758" s="53">
        <v>2204</v>
      </c>
      <c r="K758" s="7">
        <v>116</v>
      </c>
    </row>
    <row r="759" spans="1:11" x14ac:dyDescent="0.2">
      <c r="A759" s="6" t="s">
        <v>794</v>
      </c>
      <c r="B759" s="40" t="s">
        <v>3225</v>
      </c>
      <c r="C759" s="6" t="s">
        <v>794</v>
      </c>
      <c r="D759" s="43" t="s">
        <v>3375</v>
      </c>
      <c r="E759" s="39" t="s">
        <v>3406</v>
      </c>
      <c r="F759" s="17">
        <v>3119</v>
      </c>
      <c r="G759" s="7">
        <v>2495.2000000000003</v>
      </c>
      <c r="H759" s="48">
        <v>84</v>
      </c>
      <c r="I759" s="52">
        <v>114.14794520547946</v>
      </c>
      <c r="J759" s="53">
        <v>2370.44</v>
      </c>
      <c r="K759" s="7">
        <v>124.76</v>
      </c>
    </row>
    <row r="760" spans="1:11" x14ac:dyDescent="0.2">
      <c r="A760" s="6" t="s">
        <v>795</v>
      </c>
      <c r="B760" s="40" t="s">
        <v>3224</v>
      </c>
      <c r="C760" s="6" t="s">
        <v>795</v>
      </c>
      <c r="D760" s="43" t="s">
        <v>3423</v>
      </c>
      <c r="E760" s="39" t="s">
        <v>3406</v>
      </c>
      <c r="F760" s="17">
        <v>637</v>
      </c>
      <c r="G760" s="7">
        <v>509.6</v>
      </c>
      <c r="H760" s="48">
        <v>60</v>
      </c>
      <c r="I760" s="52">
        <v>114.14794520547946</v>
      </c>
      <c r="J760" s="53">
        <v>484.12</v>
      </c>
      <c r="K760" s="7">
        <v>25.48</v>
      </c>
    </row>
    <row r="761" spans="1:11" x14ac:dyDescent="0.2">
      <c r="A761" s="6" t="s">
        <v>796</v>
      </c>
      <c r="B761" s="40" t="s">
        <v>3224</v>
      </c>
      <c r="C761" s="6" t="s">
        <v>796</v>
      </c>
      <c r="D761" s="43" t="s">
        <v>3424</v>
      </c>
      <c r="E761" s="39" t="s">
        <v>3406</v>
      </c>
      <c r="F761" s="17">
        <v>3912</v>
      </c>
      <c r="G761" s="7">
        <v>3129.6000000000004</v>
      </c>
      <c r="H761" s="48">
        <v>84</v>
      </c>
      <c r="I761" s="52">
        <v>114.14794520547946</v>
      </c>
      <c r="J761" s="53">
        <v>2973.1200000000003</v>
      </c>
      <c r="K761" s="7">
        <v>156.47999999999999</v>
      </c>
    </row>
    <row r="762" spans="1:11" x14ac:dyDescent="0.2">
      <c r="A762" s="6" t="s">
        <v>797</v>
      </c>
      <c r="B762" s="40" t="s">
        <v>3224</v>
      </c>
      <c r="C762" s="6" t="s">
        <v>797</v>
      </c>
      <c r="D762" s="43" t="s">
        <v>3390</v>
      </c>
      <c r="E762" s="39" t="s">
        <v>3406</v>
      </c>
      <c r="F762" s="17">
        <v>4007.3461538461538</v>
      </c>
      <c r="G762" s="7">
        <v>3205.876923076923</v>
      </c>
      <c r="H762" s="48">
        <v>84</v>
      </c>
      <c r="I762" s="52">
        <v>114.14794520547946</v>
      </c>
      <c r="J762" s="53">
        <v>3045.583076923077</v>
      </c>
      <c r="K762" s="7">
        <v>160.29</v>
      </c>
    </row>
    <row r="763" spans="1:11" x14ac:dyDescent="0.2">
      <c r="A763" s="6" t="s">
        <v>798</v>
      </c>
      <c r="B763" s="40" t="s">
        <v>3225</v>
      </c>
      <c r="C763" s="6" t="s">
        <v>798</v>
      </c>
      <c r="D763" s="43" t="s">
        <v>3236</v>
      </c>
      <c r="E763" s="39" t="s">
        <v>3406</v>
      </c>
      <c r="F763" s="17">
        <v>756.77301020408163</v>
      </c>
      <c r="G763" s="7">
        <v>605.41840816326533</v>
      </c>
      <c r="H763" s="48">
        <v>84</v>
      </c>
      <c r="I763" s="52">
        <v>114.14794520547946</v>
      </c>
      <c r="J763" s="53">
        <v>575.14748775510202</v>
      </c>
      <c r="K763" s="7">
        <v>30.27</v>
      </c>
    </row>
    <row r="764" spans="1:11" x14ac:dyDescent="0.2">
      <c r="A764" s="6" t="s">
        <v>799</v>
      </c>
      <c r="B764" s="40" t="s">
        <v>3224</v>
      </c>
      <c r="C764" s="6" t="s">
        <v>799</v>
      </c>
      <c r="D764" s="43" t="s">
        <v>3236</v>
      </c>
      <c r="E764" s="39" t="s">
        <v>3406</v>
      </c>
      <c r="F764" s="17">
        <v>917</v>
      </c>
      <c r="G764" s="7">
        <v>733.6</v>
      </c>
      <c r="H764" s="48">
        <v>84</v>
      </c>
      <c r="I764" s="52">
        <v>114.14794520547946</v>
      </c>
      <c r="J764" s="53">
        <v>696.92000000000007</v>
      </c>
      <c r="K764" s="7">
        <v>36.68</v>
      </c>
    </row>
    <row r="765" spans="1:11" x14ac:dyDescent="0.2">
      <c r="A765" s="6" t="s">
        <v>800</v>
      </c>
      <c r="B765" s="40" t="s">
        <v>3224</v>
      </c>
      <c r="C765" s="6" t="s">
        <v>800</v>
      </c>
      <c r="D765" s="43" t="s">
        <v>3236</v>
      </c>
      <c r="E765" s="39" t="s">
        <v>3406</v>
      </c>
      <c r="F765" s="17">
        <v>917</v>
      </c>
      <c r="G765" s="7">
        <v>733.6</v>
      </c>
      <c r="H765" s="48">
        <v>84</v>
      </c>
      <c r="I765" s="52">
        <v>114.14794520547946</v>
      </c>
      <c r="J765" s="53">
        <v>696.92000000000007</v>
      </c>
      <c r="K765" s="7">
        <v>36.68</v>
      </c>
    </row>
    <row r="766" spans="1:11" x14ac:dyDescent="0.2">
      <c r="A766" s="6" t="s">
        <v>801</v>
      </c>
      <c r="B766" s="40" t="s">
        <v>3224</v>
      </c>
      <c r="C766" s="6" t="s">
        <v>801</v>
      </c>
      <c r="D766" s="43" t="s">
        <v>3257</v>
      </c>
      <c r="E766" s="39" t="s">
        <v>3406</v>
      </c>
      <c r="F766" s="17">
        <v>2434</v>
      </c>
      <c r="G766" s="7">
        <v>1947.2</v>
      </c>
      <c r="H766" s="48">
        <v>84</v>
      </c>
      <c r="I766" s="52">
        <v>114.14794520547946</v>
      </c>
      <c r="J766" s="53">
        <v>1849.8400000000001</v>
      </c>
      <c r="K766" s="7">
        <v>97.36</v>
      </c>
    </row>
    <row r="767" spans="1:11" x14ac:dyDescent="0.2">
      <c r="A767" s="6" t="s">
        <v>802</v>
      </c>
      <c r="B767" s="40" t="s">
        <v>3223</v>
      </c>
      <c r="C767" s="6" t="s">
        <v>802</v>
      </c>
      <c r="D767" s="43" t="s">
        <v>3368</v>
      </c>
      <c r="E767" s="39" t="s">
        <v>3406</v>
      </c>
      <c r="F767" s="17">
        <v>1322.95</v>
      </c>
      <c r="G767" s="7">
        <v>1058.3600000000001</v>
      </c>
      <c r="H767" s="48">
        <v>84</v>
      </c>
      <c r="I767" s="52">
        <v>114.14794520547946</v>
      </c>
      <c r="J767" s="53">
        <v>1005.4420000000001</v>
      </c>
      <c r="K767" s="7">
        <v>52.92</v>
      </c>
    </row>
    <row r="768" spans="1:11" x14ac:dyDescent="0.2">
      <c r="A768" s="6" t="s">
        <v>803</v>
      </c>
      <c r="B768" s="40" t="s">
        <v>3224</v>
      </c>
      <c r="C768" s="6" t="s">
        <v>803</v>
      </c>
      <c r="D768" s="43" t="s">
        <v>3236</v>
      </c>
      <c r="E768" s="39" t="s">
        <v>3406</v>
      </c>
      <c r="F768" s="17">
        <v>716</v>
      </c>
      <c r="G768" s="7">
        <v>572.80000000000007</v>
      </c>
      <c r="H768" s="48">
        <v>84</v>
      </c>
      <c r="I768" s="52">
        <v>114.14794520547946</v>
      </c>
      <c r="J768" s="53">
        <v>544.16000000000008</v>
      </c>
      <c r="K768" s="7">
        <v>28.64</v>
      </c>
    </row>
    <row r="769" spans="1:11" x14ac:dyDescent="0.2">
      <c r="A769" s="6" t="s">
        <v>804</v>
      </c>
      <c r="B769" s="40" t="s">
        <v>3223</v>
      </c>
      <c r="C769" s="6" t="s">
        <v>804</v>
      </c>
      <c r="D769" s="43" t="s">
        <v>3251</v>
      </c>
      <c r="E769" s="39" t="s">
        <v>3406</v>
      </c>
      <c r="F769" s="17">
        <v>840.82671666666658</v>
      </c>
      <c r="G769" s="7">
        <v>672.66137333333336</v>
      </c>
      <c r="H769" s="48">
        <v>60</v>
      </c>
      <c r="I769" s="52">
        <v>114.14794520547946</v>
      </c>
      <c r="J769" s="53">
        <v>639.02830466666671</v>
      </c>
      <c r="K769" s="7">
        <v>33.630000000000003</v>
      </c>
    </row>
    <row r="770" spans="1:11" x14ac:dyDescent="0.2">
      <c r="A770" s="6" t="s">
        <v>805</v>
      </c>
      <c r="B770" s="40" t="s">
        <v>3223</v>
      </c>
      <c r="C770" s="6" t="s">
        <v>805</v>
      </c>
      <c r="D770" s="43" t="s">
        <v>3318</v>
      </c>
      <c r="E770" s="39" t="s">
        <v>3406</v>
      </c>
      <c r="F770" s="17">
        <v>6266.4</v>
      </c>
      <c r="G770" s="7">
        <v>5013.12</v>
      </c>
      <c r="H770" s="48">
        <v>84</v>
      </c>
      <c r="I770" s="52">
        <v>114.14794520547946</v>
      </c>
      <c r="J770" s="53">
        <v>4762.4639999999999</v>
      </c>
      <c r="K770" s="7">
        <v>250.66</v>
      </c>
    </row>
    <row r="771" spans="1:11" x14ac:dyDescent="0.2">
      <c r="A771" s="6" t="s">
        <v>806</v>
      </c>
      <c r="B771" s="40" t="s">
        <v>3223</v>
      </c>
      <c r="C771" s="6" t="s">
        <v>806</v>
      </c>
      <c r="D771" s="43" t="s">
        <v>3318</v>
      </c>
      <c r="E771" s="39" t="s">
        <v>3406</v>
      </c>
      <c r="F771" s="17">
        <v>6266.4</v>
      </c>
      <c r="G771" s="7">
        <v>5013.12</v>
      </c>
      <c r="H771" s="48">
        <v>84</v>
      </c>
      <c r="I771" s="52">
        <v>114.14794520547946</v>
      </c>
      <c r="J771" s="53">
        <v>4762.4639999999999</v>
      </c>
      <c r="K771" s="7">
        <v>250.66</v>
      </c>
    </row>
    <row r="772" spans="1:11" x14ac:dyDescent="0.2">
      <c r="A772" s="6" t="s">
        <v>807</v>
      </c>
      <c r="B772" s="40" t="s">
        <v>3224</v>
      </c>
      <c r="C772" s="6" t="s">
        <v>807</v>
      </c>
      <c r="D772" s="43" t="s">
        <v>3301</v>
      </c>
      <c r="E772" s="39" t="s">
        <v>3406</v>
      </c>
      <c r="F772" s="17">
        <v>7449.43</v>
      </c>
      <c r="G772" s="7">
        <v>5959.5440000000008</v>
      </c>
      <c r="H772" s="48">
        <v>84</v>
      </c>
      <c r="I772" s="52">
        <v>114.14794520547946</v>
      </c>
      <c r="J772" s="53">
        <v>5661.5668000000005</v>
      </c>
      <c r="K772" s="7">
        <v>297.98</v>
      </c>
    </row>
    <row r="773" spans="1:11" x14ac:dyDescent="0.2">
      <c r="A773" s="6" t="s">
        <v>808</v>
      </c>
      <c r="B773" s="40" t="s">
        <v>3225</v>
      </c>
      <c r="C773" s="6" t="s">
        <v>808</v>
      </c>
      <c r="D773" s="43" t="s">
        <v>3425</v>
      </c>
      <c r="E773" s="39" t="s">
        <v>3406</v>
      </c>
      <c r="F773" s="17">
        <v>6164</v>
      </c>
      <c r="G773" s="7">
        <v>4931.2000000000007</v>
      </c>
      <c r="H773" s="48">
        <v>84</v>
      </c>
      <c r="I773" s="52">
        <v>114.14794520547946</v>
      </c>
      <c r="J773" s="53">
        <v>4684.6400000000003</v>
      </c>
      <c r="K773" s="7">
        <v>246.56</v>
      </c>
    </row>
    <row r="774" spans="1:11" x14ac:dyDescent="0.2">
      <c r="A774" s="6" t="s">
        <v>809</v>
      </c>
      <c r="B774" s="40" t="s">
        <v>3225</v>
      </c>
      <c r="C774" s="6" t="s">
        <v>809</v>
      </c>
      <c r="D774" s="43" t="s">
        <v>3359</v>
      </c>
      <c r="E774" s="39" t="s">
        <v>3406</v>
      </c>
      <c r="F774" s="17">
        <v>5793.5312857142853</v>
      </c>
      <c r="G774" s="7">
        <v>4634.8250285714284</v>
      </c>
      <c r="H774" s="48">
        <v>60</v>
      </c>
      <c r="I774" s="52">
        <v>114.14794520547946</v>
      </c>
      <c r="J774" s="53">
        <v>4403.0837771428569</v>
      </c>
      <c r="K774" s="7">
        <v>231.74</v>
      </c>
    </row>
    <row r="775" spans="1:11" x14ac:dyDescent="0.2">
      <c r="A775" s="6" t="s">
        <v>810</v>
      </c>
      <c r="B775" s="40" t="s">
        <v>3223</v>
      </c>
      <c r="C775" s="6" t="s">
        <v>810</v>
      </c>
      <c r="D775" s="43" t="s">
        <v>3236</v>
      </c>
      <c r="E775" s="39" t="s">
        <v>3406</v>
      </c>
      <c r="F775" s="17">
        <v>715</v>
      </c>
      <c r="G775" s="7">
        <v>572</v>
      </c>
      <c r="H775" s="48">
        <v>84</v>
      </c>
      <c r="I775" s="52">
        <v>114.14794520547946</v>
      </c>
      <c r="J775" s="53">
        <v>543.4</v>
      </c>
      <c r="K775" s="7">
        <v>28.6</v>
      </c>
    </row>
    <row r="776" spans="1:11" x14ac:dyDescent="0.2">
      <c r="A776" s="6" t="s">
        <v>811</v>
      </c>
      <c r="B776" s="40" t="s">
        <v>3223</v>
      </c>
      <c r="C776" s="6" t="s">
        <v>811</v>
      </c>
      <c r="D776" s="43" t="s">
        <v>3364</v>
      </c>
      <c r="E776" s="39" t="s">
        <v>3406</v>
      </c>
      <c r="F776" s="17">
        <v>942.18785714285707</v>
      </c>
      <c r="G776" s="7">
        <v>753.75028571428572</v>
      </c>
      <c r="H776" s="48">
        <v>84</v>
      </c>
      <c r="I776" s="52">
        <v>114.14794520547946</v>
      </c>
      <c r="J776" s="53">
        <v>716.06277142857141</v>
      </c>
      <c r="K776" s="7">
        <v>37.69</v>
      </c>
    </row>
    <row r="777" spans="1:11" x14ac:dyDescent="0.2">
      <c r="A777" s="6" t="s">
        <v>812</v>
      </c>
      <c r="B777" s="40" t="s">
        <v>3223</v>
      </c>
      <c r="C777" s="6" t="s">
        <v>812</v>
      </c>
      <c r="D777" s="43" t="s">
        <v>3368</v>
      </c>
      <c r="E777" s="39" t="s">
        <v>3406</v>
      </c>
      <c r="F777" s="17">
        <v>792</v>
      </c>
      <c r="G777" s="7">
        <v>633.6</v>
      </c>
      <c r="H777" s="48">
        <v>84</v>
      </c>
      <c r="I777" s="52">
        <v>114.14794520547946</v>
      </c>
      <c r="J777" s="53">
        <v>601.92000000000007</v>
      </c>
      <c r="K777" s="7">
        <v>31.68</v>
      </c>
    </row>
    <row r="778" spans="1:11" x14ac:dyDescent="0.2">
      <c r="A778" s="6" t="s">
        <v>813</v>
      </c>
      <c r="B778" s="40" t="s">
        <v>3224</v>
      </c>
      <c r="C778" s="6" t="s">
        <v>813</v>
      </c>
      <c r="D778" s="43" t="s">
        <v>3368</v>
      </c>
      <c r="E778" s="39" t="s">
        <v>3406</v>
      </c>
      <c r="F778" s="17">
        <v>1019</v>
      </c>
      <c r="G778" s="7">
        <v>815.2</v>
      </c>
      <c r="H778" s="48">
        <v>84</v>
      </c>
      <c r="I778" s="52">
        <v>114.14794520547946</v>
      </c>
      <c r="J778" s="53">
        <v>774.44</v>
      </c>
      <c r="K778" s="7">
        <v>40.76</v>
      </c>
    </row>
    <row r="779" spans="1:11" x14ac:dyDescent="0.2">
      <c r="A779" s="6" t="s">
        <v>814</v>
      </c>
      <c r="B779" s="40" t="s">
        <v>3225</v>
      </c>
      <c r="C779" s="6" t="s">
        <v>814</v>
      </c>
      <c r="D779" s="43" t="s">
        <v>3426</v>
      </c>
      <c r="E779" s="39" t="s">
        <v>3406</v>
      </c>
      <c r="F779" s="17">
        <v>19068.759999999998</v>
      </c>
      <c r="G779" s="7">
        <v>15255.008</v>
      </c>
      <c r="H779" s="48">
        <v>84</v>
      </c>
      <c r="I779" s="52">
        <v>114.14794520547946</v>
      </c>
      <c r="J779" s="53">
        <v>14492.257599999999</v>
      </c>
      <c r="K779" s="7">
        <v>762.75</v>
      </c>
    </row>
    <row r="780" spans="1:11" x14ac:dyDescent="0.2">
      <c r="A780" s="6" t="s">
        <v>815</v>
      </c>
      <c r="B780" s="40" t="s">
        <v>3223</v>
      </c>
      <c r="C780" s="6" t="s">
        <v>815</v>
      </c>
      <c r="D780" s="43" t="s">
        <v>3399</v>
      </c>
      <c r="E780" s="39" t="s">
        <v>3406</v>
      </c>
      <c r="F780" s="17">
        <v>837</v>
      </c>
      <c r="G780" s="7">
        <v>669.6</v>
      </c>
      <c r="H780" s="48">
        <v>84</v>
      </c>
      <c r="I780" s="52">
        <v>114.14794520547946</v>
      </c>
      <c r="J780" s="53">
        <v>636.12</v>
      </c>
      <c r="K780" s="7">
        <v>33.479999999999997</v>
      </c>
    </row>
    <row r="781" spans="1:11" x14ac:dyDescent="0.2">
      <c r="A781" s="6" t="s">
        <v>816</v>
      </c>
      <c r="B781" s="40" t="s">
        <v>3224</v>
      </c>
      <c r="C781" s="6" t="s">
        <v>816</v>
      </c>
      <c r="D781" s="43" t="s">
        <v>3301</v>
      </c>
      <c r="E781" s="39" t="s">
        <v>3406</v>
      </c>
      <c r="F781" s="17">
        <v>7239.38</v>
      </c>
      <c r="G781" s="7">
        <v>5791.5040000000008</v>
      </c>
      <c r="H781" s="48">
        <v>84</v>
      </c>
      <c r="I781" s="52">
        <v>114.14794520547946</v>
      </c>
      <c r="J781" s="53">
        <v>5501.9288000000006</v>
      </c>
      <c r="K781" s="7">
        <v>289.58</v>
      </c>
    </row>
    <row r="782" spans="1:11" x14ac:dyDescent="0.2">
      <c r="A782" s="6" t="s">
        <v>817</v>
      </c>
      <c r="B782" s="40" t="s">
        <v>3224</v>
      </c>
      <c r="C782" s="6" t="s">
        <v>817</v>
      </c>
      <c r="D782" s="43" t="s">
        <v>3237</v>
      </c>
      <c r="E782" s="39" t="s">
        <v>3406</v>
      </c>
      <c r="F782" s="17">
        <v>4777.630327868852</v>
      </c>
      <c r="G782" s="7">
        <v>3822.1042622950818</v>
      </c>
      <c r="H782" s="48">
        <v>84</v>
      </c>
      <c r="I782" s="52">
        <v>114.14794520547946</v>
      </c>
      <c r="J782" s="53">
        <v>3630.9990491803278</v>
      </c>
      <c r="K782" s="7">
        <v>191.11</v>
      </c>
    </row>
    <row r="783" spans="1:11" x14ac:dyDescent="0.2">
      <c r="A783" s="6" t="s">
        <v>818</v>
      </c>
      <c r="B783" s="40" t="s">
        <v>3225</v>
      </c>
      <c r="C783" s="6" t="s">
        <v>818</v>
      </c>
      <c r="D783" s="43" t="s">
        <v>3305</v>
      </c>
      <c r="E783" s="39" t="s">
        <v>3406</v>
      </c>
      <c r="F783" s="17">
        <v>8064.56</v>
      </c>
      <c r="G783" s="7">
        <v>6451.648000000001</v>
      </c>
      <c r="H783" s="48">
        <v>84</v>
      </c>
      <c r="I783" s="52">
        <v>114.14794520547946</v>
      </c>
      <c r="J783" s="53">
        <v>6129.0656000000008</v>
      </c>
      <c r="K783" s="7">
        <v>322.58</v>
      </c>
    </row>
    <row r="784" spans="1:11" x14ac:dyDescent="0.2">
      <c r="A784" s="6" t="s">
        <v>819</v>
      </c>
      <c r="B784" s="40" t="s">
        <v>3223</v>
      </c>
      <c r="C784" s="6" t="s">
        <v>819</v>
      </c>
      <c r="D784" s="43" t="s">
        <v>3301</v>
      </c>
      <c r="E784" s="39" t="s">
        <v>3406</v>
      </c>
      <c r="F784" s="17">
        <v>7501</v>
      </c>
      <c r="G784" s="7">
        <v>6000.8</v>
      </c>
      <c r="H784" s="48">
        <v>84</v>
      </c>
      <c r="I784" s="52">
        <v>114.14794520547946</v>
      </c>
      <c r="J784" s="53">
        <v>5700.76</v>
      </c>
      <c r="K784" s="7">
        <v>300.04000000000002</v>
      </c>
    </row>
    <row r="785" spans="1:11" x14ac:dyDescent="0.2">
      <c r="A785" s="6" t="s">
        <v>820</v>
      </c>
      <c r="B785" s="40" t="s">
        <v>3223</v>
      </c>
      <c r="C785" s="6" t="s">
        <v>820</v>
      </c>
      <c r="D785" s="43" t="s">
        <v>3427</v>
      </c>
      <c r="E785" s="39" t="s">
        <v>3406</v>
      </c>
      <c r="F785" s="17">
        <v>716</v>
      </c>
      <c r="G785" s="7">
        <v>572.80000000000007</v>
      </c>
      <c r="H785" s="48">
        <v>84</v>
      </c>
      <c r="I785" s="52">
        <v>114.14794520547946</v>
      </c>
      <c r="J785" s="53">
        <v>544.16000000000008</v>
      </c>
      <c r="K785" s="7">
        <v>28.64</v>
      </c>
    </row>
    <row r="786" spans="1:11" x14ac:dyDescent="0.2">
      <c r="A786" s="6" t="s">
        <v>821</v>
      </c>
      <c r="B786" s="40" t="s">
        <v>3223</v>
      </c>
      <c r="C786" s="6" t="s">
        <v>821</v>
      </c>
      <c r="D786" s="43" t="s">
        <v>3428</v>
      </c>
      <c r="E786" s="39" t="s">
        <v>3406</v>
      </c>
      <c r="F786" s="17">
        <v>4945</v>
      </c>
      <c r="G786" s="7">
        <v>3956</v>
      </c>
      <c r="H786" s="48">
        <v>84</v>
      </c>
      <c r="I786" s="52">
        <v>114.14794520547946</v>
      </c>
      <c r="J786" s="53">
        <v>3758.2</v>
      </c>
      <c r="K786" s="7">
        <v>197.8</v>
      </c>
    </row>
    <row r="787" spans="1:11" x14ac:dyDescent="0.2">
      <c r="A787" s="6" t="s">
        <v>822</v>
      </c>
      <c r="B787" s="40" t="s">
        <v>3223</v>
      </c>
      <c r="C787" s="6" t="s">
        <v>822</v>
      </c>
      <c r="D787" s="43" t="s">
        <v>3382</v>
      </c>
      <c r="E787" s="39" t="s">
        <v>3406</v>
      </c>
      <c r="F787" s="17">
        <v>5105</v>
      </c>
      <c r="G787" s="7">
        <v>4084</v>
      </c>
      <c r="H787" s="48">
        <v>84</v>
      </c>
      <c r="I787" s="52">
        <v>114.14794520547946</v>
      </c>
      <c r="J787" s="53">
        <v>3879.8</v>
      </c>
      <c r="K787" s="7">
        <v>204.2</v>
      </c>
    </row>
    <row r="788" spans="1:11" x14ac:dyDescent="0.2">
      <c r="A788" s="6" t="s">
        <v>823</v>
      </c>
      <c r="B788" s="40" t="s">
        <v>3225</v>
      </c>
      <c r="C788" s="6" t="s">
        <v>823</v>
      </c>
      <c r="D788" s="43" t="s">
        <v>3350</v>
      </c>
      <c r="E788" s="39" t="s">
        <v>3406</v>
      </c>
      <c r="F788" s="17">
        <v>1332</v>
      </c>
      <c r="G788" s="7">
        <v>1065.6000000000001</v>
      </c>
      <c r="H788" s="48">
        <v>84</v>
      </c>
      <c r="I788" s="52">
        <v>114.14794520547946</v>
      </c>
      <c r="J788" s="53">
        <v>1012.3200000000002</v>
      </c>
      <c r="K788" s="7">
        <v>53.28</v>
      </c>
    </row>
    <row r="789" spans="1:11" x14ac:dyDescent="0.2">
      <c r="A789" s="6" t="s">
        <v>824</v>
      </c>
      <c r="B789" s="40" t="s">
        <v>3225</v>
      </c>
      <c r="C789" s="6" t="s">
        <v>824</v>
      </c>
      <c r="D789" s="43" t="s">
        <v>3350</v>
      </c>
      <c r="E789" s="39" t="s">
        <v>3406</v>
      </c>
      <c r="F789" s="17">
        <v>1332</v>
      </c>
      <c r="G789" s="7">
        <v>1065.6000000000001</v>
      </c>
      <c r="H789" s="48">
        <v>84</v>
      </c>
      <c r="I789" s="52">
        <v>114.14794520547946</v>
      </c>
      <c r="J789" s="53">
        <v>1012.3200000000002</v>
      </c>
      <c r="K789" s="7">
        <v>53.28</v>
      </c>
    </row>
    <row r="790" spans="1:11" x14ac:dyDescent="0.2">
      <c r="A790" s="6" t="s">
        <v>825</v>
      </c>
      <c r="B790" s="40" t="s">
        <v>3225</v>
      </c>
      <c r="C790" s="6" t="s">
        <v>825</v>
      </c>
      <c r="D790" s="43" t="s">
        <v>3350</v>
      </c>
      <c r="E790" s="39">
        <v>41365</v>
      </c>
      <c r="F790" s="17">
        <v>655</v>
      </c>
      <c r="G790" s="7">
        <v>524</v>
      </c>
      <c r="H790" s="48">
        <v>84</v>
      </c>
      <c r="I790" s="52">
        <v>93.106849315068501</v>
      </c>
      <c r="J790" s="53">
        <v>497.8</v>
      </c>
      <c r="K790" s="7">
        <v>26.2</v>
      </c>
    </row>
    <row r="791" spans="1:11" x14ac:dyDescent="0.2">
      <c r="A791" s="6" t="s">
        <v>826</v>
      </c>
      <c r="B791" s="40" t="s">
        <v>3225</v>
      </c>
      <c r="C791" s="6" t="s">
        <v>826</v>
      </c>
      <c r="D791" s="43" t="s">
        <v>3429</v>
      </c>
      <c r="E791" s="39" t="s">
        <v>3430</v>
      </c>
      <c r="F791" s="17">
        <v>2077.8000000000002</v>
      </c>
      <c r="G791" s="7">
        <v>1662.2400000000002</v>
      </c>
      <c r="H791" s="48">
        <v>84</v>
      </c>
      <c r="I791" s="52">
        <v>102.11506849315069</v>
      </c>
      <c r="J791" s="53">
        <v>1579.1280000000002</v>
      </c>
      <c r="K791" s="7">
        <v>83.11</v>
      </c>
    </row>
    <row r="792" spans="1:11" x14ac:dyDescent="0.2">
      <c r="A792" s="6" t="s">
        <v>827</v>
      </c>
      <c r="B792" s="40" t="s">
        <v>3223</v>
      </c>
      <c r="C792" s="6" t="s">
        <v>827</v>
      </c>
      <c r="D792" s="43" t="s">
        <v>3364</v>
      </c>
      <c r="E792" s="39">
        <v>41275</v>
      </c>
      <c r="F792" s="17">
        <v>3340.19</v>
      </c>
      <c r="G792" s="7">
        <v>2672.152</v>
      </c>
      <c r="H792" s="48">
        <v>84</v>
      </c>
      <c r="I792" s="52">
        <v>96.065753424657544</v>
      </c>
      <c r="J792" s="53">
        <v>2538.5444000000002</v>
      </c>
      <c r="K792" s="7">
        <v>133.61000000000001</v>
      </c>
    </row>
    <row r="793" spans="1:11" x14ac:dyDescent="0.2">
      <c r="A793" s="6" t="s">
        <v>828</v>
      </c>
      <c r="B793" s="40" t="s">
        <v>3225</v>
      </c>
      <c r="C793" s="6" t="s">
        <v>828</v>
      </c>
      <c r="D793" s="43" t="s">
        <v>3431</v>
      </c>
      <c r="E793" s="39">
        <v>39920</v>
      </c>
      <c r="F793" s="17">
        <v>6877.82</v>
      </c>
      <c r="G793" s="7">
        <v>5502.2560000000003</v>
      </c>
      <c r="H793" s="48">
        <v>84</v>
      </c>
      <c r="I793" s="52">
        <v>140.61369863013698</v>
      </c>
      <c r="J793" s="53">
        <v>5227.1432000000004</v>
      </c>
      <c r="K793" s="7">
        <v>275.11</v>
      </c>
    </row>
    <row r="794" spans="1:11" x14ac:dyDescent="0.2">
      <c r="A794" s="6" t="s">
        <v>829</v>
      </c>
      <c r="B794" s="40" t="s">
        <v>3223</v>
      </c>
      <c r="C794" s="6" t="s">
        <v>829</v>
      </c>
      <c r="D794" s="43" t="s">
        <v>3405</v>
      </c>
      <c r="E794" s="39">
        <v>40996</v>
      </c>
      <c r="F794" s="17">
        <v>8496.5499999999993</v>
      </c>
      <c r="G794" s="7">
        <v>6797.24</v>
      </c>
      <c r="H794" s="48">
        <v>84</v>
      </c>
      <c r="I794" s="52">
        <v>105.23835616438356</v>
      </c>
      <c r="J794" s="53">
        <v>6457.3779999999997</v>
      </c>
      <c r="K794" s="7">
        <v>339.86</v>
      </c>
    </row>
    <row r="795" spans="1:11" x14ac:dyDescent="0.2">
      <c r="A795" s="6" t="s">
        <v>830</v>
      </c>
      <c r="B795" s="40" t="s">
        <v>3225</v>
      </c>
      <c r="C795" s="6" t="s">
        <v>830</v>
      </c>
      <c r="D795" s="43" t="s">
        <v>3227</v>
      </c>
      <c r="E795" s="39" t="s">
        <v>3430</v>
      </c>
      <c r="F795" s="17">
        <v>1082.99</v>
      </c>
      <c r="G795" s="7">
        <v>866.39200000000005</v>
      </c>
      <c r="H795" s="48">
        <v>84</v>
      </c>
      <c r="I795" s="52">
        <v>102.11506849315069</v>
      </c>
      <c r="J795" s="53">
        <v>823.07240000000002</v>
      </c>
      <c r="K795" s="7">
        <v>43.32</v>
      </c>
    </row>
    <row r="796" spans="1:11" x14ac:dyDescent="0.2">
      <c r="A796" s="6" t="s">
        <v>831</v>
      </c>
      <c r="B796" s="40" t="s">
        <v>3223</v>
      </c>
      <c r="C796" s="6" t="s">
        <v>831</v>
      </c>
      <c r="D796" s="43" t="s">
        <v>3429</v>
      </c>
      <c r="E796" s="39">
        <v>41323</v>
      </c>
      <c r="F796" s="17">
        <v>1780.8400000000001</v>
      </c>
      <c r="G796" s="7">
        <v>1424.6720000000003</v>
      </c>
      <c r="H796" s="48">
        <v>84</v>
      </c>
      <c r="I796" s="52">
        <v>94.487671232876707</v>
      </c>
      <c r="J796" s="53">
        <v>1353.4384000000002</v>
      </c>
      <c r="K796" s="7">
        <v>71.23</v>
      </c>
    </row>
    <row r="797" spans="1:11" x14ac:dyDescent="0.2">
      <c r="A797" s="6" t="s">
        <v>832</v>
      </c>
      <c r="B797" s="40" t="s">
        <v>3224</v>
      </c>
      <c r="C797" s="6" t="s">
        <v>832</v>
      </c>
      <c r="D797" s="43" t="s">
        <v>3432</v>
      </c>
      <c r="E797" s="39" t="s">
        <v>3430</v>
      </c>
      <c r="F797" s="17">
        <v>4970.7</v>
      </c>
      <c r="G797" s="7">
        <v>3976.56</v>
      </c>
      <c r="H797" s="48">
        <v>84</v>
      </c>
      <c r="I797" s="52">
        <v>102.11506849315069</v>
      </c>
      <c r="J797" s="53">
        <v>3777.732</v>
      </c>
      <c r="K797" s="7">
        <v>198.83</v>
      </c>
    </row>
    <row r="798" spans="1:11" x14ac:dyDescent="0.2">
      <c r="A798" s="6" t="s">
        <v>833</v>
      </c>
      <c r="B798" s="40" t="s">
        <v>3224</v>
      </c>
      <c r="C798" s="6" t="s">
        <v>833</v>
      </c>
      <c r="D798" s="43" t="s">
        <v>3429</v>
      </c>
      <c r="E798" s="39" t="s">
        <v>3430</v>
      </c>
      <c r="F798" s="17">
        <v>1147.48</v>
      </c>
      <c r="G798" s="7">
        <v>917.98400000000004</v>
      </c>
      <c r="H798" s="48">
        <v>84</v>
      </c>
      <c r="I798" s="52">
        <v>102.11506849315069</v>
      </c>
      <c r="J798" s="53">
        <v>872.08480000000009</v>
      </c>
      <c r="K798" s="7">
        <v>45.9</v>
      </c>
    </row>
    <row r="799" spans="1:11" x14ac:dyDescent="0.2">
      <c r="A799" s="6" t="s">
        <v>834</v>
      </c>
      <c r="B799" s="40" t="s">
        <v>3224</v>
      </c>
      <c r="C799" s="6" t="s">
        <v>834</v>
      </c>
      <c r="D799" s="43" t="s">
        <v>3227</v>
      </c>
      <c r="E799" s="39">
        <v>41061</v>
      </c>
      <c r="F799" s="17">
        <v>846.03</v>
      </c>
      <c r="G799" s="7">
        <v>676.82400000000007</v>
      </c>
      <c r="H799" s="48">
        <v>84</v>
      </c>
      <c r="I799" s="52">
        <v>103.1013698630137</v>
      </c>
      <c r="J799" s="53">
        <v>642.98280000000011</v>
      </c>
      <c r="K799" s="7">
        <v>33.840000000000003</v>
      </c>
    </row>
    <row r="800" spans="1:11" x14ac:dyDescent="0.2">
      <c r="A800" s="6" t="s">
        <v>835</v>
      </c>
      <c r="B800" s="40" t="s">
        <v>3224</v>
      </c>
      <c r="C800" s="6" t="s">
        <v>835</v>
      </c>
      <c r="D800" s="43" t="s">
        <v>3433</v>
      </c>
      <c r="E800" s="39">
        <v>41303</v>
      </c>
      <c r="F800" s="17">
        <v>5442.84</v>
      </c>
      <c r="G800" s="7">
        <v>4354.2719999999999</v>
      </c>
      <c r="H800" s="48">
        <v>84</v>
      </c>
      <c r="I800" s="52">
        <v>95.145205479452059</v>
      </c>
      <c r="J800" s="53">
        <v>4136.5583999999999</v>
      </c>
      <c r="K800" s="7">
        <v>217.71</v>
      </c>
    </row>
    <row r="801" spans="1:11" x14ac:dyDescent="0.2">
      <c r="A801" s="6" t="s">
        <v>836</v>
      </c>
      <c r="B801" s="40" t="s">
        <v>3225</v>
      </c>
      <c r="C801" s="6" t="s">
        <v>836</v>
      </c>
      <c r="D801" s="43" t="s">
        <v>3434</v>
      </c>
      <c r="E801" s="39" t="s">
        <v>3430</v>
      </c>
      <c r="F801" s="17">
        <v>6257.7</v>
      </c>
      <c r="G801" s="7">
        <v>5006.16</v>
      </c>
      <c r="H801" s="48">
        <v>84</v>
      </c>
      <c r="I801" s="52">
        <v>102.11506849315069</v>
      </c>
      <c r="J801" s="53">
        <v>4755.8519999999999</v>
      </c>
      <c r="K801" s="7">
        <v>250.31</v>
      </c>
    </row>
    <row r="802" spans="1:11" x14ac:dyDescent="0.2">
      <c r="A802" s="6" t="s">
        <v>837</v>
      </c>
      <c r="B802" s="40" t="s">
        <v>3223</v>
      </c>
      <c r="C802" s="6" t="s">
        <v>837</v>
      </c>
      <c r="D802" s="43" t="s">
        <v>3326</v>
      </c>
      <c r="E802" s="39">
        <v>41030</v>
      </c>
      <c r="F802" s="17">
        <v>9158.9500000000007</v>
      </c>
      <c r="G802" s="7">
        <v>7327.1600000000008</v>
      </c>
      <c r="H802" s="48">
        <v>84</v>
      </c>
      <c r="I802" s="52">
        <v>104.12054794520549</v>
      </c>
      <c r="J802" s="53">
        <v>6960.8020000000006</v>
      </c>
      <c r="K802" s="7">
        <v>366.36</v>
      </c>
    </row>
    <row r="803" spans="1:11" x14ac:dyDescent="0.2">
      <c r="A803" s="6" t="s">
        <v>838</v>
      </c>
      <c r="B803" s="40" t="s">
        <v>3223</v>
      </c>
      <c r="C803" s="6" t="s">
        <v>838</v>
      </c>
      <c r="D803" s="43" t="s">
        <v>3405</v>
      </c>
      <c r="E803" s="39">
        <v>41128</v>
      </c>
      <c r="F803" s="17">
        <v>8146</v>
      </c>
      <c r="G803" s="7">
        <v>6516.8</v>
      </c>
      <c r="H803" s="48">
        <v>84</v>
      </c>
      <c r="I803" s="52">
        <v>100.8986301369863</v>
      </c>
      <c r="J803" s="53">
        <v>6190.96</v>
      </c>
      <c r="K803" s="7">
        <v>325.83999999999997</v>
      </c>
    </row>
    <row r="804" spans="1:11" x14ac:dyDescent="0.2">
      <c r="A804" s="6" t="s">
        <v>839</v>
      </c>
      <c r="B804" s="40" t="s">
        <v>3224</v>
      </c>
      <c r="C804" s="6" t="s">
        <v>839</v>
      </c>
      <c r="D804" s="43" t="s">
        <v>3229</v>
      </c>
      <c r="E804" s="39">
        <v>41121</v>
      </c>
      <c r="F804" s="17">
        <v>4605.8099999999995</v>
      </c>
      <c r="G804" s="7">
        <v>3684.6479999999997</v>
      </c>
      <c r="H804" s="48">
        <v>84</v>
      </c>
      <c r="I804" s="52">
        <v>101.12876712328767</v>
      </c>
      <c r="J804" s="53">
        <v>3500.4155999999998</v>
      </c>
      <c r="K804" s="7">
        <v>184.23</v>
      </c>
    </row>
    <row r="805" spans="1:11" x14ac:dyDescent="0.2">
      <c r="A805" s="6" t="s">
        <v>840</v>
      </c>
      <c r="B805" s="40" t="s">
        <v>3224</v>
      </c>
      <c r="C805" s="6" t="s">
        <v>840</v>
      </c>
      <c r="D805" s="43" t="s">
        <v>3435</v>
      </c>
      <c r="E805" s="39">
        <v>41153</v>
      </c>
      <c r="F805" s="17">
        <v>1758.1399999999999</v>
      </c>
      <c r="G805" s="7">
        <v>1406.5119999999999</v>
      </c>
      <c r="H805" s="48">
        <v>60</v>
      </c>
      <c r="I805" s="52">
        <v>100.07671232876712</v>
      </c>
      <c r="J805" s="53">
        <v>1336.1864</v>
      </c>
      <c r="K805" s="7">
        <v>70.33</v>
      </c>
    </row>
    <row r="806" spans="1:11" x14ac:dyDescent="0.2">
      <c r="A806" s="6" t="s">
        <v>841</v>
      </c>
      <c r="B806" s="40" t="s">
        <v>3223</v>
      </c>
      <c r="C806" s="6" t="s">
        <v>841</v>
      </c>
      <c r="D806" s="43" t="s">
        <v>3436</v>
      </c>
      <c r="E806" s="39">
        <v>41153</v>
      </c>
      <c r="F806" s="17">
        <v>3519.31</v>
      </c>
      <c r="G806" s="7">
        <v>2815.4480000000003</v>
      </c>
      <c r="H806" s="48">
        <v>84</v>
      </c>
      <c r="I806" s="52">
        <v>100.07671232876712</v>
      </c>
      <c r="J806" s="53">
        <v>2674.6756000000005</v>
      </c>
      <c r="K806" s="7">
        <v>140.77000000000001</v>
      </c>
    </row>
    <row r="807" spans="1:11" x14ac:dyDescent="0.2">
      <c r="A807" s="6" t="s">
        <v>842</v>
      </c>
      <c r="B807" s="40" t="s">
        <v>3225</v>
      </c>
      <c r="C807" s="6" t="s">
        <v>842</v>
      </c>
      <c r="D807" s="43" t="s">
        <v>3227</v>
      </c>
      <c r="E807" s="39">
        <v>41194</v>
      </c>
      <c r="F807" s="17">
        <v>1495.33</v>
      </c>
      <c r="G807" s="7">
        <v>1196.2639999999999</v>
      </c>
      <c r="H807" s="48">
        <v>84</v>
      </c>
      <c r="I807" s="52">
        <v>98.728767123287668</v>
      </c>
      <c r="J807" s="53">
        <v>1136.4507999999998</v>
      </c>
      <c r="K807" s="7">
        <v>59.81</v>
      </c>
    </row>
    <row r="808" spans="1:11" x14ac:dyDescent="0.2">
      <c r="A808" s="6" t="s">
        <v>843</v>
      </c>
      <c r="B808" s="40" t="s">
        <v>3225</v>
      </c>
      <c r="C808" s="6" t="s">
        <v>843</v>
      </c>
      <c r="D808" s="43" t="s">
        <v>3437</v>
      </c>
      <c r="E808" s="39" t="s">
        <v>3430</v>
      </c>
      <c r="F808" s="17">
        <v>1490.41</v>
      </c>
      <c r="G808" s="7">
        <v>1192.3280000000002</v>
      </c>
      <c r="H808" s="48">
        <v>60</v>
      </c>
      <c r="I808" s="52">
        <v>102.11506849315069</v>
      </c>
      <c r="J808" s="53">
        <v>1132.7116000000001</v>
      </c>
      <c r="K808" s="7">
        <v>59.62</v>
      </c>
    </row>
    <row r="809" spans="1:11" x14ac:dyDescent="0.2">
      <c r="A809" s="6" t="s">
        <v>844</v>
      </c>
      <c r="B809" s="40" t="s">
        <v>3225</v>
      </c>
      <c r="C809" s="6" t="s">
        <v>844</v>
      </c>
      <c r="D809" s="43" t="s">
        <v>3227</v>
      </c>
      <c r="E809" s="39">
        <v>41548</v>
      </c>
      <c r="F809" s="17">
        <v>1380.98</v>
      </c>
      <c r="G809" s="7">
        <v>1104.7840000000001</v>
      </c>
      <c r="H809" s="48">
        <v>84</v>
      </c>
      <c r="I809" s="52">
        <v>87.090410958904101</v>
      </c>
      <c r="J809" s="53">
        <v>1049.5448000000001</v>
      </c>
      <c r="K809" s="7">
        <v>55.24</v>
      </c>
    </row>
    <row r="810" spans="1:11" x14ac:dyDescent="0.2">
      <c r="A810" s="6" t="s">
        <v>845</v>
      </c>
      <c r="B810" s="40" t="s">
        <v>3223</v>
      </c>
      <c r="C810" s="6" t="s">
        <v>845</v>
      </c>
      <c r="D810" s="43" t="s">
        <v>3227</v>
      </c>
      <c r="E810" s="39">
        <v>41244</v>
      </c>
      <c r="F810" s="17">
        <v>1208.9000000000001</v>
      </c>
      <c r="G810" s="7">
        <v>967.12000000000012</v>
      </c>
      <c r="H810" s="48">
        <v>84</v>
      </c>
      <c r="I810" s="52">
        <v>97.08493150684933</v>
      </c>
      <c r="J810" s="53">
        <v>918.76400000000012</v>
      </c>
      <c r="K810" s="7">
        <v>48.36</v>
      </c>
    </row>
    <row r="811" spans="1:11" x14ac:dyDescent="0.2">
      <c r="A811" s="6" t="s">
        <v>846</v>
      </c>
      <c r="B811" s="40" t="s">
        <v>3224</v>
      </c>
      <c r="C811" s="6" t="s">
        <v>846</v>
      </c>
      <c r="D811" s="43" t="s">
        <v>3433</v>
      </c>
      <c r="E811" s="39">
        <v>41172</v>
      </c>
      <c r="F811" s="17">
        <v>9486.5499999999993</v>
      </c>
      <c r="G811" s="7">
        <v>7589.24</v>
      </c>
      <c r="H811" s="48">
        <v>84</v>
      </c>
      <c r="I811" s="52">
        <v>99.452054794520564</v>
      </c>
      <c r="J811" s="53">
        <v>7209.7780000000002</v>
      </c>
      <c r="K811" s="7">
        <v>379.46</v>
      </c>
    </row>
    <row r="812" spans="1:11" x14ac:dyDescent="0.2">
      <c r="A812" s="6" t="s">
        <v>847</v>
      </c>
      <c r="B812" s="40" t="s">
        <v>3223</v>
      </c>
      <c r="C812" s="6" t="s">
        <v>847</v>
      </c>
      <c r="D812" s="43" t="s">
        <v>3438</v>
      </c>
      <c r="E812" s="39">
        <v>41183</v>
      </c>
      <c r="F812" s="17">
        <v>4927.7700000000004</v>
      </c>
      <c r="G812" s="7">
        <v>3942.2160000000003</v>
      </c>
      <c r="H812" s="48">
        <v>84</v>
      </c>
      <c r="I812" s="52">
        <v>99.090410958904116</v>
      </c>
      <c r="J812" s="53">
        <v>3745.1052000000004</v>
      </c>
      <c r="K812" s="7">
        <v>197.11</v>
      </c>
    </row>
    <row r="813" spans="1:11" x14ac:dyDescent="0.2">
      <c r="A813" s="6" t="s">
        <v>848</v>
      </c>
      <c r="B813" s="40" t="s">
        <v>3224</v>
      </c>
      <c r="C813" s="6" t="s">
        <v>848</v>
      </c>
      <c r="D813" s="43" t="s">
        <v>3405</v>
      </c>
      <c r="E813" s="39" t="s">
        <v>3430</v>
      </c>
      <c r="F813" s="17">
        <v>9069.5499999999993</v>
      </c>
      <c r="G813" s="7">
        <v>7255.6399999999994</v>
      </c>
      <c r="H813" s="48">
        <v>84</v>
      </c>
      <c r="I813" s="52">
        <v>102.11506849315069</v>
      </c>
      <c r="J813" s="53">
        <v>6892.8579999999993</v>
      </c>
      <c r="K813" s="7">
        <v>362.78</v>
      </c>
    </row>
    <row r="814" spans="1:11" x14ac:dyDescent="0.2">
      <c r="A814" s="6" t="s">
        <v>849</v>
      </c>
      <c r="B814" s="40" t="s">
        <v>3223</v>
      </c>
      <c r="C814" s="6" t="s">
        <v>849</v>
      </c>
      <c r="D814" s="43" t="s">
        <v>3227</v>
      </c>
      <c r="E814" s="39">
        <v>41261</v>
      </c>
      <c r="F814" s="17">
        <v>872</v>
      </c>
      <c r="G814" s="7">
        <v>697.6</v>
      </c>
      <c r="H814" s="48">
        <v>84</v>
      </c>
      <c r="I814" s="52">
        <v>96.526027397260265</v>
      </c>
      <c r="J814" s="53">
        <v>662.72</v>
      </c>
      <c r="K814" s="7">
        <v>34.880000000000003</v>
      </c>
    </row>
    <row r="815" spans="1:11" x14ac:dyDescent="0.2">
      <c r="A815" s="6" t="s">
        <v>850</v>
      </c>
      <c r="B815" s="40" t="s">
        <v>3223</v>
      </c>
      <c r="C815" s="6" t="s">
        <v>850</v>
      </c>
      <c r="D815" s="43" t="s">
        <v>3439</v>
      </c>
      <c r="E815" s="39">
        <v>41191</v>
      </c>
      <c r="F815" s="17">
        <v>3385.26</v>
      </c>
      <c r="G815" s="7">
        <v>2708.2080000000005</v>
      </c>
      <c r="H815" s="48">
        <v>84</v>
      </c>
      <c r="I815" s="52">
        <v>98.827397260273969</v>
      </c>
      <c r="J815" s="53">
        <v>2572.7976000000003</v>
      </c>
      <c r="K815" s="7">
        <v>135.41</v>
      </c>
    </row>
    <row r="816" spans="1:11" x14ac:dyDescent="0.2">
      <c r="A816" s="6" t="s">
        <v>851</v>
      </c>
      <c r="B816" s="40" t="s">
        <v>3223</v>
      </c>
      <c r="C816" s="6" t="s">
        <v>851</v>
      </c>
      <c r="D816" s="43" t="s">
        <v>3356</v>
      </c>
      <c r="E816" s="39" t="s">
        <v>3430</v>
      </c>
      <c r="F816" s="17">
        <v>1025</v>
      </c>
      <c r="G816" s="7">
        <v>820</v>
      </c>
      <c r="H816" s="48">
        <v>84</v>
      </c>
      <c r="I816" s="52">
        <v>102.11506849315069</v>
      </c>
      <c r="J816" s="53">
        <v>779</v>
      </c>
      <c r="K816" s="7">
        <v>41</v>
      </c>
    </row>
    <row r="817" spans="1:11" x14ac:dyDescent="0.2">
      <c r="A817" s="6" t="s">
        <v>852</v>
      </c>
      <c r="B817" s="40" t="s">
        <v>3223</v>
      </c>
      <c r="C817" s="6" t="s">
        <v>852</v>
      </c>
      <c r="D817" s="43" t="s">
        <v>3227</v>
      </c>
      <c r="E817" s="39">
        <v>41244</v>
      </c>
      <c r="F817" s="17">
        <v>872</v>
      </c>
      <c r="G817" s="7">
        <v>697.6</v>
      </c>
      <c r="H817" s="48">
        <v>84</v>
      </c>
      <c r="I817" s="52">
        <v>97.08493150684933</v>
      </c>
      <c r="J817" s="53">
        <v>662.72</v>
      </c>
      <c r="K817" s="7">
        <v>34.880000000000003</v>
      </c>
    </row>
    <row r="818" spans="1:11" x14ac:dyDescent="0.2">
      <c r="A818" s="6" t="s">
        <v>853</v>
      </c>
      <c r="B818" s="40" t="s">
        <v>3225</v>
      </c>
      <c r="C818" s="6" t="s">
        <v>853</v>
      </c>
      <c r="D818" s="43" t="s">
        <v>3440</v>
      </c>
      <c r="E818" s="39" t="s">
        <v>3430</v>
      </c>
      <c r="F818" s="17">
        <v>7317.47</v>
      </c>
      <c r="G818" s="7">
        <v>5853.9760000000006</v>
      </c>
      <c r="H818" s="48">
        <v>84</v>
      </c>
      <c r="I818" s="52">
        <v>102.11506849315069</v>
      </c>
      <c r="J818" s="53">
        <v>5561.2772000000004</v>
      </c>
      <c r="K818" s="7">
        <v>292.7</v>
      </c>
    </row>
    <row r="819" spans="1:11" x14ac:dyDescent="0.2">
      <c r="A819" s="6" t="s">
        <v>854</v>
      </c>
      <c r="B819" s="40" t="s">
        <v>3225</v>
      </c>
      <c r="C819" s="6" t="s">
        <v>854</v>
      </c>
      <c r="D819" s="43" t="s">
        <v>3441</v>
      </c>
      <c r="E819" s="39">
        <v>41210</v>
      </c>
      <c r="F819" s="17">
        <v>2781.91</v>
      </c>
      <c r="G819" s="7">
        <v>2225.5279999999998</v>
      </c>
      <c r="H819" s="48">
        <v>84</v>
      </c>
      <c r="I819" s="52">
        <v>98.202739726027403</v>
      </c>
      <c r="J819" s="53">
        <v>2114.2515999999996</v>
      </c>
      <c r="K819" s="7">
        <v>111.28</v>
      </c>
    </row>
    <row r="820" spans="1:11" x14ac:dyDescent="0.2">
      <c r="A820" s="6" t="s">
        <v>855</v>
      </c>
      <c r="B820" s="40" t="s">
        <v>3223</v>
      </c>
      <c r="C820" s="6" t="s">
        <v>855</v>
      </c>
      <c r="D820" s="43" t="s">
        <v>3442</v>
      </c>
      <c r="E820" s="39">
        <v>41210</v>
      </c>
      <c r="F820" s="17">
        <v>6723.3899999999994</v>
      </c>
      <c r="G820" s="7">
        <v>5378.7119999999995</v>
      </c>
      <c r="H820" s="48">
        <v>60</v>
      </c>
      <c r="I820" s="52">
        <v>98.202739726027403</v>
      </c>
      <c r="J820" s="53">
        <v>5109.7763999999997</v>
      </c>
      <c r="K820" s="7">
        <v>268.94</v>
      </c>
    </row>
    <row r="821" spans="1:11" x14ac:dyDescent="0.2">
      <c r="A821" s="6" t="s">
        <v>856</v>
      </c>
      <c r="B821" s="40" t="s">
        <v>3223</v>
      </c>
      <c r="C821" s="6" t="s">
        <v>856</v>
      </c>
      <c r="D821" s="43" t="s">
        <v>3372</v>
      </c>
      <c r="E821" s="39" t="s">
        <v>3430</v>
      </c>
      <c r="F821" s="17">
        <v>8419.32</v>
      </c>
      <c r="G821" s="7">
        <v>6735.4560000000001</v>
      </c>
      <c r="H821" s="48">
        <v>84</v>
      </c>
      <c r="I821" s="52">
        <v>102.11506849315069</v>
      </c>
      <c r="J821" s="53">
        <v>6398.6832000000004</v>
      </c>
      <c r="K821" s="7">
        <v>336.77</v>
      </c>
    </row>
    <row r="822" spans="1:11" x14ac:dyDescent="0.2">
      <c r="A822" s="6" t="s">
        <v>857</v>
      </c>
      <c r="B822" s="40" t="s">
        <v>3223</v>
      </c>
      <c r="C822" s="6" t="s">
        <v>857</v>
      </c>
      <c r="D822" s="43" t="s">
        <v>3227</v>
      </c>
      <c r="E822" s="39">
        <v>41275</v>
      </c>
      <c r="F822" s="17">
        <v>872</v>
      </c>
      <c r="G822" s="7">
        <v>697.6</v>
      </c>
      <c r="H822" s="48">
        <v>84</v>
      </c>
      <c r="I822" s="52">
        <v>96.065753424657544</v>
      </c>
      <c r="J822" s="53">
        <v>662.72</v>
      </c>
      <c r="K822" s="7">
        <v>34.880000000000003</v>
      </c>
    </row>
    <row r="823" spans="1:11" x14ac:dyDescent="0.2">
      <c r="A823" s="6" t="s">
        <v>858</v>
      </c>
      <c r="B823" s="40" t="s">
        <v>3224</v>
      </c>
      <c r="C823" s="6" t="s">
        <v>858</v>
      </c>
      <c r="D823" s="43" t="s">
        <v>3431</v>
      </c>
      <c r="E823" s="39">
        <v>41306</v>
      </c>
      <c r="F823" s="17">
        <v>7868.7</v>
      </c>
      <c r="G823" s="7">
        <v>6294.96</v>
      </c>
      <c r="H823" s="48">
        <v>84</v>
      </c>
      <c r="I823" s="52">
        <v>95.046575342465758</v>
      </c>
      <c r="J823" s="53">
        <v>5980.2119999999995</v>
      </c>
      <c r="K823" s="7">
        <v>314.75</v>
      </c>
    </row>
    <row r="824" spans="1:11" x14ac:dyDescent="0.2">
      <c r="A824" s="6" t="s">
        <v>859</v>
      </c>
      <c r="B824" s="40" t="s">
        <v>3224</v>
      </c>
      <c r="C824" s="6" t="s">
        <v>859</v>
      </c>
      <c r="D824" s="43" t="s">
        <v>3443</v>
      </c>
      <c r="E824" s="39" t="s">
        <v>3430</v>
      </c>
      <c r="F824" s="17">
        <v>8832.8799999999992</v>
      </c>
      <c r="G824" s="7">
        <v>7066.3040000000001</v>
      </c>
      <c r="H824" s="48">
        <v>84</v>
      </c>
      <c r="I824" s="52">
        <v>102.11506849315069</v>
      </c>
      <c r="J824" s="53">
        <v>6712.9888000000001</v>
      </c>
      <c r="K824" s="7">
        <v>353.32</v>
      </c>
    </row>
    <row r="825" spans="1:11" x14ac:dyDescent="0.2">
      <c r="A825" s="6" t="s">
        <v>860</v>
      </c>
      <c r="B825" s="40" t="s">
        <v>3225</v>
      </c>
      <c r="C825" s="6" t="s">
        <v>860</v>
      </c>
      <c r="D825" s="43" t="s">
        <v>3444</v>
      </c>
      <c r="E825" s="39" t="s">
        <v>3430</v>
      </c>
      <c r="F825" s="17">
        <v>6386</v>
      </c>
      <c r="G825" s="7">
        <v>5108.8</v>
      </c>
      <c r="H825" s="48">
        <v>84</v>
      </c>
      <c r="I825" s="52">
        <v>102.11506849315069</v>
      </c>
      <c r="J825" s="53">
        <v>4853.3600000000006</v>
      </c>
      <c r="K825" s="7">
        <v>255.44</v>
      </c>
    </row>
    <row r="826" spans="1:11" x14ac:dyDescent="0.2">
      <c r="A826" s="6" t="s">
        <v>861</v>
      </c>
      <c r="B826" s="40" t="s">
        <v>3225</v>
      </c>
      <c r="C826" s="6" t="s">
        <v>861</v>
      </c>
      <c r="D826" s="43" t="s">
        <v>3418</v>
      </c>
      <c r="E826" s="39" t="s">
        <v>3430</v>
      </c>
      <c r="F826" s="17">
        <v>11431.21</v>
      </c>
      <c r="G826" s="7">
        <v>9144.9679999999989</v>
      </c>
      <c r="H826" s="48">
        <v>84</v>
      </c>
      <c r="I826" s="52">
        <v>102.11506849315069</v>
      </c>
      <c r="J826" s="53">
        <v>8687.7195999999985</v>
      </c>
      <c r="K826" s="7">
        <v>457.25</v>
      </c>
    </row>
    <row r="827" spans="1:11" x14ac:dyDescent="0.2">
      <c r="A827" s="6" t="s">
        <v>862</v>
      </c>
      <c r="B827" s="40" t="s">
        <v>3223</v>
      </c>
      <c r="C827" s="6" t="s">
        <v>862</v>
      </c>
      <c r="D827" s="43" t="s">
        <v>3237</v>
      </c>
      <c r="E827" s="39" t="s">
        <v>3430</v>
      </c>
      <c r="F827" s="17">
        <v>4777.630327868852</v>
      </c>
      <c r="G827" s="7">
        <v>3822.1042622950818</v>
      </c>
      <c r="H827" s="48">
        <v>84</v>
      </c>
      <c r="I827" s="52">
        <v>102.11506849315069</v>
      </c>
      <c r="J827" s="53">
        <v>3630.9990491803278</v>
      </c>
      <c r="K827" s="7">
        <v>191.11</v>
      </c>
    </row>
    <row r="828" spans="1:11" x14ac:dyDescent="0.2">
      <c r="A828" s="6" t="s">
        <v>863</v>
      </c>
      <c r="B828" s="40" t="s">
        <v>3224</v>
      </c>
      <c r="C828" s="6" t="s">
        <v>863</v>
      </c>
      <c r="D828" s="43" t="s">
        <v>3299</v>
      </c>
      <c r="E828" s="39" t="s">
        <v>3430</v>
      </c>
      <c r="F828" s="17">
        <v>2842.4</v>
      </c>
      <c r="G828" s="7">
        <v>2273.92</v>
      </c>
      <c r="H828" s="48">
        <v>84</v>
      </c>
      <c r="I828" s="52">
        <v>102.11506849315069</v>
      </c>
      <c r="J828" s="53">
        <v>2160.2240000000002</v>
      </c>
      <c r="K828" s="7">
        <v>113.7</v>
      </c>
    </row>
    <row r="829" spans="1:11" x14ac:dyDescent="0.2">
      <c r="A829" s="6" t="s">
        <v>864</v>
      </c>
      <c r="B829" s="40" t="s">
        <v>3225</v>
      </c>
      <c r="C829" s="6" t="s">
        <v>864</v>
      </c>
      <c r="D829" s="43" t="s">
        <v>3237</v>
      </c>
      <c r="E829" s="39" t="s">
        <v>3430</v>
      </c>
      <c r="F829" s="17">
        <v>4777.630327868852</v>
      </c>
      <c r="G829" s="7">
        <v>3822.1042622950818</v>
      </c>
      <c r="H829" s="48">
        <v>84</v>
      </c>
      <c r="I829" s="52">
        <v>102.11506849315069</v>
      </c>
      <c r="J829" s="53">
        <v>3630.9990491803278</v>
      </c>
      <c r="K829" s="7">
        <v>191.11</v>
      </c>
    </row>
    <row r="830" spans="1:11" x14ac:dyDescent="0.2">
      <c r="A830" s="6" t="s">
        <v>865</v>
      </c>
      <c r="B830" s="40" t="s">
        <v>3225</v>
      </c>
      <c r="C830" s="6" t="s">
        <v>865</v>
      </c>
      <c r="D830" s="43" t="s">
        <v>3318</v>
      </c>
      <c r="E830" s="39" t="s">
        <v>3430</v>
      </c>
      <c r="F830" s="17">
        <v>6382.4</v>
      </c>
      <c r="G830" s="7">
        <v>5105.92</v>
      </c>
      <c r="H830" s="48">
        <v>84</v>
      </c>
      <c r="I830" s="52">
        <v>102.11506849315069</v>
      </c>
      <c r="J830" s="53">
        <v>4850.6239999999998</v>
      </c>
      <c r="K830" s="7">
        <v>255.3</v>
      </c>
    </row>
    <row r="831" spans="1:11" x14ac:dyDescent="0.2">
      <c r="A831" s="6" t="s">
        <v>866</v>
      </c>
      <c r="B831" s="40" t="s">
        <v>3225</v>
      </c>
      <c r="C831" s="6" t="s">
        <v>866</v>
      </c>
      <c r="D831" s="43" t="s">
        <v>3445</v>
      </c>
      <c r="E831" s="39" t="s">
        <v>3430</v>
      </c>
      <c r="F831" s="17">
        <v>13613.6</v>
      </c>
      <c r="G831" s="7">
        <v>10890.880000000001</v>
      </c>
      <c r="H831" s="48">
        <v>84</v>
      </c>
      <c r="I831" s="52">
        <v>102.11506849315069</v>
      </c>
      <c r="J831" s="53">
        <v>10346.336000000001</v>
      </c>
      <c r="K831" s="7">
        <v>544.54</v>
      </c>
    </row>
    <row r="832" spans="1:11" x14ac:dyDescent="0.2">
      <c r="A832" s="6" t="s">
        <v>867</v>
      </c>
      <c r="B832" s="40" t="s">
        <v>3223</v>
      </c>
      <c r="C832" s="6" t="s">
        <v>867</v>
      </c>
      <c r="D832" s="43" t="s">
        <v>3318</v>
      </c>
      <c r="E832" s="39" t="s">
        <v>3430</v>
      </c>
      <c r="F832" s="17">
        <v>6382.4</v>
      </c>
      <c r="G832" s="7">
        <v>5105.92</v>
      </c>
      <c r="H832" s="48">
        <v>84</v>
      </c>
      <c r="I832" s="52">
        <v>102.11506849315069</v>
      </c>
      <c r="J832" s="53">
        <v>4850.6239999999998</v>
      </c>
      <c r="K832" s="7">
        <v>255.3</v>
      </c>
    </row>
    <row r="833" spans="1:11" x14ac:dyDescent="0.2">
      <c r="A833" s="6" t="s">
        <v>868</v>
      </c>
      <c r="B833" s="40" t="s">
        <v>3224</v>
      </c>
      <c r="C833" s="6" t="s">
        <v>868</v>
      </c>
      <c r="D833" s="43" t="s">
        <v>3377</v>
      </c>
      <c r="E833" s="39" t="s">
        <v>3430</v>
      </c>
      <c r="F833" s="17">
        <v>2044</v>
      </c>
      <c r="G833" s="7">
        <v>1635.2</v>
      </c>
      <c r="H833" s="48">
        <v>84</v>
      </c>
      <c r="I833" s="52">
        <v>102.11506849315069</v>
      </c>
      <c r="J833" s="53">
        <v>1553.44</v>
      </c>
      <c r="K833" s="7">
        <v>81.760000000000005</v>
      </c>
    </row>
    <row r="834" spans="1:11" x14ac:dyDescent="0.2">
      <c r="A834" s="6" t="s">
        <v>869</v>
      </c>
      <c r="B834" s="40" t="s">
        <v>3224</v>
      </c>
      <c r="C834" s="6" t="s">
        <v>869</v>
      </c>
      <c r="D834" s="43" t="s">
        <v>3281</v>
      </c>
      <c r="E834" s="39" t="s">
        <v>3430</v>
      </c>
      <c r="F834" s="17">
        <v>4602.82</v>
      </c>
      <c r="G834" s="7">
        <v>3682.2559999999999</v>
      </c>
      <c r="H834" s="48">
        <v>84</v>
      </c>
      <c r="I834" s="52">
        <v>102.11506849315069</v>
      </c>
      <c r="J834" s="53">
        <v>3498.1432</v>
      </c>
      <c r="K834" s="7">
        <v>184.11</v>
      </c>
    </row>
    <row r="835" spans="1:11" x14ac:dyDescent="0.2">
      <c r="A835" s="6" t="s">
        <v>870</v>
      </c>
      <c r="B835" s="40" t="s">
        <v>3224</v>
      </c>
      <c r="C835" s="6" t="s">
        <v>870</v>
      </c>
      <c r="D835" s="43" t="s">
        <v>3299</v>
      </c>
      <c r="E835" s="39" t="s">
        <v>3430</v>
      </c>
      <c r="F835" s="17">
        <v>3561.6</v>
      </c>
      <c r="G835" s="7">
        <v>2849.28</v>
      </c>
      <c r="H835" s="48">
        <v>84</v>
      </c>
      <c r="I835" s="52">
        <v>102.11506849315069</v>
      </c>
      <c r="J835" s="53">
        <v>2706.8160000000003</v>
      </c>
      <c r="K835" s="7">
        <v>142.46</v>
      </c>
    </row>
    <row r="836" spans="1:11" x14ac:dyDescent="0.2">
      <c r="A836" s="6" t="s">
        <v>871</v>
      </c>
      <c r="B836" s="40" t="s">
        <v>3223</v>
      </c>
      <c r="C836" s="6" t="s">
        <v>871</v>
      </c>
      <c r="D836" s="43" t="s">
        <v>3237</v>
      </c>
      <c r="E836" s="39" t="s">
        <v>3430</v>
      </c>
      <c r="F836" s="17">
        <v>4777.630327868852</v>
      </c>
      <c r="G836" s="7">
        <v>3822.1042622950818</v>
      </c>
      <c r="H836" s="48">
        <v>84</v>
      </c>
      <c r="I836" s="52">
        <v>102.11506849315069</v>
      </c>
      <c r="J836" s="53">
        <v>3630.9990491803278</v>
      </c>
      <c r="K836" s="7">
        <v>191.11</v>
      </c>
    </row>
    <row r="837" spans="1:11" x14ac:dyDescent="0.2">
      <c r="A837" s="6" t="s">
        <v>872</v>
      </c>
      <c r="B837" s="40" t="s">
        <v>3225</v>
      </c>
      <c r="C837" s="6" t="s">
        <v>872</v>
      </c>
      <c r="D837" s="43" t="s">
        <v>3446</v>
      </c>
      <c r="E837" s="39" t="s">
        <v>3430</v>
      </c>
      <c r="F837" s="17">
        <v>3532</v>
      </c>
      <c r="G837" s="7">
        <v>2825.6000000000004</v>
      </c>
      <c r="H837" s="48">
        <v>60</v>
      </c>
      <c r="I837" s="52">
        <v>102.11506849315069</v>
      </c>
      <c r="J837" s="53">
        <v>2684.32</v>
      </c>
      <c r="K837" s="7">
        <v>141.28</v>
      </c>
    </row>
    <row r="838" spans="1:11" x14ac:dyDescent="0.2">
      <c r="A838" s="6" t="s">
        <v>873</v>
      </c>
      <c r="B838" s="40" t="s">
        <v>3223</v>
      </c>
      <c r="C838" s="6" t="s">
        <v>873</v>
      </c>
      <c r="D838" s="43" t="s">
        <v>3318</v>
      </c>
      <c r="E838" s="39" t="s">
        <v>3430</v>
      </c>
      <c r="F838" s="17">
        <v>6382.4</v>
      </c>
      <c r="G838" s="7">
        <v>5105.92</v>
      </c>
      <c r="H838" s="48">
        <v>84</v>
      </c>
      <c r="I838" s="52">
        <v>102.11506849315069</v>
      </c>
      <c r="J838" s="53">
        <v>4850.6239999999998</v>
      </c>
      <c r="K838" s="7">
        <v>255.3</v>
      </c>
    </row>
    <row r="839" spans="1:11" x14ac:dyDescent="0.2">
      <c r="A839" s="6" t="s">
        <v>874</v>
      </c>
      <c r="B839" s="40" t="s">
        <v>3223</v>
      </c>
      <c r="C839" s="6" t="s">
        <v>874</v>
      </c>
      <c r="D839" s="43" t="s">
        <v>3425</v>
      </c>
      <c r="E839" s="39" t="s">
        <v>3430</v>
      </c>
      <c r="F839" s="17">
        <v>5376.3739375000005</v>
      </c>
      <c r="G839" s="7">
        <v>4301.0991500000009</v>
      </c>
      <c r="H839" s="48">
        <v>84</v>
      </c>
      <c r="I839" s="52">
        <v>102.11506849315069</v>
      </c>
      <c r="J839" s="53">
        <v>4086.0441925000009</v>
      </c>
      <c r="K839" s="7">
        <v>215.05</v>
      </c>
    </row>
    <row r="840" spans="1:11" x14ac:dyDescent="0.2">
      <c r="A840" s="6" t="s">
        <v>875</v>
      </c>
      <c r="B840" s="40" t="s">
        <v>3225</v>
      </c>
      <c r="C840" s="6" t="s">
        <v>875</v>
      </c>
      <c r="D840" s="43" t="s">
        <v>3447</v>
      </c>
      <c r="E840" s="39" t="s">
        <v>3430</v>
      </c>
      <c r="F840" s="17">
        <v>2461.0794403669724</v>
      </c>
      <c r="G840" s="7">
        <v>1968.8635522935781</v>
      </c>
      <c r="H840" s="48">
        <v>60</v>
      </c>
      <c r="I840" s="52">
        <v>102.11506849315069</v>
      </c>
      <c r="J840" s="53">
        <v>1870.4203746788992</v>
      </c>
      <c r="K840" s="7">
        <v>98.44</v>
      </c>
    </row>
    <row r="841" spans="1:11" x14ac:dyDescent="0.2">
      <c r="A841" s="6" t="s">
        <v>876</v>
      </c>
      <c r="B841" s="40" t="s">
        <v>3225</v>
      </c>
      <c r="C841" s="6" t="s">
        <v>876</v>
      </c>
      <c r="D841" s="43" t="s">
        <v>3377</v>
      </c>
      <c r="E841" s="39" t="s">
        <v>3430</v>
      </c>
      <c r="F841" s="17">
        <v>1823.9334736842109</v>
      </c>
      <c r="G841" s="7">
        <v>1459.1467789473688</v>
      </c>
      <c r="H841" s="48">
        <v>84</v>
      </c>
      <c r="I841" s="52">
        <v>102.11506849315069</v>
      </c>
      <c r="J841" s="53">
        <v>1386.1894400000003</v>
      </c>
      <c r="K841" s="7">
        <v>72.959999999999994</v>
      </c>
    </row>
    <row r="842" spans="1:11" x14ac:dyDescent="0.2">
      <c r="A842" s="6" t="s">
        <v>877</v>
      </c>
      <c r="B842" s="40" t="s">
        <v>3223</v>
      </c>
      <c r="C842" s="6" t="s">
        <v>877</v>
      </c>
      <c r="D842" s="43" t="s">
        <v>3318</v>
      </c>
      <c r="E842" s="39" t="s">
        <v>3430</v>
      </c>
      <c r="F842" s="17">
        <v>6382.4</v>
      </c>
      <c r="G842" s="7">
        <v>5105.92</v>
      </c>
      <c r="H842" s="48">
        <v>84</v>
      </c>
      <c r="I842" s="52">
        <v>102.11506849315069</v>
      </c>
      <c r="J842" s="53">
        <v>4850.6239999999998</v>
      </c>
      <c r="K842" s="7">
        <v>255.3</v>
      </c>
    </row>
    <row r="843" spans="1:11" x14ac:dyDescent="0.2">
      <c r="A843" s="6" t="s">
        <v>878</v>
      </c>
      <c r="B843" s="40" t="s">
        <v>3223</v>
      </c>
      <c r="C843" s="6" t="s">
        <v>878</v>
      </c>
      <c r="D843" s="43" t="s">
        <v>3318</v>
      </c>
      <c r="E843" s="39" t="s">
        <v>3430</v>
      </c>
      <c r="F843" s="17">
        <v>6382.4</v>
      </c>
      <c r="G843" s="7">
        <v>5105.92</v>
      </c>
      <c r="H843" s="48">
        <v>84</v>
      </c>
      <c r="I843" s="52">
        <v>102.11506849315069</v>
      </c>
      <c r="J843" s="53">
        <v>4850.6239999999998</v>
      </c>
      <c r="K843" s="7">
        <v>255.3</v>
      </c>
    </row>
    <row r="844" spans="1:11" x14ac:dyDescent="0.2">
      <c r="A844" s="6" t="s">
        <v>879</v>
      </c>
      <c r="B844" s="40" t="s">
        <v>3225</v>
      </c>
      <c r="C844" s="6" t="s">
        <v>879</v>
      </c>
      <c r="D844" s="43" t="s">
        <v>3318</v>
      </c>
      <c r="E844" s="39" t="s">
        <v>3430</v>
      </c>
      <c r="F844" s="17">
        <v>6382.4</v>
      </c>
      <c r="G844" s="7">
        <v>5105.92</v>
      </c>
      <c r="H844" s="48">
        <v>84</v>
      </c>
      <c r="I844" s="52">
        <v>102.11506849315069</v>
      </c>
      <c r="J844" s="53">
        <v>4850.6239999999998</v>
      </c>
      <c r="K844" s="7">
        <v>255.3</v>
      </c>
    </row>
    <row r="845" spans="1:11" x14ac:dyDescent="0.2">
      <c r="A845" s="6" t="s">
        <v>880</v>
      </c>
      <c r="B845" s="40" t="s">
        <v>3225</v>
      </c>
      <c r="C845" s="6" t="s">
        <v>880</v>
      </c>
      <c r="D845" s="43" t="s">
        <v>3318</v>
      </c>
      <c r="E845" s="39" t="s">
        <v>3430</v>
      </c>
      <c r="F845" s="17">
        <v>6382.4</v>
      </c>
      <c r="G845" s="7">
        <v>5105.92</v>
      </c>
      <c r="H845" s="48">
        <v>84</v>
      </c>
      <c r="I845" s="52">
        <v>102.11506849315069</v>
      </c>
      <c r="J845" s="53">
        <v>4850.6239999999998</v>
      </c>
      <c r="K845" s="7">
        <v>255.3</v>
      </c>
    </row>
    <row r="846" spans="1:11" x14ac:dyDescent="0.2">
      <c r="A846" s="6" t="s">
        <v>881</v>
      </c>
      <c r="B846" s="40" t="s">
        <v>3224</v>
      </c>
      <c r="C846" s="6" t="s">
        <v>881</v>
      </c>
      <c r="D846" s="43" t="s">
        <v>3390</v>
      </c>
      <c r="E846" s="39" t="s">
        <v>3430</v>
      </c>
      <c r="F846" s="17">
        <v>4007.3461538461538</v>
      </c>
      <c r="G846" s="7">
        <v>3205.876923076923</v>
      </c>
      <c r="H846" s="48">
        <v>84</v>
      </c>
      <c r="I846" s="52">
        <v>102.11506849315069</v>
      </c>
      <c r="J846" s="53">
        <v>3045.583076923077</v>
      </c>
      <c r="K846" s="7">
        <v>160.29</v>
      </c>
    </row>
    <row r="847" spans="1:11" x14ac:dyDescent="0.2">
      <c r="A847" s="6" t="s">
        <v>882</v>
      </c>
      <c r="B847" s="40" t="s">
        <v>3223</v>
      </c>
      <c r="C847" s="6" t="s">
        <v>882</v>
      </c>
      <c r="D847" s="43" t="s">
        <v>3251</v>
      </c>
      <c r="E847" s="39" t="s">
        <v>3430</v>
      </c>
      <c r="F847" s="17">
        <v>1571.9499999999998</v>
      </c>
      <c r="G847" s="7">
        <v>1257.56</v>
      </c>
      <c r="H847" s="48">
        <v>60</v>
      </c>
      <c r="I847" s="52">
        <v>102.11506849315069</v>
      </c>
      <c r="J847" s="53">
        <v>1194.682</v>
      </c>
      <c r="K847" s="7">
        <v>62.88</v>
      </c>
    </row>
    <row r="848" spans="1:11" x14ac:dyDescent="0.2">
      <c r="A848" s="6" t="s">
        <v>883</v>
      </c>
      <c r="B848" s="40" t="s">
        <v>3225</v>
      </c>
      <c r="C848" s="6" t="s">
        <v>883</v>
      </c>
      <c r="D848" s="43" t="s">
        <v>3237</v>
      </c>
      <c r="E848" s="39" t="s">
        <v>3430</v>
      </c>
      <c r="F848" s="17">
        <v>4777.630327868852</v>
      </c>
      <c r="G848" s="7">
        <v>3822.1042622950818</v>
      </c>
      <c r="H848" s="48">
        <v>84</v>
      </c>
      <c r="I848" s="52">
        <v>102.11506849315069</v>
      </c>
      <c r="J848" s="53">
        <v>3630.9990491803278</v>
      </c>
      <c r="K848" s="7">
        <v>191.11</v>
      </c>
    </row>
    <row r="849" spans="1:11" x14ac:dyDescent="0.2">
      <c r="A849" s="6" t="s">
        <v>884</v>
      </c>
      <c r="B849" s="40" t="s">
        <v>3223</v>
      </c>
      <c r="C849" s="6" t="s">
        <v>884</v>
      </c>
      <c r="D849" s="43" t="s">
        <v>3237</v>
      </c>
      <c r="E849" s="39" t="s">
        <v>3430</v>
      </c>
      <c r="F849" s="17">
        <v>4777.630327868852</v>
      </c>
      <c r="G849" s="7">
        <v>3822.1042622950818</v>
      </c>
      <c r="H849" s="48">
        <v>84</v>
      </c>
      <c r="I849" s="52">
        <v>102.11506849315069</v>
      </c>
      <c r="J849" s="53">
        <v>3630.9990491803278</v>
      </c>
      <c r="K849" s="7">
        <v>191.11</v>
      </c>
    </row>
    <row r="850" spans="1:11" x14ac:dyDescent="0.2">
      <c r="A850" s="6" t="s">
        <v>885</v>
      </c>
      <c r="B850" s="40" t="s">
        <v>3224</v>
      </c>
      <c r="C850" s="6" t="s">
        <v>885</v>
      </c>
      <c r="D850" s="43" t="s">
        <v>3318</v>
      </c>
      <c r="E850" s="39" t="s">
        <v>3430</v>
      </c>
      <c r="F850" s="17">
        <v>6957.9299999999994</v>
      </c>
      <c r="G850" s="7">
        <v>5566.3440000000001</v>
      </c>
      <c r="H850" s="48">
        <v>84</v>
      </c>
      <c r="I850" s="52">
        <v>102.11506849315069</v>
      </c>
      <c r="J850" s="53">
        <v>5288.0267999999996</v>
      </c>
      <c r="K850" s="7">
        <v>278.32</v>
      </c>
    </row>
    <row r="851" spans="1:11" x14ac:dyDescent="0.2">
      <c r="A851" s="6" t="s">
        <v>886</v>
      </c>
      <c r="B851" s="40" t="s">
        <v>3223</v>
      </c>
      <c r="C851" s="6" t="s">
        <v>886</v>
      </c>
      <c r="D851" s="43" t="s">
        <v>3318</v>
      </c>
      <c r="E851" s="39" t="s">
        <v>3430</v>
      </c>
      <c r="F851" s="17">
        <v>6382.4</v>
      </c>
      <c r="G851" s="7">
        <v>5105.92</v>
      </c>
      <c r="H851" s="48">
        <v>84</v>
      </c>
      <c r="I851" s="52">
        <v>102.11506849315069</v>
      </c>
      <c r="J851" s="53">
        <v>4850.6239999999998</v>
      </c>
      <c r="K851" s="7">
        <v>255.3</v>
      </c>
    </row>
    <row r="852" spans="1:11" x14ac:dyDescent="0.2">
      <c r="A852" s="6" t="s">
        <v>887</v>
      </c>
      <c r="B852" s="40" t="s">
        <v>3225</v>
      </c>
      <c r="C852" s="6" t="s">
        <v>887</v>
      </c>
      <c r="D852" s="43" t="s">
        <v>3318</v>
      </c>
      <c r="E852" s="39" t="s">
        <v>3430</v>
      </c>
      <c r="F852" s="17">
        <v>6382.4</v>
      </c>
      <c r="G852" s="7">
        <v>5105.92</v>
      </c>
      <c r="H852" s="48">
        <v>84</v>
      </c>
      <c r="I852" s="52">
        <v>102.11506849315069</v>
      </c>
      <c r="J852" s="53">
        <v>4850.6239999999998</v>
      </c>
      <c r="K852" s="7">
        <v>255.3</v>
      </c>
    </row>
    <row r="853" spans="1:11" x14ac:dyDescent="0.2">
      <c r="A853" s="6" t="s">
        <v>888</v>
      </c>
      <c r="B853" s="40" t="s">
        <v>3225</v>
      </c>
      <c r="C853" s="6" t="s">
        <v>888</v>
      </c>
      <c r="D853" s="43" t="s">
        <v>3302</v>
      </c>
      <c r="E853" s="39" t="s">
        <v>3430</v>
      </c>
      <c r="F853" s="17">
        <v>3876.2640000000001</v>
      </c>
      <c r="G853" s="7">
        <v>3101.0112000000004</v>
      </c>
      <c r="H853" s="48">
        <v>84</v>
      </c>
      <c r="I853" s="52">
        <v>102.11506849315069</v>
      </c>
      <c r="J853" s="53">
        <v>2945.9606400000002</v>
      </c>
      <c r="K853" s="7">
        <v>155.05000000000001</v>
      </c>
    </row>
    <row r="854" spans="1:11" x14ac:dyDescent="0.2">
      <c r="A854" s="6" t="s">
        <v>889</v>
      </c>
      <c r="B854" s="40" t="s">
        <v>3224</v>
      </c>
      <c r="C854" s="6" t="s">
        <v>889</v>
      </c>
      <c r="D854" s="43" t="s">
        <v>3318</v>
      </c>
      <c r="E854" s="39" t="s">
        <v>3430</v>
      </c>
      <c r="F854" s="17">
        <v>6382.4</v>
      </c>
      <c r="G854" s="7">
        <v>5105.92</v>
      </c>
      <c r="H854" s="48">
        <v>84</v>
      </c>
      <c r="I854" s="52">
        <v>102.11506849315069</v>
      </c>
      <c r="J854" s="53">
        <v>4850.6239999999998</v>
      </c>
      <c r="K854" s="7">
        <v>255.3</v>
      </c>
    </row>
    <row r="855" spans="1:11" x14ac:dyDescent="0.2">
      <c r="A855" s="6" t="s">
        <v>890</v>
      </c>
      <c r="B855" s="40" t="s">
        <v>3225</v>
      </c>
      <c r="C855" s="6" t="s">
        <v>890</v>
      </c>
      <c r="D855" s="43" t="s">
        <v>3419</v>
      </c>
      <c r="E855" s="39" t="s">
        <v>3430</v>
      </c>
      <c r="F855" s="17">
        <v>3340.8</v>
      </c>
      <c r="G855" s="7">
        <v>2672.6400000000003</v>
      </c>
      <c r="H855" s="48">
        <v>84</v>
      </c>
      <c r="I855" s="52">
        <v>102.11506849315069</v>
      </c>
      <c r="J855" s="53">
        <v>2539.0080000000003</v>
      </c>
      <c r="K855" s="7">
        <v>133.63</v>
      </c>
    </row>
    <row r="856" spans="1:11" x14ac:dyDescent="0.2">
      <c r="A856" s="6" t="s">
        <v>891</v>
      </c>
      <c r="B856" s="40" t="s">
        <v>3224</v>
      </c>
      <c r="C856" s="6" t="s">
        <v>891</v>
      </c>
      <c r="D856" s="43" t="s">
        <v>3318</v>
      </c>
      <c r="E856" s="39" t="s">
        <v>3430</v>
      </c>
      <c r="F856" s="17">
        <v>6382.4</v>
      </c>
      <c r="G856" s="7">
        <v>5105.92</v>
      </c>
      <c r="H856" s="48">
        <v>84</v>
      </c>
      <c r="I856" s="52">
        <v>102.11506849315069</v>
      </c>
      <c r="J856" s="53">
        <v>4850.6239999999998</v>
      </c>
      <c r="K856" s="7">
        <v>255.3</v>
      </c>
    </row>
    <row r="857" spans="1:11" x14ac:dyDescent="0.2">
      <c r="A857" s="6" t="s">
        <v>892</v>
      </c>
      <c r="B857" s="40" t="s">
        <v>3225</v>
      </c>
      <c r="C857" s="6" t="s">
        <v>892</v>
      </c>
      <c r="D857" s="43" t="s">
        <v>3237</v>
      </c>
      <c r="E857" s="39" t="s">
        <v>3430</v>
      </c>
      <c r="F857" s="17">
        <v>4777.630327868852</v>
      </c>
      <c r="G857" s="7">
        <v>3822.1042622950818</v>
      </c>
      <c r="H857" s="48">
        <v>84</v>
      </c>
      <c r="I857" s="52">
        <v>102.11506849315069</v>
      </c>
      <c r="J857" s="53">
        <v>3630.9990491803278</v>
      </c>
      <c r="K857" s="7">
        <v>191.11</v>
      </c>
    </row>
    <row r="858" spans="1:11" x14ac:dyDescent="0.2">
      <c r="A858" s="6" t="s">
        <v>893</v>
      </c>
      <c r="B858" s="40" t="s">
        <v>3225</v>
      </c>
      <c r="C858" s="6" t="s">
        <v>893</v>
      </c>
      <c r="D858" s="43" t="s">
        <v>3237</v>
      </c>
      <c r="E858" s="39" t="s">
        <v>3430</v>
      </c>
      <c r="F858" s="17">
        <v>4777.630327868852</v>
      </c>
      <c r="G858" s="7">
        <v>3822.1042622950818</v>
      </c>
      <c r="H858" s="48">
        <v>84</v>
      </c>
      <c r="I858" s="52">
        <v>102.11506849315069</v>
      </c>
      <c r="J858" s="53">
        <v>3630.9990491803278</v>
      </c>
      <c r="K858" s="7">
        <v>191.11</v>
      </c>
    </row>
    <row r="859" spans="1:11" x14ac:dyDescent="0.2">
      <c r="A859" s="6" t="s">
        <v>894</v>
      </c>
      <c r="B859" s="40" t="s">
        <v>3223</v>
      </c>
      <c r="C859" s="6" t="s">
        <v>894</v>
      </c>
      <c r="D859" s="43" t="s">
        <v>3318</v>
      </c>
      <c r="E859" s="39" t="s">
        <v>3430</v>
      </c>
      <c r="F859" s="17">
        <v>6382.4</v>
      </c>
      <c r="G859" s="7">
        <v>5105.92</v>
      </c>
      <c r="H859" s="48">
        <v>84</v>
      </c>
      <c r="I859" s="52">
        <v>102.11506849315069</v>
      </c>
      <c r="J859" s="53">
        <v>4850.6239999999998</v>
      </c>
      <c r="K859" s="7">
        <v>255.3</v>
      </c>
    </row>
    <row r="860" spans="1:11" x14ac:dyDescent="0.2">
      <c r="A860" s="6" t="s">
        <v>895</v>
      </c>
      <c r="B860" s="40" t="s">
        <v>3224</v>
      </c>
      <c r="C860" s="6" t="s">
        <v>895</v>
      </c>
      <c r="D860" s="43" t="s">
        <v>3302</v>
      </c>
      <c r="E860" s="39" t="s">
        <v>3430</v>
      </c>
      <c r="F860" s="17">
        <v>4058.67</v>
      </c>
      <c r="G860" s="7">
        <v>3246.9360000000001</v>
      </c>
      <c r="H860" s="48">
        <v>60</v>
      </c>
      <c r="I860" s="52">
        <v>102.11506849315069</v>
      </c>
      <c r="J860" s="53">
        <v>3084.5892000000003</v>
      </c>
      <c r="K860" s="7">
        <v>162.35</v>
      </c>
    </row>
    <row r="861" spans="1:11" x14ac:dyDescent="0.2">
      <c r="A861" s="6" t="s">
        <v>896</v>
      </c>
      <c r="B861" s="40" t="s">
        <v>3225</v>
      </c>
      <c r="C861" s="6" t="s">
        <v>896</v>
      </c>
      <c r="D861" s="43" t="s">
        <v>3377</v>
      </c>
      <c r="E861" s="39" t="s">
        <v>3430</v>
      </c>
      <c r="F861" s="17">
        <v>1823.9334736842109</v>
      </c>
      <c r="G861" s="7">
        <v>1459.1467789473688</v>
      </c>
      <c r="H861" s="48">
        <v>84</v>
      </c>
      <c r="I861" s="52">
        <v>102.11506849315069</v>
      </c>
      <c r="J861" s="53">
        <v>1386.1894400000003</v>
      </c>
      <c r="K861" s="7">
        <v>72.959999999999994</v>
      </c>
    </row>
    <row r="862" spans="1:11" x14ac:dyDescent="0.2">
      <c r="A862" s="6" t="s">
        <v>897</v>
      </c>
      <c r="B862" s="40" t="s">
        <v>3223</v>
      </c>
      <c r="C862" s="6" t="s">
        <v>897</v>
      </c>
      <c r="D862" s="43" t="s">
        <v>3368</v>
      </c>
      <c r="E862" s="39" t="s">
        <v>3430</v>
      </c>
      <c r="F862" s="17">
        <v>981.1162567901232</v>
      </c>
      <c r="G862" s="7">
        <v>784.89300543209856</v>
      </c>
      <c r="H862" s="48">
        <v>84</v>
      </c>
      <c r="I862" s="52">
        <v>102.11506849315069</v>
      </c>
      <c r="J862" s="53">
        <v>745.64835516049368</v>
      </c>
      <c r="K862" s="7">
        <v>39.24</v>
      </c>
    </row>
    <row r="863" spans="1:11" x14ac:dyDescent="0.2">
      <c r="A863" s="6" t="s">
        <v>898</v>
      </c>
      <c r="B863" s="40" t="s">
        <v>3225</v>
      </c>
      <c r="C863" s="6" t="s">
        <v>898</v>
      </c>
      <c r="D863" s="43" t="s">
        <v>3419</v>
      </c>
      <c r="E863" s="39" t="s">
        <v>3430</v>
      </c>
      <c r="F863" s="17">
        <v>2885.1473684210523</v>
      </c>
      <c r="G863" s="7">
        <v>2308.1178947368421</v>
      </c>
      <c r="H863" s="48">
        <v>84</v>
      </c>
      <c r="I863" s="52">
        <v>102.11506849315069</v>
      </c>
      <c r="J863" s="53">
        <v>2192.712</v>
      </c>
      <c r="K863" s="7">
        <v>115.41</v>
      </c>
    </row>
    <row r="864" spans="1:11" x14ac:dyDescent="0.2">
      <c r="A864" s="6" t="s">
        <v>899</v>
      </c>
      <c r="B864" s="40" t="s">
        <v>3224</v>
      </c>
      <c r="C864" s="6" t="s">
        <v>899</v>
      </c>
      <c r="D864" s="43" t="s">
        <v>3368</v>
      </c>
      <c r="E864" s="39" t="s">
        <v>3430</v>
      </c>
      <c r="F864" s="17">
        <v>2890.09</v>
      </c>
      <c r="G864" s="7">
        <v>2312.0720000000001</v>
      </c>
      <c r="H864" s="48">
        <v>84</v>
      </c>
      <c r="I864" s="52">
        <v>102.11506849315069</v>
      </c>
      <c r="J864" s="53">
        <v>2196.4684000000002</v>
      </c>
      <c r="K864" s="7">
        <v>115.6</v>
      </c>
    </row>
    <row r="865" spans="1:11" x14ac:dyDescent="0.2">
      <c r="A865" s="6" t="s">
        <v>900</v>
      </c>
      <c r="B865" s="40" t="s">
        <v>3223</v>
      </c>
      <c r="C865" s="6" t="s">
        <v>900</v>
      </c>
      <c r="D865" s="43" t="s">
        <v>3299</v>
      </c>
      <c r="E865" s="39" t="s">
        <v>3430</v>
      </c>
      <c r="F865" s="17">
        <v>3145.6</v>
      </c>
      <c r="G865" s="7">
        <v>2516.48</v>
      </c>
      <c r="H865" s="48">
        <v>84</v>
      </c>
      <c r="I865" s="52">
        <v>102.11506849315069</v>
      </c>
      <c r="J865" s="53">
        <v>2390.6559999999999</v>
      </c>
      <c r="K865" s="7">
        <v>125.82</v>
      </c>
    </row>
    <row r="866" spans="1:11" x14ac:dyDescent="0.2">
      <c r="A866" s="6" t="s">
        <v>901</v>
      </c>
      <c r="B866" s="40" t="s">
        <v>3225</v>
      </c>
      <c r="C866" s="6" t="s">
        <v>901</v>
      </c>
      <c r="D866" s="43" t="s">
        <v>3318</v>
      </c>
      <c r="E866" s="39" t="s">
        <v>3430</v>
      </c>
      <c r="F866" s="17">
        <v>6382.4</v>
      </c>
      <c r="G866" s="7">
        <v>5105.92</v>
      </c>
      <c r="H866" s="48">
        <v>84</v>
      </c>
      <c r="I866" s="52">
        <v>102.11506849315069</v>
      </c>
      <c r="J866" s="53">
        <v>4850.6239999999998</v>
      </c>
      <c r="K866" s="7">
        <v>255.3</v>
      </c>
    </row>
    <row r="867" spans="1:11" x14ac:dyDescent="0.2">
      <c r="A867" s="6" t="s">
        <v>902</v>
      </c>
      <c r="B867" s="40" t="s">
        <v>3224</v>
      </c>
      <c r="C867" s="6" t="s">
        <v>902</v>
      </c>
      <c r="D867" s="43" t="s">
        <v>3422</v>
      </c>
      <c r="E867" s="39" t="s">
        <v>3430</v>
      </c>
      <c r="F867" s="17">
        <v>2624</v>
      </c>
      <c r="G867" s="7">
        <v>2099.2000000000003</v>
      </c>
      <c r="H867" s="48">
        <v>84</v>
      </c>
      <c r="I867" s="52">
        <v>102.11506849315069</v>
      </c>
      <c r="J867" s="53">
        <v>1994.2400000000002</v>
      </c>
      <c r="K867" s="7">
        <v>104.96</v>
      </c>
    </row>
    <row r="868" spans="1:11" x14ac:dyDescent="0.2">
      <c r="A868" s="6" t="s">
        <v>903</v>
      </c>
      <c r="B868" s="40" t="s">
        <v>3225</v>
      </c>
      <c r="C868" s="6" t="s">
        <v>903</v>
      </c>
      <c r="D868" s="43" t="s">
        <v>3318</v>
      </c>
      <c r="E868" s="39" t="s">
        <v>3430</v>
      </c>
      <c r="F868" s="17">
        <v>6382.4</v>
      </c>
      <c r="G868" s="7">
        <v>5105.92</v>
      </c>
      <c r="H868" s="48">
        <v>84</v>
      </c>
      <c r="I868" s="52">
        <v>102.11506849315069</v>
      </c>
      <c r="J868" s="53">
        <v>4850.6239999999998</v>
      </c>
      <c r="K868" s="7">
        <v>255.3</v>
      </c>
    </row>
    <row r="869" spans="1:11" x14ac:dyDescent="0.2">
      <c r="A869" s="6" t="s">
        <v>904</v>
      </c>
      <c r="B869" s="40" t="s">
        <v>3225</v>
      </c>
      <c r="C869" s="6" t="s">
        <v>904</v>
      </c>
      <c r="D869" s="43" t="s">
        <v>3318</v>
      </c>
      <c r="E869" s="39" t="s">
        <v>3430</v>
      </c>
      <c r="F869" s="17">
        <v>6832.4</v>
      </c>
      <c r="G869" s="7">
        <v>5465.92</v>
      </c>
      <c r="H869" s="48">
        <v>84</v>
      </c>
      <c r="I869" s="52">
        <v>102.11506849315069</v>
      </c>
      <c r="J869" s="53">
        <v>5192.6239999999998</v>
      </c>
      <c r="K869" s="7">
        <v>273.3</v>
      </c>
    </row>
    <row r="870" spans="1:11" x14ac:dyDescent="0.2">
      <c r="A870" s="6" t="s">
        <v>905</v>
      </c>
      <c r="B870" s="40" t="s">
        <v>3223</v>
      </c>
      <c r="C870" s="6" t="s">
        <v>905</v>
      </c>
      <c r="D870" s="43" t="s">
        <v>3318</v>
      </c>
      <c r="E870" s="39" t="s">
        <v>3430</v>
      </c>
      <c r="F870" s="17">
        <v>6382.4</v>
      </c>
      <c r="G870" s="7">
        <v>5105.92</v>
      </c>
      <c r="H870" s="48">
        <v>84</v>
      </c>
      <c r="I870" s="52">
        <v>102.11506849315069</v>
      </c>
      <c r="J870" s="53">
        <v>4850.6239999999998</v>
      </c>
      <c r="K870" s="7">
        <v>255.3</v>
      </c>
    </row>
    <row r="871" spans="1:11" x14ac:dyDescent="0.2">
      <c r="A871" s="6" t="s">
        <v>906</v>
      </c>
      <c r="B871" s="40" t="s">
        <v>3225</v>
      </c>
      <c r="C871" s="6" t="s">
        <v>906</v>
      </c>
      <c r="D871" s="43" t="s">
        <v>3318</v>
      </c>
      <c r="E871" s="39" t="s">
        <v>3430</v>
      </c>
      <c r="F871" s="17">
        <v>6382.4</v>
      </c>
      <c r="G871" s="7">
        <v>5105.92</v>
      </c>
      <c r="H871" s="48">
        <v>84</v>
      </c>
      <c r="I871" s="52">
        <v>102.11506849315069</v>
      </c>
      <c r="J871" s="53">
        <v>4850.6239999999998</v>
      </c>
      <c r="K871" s="7">
        <v>255.3</v>
      </c>
    </row>
    <row r="872" spans="1:11" x14ac:dyDescent="0.2">
      <c r="A872" s="6" t="s">
        <v>907</v>
      </c>
      <c r="B872" s="40" t="s">
        <v>3223</v>
      </c>
      <c r="C872" s="6" t="s">
        <v>907</v>
      </c>
      <c r="D872" s="43" t="s">
        <v>3318</v>
      </c>
      <c r="E872" s="39" t="s">
        <v>3430</v>
      </c>
      <c r="F872" s="17">
        <v>6382.4</v>
      </c>
      <c r="G872" s="7">
        <v>5105.92</v>
      </c>
      <c r="H872" s="48">
        <v>84</v>
      </c>
      <c r="I872" s="52">
        <v>102.11506849315069</v>
      </c>
      <c r="J872" s="53">
        <v>4850.6239999999998</v>
      </c>
      <c r="K872" s="7">
        <v>255.3</v>
      </c>
    </row>
    <row r="873" spans="1:11" x14ac:dyDescent="0.2">
      <c r="A873" s="6" t="s">
        <v>908</v>
      </c>
      <c r="B873" s="40" t="s">
        <v>3225</v>
      </c>
      <c r="C873" s="6" t="s">
        <v>908</v>
      </c>
      <c r="D873" s="43" t="s">
        <v>3318</v>
      </c>
      <c r="E873" s="39" t="s">
        <v>3430</v>
      </c>
      <c r="F873" s="17">
        <v>6382.4</v>
      </c>
      <c r="G873" s="7">
        <v>5105.92</v>
      </c>
      <c r="H873" s="48">
        <v>84</v>
      </c>
      <c r="I873" s="52">
        <v>102.11506849315069</v>
      </c>
      <c r="J873" s="53">
        <v>4850.6239999999998</v>
      </c>
      <c r="K873" s="7">
        <v>255.3</v>
      </c>
    </row>
    <row r="874" spans="1:11" x14ac:dyDescent="0.2">
      <c r="A874" s="6" t="s">
        <v>909</v>
      </c>
      <c r="B874" s="40" t="s">
        <v>3224</v>
      </c>
      <c r="C874" s="6" t="s">
        <v>909</v>
      </c>
      <c r="D874" s="43" t="s">
        <v>3390</v>
      </c>
      <c r="E874" s="39" t="s">
        <v>3430</v>
      </c>
      <c r="F874" s="17">
        <v>4007.3461538461538</v>
      </c>
      <c r="G874" s="7">
        <v>3205.876923076923</v>
      </c>
      <c r="H874" s="48">
        <v>84</v>
      </c>
      <c r="I874" s="52">
        <v>102.11506849315069</v>
      </c>
      <c r="J874" s="53">
        <v>3045.583076923077</v>
      </c>
      <c r="K874" s="7">
        <v>160.29</v>
      </c>
    </row>
    <row r="875" spans="1:11" x14ac:dyDescent="0.2">
      <c r="A875" s="6" t="s">
        <v>910</v>
      </c>
      <c r="B875" s="40" t="s">
        <v>3223</v>
      </c>
      <c r="C875" s="6" t="s">
        <v>910</v>
      </c>
      <c r="D875" s="43" t="s">
        <v>3448</v>
      </c>
      <c r="E875" s="39" t="s">
        <v>3430</v>
      </c>
      <c r="F875" s="17">
        <v>14675</v>
      </c>
      <c r="G875" s="7">
        <v>11740</v>
      </c>
      <c r="H875" s="48">
        <v>84</v>
      </c>
      <c r="I875" s="52">
        <v>102.11506849315069</v>
      </c>
      <c r="J875" s="53">
        <v>11153</v>
      </c>
      <c r="K875" s="7">
        <v>587</v>
      </c>
    </row>
    <row r="876" spans="1:11" x14ac:dyDescent="0.2">
      <c r="A876" s="6" t="s">
        <v>911</v>
      </c>
      <c r="B876" s="40" t="s">
        <v>3223</v>
      </c>
      <c r="C876" s="6" t="s">
        <v>911</v>
      </c>
      <c r="D876" s="43" t="s">
        <v>3449</v>
      </c>
      <c r="E876" s="39" t="s">
        <v>3430</v>
      </c>
      <c r="F876" s="17">
        <v>7057.3319999999994</v>
      </c>
      <c r="G876" s="7">
        <v>5645.8656000000001</v>
      </c>
      <c r="H876" s="48">
        <v>84</v>
      </c>
      <c r="I876" s="52">
        <v>102.11506849315069</v>
      </c>
      <c r="J876" s="53">
        <v>5363.5723200000002</v>
      </c>
      <c r="K876" s="7">
        <v>282.29000000000002</v>
      </c>
    </row>
    <row r="877" spans="1:11" x14ac:dyDescent="0.2">
      <c r="A877" s="6" t="s">
        <v>912</v>
      </c>
      <c r="B877" s="40" t="s">
        <v>3224</v>
      </c>
      <c r="C877" s="6" t="s">
        <v>912</v>
      </c>
      <c r="D877" s="43" t="s">
        <v>3318</v>
      </c>
      <c r="E877" s="39" t="s">
        <v>3430</v>
      </c>
      <c r="F877" s="17">
        <v>6382.4</v>
      </c>
      <c r="G877" s="7">
        <v>5105.92</v>
      </c>
      <c r="H877" s="48">
        <v>84</v>
      </c>
      <c r="I877" s="52">
        <v>102.11506849315069</v>
      </c>
      <c r="J877" s="53">
        <v>4850.6239999999998</v>
      </c>
      <c r="K877" s="7">
        <v>255.3</v>
      </c>
    </row>
    <row r="878" spans="1:11" x14ac:dyDescent="0.2">
      <c r="A878" s="6" t="s">
        <v>913</v>
      </c>
      <c r="B878" s="40" t="s">
        <v>3223</v>
      </c>
      <c r="C878" s="6" t="s">
        <v>913</v>
      </c>
      <c r="D878" s="43" t="s">
        <v>3237</v>
      </c>
      <c r="E878" s="39" t="s">
        <v>3430</v>
      </c>
      <c r="F878" s="17">
        <v>4777.630327868852</v>
      </c>
      <c r="G878" s="7">
        <v>3822.1042622950818</v>
      </c>
      <c r="H878" s="48">
        <v>84</v>
      </c>
      <c r="I878" s="52">
        <v>102.11506849315069</v>
      </c>
      <c r="J878" s="53">
        <v>3630.9990491803278</v>
      </c>
      <c r="K878" s="7">
        <v>191.11</v>
      </c>
    </row>
    <row r="879" spans="1:11" x14ac:dyDescent="0.2">
      <c r="A879" s="6" t="s">
        <v>914</v>
      </c>
      <c r="B879" s="40" t="s">
        <v>3223</v>
      </c>
      <c r="C879" s="6" t="s">
        <v>914</v>
      </c>
      <c r="D879" s="43" t="s">
        <v>3237</v>
      </c>
      <c r="E879" s="39" t="s">
        <v>3430</v>
      </c>
      <c r="F879" s="17">
        <v>4777.630327868852</v>
      </c>
      <c r="G879" s="7">
        <v>3822.1042622950818</v>
      </c>
      <c r="H879" s="48">
        <v>84</v>
      </c>
      <c r="I879" s="52">
        <v>102.11506849315069</v>
      </c>
      <c r="J879" s="53">
        <v>3630.9990491803278</v>
      </c>
      <c r="K879" s="7">
        <v>191.11</v>
      </c>
    </row>
    <row r="880" spans="1:11" x14ac:dyDescent="0.2">
      <c r="A880" s="6" t="s">
        <v>915</v>
      </c>
      <c r="B880" s="40" t="s">
        <v>3223</v>
      </c>
      <c r="C880" s="6" t="s">
        <v>915</v>
      </c>
      <c r="D880" s="43" t="s">
        <v>3318</v>
      </c>
      <c r="E880" s="39" t="s">
        <v>3430</v>
      </c>
      <c r="F880" s="17">
        <v>6382.4</v>
      </c>
      <c r="G880" s="7">
        <v>5105.92</v>
      </c>
      <c r="H880" s="48">
        <v>84</v>
      </c>
      <c r="I880" s="52">
        <v>102.11506849315069</v>
      </c>
      <c r="J880" s="53">
        <v>4850.6239999999998</v>
      </c>
      <c r="K880" s="7">
        <v>255.3</v>
      </c>
    </row>
    <row r="881" spans="1:11" x14ac:dyDescent="0.2">
      <c r="A881" s="6" t="s">
        <v>916</v>
      </c>
      <c r="B881" s="40" t="s">
        <v>3223</v>
      </c>
      <c r="C881" s="6" t="s">
        <v>916</v>
      </c>
      <c r="D881" s="43" t="s">
        <v>3450</v>
      </c>
      <c r="E881" s="39" t="s">
        <v>3430</v>
      </c>
      <c r="F881" s="17">
        <v>5016</v>
      </c>
      <c r="G881" s="7">
        <v>4012.8</v>
      </c>
      <c r="H881" s="48">
        <v>84</v>
      </c>
      <c r="I881" s="52">
        <v>102.11506849315069</v>
      </c>
      <c r="J881" s="53">
        <v>3812.1600000000003</v>
      </c>
      <c r="K881" s="7">
        <v>200.64</v>
      </c>
    </row>
    <row r="882" spans="1:11" x14ac:dyDescent="0.2">
      <c r="A882" s="6" t="s">
        <v>917</v>
      </c>
      <c r="B882" s="40" t="s">
        <v>3223</v>
      </c>
      <c r="C882" s="6" t="s">
        <v>917</v>
      </c>
      <c r="D882" s="43" t="s">
        <v>3368</v>
      </c>
      <c r="E882" s="39" t="s">
        <v>3430</v>
      </c>
      <c r="F882" s="17">
        <v>1424.28</v>
      </c>
      <c r="G882" s="7">
        <v>1139.424</v>
      </c>
      <c r="H882" s="48">
        <v>84</v>
      </c>
      <c r="I882" s="52">
        <v>102.11506849315069</v>
      </c>
      <c r="J882" s="53">
        <v>1082.4528</v>
      </c>
      <c r="K882" s="7">
        <v>56.97</v>
      </c>
    </row>
    <row r="883" spans="1:11" x14ac:dyDescent="0.2">
      <c r="A883" s="6" t="s">
        <v>918</v>
      </c>
      <c r="B883" s="40" t="s">
        <v>3225</v>
      </c>
      <c r="C883" s="6" t="s">
        <v>918</v>
      </c>
      <c r="D883" s="43" t="s">
        <v>3375</v>
      </c>
      <c r="E883" s="39" t="s">
        <v>3430</v>
      </c>
      <c r="F883" s="17">
        <v>2666.9206999999997</v>
      </c>
      <c r="G883" s="7">
        <v>2133.53656</v>
      </c>
      <c r="H883" s="48">
        <v>84</v>
      </c>
      <c r="I883" s="52">
        <v>102.11506849315069</v>
      </c>
      <c r="J883" s="53">
        <v>2026.8597319999999</v>
      </c>
      <c r="K883" s="7">
        <v>106.68</v>
      </c>
    </row>
    <row r="884" spans="1:11" x14ac:dyDescent="0.2">
      <c r="A884" s="6" t="s">
        <v>919</v>
      </c>
      <c r="B884" s="40" t="s">
        <v>3225</v>
      </c>
      <c r="C884" s="6" t="s">
        <v>919</v>
      </c>
      <c r="D884" s="43" t="s">
        <v>3451</v>
      </c>
      <c r="E884" s="39" t="s">
        <v>3430</v>
      </c>
      <c r="F884" s="17">
        <v>4561.2000000000007</v>
      </c>
      <c r="G884" s="7">
        <v>3648.9600000000009</v>
      </c>
      <c r="H884" s="48">
        <v>60</v>
      </c>
      <c r="I884" s="52">
        <v>102.11506849315069</v>
      </c>
      <c r="J884" s="53">
        <v>3466.5120000000011</v>
      </c>
      <c r="K884" s="7">
        <v>182.45</v>
      </c>
    </row>
    <row r="885" spans="1:11" x14ac:dyDescent="0.2">
      <c r="A885" s="6" t="s">
        <v>920</v>
      </c>
      <c r="B885" s="40" t="s">
        <v>3223</v>
      </c>
      <c r="C885" s="6" t="s">
        <v>920</v>
      </c>
      <c r="D885" s="43" t="s">
        <v>3375</v>
      </c>
      <c r="E885" s="39" t="s">
        <v>3430</v>
      </c>
      <c r="F885" s="17">
        <v>3195</v>
      </c>
      <c r="G885" s="7">
        <v>2556</v>
      </c>
      <c r="H885" s="48">
        <v>84</v>
      </c>
      <c r="I885" s="52">
        <v>102.11506849315069</v>
      </c>
      <c r="J885" s="53">
        <v>2428.1999999999998</v>
      </c>
      <c r="K885" s="7">
        <v>127.8</v>
      </c>
    </row>
    <row r="886" spans="1:11" x14ac:dyDescent="0.2">
      <c r="A886" s="6" t="s">
        <v>921</v>
      </c>
      <c r="B886" s="40" t="s">
        <v>3225</v>
      </c>
      <c r="C886" s="6" t="s">
        <v>921</v>
      </c>
      <c r="D886" s="43" t="s">
        <v>3318</v>
      </c>
      <c r="E886" s="39" t="s">
        <v>3430</v>
      </c>
      <c r="F886" s="17">
        <v>6382.4</v>
      </c>
      <c r="G886" s="7">
        <v>5105.92</v>
      </c>
      <c r="H886" s="48">
        <v>84</v>
      </c>
      <c r="I886" s="52">
        <v>102.11506849315069</v>
      </c>
      <c r="J886" s="53">
        <v>4850.6239999999998</v>
      </c>
      <c r="K886" s="7">
        <v>255.3</v>
      </c>
    </row>
    <row r="887" spans="1:11" x14ac:dyDescent="0.2">
      <c r="A887" s="6" t="s">
        <v>922</v>
      </c>
      <c r="B887" s="40" t="s">
        <v>3225</v>
      </c>
      <c r="C887" s="6" t="s">
        <v>922</v>
      </c>
      <c r="D887" s="43" t="s">
        <v>3377</v>
      </c>
      <c r="E887" s="39" t="s">
        <v>3430</v>
      </c>
      <c r="F887" s="17">
        <v>2761.24</v>
      </c>
      <c r="G887" s="7">
        <v>2208.9919999999997</v>
      </c>
      <c r="H887" s="48">
        <v>84</v>
      </c>
      <c r="I887" s="52">
        <v>102.11506849315069</v>
      </c>
      <c r="J887" s="53">
        <v>2098.5423999999998</v>
      </c>
      <c r="K887" s="7">
        <v>110.45</v>
      </c>
    </row>
    <row r="888" spans="1:11" x14ac:dyDescent="0.2">
      <c r="A888" s="6" t="s">
        <v>923</v>
      </c>
      <c r="B888" s="40" t="s">
        <v>3225</v>
      </c>
      <c r="C888" s="6" t="s">
        <v>923</v>
      </c>
      <c r="D888" s="43" t="s">
        <v>3419</v>
      </c>
      <c r="E888" s="39" t="s">
        <v>3430</v>
      </c>
      <c r="F888" s="17">
        <v>3004.8</v>
      </c>
      <c r="G888" s="7">
        <v>2403.84</v>
      </c>
      <c r="H888" s="48">
        <v>84</v>
      </c>
      <c r="I888" s="52">
        <v>102.11506849315069</v>
      </c>
      <c r="J888" s="53">
        <v>2283.6480000000001</v>
      </c>
      <c r="K888" s="7">
        <v>120.19</v>
      </c>
    </row>
    <row r="889" spans="1:11" x14ac:dyDescent="0.2">
      <c r="A889" s="6" t="s">
        <v>924</v>
      </c>
      <c r="B889" s="40" t="s">
        <v>3223</v>
      </c>
      <c r="C889" s="6" t="s">
        <v>924</v>
      </c>
      <c r="D889" s="43" t="s">
        <v>3452</v>
      </c>
      <c r="E889" s="39" t="s">
        <v>3430</v>
      </c>
      <c r="F889" s="17">
        <v>4657</v>
      </c>
      <c r="G889" s="7">
        <v>3725.6000000000004</v>
      </c>
      <c r="H889" s="48">
        <v>84</v>
      </c>
      <c r="I889" s="52">
        <v>102.11506849315069</v>
      </c>
      <c r="J889" s="53">
        <v>3539.32</v>
      </c>
      <c r="K889" s="7">
        <v>186.28</v>
      </c>
    </row>
    <row r="890" spans="1:11" x14ac:dyDescent="0.2">
      <c r="A890" s="6" t="s">
        <v>925</v>
      </c>
      <c r="B890" s="40" t="s">
        <v>3223</v>
      </c>
      <c r="C890" s="6" t="s">
        <v>925</v>
      </c>
      <c r="D890" s="43" t="s">
        <v>3301</v>
      </c>
      <c r="E890" s="39" t="s">
        <v>3430</v>
      </c>
      <c r="F890" s="17">
        <v>6913.5543529411761</v>
      </c>
      <c r="G890" s="7">
        <v>5530.8434823529415</v>
      </c>
      <c r="H890" s="48">
        <v>84</v>
      </c>
      <c r="I890" s="52">
        <v>102.11506849315069</v>
      </c>
      <c r="J890" s="53">
        <v>5254.3013082352945</v>
      </c>
      <c r="K890" s="7">
        <v>276.54000000000002</v>
      </c>
    </row>
    <row r="891" spans="1:11" x14ac:dyDescent="0.2">
      <c r="A891" s="6" t="s">
        <v>926</v>
      </c>
      <c r="B891" s="40" t="s">
        <v>3225</v>
      </c>
      <c r="C891" s="6" t="s">
        <v>926</v>
      </c>
      <c r="D891" s="43" t="s">
        <v>3237</v>
      </c>
      <c r="E891" s="39" t="s">
        <v>3430</v>
      </c>
      <c r="F891" s="17">
        <v>5227.630327868852</v>
      </c>
      <c r="G891" s="7">
        <v>4182.1042622950818</v>
      </c>
      <c r="H891" s="48">
        <v>84</v>
      </c>
      <c r="I891" s="52">
        <v>102.11506849315069</v>
      </c>
      <c r="J891" s="53">
        <v>3972.9990491803278</v>
      </c>
      <c r="K891" s="7">
        <v>209.11</v>
      </c>
    </row>
    <row r="892" spans="1:11" x14ac:dyDescent="0.2">
      <c r="A892" s="6" t="s">
        <v>927</v>
      </c>
      <c r="B892" s="40" t="s">
        <v>3223</v>
      </c>
      <c r="C892" s="6" t="s">
        <v>927</v>
      </c>
      <c r="D892" s="43" t="s">
        <v>3350</v>
      </c>
      <c r="E892" s="39" t="s">
        <v>3430</v>
      </c>
      <c r="F892" s="17">
        <v>737.19230769230774</v>
      </c>
      <c r="G892" s="7">
        <v>589.75384615384621</v>
      </c>
      <c r="H892" s="48">
        <v>84</v>
      </c>
      <c r="I892" s="52">
        <v>102.11506849315069</v>
      </c>
      <c r="J892" s="53">
        <v>560.26615384615388</v>
      </c>
      <c r="K892" s="7">
        <v>29.49</v>
      </c>
    </row>
    <row r="893" spans="1:11" x14ac:dyDescent="0.2">
      <c r="A893" s="6" t="s">
        <v>928</v>
      </c>
      <c r="B893" s="40" t="s">
        <v>3224</v>
      </c>
      <c r="C893" s="6" t="s">
        <v>928</v>
      </c>
      <c r="D893" s="43" t="s">
        <v>3270</v>
      </c>
      <c r="E893" s="39" t="s">
        <v>3430</v>
      </c>
      <c r="F893" s="17">
        <v>7195.5</v>
      </c>
      <c r="G893" s="7">
        <v>5756.4000000000005</v>
      </c>
      <c r="H893" s="48">
        <v>84</v>
      </c>
      <c r="I893" s="52">
        <v>102.11506849315069</v>
      </c>
      <c r="J893" s="53">
        <v>5468.5800000000008</v>
      </c>
      <c r="K893" s="7">
        <v>287.82</v>
      </c>
    </row>
    <row r="894" spans="1:11" x14ac:dyDescent="0.2">
      <c r="A894" s="6" t="s">
        <v>929</v>
      </c>
      <c r="B894" s="40" t="s">
        <v>3223</v>
      </c>
      <c r="C894" s="6" t="s">
        <v>929</v>
      </c>
      <c r="D894" s="43" t="s">
        <v>3313</v>
      </c>
      <c r="E894" s="39" t="s">
        <v>3430</v>
      </c>
      <c r="F894" s="17">
        <v>1775.2</v>
      </c>
      <c r="G894" s="7">
        <v>1420.16</v>
      </c>
      <c r="H894" s="48">
        <v>84</v>
      </c>
      <c r="I894" s="52">
        <v>102.11506849315069</v>
      </c>
      <c r="J894" s="53">
        <v>1349.152</v>
      </c>
      <c r="K894" s="7">
        <v>71.010000000000005</v>
      </c>
    </row>
    <row r="895" spans="1:11" x14ac:dyDescent="0.2">
      <c r="A895" s="6" t="s">
        <v>930</v>
      </c>
      <c r="B895" s="40" t="s">
        <v>3223</v>
      </c>
      <c r="C895" s="6" t="s">
        <v>930</v>
      </c>
      <c r="D895" s="43" t="s">
        <v>3301</v>
      </c>
      <c r="E895" s="39" t="s">
        <v>3430</v>
      </c>
      <c r="F895" s="17">
        <v>8532</v>
      </c>
      <c r="G895" s="7">
        <v>6825.6</v>
      </c>
      <c r="H895" s="48">
        <v>84</v>
      </c>
      <c r="I895" s="52">
        <v>102.11506849315069</v>
      </c>
      <c r="J895" s="53">
        <v>6484.3200000000006</v>
      </c>
      <c r="K895" s="7">
        <v>341.28</v>
      </c>
    </row>
    <row r="896" spans="1:11" x14ac:dyDescent="0.2">
      <c r="A896" s="6" t="s">
        <v>931</v>
      </c>
      <c r="B896" s="40" t="s">
        <v>3225</v>
      </c>
      <c r="C896" s="6" t="s">
        <v>931</v>
      </c>
      <c r="D896" s="43" t="s">
        <v>3453</v>
      </c>
      <c r="E896" s="39" t="s">
        <v>3430</v>
      </c>
      <c r="F896" s="17">
        <v>1890</v>
      </c>
      <c r="G896" s="7">
        <v>1512</v>
      </c>
      <c r="H896" s="48">
        <v>60</v>
      </c>
      <c r="I896" s="52">
        <v>102.11506849315069</v>
      </c>
      <c r="J896" s="53">
        <v>1436.4</v>
      </c>
      <c r="K896" s="7">
        <v>75.599999999999994</v>
      </c>
    </row>
    <row r="897" spans="1:11" x14ac:dyDescent="0.2">
      <c r="A897" s="6" t="s">
        <v>932</v>
      </c>
      <c r="B897" s="40" t="s">
        <v>3223</v>
      </c>
      <c r="C897" s="6" t="s">
        <v>932</v>
      </c>
      <c r="D897" s="43" t="s">
        <v>3450</v>
      </c>
      <c r="E897" s="39" t="s">
        <v>3430</v>
      </c>
      <c r="F897" s="17">
        <v>4670</v>
      </c>
      <c r="G897" s="7">
        <v>3736</v>
      </c>
      <c r="H897" s="48">
        <v>84</v>
      </c>
      <c r="I897" s="52">
        <v>102.11506849315069</v>
      </c>
      <c r="J897" s="53">
        <v>3549.2</v>
      </c>
      <c r="K897" s="7">
        <v>186.8</v>
      </c>
    </row>
    <row r="898" spans="1:11" x14ac:dyDescent="0.2">
      <c r="A898" s="6" t="s">
        <v>933</v>
      </c>
      <c r="B898" s="40" t="s">
        <v>3223</v>
      </c>
      <c r="C898" s="6" t="s">
        <v>933</v>
      </c>
      <c r="D898" s="43" t="s">
        <v>3236</v>
      </c>
      <c r="E898" s="39" t="s">
        <v>3430</v>
      </c>
      <c r="F898" s="17">
        <v>705.16484693877555</v>
      </c>
      <c r="G898" s="7">
        <v>564.13187755102047</v>
      </c>
      <c r="H898" s="48">
        <v>84</v>
      </c>
      <c r="I898" s="52">
        <v>102.11506849315069</v>
      </c>
      <c r="J898" s="53">
        <v>535.92528367346949</v>
      </c>
      <c r="K898" s="7">
        <v>28.21</v>
      </c>
    </row>
    <row r="899" spans="1:11" x14ac:dyDescent="0.2">
      <c r="A899" s="6" t="s">
        <v>934</v>
      </c>
      <c r="B899" s="40" t="s">
        <v>3224</v>
      </c>
      <c r="C899" s="6" t="s">
        <v>934</v>
      </c>
      <c r="D899" s="43" t="s">
        <v>3442</v>
      </c>
      <c r="E899" s="39" t="s">
        <v>3430</v>
      </c>
      <c r="F899" s="17">
        <v>4628</v>
      </c>
      <c r="G899" s="7">
        <v>3702.4</v>
      </c>
      <c r="H899" s="48">
        <v>60</v>
      </c>
      <c r="I899" s="52">
        <v>102.11506849315069</v>
      </c>
      <c r="J899" s="53">
        <v>3517.28</v>
      </c>
      <c r="K899" s="7">
        <v>185.12</v>
      </c>
    </row>
    <row r="900" spans="1:11" x14ac:dyDescent="0.2">
      <c r="A900" s="6" t="s">
        <v>935</v>
      </c>
      <c r="B900" s="40" t="s">
        <v>3223</v>
      </c>
      <c r="C900" s="6" t="s">
        <v>935</v>
      </c>
      <c r="D900" s="43" t="s">
        <v>3350</v>
      </c>
      <c r="E900" s="39" t="s">
        <v>3430</v>
      </c>
      <c r="F900" s="17">
        <v>736</v>
      </c>
      <c r="G900" s="7">
        <v>588.80000000000007</v>
      </c>
      <c r="H900" s="48">
        <v>84</v>
      </c>
      <c r="I900" s="52">
        <v>102.11506849315069</v>
      </c>
      <c r="J900" s="53">
        <v>559.36</v>
      </c>
      <c r="K900" s="7">
        <v>29.44</v>
      </c>
    </row>
    <row r="901" spans="1:11" x14ac:dyDescent="0.2">
      <c r="A901" s="6" t="s">
        <v>936</v>
      </c>
      <c r="B901" s="40" t="s">
        <v>3223</v>
      </c>
      <c r="C901" s="6" t="s">
        <v>936</v>
      </c>
      <c r="D901" s="43" t="s">
        <v>3237</v>
      </c>
      <c r="E901" s="39" t="s">
        <v>3430</v>
      </c>
      <c r="F901" s="17">
        <v>4777.630327868852</v>
      </c>
      <c r="G901" s="7">
        <v>3822.1042622950818</v>
      </c>
      <c r="H901" s="48">
        <v>84</v>
      </c>
      <c r="I901" s="52">
        <v>102.11506849315069</v>
      </c>
      <c r="J901" s="53">
        <v>3630.9990491803278</v>
      </c>
      <c r="K901" s="7">
        <v>191.11</v>
      </c>
    </row>
    <row r="902" spans="1:11" x14ac:dyDescent="0.2">
      <c r="A902" s="6" t="s">
        <v>937</v>
      </c>
      <c r="B902" s="40" t="s">
        <v>3225</v>
      </c>
      <c r="C902" s="6" t="s">
        <v>937</v>
      </c>
      <c r="D902" s="43" t="s">
        <v>3300</v>
      </c>
      <c r="E902" s="39" t="s">
        <v>3430</v>
      </c>
      <c r="F902" s="17">
        <v>1990.2350429687494</v>
      </c>
      <c r="G902" s="7">
        <v>1592.1880343749997</v>
      </c>
      <c r="H902" s="48">
        <v>84</v>
      </c>
      <c r="I902" s="52">
        <v>102.11506849315069</v>
      </c>
      <c r="J902" s="53">
        <v>1512.5786326562497</v>
      </c>
      <c r="K902" s="7">
        <v>79.61</v>
      </c>
    </row>
    <row r="903" spans="1:11" x14ac:dyDescent="0.2">
      <c r="A903" s="6" t="s">
        <v>938</v>
      </c>
      <c r="B903" s="40" t="s">
        <v>3224</v>
      </c>
      <c r="C903" s="6" t="s">
        <v>938</v>
      </c>
      <c r="D903" s="43" t="s">
        <v>3377</v>
      </c>
      <c r="E903" s="39" t="s">
        <v>3430</v>
      </c>
      <c r="F903" s="17">
        <v>3082</v>
      </c>
      <c r="G903" s="7">
        <v>2465.6000000000004</v>
      </c>
      <c r="H903" s="48">
        <v>84</v>
      </c>
      <c r="I903" s="52">
        <v>102.11506849315069</v>
      </c>
      <c r="J903" s="53">
        <v>2342.3200000000002</v>
      </c>
      <c r="K903" s="7">
        <v>123.28</v>
      </c>
    </row>
    <row r="904" spans="1:11" x14ac:dyDescent="0.2">
      <c r="A904" s="6" t="s">
        <v>939</v>
      </c>
      <c r="B904" s="40" t="s">
        <v>3225</v>
      </c>
      <c r="C904" s="6" t="s">
        <v>939</v>
      </c>
      <c r="D904" s="43" t="s">
        <v>3237</v>
      </c>
      <c r="E904" s="39" t="s">
        <v>3430</v>
      </c>
      <c r="F904" s="17">
        <v>4612</v>
      </c>
      <c r="G904" s="7">
        <v>3689.6000000000004</v>
      </c>
      <c r="H904" s="48">
        <v>84</v>
      </c>
      <c r="I904" s="52">
        <v>102.11506849315069</v>
      </c>
      <c r="J904" s="53">
        <v>3505.1200000000003</v>
      </c>
      <c r="K904" s="7">
        <v>184.48</v>
      </c>
    </row>
    <row r="905" spans="1:11" x14ac:dyDescent="0.2">
      <c r="A905" s="6" t="s">
        <v>940</v>
      </c>
      <c r="B905" s="40" t="s">
        <v>3224</v>
      </c>
      <c r="C905" s="6" t="s">
        <v>940</v>
      </c>
      <c r="D905" s="43" t="s">
        <v>3308</v>
      </c>
      <c r="E905" s="39" t="s">
        <v>3430</v>
      </c>
      <c r="F905" s="17">
        <v>3666.41</v>
      </c>
      <c r="G905" s="7">
        <v>2933.1280000000002</v>
      </c>
      <c r="H905" s="48">
        <v>60</v>
      </c>
      <c r="I905" s="52">
        <v>102.11506849315069</v>
      </c>
      <c r="J905" s="53">
        <v>2786.4716000000003</v>
      </c>
      <c r="K905" s="7">
        <v>146.66</v>
      </c>
    </row>
    <row r="906" spans="1:11" x14ac:dyDescent="0.2">
      <c r="A906" s="6" t="s">
        <v>941</v>
      </c>
      <c r="B906" s="40" t="s">
        <v>3225</v>
      </c>
      <c r="C906" s="6" t="s">
        <v>941</v>
      </c>
      <c r="D906" s="43" t="s">
        <v>3454</v>
      </c>
      <c r="E906" s="39" t="s">
        <v>3430</v>
      </c>
      <c r="F906" s="17">
        <v>5376.3739375000005</v>
      </c>
      <c r="G906" s="7">
        <v>4301.0991500000009</v>
      </c>
      <c r="H906" s="48">
        <v>84</v>
      </c>
      <c r="I906" s="52">
        <v>102.11506849315069</v>
      </c>
      <c r="J906" s="53">
        <v>4086.0441925000009</v>
      </c>
      <c r="K906" s="7">
        <v>215.05</v>
      </c>
    </row>
    <row r="907" spans="1:11" x14ac:dyDescent="0.2">
      <c r="A907" s="6" t="s">
        <v>942</v>
      </c>
      <c r="B907" s="40" t="s">
        <v>3223</v>
      </c>
      <c r="C907" s="6" t="s">
        <v>942</v>
      </c>
      <c r="D907" s="43" t="s">
        <v>3455</v>
      </c>
      <c r="E907" s="39" t="s">
        <v>3430</v>
      </c>
      <c r="F907" s="17">
        <v>6382.4</v>
      </c>
      <c r="G907" s="7">
        <v>5105.92</v>
      </c>
      <c r="H907" s="48">
        <v>84</v>
      </c>
      <c r="I907" s="52">
        <v>102.11506849315069</v>
      </c>
      <c r="J907" s="53">
        <v>4850.6239999999998</v>
      </c>
      <c r="K907" s="7">
        <v>255.3</v>
      </c>
    </row>
    <row r="908" spans="1:11" x14ac:dyDescent="0.2">
      <c r="A908" s="6" t="s">
        <v>943</v>
      </c>
      <c r="B908" s="40" t="s">
        <v>3223</v>
      </c>
      <c r="C908" s="6" t="s">
        <v>943</v>
      </c>
      <c r="D908" s="43" t="s">
        <v>3456</v>
      </c>
      <c r="E908" s="39" t="s">
        <v>3457</v>
      </c>
      <c r="F908" s="17">
        <v>1931</v>
      </c>
      <c r="G908" s="7">
        <v>1544.8000000000002</v>
      </c>
      <c r="H908" s="48">
        <v>60</v>
      </c>
      <c r="I908" s="52">
        <v>90.115068493150687</v>
      </c>
      <c r="J908" s="53">
        <v>1467.5600000000002</v>
      </c>
      <c r="K908" s="7">
        <v>77.239999999999995</v>
      </c>
    </row>
    <row r="909" spans="1:11" x14ac:dyDescent="0.2">
      <c r="A909" s="6" t="s">
        <v>944</v>
      </c>
      <c r="B909" s="40" t="s">
        <v>3225</v>
      </c>
      <c r="C909" s="6" t="s">
        <v>944</v>
      </c>
      <c r="D909" s="43" t="s">
        <v>3405</v>
      </c>
      <c r="E909" s="39" t="s">
        <v>3457</v>
      </c>
      <c r="F909" s="17">
        <v>11209.34</v>
      </c>
      <c r="G909" s="7">
        <v>8967.4719999999998</v>
      </c>
      <c r="H909" s="48">
        <v>84</v>
      </c>
      <c r="I909" s="52">
        <v>90.115068493150687</v>
      </c>
      <c r="J909" s="53">
        <v>8519.0983999999989</v>
      </c>
      <c r="K909" s="7">
        <v>448.37</v>
      </c>
    </row>
    <row r="910" spans="1:11" x14ac:dyDescent="0.2">
      <c r="A910" s="6" t="s">
        <v>945</v>
      </c>
      <c r="B910" s="40" t="s">
        <v>3223</v>
      </c>
      <c r="C910" s="6" t="s">
        <v>945</v>
      </c>
      <c r="D910" s="43" t="s">
        <v>3405</v>
      </c>
      <c r="E910" s="39">
        <v>41579</v>
      </c>
      <c r="F910" s="17">
        <v>8753.39</v>
      </c>
      <c r="G910" s="7">
        <v>7002.7119999999995</v>
      </c>
      <c r="H910" s="48">
        <v>84</v>
      </c>
      <c r="I910" s="52">
        <v>86.07123287671233</v>
      </c>
      <c r="J910" s="53">
        <v>6652.5763999999999</v>
      </c>
      <c r="K910" s="7">
        <v>350.14</v>
      </c>
    </row>
    <row r="911" spans="1:11" x14ac:dyDescent="0.2">
      <c r="A911" s="6" t="s">
        <v>946</v>
      </c>
      <c r="B911" s="40" t="s">
        <v>3224</v>
      </c>
      <c r="C911" s="6" t="s">
        <v>946</v>
      </c>
      <c r="D911" s="43" t="s">
        <v>3458</v>
      </c>
      <c r="E911" s="39" t="s">
        <v>3457</v>
      </c>
      <c r="F911" s="17">
        <v>11147.99</v>
      </c>
      <c r="G911" s="7">
        <v>8918.3919999999998</v>
      </c>
      <c r="H911" s="48">
        <v>84</v>
      </c>
      <c r="I911" s="52">
        <v>90.115068493150687</v>
      </c>
      <c r="J911" s="53">
        <v>8472.4724000000006</v>
      </c>
      <c r="K911" s="7">
        <v>445.92</v>
      </c>
    </row>
    <row r="912" spans="1:11" x14ac:dyDescent="0.2">
      <c r="A912" s="6" t="s">
        <v>947</v>
      </c>
      <c r="B912" s="40" t="s">
        <v>3224</v>
      </c>
      <c r="C912" s="6" t="s">
        <v>947</v>
      </c>
      <c r="D912" s="43" t="s">
        <v>3227</v>
      </c>
      <c r="E912" s="39">
        <v>41518</v>
      </c>
      <c r="F912" s="17">
        <v>1539</v>
      </c>
      <c r="G912" s="7">
        <v>1231.2</v>
      </c>
      <c r="H912" s="48">
        <v>84</v>
      </c>
      <c r="I912" s="52">
        <v>88.076712328767115</v>
      </c>
      <c r="J912" s="53">
        <v>1169.6400000000001</v>
      </c>
      <c r="K912" s="7">
        <v>61.56</v>
      </c>
    </row>
    <row r="913" spans="1:11" x14ac:dyDescent="0.2">
      <c r="A913" s="6" t="s">
        <v>948</v>
      </c>
      <c r="B913" s="40" t="s">
        <v>3225</v>
      </c>
      <c r="C913" s="6" t="s">
        <v>948</v>
      </c>
      <c r="D913" s="43" t="s">
        <v>3227</v>
      </c>
      <c r="E913" s="39">
        <v>41590</v>
      </c>
      <c r="F913" s="17">
        <v>872</v>
      </c>
      <c r="G913" s="7">
        <v>697.6</v>
      </c>
      <c r="H913" s="48">
        <v>84</v>
      </c>
      <c r="I913" s="52">
        <v>85.709589041095882</v>
      </c>
      <c r="J913" s="53">
        <v>662.72</v>
      </c>
      <c r="K913" s="7">
        <v>34.880000000000003</v>
      </c>
    </row>
    <row r="914" spans="1:11" x14ac:dyDescent="0.2">
      <c r="A914" s="6" t="s">
        <v>949</v>
      </c>
      <c r="B914" s="40" t="s">
        <v>3224</v>
      </c>
      <c r="C914" s="6" t="s">
        <v>949</v>
      </c>
      <c r="D914" s="43" t="s">
        <v>3429</v>
      </c>
      <c r="E914" s="39">
        <v>41402</v>
      </c>
      <c r="F914" s="17">
        <v>916.8</v>
      </c>
      <c r="G914" s="7">
        <v>733.44</v>
      </c>
      <c r="H914" s="48">
        <v>84</v>
      </c>
      <c r="I914" s="52">
        <v>91.890410958904113</v>
      </c>
      <c r="J914" s="53">
        <v>696.76800000000003</v>
      </c>
      <c r="K914" s="7">
        <v>36.67</v>
      </c>
    </row>
    <row r="915" spans="1:11" x14ac:dyDescent="0.2">
      <c r="A915" s="6" t="s">
        <v>950</v>
      </c>
      <c r="B915" s="40" t="s">
        <v>3224</v>
      </c>
      <c r="C915" s="6" t="s">
        <v>950</v>
      </c>
      <c r="D915" s="43" t="s">
        <v>3227</v>
      </c>
      <c r="E915" s="39">
        <v>41396</v>
      </c>
      <c r="F915" s="17">
        <v>872</v>
      </c>
      <c r="G915" s="7">
        <v>697.6</v>
      </c>
      <c r="H915" s="48">
        <v>84</v>
      </c>
      <c r="I915" s="52">
        <v>92.087671232876716</v>
      </c>
      <c r="J915" s="53">
        <v>662.72</v>
      </c>
      <c r="K915" s="7">
        <v>34.880000000000003</v>
      </c>
    </row>
    <row r="916" spans="1:11" x14ac:dyDescent="0.2">
      <c r="A916" s="6" t="s">
        <v>951</v>
      </c>
      <c r="B916" s="40" t="s">
        <v>3225</v>
      </c>
      <c r="C916" s="6" t="s">
        <v>951</v>
      </c>
      <c r="D916" s="43" t="s">
        <v>3405</v>
      </c>
      <c r="E916" s="39" t="s">
        <v>3457</v>
      </c>
      <c r="F916" s="17">
        <v>7909.5</v>
      </c>
      <c r="G916" s="7">
        <v>6327.6</v>
      </c>
      <c r="H916" s="48">
        <v>84</v>
      </c>
      <c r="I916" s="52">
        <v>90.115068493150687</v>
      </c>
      <c r="J916" s="53">
        <v>6011.22</v>
      </c>
      <c r="K916" s="7">
        <v>316.38</v>
      </c>
    </row>
    <row r="917" spans="1:11" x14ac:dyDescent="0.2">
      <c r="A917" s="6" t="s">
        <v>952</v>
      </c>
      <c r="B917" s="40" t="s">
        <v>3224</v>
      </c>
      <c r="C917" s="6" t="s">
        <v>952</v>
      </c>
      <c r="D917" s="43" t="s">
        <v>3459</v>
      </c>
      <c r="E917" s="39">
        <v>41944</v>
      </c>
      <c r="F917" s="17">
        <v>4412.96</v>
      </c>
      <c r="G917" s="7">
        <v>3530.3680000000004</v>
      </c>
      <c r="H917" s="48">
        <v>84</v>
      </c>
      <c r="I917" s="52">
        <v>74.07123287671233</v>
      </c>
      <c r="J917" s="53">
        <v>2957.4258899412916</v>
      </c>
      <c r="K917" s="7">
        <v>572.94000000000005</v>
      </c>
    </row>
    <row r="918" spans="1:11" x14ac:dyDescent="0.2">
      <c r="A918" s="6" t="s">
        <v>953</v>
      </c>
      <c r="B918" s="40" t="s">
        <v>3225</v>
      </c>
      <c r="C918" s="6" t="s">
        <v>953</v>
      </c>
      <c r="D918" s="43" t="s">
        <v>3372</v>
      </c>
      <c r="E918" s="39">
        <v>41396</v>
      </c>
      <c r="F918" s="17">
        <v>3042.41</v>
      </c>
      <c r="G918" s="7">
        <v>2433.9279999999999</v>
      </c>
      <c r="H918" s="48">
        <v>84</v>
      </c>
      <c r="I918" s="52">
        <v>92.087671232876716</v>
      </c>
      <c r="J918" s="53">
        <v>2312.2316000000001</v>
      </c>
      <c r="K918" s="7">
        <v>121.7</v>
      </c>
    </row>
    <row r="919" spans="1:11" x14ac:dyDescent="0.2">
      <c r="A919" s="6" t="s">
        <v>954</v>
      </c>
      <c r="B919" s="40" t="s">
        <v>3225</v>
      </c>
      <c r="C919" s="6" t="s">
        <v>954</v>
      </c>
      <c r="D919" s="43" t="s">
        <v>3227</v>
      </c>
      <c r="E919" s="39">
        <v>41456</v>
      </c>
      <c r="F919" s="17">
        <v>872</v>
      </c>
      <c r="G919" s="7">
        <v>697.6</v>
      </c>
      <c r="H919" s="48">
        <v>84</v>
      </c>
      <c r="I919" s="52">
        <v>90.115068493150687</v>
      </c>
      <c r="J919" s="53">
        <v>662.72</v>
      </c>
      <c r="K919" s="7">
        <v>34.880000000000003</v>
      </c>
    </row>
    <row r="920" spans="1:11" x14ac:dyDescent="0.2">
      <c r="A920" s="6" t="s">
        <v>955</v>
      </c>
      <c r="B920" s="40" t="s">
        <v>3224</v>
      </c>
      <c r="C920" s="6" t="s">
        <v>955</v>
      </c>
      <c r="D920" s="43" t="s">
        <v>3263</v>
      </c>
      <c r="E920" s="39">
        <v>41426</v>
      </c>
      <c r="F920" s="17">
        <v>1519.55</v>
      </c>
      <c r="G920" s="7">
        <v>1215.6400000000001</v>
      </c>
      <c r="H920" s="48">
        <v>84</v>
      </c>
      <c r="I920" s="52">
        <v>91.101369863013701</v>
      </c>
      <c r="J920" s="53">
        <v>1154.8580000000002</v>
      </c>
      <c r="K920" s="7">
        <v>60.78</v>
      </c>
    </row>
    <row r="921" spans="1:11" x14ac:dyDescent="0.2">
      <c r="A921" s="6" t="s">
        <v>956</v>
      </c>
      <c r="B921" s="40" t="s">
        <v>3223</v>
      </c>
      <c r="C921" s="6" t="s">
        <v>956</v>
      </c>
      <c r="D921" s="43" t="s">
        <v>3227</v>
      </c>
      <c r="E921" s="39">
        <v>41579</v>
      </c>
      <c r="F921" s="17">
        <v>1175.1500000000001</v>
      </c>
      <c r="G921" s="7">
        <v>940.12000000000012</v>
      </c>
      <c r="H921" s="48">
        <v>84</v>
      </c>
      <c r="I921" s="52">
        <v>86.07123287671233</v>
      </c>
      <c r="J921" s="53">
        <v>893.11400000000015</v>
      </c>
      <c r="K921" s="7">
        <v>47.01</v>
      </c>
    </row>
    <row r="922" spans="1:11" x14ac:dyDescent="0.2">
      <c r="A922" s="6" t="s">
        <v>957</v>
      </c>
      <c r="B922" s="40" t="s">
        <v>3225</v>
      </c>
      <c r="C922" s="6" t="s">
        <v>957</v>
      </c>
      <c r="D922" s="43" t="s">
        <v>3372</v>
      </c>
      <c r="E922" s="39" t="s">
        <v>3457</v>
      </c>
      <c r="F922" s="17">
        <v>3767.0299999999997</v>
      </c>
      <c r="G922" s="7">
        <v>3013.6239999999998</v>
      </c>
      <c r="H922" s="48">
        <v>84</v>
      </c>
      <c r="I922" s="52">
        <v>90.115068493150687</v>
      </c>
      <c r="J922" s="53">
        <v>2862.9427999999998</v>
      </c>
      <c r="K922" s="7">
        <v>150.68</v>
      </c>
    </row>
    <row r="923" spans="1:11" x14ac:dyDescent="0.2">
      <c r="A923" s="6" t="s">
        <v>958</v>
      </c>
      <c r="B923" s="40" t="s">
        <v>3225</v>
      </c>
      <c r="C923" s="6" t="s">
        <v>958</v>
      </c>
      <c r="D923" s="43" t="s">
        <v>3460</v>
      </c>
      <c r="E923" s="39">
        <v>41467</v>
      </c>
      <c r="F923" s="17">
        <v>5145.38</v>
      </c>
      <c r="G923" s="7">
        <v>4116.3040000000001</v>
      </c>
      <c r="H923" s="48">
        <v>84</v>
      </c>
      <c r="I923" s="52">
        <v>89.753424657534239</v>
      </c>
      <c r="J923" s="53">
        <v>3910.4888000000001</v>
      </c>
      <c r="K923" s="7">
        <v>205.82</v>
      </c>
    </row>
    <row r="924" spans="1:11" x14ac:dyDescent="0.2">
      <c r="A924" s="6" t="s">
        <v>959</v>
      </c>
      <c r="B924" s="40" t="s">
        <v>3225</v>
      </c>
      <c r="C924" s="6" t="s">
        <v>959</v>
      </c>
      <c r="D924" s="43" t="s">
        <v>3461</v>
      </c>
      <c r="E924" s="39">
        <v>41579</v>
      </c>
      <c r="F924" s="17">
        <v>8477.4500000000007</v>
      </c>
      <c r="G924" s="7">
        <v>6781.9600000000009</v>
      </c>
      <c r="H924" s="48">
        <v>84</v>
      </c>
      <c r="I924" s="52">
        <v>86.07123287671233</v>
      </c>
      <c r="J924" s="53">
        <v>6442.862000000001</v>
      </c>
      <c r="K924" s="7">
        <v>339.1</v>
      </c>
    </row>
    <row r="925" spans="1:11" x14ac:dyDescent="0.2">
      <c r="A925" s="6" t="s">
        <v>960</v>
      </c>
      <c r="B925" s="40" t="s">
        <v>3225</v>
      </c>
      <c r="C925" s="6" t="s">
        <v>960</v>
      </c>
      <c r="D925" s="43" t="s">
        <v>3227</v>
      </c>
      <c r="E925" s="39">
        <v>41612</v>
      </c>
      <c r="F925" s="17">
        <v>872</v>
      </c>
      <c r="G925" s="7">
        <v>697.6</v>
      </c>
      <c r="H925" s="48">
        <v>84</v>
      </c>
      <c r="I925" s="52">
        <v>84.986301369863014</v>
      </c>
      <c r="J925" s="53">
        <v>662.72</v>
      </c>
      <c r="K925" s="7">
        <v>34.880000000000003</v>
      </c>
    </row>
    <row r="926" spans="1:11" x14ac:dyDescent="0.2">
      <c r="A926" s="6" t="s">
        <v>961</v>
      </c>
      <c r="B926" s="40" t="s">
        <v>3225</v>
      </c>
      <c r="C926" s="6" t="s">
        <v>961</v>
      </c>
      <c r="D926" s="43" t="s">
        <v>3460</v>
      </c>
      <c r="E926" s="39">
        <v>41518</v>
      </c>
      <c r="F926" s="17">
        <v>5099.57</v>
      </c>
      <c r="G926" s="7">
        <v>4079.6559999999999</v>
      </c>
      <c r="H926" s="48">
        <v>84</v>
      </c>
      <c r="I926" s="52">
        <v>88.076712328767115</v>
      </c>
      <c r="J926" s="53">
        <v>3875.6732000000002</v>
      </c>
      <c r="K926" s="7">
        <v>203.98</v>
      </c>
    </row>
    <row r="927" spans="1:11" x14ac:dyDescent="0.2">
      <c r="A927" s="6" t="s">
        <v>962</v>
      </c>
      <c r="B927" s="40" t="s">
        <v>3223</v>
      </c>
      <c r="C927" s="6" t="s">
        <v>962</v>
      </c>
      <c r="D927" s="43" t="s">
        <v>3227</v>
      </c>
      <c r="E927" s="39">
        <v>41579</v>
      </c>
      <c r="F927" s="17">
        <v>1291.1199999999999</v>
      </c>
      <c r="G927" s="7">
        <v>1032.896</v>
      </c>
      <c r="H927" s="48">
        <v>84</v>
      </c>
      <c r="I927" s="52">
        <v>86.07123287671233</v>
      </c>
      <c r="J927" s="53">
        <v>981.25119999999993</v>
      </c>
      <c r="K927" s="7">
        <v>51.64</v>
      </c>
    </row>
    <row r="928" spans="1:11" x14ac:dyDescent="0.2">
      <c r="A928" s="6" t="s">
        <v>963</v>
      </c>
      <c r="B928" s="40" t="s">
        <v>3223</v>
      </c>
      <c r="C928" s="6" t="s">
        <v>963</v>
      </c>
      <c r="D928" s="43" t="s">
        <v>3459</v>
      </c>
      <c r="E928" s="39" t="s">
        <v>3457</v>
      </c>
      <c r="F928" s="17">
        <v>3955.26</v>
      </c>
      <c r="G928" s="7">
        <v>3164.2080000000005</v>
      </c>
      <c r="H928" s="48">
        <v>84</v>
      </c>
      <c r="I928" s="52">
        <v>90.115068493150687</v>
      </c>
      <c r="J928" s="53">
        <v>3005.9976000000006</v>
      </c>
      <c r="K928" s="7">
        <v>158.21</v>
      </c>
    </row>
    <row r="929" spans="1:11" x14ac:dyDescent="0.2">
      <c r="A929" s="6" t="s">
        <v>964</v>
      </c>
      <c r="B929" s="40" t="s">
        <v>3223</v>
      </c>
      <c r="C929" s="6" t="s">
        <v>964</v>
      </c>
      <c r="D929" s="43" t="s">
        <v>3410</v>
      </c>
      <c r="E929" s="39">
        <v>41640</v>
      </c>
      <c r="F929" s="17">
        <v>8133.12</v>
      </c>
      <c r="G929" s="7">
        <v>6506.4960000000001</v>
      </c>
      <c r="H929" s="48">
        <v>84</v>
      </c>
      <c r="I929" s="52">
        <v>84.065753424657544</v>
      </c>
      <c r="J929" s="53">
        <v>6181.1711999999998</v>
      </c>
      <c r="K929" s="7">
        <v>325.32</v>
      </c>
    </row>
    <row r="930" spans="1:11" x14ac:dyDescent="0.2">
      <c r="A930" s="6" t="s">
        <v>965</v>
      </c>
      <c r="B930" s="40" t="s">
        <v>3225</v>
      </c>
      <c r="C930" s="6" t="s">
        <v>965</v>
      </c>
      <c r="D930" s="43" t="s">
        <v>3227</v>
      </c>
      <c r="E930" s="39" t="s">
        <v>3457</v>
      </c>
      <c r="F930" s="17">
        <v>1203.6399999999999</v>
      </c>
      <c r="G930" s="7">
        <v>962.91199999999992</v>
      </c>
      <c r="H930" s="48">
        <v>84</v>
      </c>
      <c r="I930" s="52">
        <v>90.115068493150687</v>
      </c>
      <c r="J930" s="53">
        <v>914.76639999999998</v>
      </c>
      <c r="K930" s="7">
        <v>48.15</v>
      </c>
    </row>
    <row r="931" spans="1:11" x14ac:dyDescent="0.2">
      <c r="A931" s="6" t="s">
        <v>966</v>
      </c>
      <c r="B931" s="40" t="s">
        <v>3224</v>
      </c>
      <c r="C931" s="6" t="s">
        <v>966</v>
      </c>
      <c r="D931" s="43" t="s">
        <v>3436</v>
      </c>
      <c r="E931" s="39">
        <v>41549</v>
      </c>
      <c r="F931" s="17">
        <v>4324.66</v>
      </c>
      <c r="G931" s="7">
        <v>3459.7280000000001</v>
      </c>
      <c r="H931" s="48">
        <v>84</v>
      </c>
      <c r="I931" s="52">
        <v>87.057534246575344</v>
      </c>
      <c r="J931" s="53">
        <v>3286.7416000000003</v>
      </c>
      <c r="K931" s="7">
        <v>172.99</v>
      </c>
    </row>
    <row r="932" spans="1:11" x14ac:dyDescent="0.2">
      <c r="A932" s="6" t="s">
        <v>967</v>
      </c>
      <c r="B932" s="40" t="s">
        <v>3223</v>
      </c>
      <c r="C932" s="6" t="s">
        <v>967</v>
      </c>
      <c r="D932" s="43" t="s">
        <v>3440</v>
      </c>
      <c r="E932" s="39" t="s">
        <v>3457</v>
      </c>
      <c r="F932" s="17">
        <v>9009.9500000000007</v>
      </c>
      <c r="G932" s="7">
        <v>7207.9600000000009</v>
      </c>
      <c r="H932" s="48">
        <v>84</v>
      </c>
      <c r="I932" s="52">
        <v>90.115068493150687</v>
      </c>
      <c r="J932" s="53">
        <v>6847.5620000000008</v>
      </c>
      <c r="K932" s="7">
        <v>360.4</v>
      </c>
    </row>
    <row r="933" spans="1:11" x14ac:dyDescent="0.2">
      <c r="A933" s="6" t="s">
        <v>968</v>
      </c>
      <c r="B933" s="40" t="s">
        <v>3225</v>
      </c>
      <c r="C933" s="6" t="s">
        <v>968</v>
      </c>
      <c r="D933" s="43" t="s">
        <v>3462</v>
      </c>
      <c r="E933" s="39">
        <v>41557</v>
      </c>
      <c r="F933" s="17">
        <v>18609.919999999998</v>
      </c>
      <c r="G933" s="7">
        <v>14887.936</v>
      </c>
      <c r="H933" s="48">
        <v>84</v>
      </c>
      <c r="I933" s="52">
        <v>86.794520547945197</v>
      </c>
      <c r="J933" s="53">
        <v>14143.539199999999</v>
      </c>
      <c r="K933" s="7">
        <v>744.4</v>
      </c>
    </row>
    <row r="934" spans="1:11" x14ac:dyDescent="0.2">
      <c r="A934" s="6" t="s">
        <v>969</v>
      </c>
      <c r="B934" s="40" t="s">
        <v>3224</v>
      </c>
      <c r="C934" s="6" t="s">
        <v>969</v>
      </c>
      <c r="D934" s="43" t="s">
        <v>3459</v>
      </c>
      <c r="E934" s="39">
        <v>41548</v>
      </c>
      <c r="F934" s="17">
        <v>4425.16</v>
      </c>
      <c r="G934" s="7">
        <v>3540.1280000000002</v>
      </c>
      <c r="H934" s="48">
        <v>84</v>
      </c>
      <c r="I934" s="52">
        <v>87.090410958904101</v>
      </c>
      <c r="J934" s="53">
        <v>3363.1215999999999</v>
      </c>
      <c r="K934" s="7">
        <v>177.01</v>
      </c>
    </row>
    <row r="935" spans="1:11" x14ac:dyDescent="0.2">
      <c r="A935" s="6" t="s">
        <v>970</v>
      </c>
      <c r="B935" s="40" t="s">
        <v>3225</v>
      </c>
      <c r="C935" s="6" t="s">
        <v>970</v>
      </c>
      <c r="D935" s="43" t="s">
        <v>3459</v>
      </c>
      <c r="E935" s="39">
        <v>41579</v>
      </c>
      <c r="F935" s="17">
        <v>4334</v>
      </c>
      <c r="G935" s="7">
        <v>3467.2000000000003</v>
      </c>
      <c r="H935" s="48">
        <v>84</v>
      </c>
      <c r="I935" s="52">
        <v>86.07123287671233</v>
      </c>
      <c r="J935" s="53">
        <v>3293.84</v>
      </c>
      <c r="K935" s="7">
        <v>173.36</v>
      </c>
    </row>
    <row r="936" spans="1:11" x14ac:dyDescent="0.2">
      <c r="A936" s="6" t="s">
        <v>971</v>
      </c>
      <c r="B936" s="40" t="s">
        <v>3223</v>
      </c>
      <c r="C936" s="6" t="s">
        <v>971</v>
      </c>
      <c r="D936" s="43" t="s">
        <v>3463</v>
      </c>
      <c r="E936" s="39">
        <v>41582</v>
      </c>
      <c r="F936" s="17">
        <v>5124.8599999999997</v>
      </c>
      <c r="G936" s="7">
        <v>4099.8879999999999</v>
      </c>
      <c r="H936" s="48">
        <v>84</v>
      </c>
      <c r="I936" s="52">
        <v>85.972602739726028</v>
      </c>
      <c r="J936" s="53">
        <v>3894.8935999999999</v>
      </c>
      <c r="K936" s="7">
        <v>204.99</v>
      </c>
    </row>
    <row r="937" spans="1:11" x14ac:dyDescent="0.2">
      <c r="A937" s="6" t="s">
        <v>972</v>
      </c>
      <c r="B937" s="40" t="s">
        <v>3223</v>
      </c>
      <c r="C937" s="6" t="s">
        <v>972</v>
      </c>
      <c r="D937" s="43" t="s">
        <v>3227</v>
      </c>
      <c r="E937" s="39">
        <v>41611</v>
      </c>
      <c r="F937" s="17">
        <v>872</v>
      </c>
      <c r="G937" s="7">
        <v>697.6</v>
      </c>
      <c r="H937" s="48">
        <v>84</v>
      </c>
      <c r="I937" s="52">
        <v>85.019178082191786</v>
      </c>
      <c r="J937" s="53">
        <v>662.72</v>
      </c>
      <c r="K937" s="7">
        <v>34.880000000000003</v>
      </c>
    </row>
    <row r="938" spans="1:11" x14ac:dyDescent="0.2">
      <c r="A938" s="6" t="s">
        <v>973</v>
      </c>
      <c r="B938" s="40" t="s">
        <v>3223</v>
      </c>
      <c r="C938" s="6" t="s">
        <v>973</v>
      </c>
      <c r="D938" s="43" t="s">
        <v>3227</v>
      </c>
      <c r="E938" s="39" t="s">
        <v>3457</v>
      </c>
      <c r="F938" s="17">
        <v>1237.8699999999999</v>
      </c>
      <c r="G938" s="7">
        <v>990.29599999999994</v>
      </c>
      <c r="H938" s="48">
        <v>84</v>
      </c>
      <c r="I938" s="52">
        <v>90.115068493150687</v>
      </c>
      <c r="J938" s="53">
        <v>940.7811999999999</v>
      </c>
      <c r="K938" s="7">
        <v>49.51</v>
      </c>
    </row>
    <row r="939" spans="1:11" x14ac:dyDescent="0.2">
      <c r="A939" s="6" t="s">
        <v>974</v>
      </c>
      <c r="B939" s="40" t="s">
        <v>3225</v>
      </c>
      <c r="C939" s="6" t="s">
        <v>974</v>
      </c>
      <c r="D939" s="43" t="s">
        <v>3464</v>
      </c>
      <c r="E939" s="39">
        <v>41671</v>
      </c>
      <c r="F939" s="17">
        <v>2241</v>
      </c>
      <c r="G939" s="7">
        <v>1792.8000000000002</v>
      </c>
      <c r="H939" s="48">
        <v>84</v>
      </c>
      <c r="I939" s="52">
        <v>83.046575342465758</v>
      </c>
      <c r="J939" s="53">
        <v>1683.828634050881</v>
      </c>
      <c r="K939" s="7">
        <v>108.97</v>
      </c>
    </row>
    <row r="940" spans="1:11" x14ac:dyDescent="0.2">
      <c r="A940" s="6" t="s">
        <v>975</v>
      </c>
      <c r="B940" s="40" t="s">
        <v>3225</v>
      </c>
      <c r="C940" s="6" t="s">
        <v>975</v>
      </c>
      <c r="D940" s="43" t="s">
        <v>3227</v>
      </c>
      <c r="E940" s="39">
        <v>41699</v>
      </c>
      <c r="F940" s="17">
        <v>1999.14</v>
      </c>
      <c r="G940" s="7">
        <v>1599.3120000000001</v>
      </c>
      <c r="H940" s="48">
        <v>84</v>
      </c>
      <c r="I940" s="52">
        <v>82.126027397260273</v>
      </c>
      <c r="J940" s="53">
        <v>1485.4510008610569</v>
      </c>
      <c r="K940" s="7">
        <v>113.86</v>
      </c>
    </row>
    <row r="941" spans="1:11" x14ac:dyDescent="0.2">
      <c r="A941" s="6" t="s">
        <v>976</v>
      </c>
      <c r="B941" s="40" t="s">
        <v>3225</v>
      </c>
      <c r="C941" s="6" t="s">
        <v>976</v>
      </c>
      <c r="D941" s="43" t="s">
        <v>3465</v>
      </c>
      <c r="E941" s="39">
        <v>41883</v>
      </c>
      <c r="F941" s="17">
        <v>4279.17</v>
      </c>
      <c r="G941" s="7">
        <v>3423.3360000000002</v>
      </c>
      <c r="H941" s="48">
        <v>84</v>
      </c>
      <c r="I941" s="52">
        <v>76.076712328767115</v>
      </c>
      <c r="J941" s="53">
        <v>2945.4088175342463</v>
      </c>
      <c r="K941" s="7">
        <v>477.93</v>
      </c>
    </row>
    <row r="942" spans="1:11" x14ac:dyDescent="0.2">
      <c r="A942" s="6" t="s">
        <v>977</v>
      </c>
      <c r="B942" s="40" t="s">
        <v>3223</v>
      </c>
      <c r="C942" s="6" t="s">
        <v>977</v>
      </c>
      <c r="D942" s="43" t="s">
        <v>3433</v>
      </c>
      <c r="E942" s="39">
        <v>41671</v>
      </c>
      <c r="F942" s="17">
        <v>6577.1399999999994</v>
      </c>
      <c r="G942" s="7">
        <v>5261.7119999999995</v>
      </c>
      <c r="H942" s="48">
        <v>84</v>
      </c>
      <c r="I942" s="52">
        <v>83.046575342465758</v>
      </c>
      <c r="J942" s="53">
        <v>4941.8905230528371</v>
      </c>
      <c r="K942" s="7">
        <v>319.82</v>
      </c>
    </row>
    <row r="943" spans="1:11" x14ac:dyDescent="0.2">
      <c r="A943" s="6" t="s">
        <v>978</v>
      </c>
      <c r="B943" s="40" t="s">
        <v>3225</v>
      </c>
      <c r="C943" s="6" t="s">
        <v>978</v>
      </c>
      <c r="D943" s="43" t="s">
        <v>3436</v>
      </c>
      <c r="E943" s="39">
        <v>41659</v>
      </c>
      <c r="F943" s="17">
        <v>2627.51</v>
      </c>
      <c r="G943" s="7">
        <v>2102.0080000000003</v>
      </c>
      <c r="H943" s="48">
        <v>84</v>
      </c>
      <c r="I943" s="52">
        <v>83.441095890410963</v>
      </c>
      <c r="J943" s="53">
        <v>1983.6209349510766</v>
      </c>
      <c r="K943" s="7">
        <v>118.39</v>
      </c>
    </row>
    <row r="944" spans="1:11" x14ac:dyDescent="0.2">
      <c r="A944" s="6" t="s">
        <v>979</v>
      </c>
      <c r="B944" s="40" t="s">
        <v>3223</v>
      </c>
      <c r="C944" s="6" t="s">
        <v>979</v>
      </c>
      <c r="D944" s="43" t="s">
        <v>3227</v>
      </c>
      <c r="E944" s="39">
        <v>41699</v>
      </c>
      <c r="F944" s="17">
        <v>872</v>
      </c>
      <c r="G944" s="7">
        <v>697.6</v>
      </c>
      <c r="H944" s="48">
        <v>84</v>
      </c>
      <c r="I944" s="52">
        <v>82.126027397260273</v>
      </c>
      <c r="J944" s="53">
        <v>647.93524853228962</v>
      </c>
      <c r="K944" s="7">
        <v>49.66</v>
      </c>
    </row>
    <row r="945" spans="1:11" x14ac:dyDescent="0.2">
      <c r="A945" s="6" t="s">
        <v>980</v>
      </c>
      <c r="B945" s="40" t="s">
        <v>3225</v>
      </c>
      <c r="C945" s="6" t="s">
        <v>980</v>
      </c>
      <c r="D945" s="43" t="s">
        <v>3375</v>
      </c>
      <c r="E945" s="39" t="s">
        <v>3457</v>
      </c>
      <c r="F945" s="17">
        <v>3712</v>
      </c>
      <c r="G945" s="7">
        <v>2969.6000000000004</v>
      </c>
      <c r="H945" s="48">
        <v>84</v>
      </c>
      <c r="I945" s="52">
        <v>90.115068493150687</v>
      </c>
      <c r="J945" s="53">
        <v>2821.1200000000003</v>
      </c>
      <c r="K945" s="7">
        <v>148.47999999999999</v>
      </c>
    </row>
    <row r="946" spans="1:11" x14ac:dyDescent="0.2">
      <c r="A946" s="6" t="s">
        <v>981</v>
      </c>
      <c r="B946" s="40" t="s">
        <v>3223</v>
      </c>
      <c r="C946" s="6" t="s">
        <v>981</v>
      </c>
      <c r="D946" s="43" t="s">
        <v>3227</v>
      </c>
      <c r="E946" s="39" t="s">
        <v>3457</v>
      </c>
      <c r="F946" s="17">
        <v>1404</v>
      </c>
      <c r="G946" s="7">
        <v>1123.2</v>
      </c>
      <c r="H946" s="48">
        <v>84</v>
      </c>
      <c r="I946" s="52">
        <v>90.115068493150687</v>
      </c>
      <c r="J946" s="53">
        <v>1067.04</v>
      </c>
      <c r="K946" s="7">
        <v>56.16</v>
      </c>
    </row>
    <row r="947" spans="1:11" x14ac:dyDescent="0.2">
      <c r="A947" s="6" t="s">
        <v>982</v>
      </c>
      <c r="B947" s="40" t="s">
        <v>3223</v>
      </c>
      <c r="C947" s="6" t="s">
        <v>982</v>
      </c>
      <c r="D947" s="43" t="s">
        <v>3227</v>
      </c>
      <c r="E947" s="39">
        <v>41699</v>
      </c>
      <c r="F947" s="17">
        <v>1110.3399999999999</v>
      </c>
      <c r="G947" s="7">
        <v>888.27199999999993</v>
      </c>
      <c r="H947" s="48">
        <v>84</v>
      </c>
      <c r="I947" s="52">
        <v>82.126027397260273</v>
      </c>
      <c r="J947" s="53">
        <v>825.03259616438345</v>
      </c>
      <c r="K947" s="7">
        <v>63.24</v>
      </c>
    </row>
    <row r="948" spans="1:11" x14ac:dyDescent="0.2">
      <c r="A948" s="6" t="s">
        <v>983</v>
      </c>
      <c r="B948" s="40" t="s">
        <v>3223</v>
      </c>
      <c r="C948" s="6" t="s">
        <v>983</v>
      </c>
      <c r="D948" s="43" t="s">
        <v>3227</v>
      </c>
      <c r="E948" s="39">
        <v>42095</v>
      </c>
      <c r="F948" s="17">
        <v>1369.02</v>
      </c>
      <c r="G948" s="7">
        <v>1095.2160000000001</v>
      </c>
      <c r="H948" s="48">
        <v>84</v>
      </c>
      <c r="I948" s="52">
        <v>69.106849315068501</v>
      </c>
      <c r="J948" s="53">
        <v>855.98310387475556</v>
      </c>
      <c r="K948" s="7">
        <v>239.23</v>
      </c>
    </row>
    <row r="949" spans="1:11" x14ac:dyDescent="0.2">
      <c r="A949" s="6" t="s">
        <v>984</v>
      </c>
      <c r="B949" s="40" t="s">
        <v>3223</v>
      </c>
      <c r="C949" s="6" t="s">
        <v>984</v>
      </c>
      <c r="D949" s="43" t="s">
        <v>3227</v>
      </c>
      <c r="E949" s="39">
        <v>41765</v>
      </c>
      <c r="F949" s="17">
        <v>877.86</v>
      </c>
      <c r="G949" s="7">
        <v>702.28800000000001</v>
      </c>
      <c r="H949" s="48">
        <v>84</v>
      </c>
      <c r="I949" s="52">
        <v>79.956164383561642</v>
      </c>
      <c r="J949" s="53">
        <v>635.05526230919759</v>
      </c>
      <c r="K949" s="7">
        <v>67.23</v>
      </c>
    </row>
    <row r="950" spans="1:11" x14ac:dyDescent="0.2">
      <c r="A950" s="6" t="s">
        <v>985</v>
      </c>
      <c r="B950" s="40" t="s">
        <v>3223</v>
      </c>
      <c r="C950" s="6" t="s">
        <v>985</v>
      </c>
      <c r="D950" s="43" t="s">
        <v>3227</v>
      </c>
      <c r="E950" s="39" t="s">
        <v>3457</v>
      </c>
      <c r="F950" s="17">
        <v>894.8</v>
      </c>
      <c r="G950" s="7">
        <v>715.84</v>
      </c>
      <c r="H950" s="48">
        <v>84</v>
      </c>
      <c r="I950" s="52">
        <v>90.115068493150687</v>
      </c>
      <c r="J950" s="53">
        <v>680.048</v>
      </c>
      <c r="K950" s="7">
        <v>35.79</v>
      </c>
    </row>
    <row r="951" spans="1:11" x14ac:dyDescent="0.2">
      <c r="A951" s="6" t="s">
        <v>986</v>
      </c>
      <c r="B951" s="40" t="s">
        <v>3223</v>
      </c>
      <c r="C951" s="6" t="s">
        <v>986</v>
      </c>
      <c r="D951" s="43" t="s">
        <v>3227</v>
      </c>
      <c r="E951" s="39">
        <v>41791</v>
      </c>
      <c r="F951" s="17">
        <v>872</v>
      </c>
      <c r="G951" s="7">
        <v>697.6</v>
      </c>
      <c r="H951" s="48">
        <v>84</v>
      </c>
      <c r="I951" s="52">
        <v>79.101369863013701</v>
      </c>
      <c r="J951" s="53">
        <v>624.07214090019579</v>
      </c>
      <c r="K951" s="7">
        <v>73.53</v>
      </c>
    </row>
    <row r="952" spans="1:11" x14ac:dyDescent="0.2">
      <c r="A952" s="6" t="s">
        <v>987</v>
      </c>
      <c r="B952" s="40" t="s">
        <v>3223</v>
      </c>
      <c r="C952" s="6" t="s">
        <v>987</v>
      </c>
      <c r="D952" s="43" t="s">
        <v>3227</v>
      </c>
      <c r="E952" s="39">
        <v>41806</v>
      </c>
      <c r="F952" s="17">
        <v>830.95</v>
      </c>
      <c r="G952" s="7">
        <v>664.7600000000001</v>
      </c>
      <c r="H952" s="48">
        <v>84</v>
      </c>
      <c r="I952" s="52">
        <v>78.60821917808218</v>
      </c>
      <c r="J952" s="53">
        <v>590.9859499021527</v>
      </c>
      <c r="K952" s="7">
        <v>73.77</v>
      </c>
    </row>
    <row r="953" spans="1:11" x14ac:dyDescent="0.2">
      <c r="A953" s="6" t="s">
        <v>988</v>
      </c>
      <c r="B953" s="40" t="s">
        <v>3223</v>
      </c>
      <c r="C953" s="6" t="s">
        <v>988</v>
      </c>
      <c r="D953" s="43" t="s">
        <v>3230</v>
      </c>
      <c r="E953" s="39" t="s">
        <v>3457</v>
      </c>
      <c r="F953" s="17">
        <v>625</v>
      </c>
      <c r="G953" s="7">
        <v>500</v>
      </c>
      <c r="H953" s="48">
        <v>84</v>
      </c>
      <c r="I953" s="52">
        <v>90.115068493150687</v>
      </c>
      <c r="J953" s="53">
        <v>475</v>
      </c>
      <c r="K953" s="7">
        <v>25</v>
      </c>
    </row>
    <row r="954" spans="1:11" x14ac:dyDescent="0.2">
      <c r="A954" s="6" t="s">
        <v>989</v>
      </c>
      <c r="B954" s="40" t="s">
        <v>3225</v>
      </c>
      <c r="C954" s="6" t="s">
        <v>989</v>
      </c>
      <c r="D954" s="43" t="s">
        <v>3350</v>
      </c>
      <c r="E954" s="39" t="s">
        <v>3457</v>
      </c>
      <c r="F954" s="17">
        <v>737.19230769230774</v>
      </c>
      <c r="G954" s="7">
        <v>589.75384615384621</v>
      </c>
      <c r="H954" s="48">
        <v>84</v>
      </c>
      <c r="I954" s="52">
        <v>90.115068493150687</v>
      </c>
      <c r="J954" s="53">
        <v>560.26615384615388</v>
      </c>
      <c r="K954" s="7">
        <v>29.49</v>
      </c>
    </row>
    <row r="955" spans="1:11" x14ac:dyDescent="0.2">
      <c r="A955" s="6" t="s">
        <v>990</v>
      </c>
      <c r="B955" s="40" t="s">
        <v>3223</v>
      </c>
      <c r="C955" s="6" t="s">
        <v>990</v>
      </c>
      <c r="D955" s="43" t="s">
        <v>3230</v>
      </c>
      <c r="E955" s="39" t="s">
        <v>3457</v>
      </c>
      <c r="F955" s="17">
        <v>604</v>
      </c>
      <c r="G955" s="7">
        <v>483.20000000000005</v>
      </c>
      <c r="H955" s="48">
        <v>84</v>
      </c>
      <c r="I955" s="52">
        <v>90.115068493150687</v>
      </c>
      <c r="J955" s="53">
        <v>459.04</v>
      </c>
      <c r="K955" s="7">
        <v>24.16</v>
      </c>
    </row>
    <row r="956" spans="1:11" x14ac:dyDescent="0.2">
      <c r="A956" s="6" t="s">
        <v>991</v>
      </c>
      <c r="B956" s="40" t="s">
        <v>3223</v>
      </c>
      <c r="C956" s="6" t="s">
        <v>991</v>
      </c>
      <c r="D956" s="43" t="s">
        <v>3466</v>
      </c>
      <c r="E956" s="39" t="s">
        <v>3457</v>
      </c>
      <c r="F956" s="17">
        <v>5520.5</v>
      </c>
      <c r="G956" s="7">
        <v>4416.4000000000005</v>
      </c>
      <c r="H956" s="48">
        <v>84</v>
      </c>
      <c r="I956" s="52">
        <v>90.115068493150687</v>
      </c>
      <c r="J956" s="53">
        <v>4195.5800000000008</v>
      </c>
      <c r="K956" s="7">
        <v>220.82</v>
      </c>
    </row>
    <row r="957" spans="1:11" x14ac:dyDescent="0.2">
      <c r="A957" s="6" t="s">
        <v>992</v>
      </c>
      <c r="B957" s="40" t="s">
        <v>3225</v>
      </c>
      <c r="C957" s="6" t="s">
        <v>992</v>
      </c>
      <c r="D957" s="43" t="s">
        <v>3350</v>
      </c>
      <c r="E957" s="39" t="s">
        <v>3457</v>
      </c>
      <c r="F957" s="17">
        <v>775.19230769230774</v>
      </c>
      <c r="G957" s="7">
        <v>620.15384615384619</v>
      </c>
      <c r="H957" s="48">
        <v>84</v>
      </c>
      <c r="I957" s="52">
        <v>90.115068493150687</v>
      </c>
      <c r="J957" s="53">
        <v>589.14615384615388</v>
      </c>
      <c r="K957" s="7">
        <v>31.01</v>
      </c>
    </row>
    <row r="958" spans="1:11" x14ac:dyDescent="0.2">
      <c r="A958" s="6" t="s">
        <v>993</v>
      </c>
      <c r="B958" s="40" t="s">
        <v>3223</v>
      </c>
      <c r="C958" s="6" t="s">
        <v>993</v>
      </c>
      <c r="D958" s="43" t="s">
        <v>3426</v>
      </c>
      <c r="E958" s="39" t="s">
        <v>3457</v>
      </c>
      <c r="F958" s="17">
        <v>17364</v>
      </c>
      <c r="G958" s="7">
        <v>13891.2</v>
      </c>
      <c r="H958" s="48">
        <v>84</v>
      </c>
      <c r="I958" s="52">
        <v>90.115068493150687</v>
      </c>
      <c r="J958" s="53">
        <v>13196.640000000001</v>
      </c>
      <c r="K958" s="7">
        <v>694.56</v>
      </c>
    </row>
    <row r="959" spans="1:11" x14ac:dyDescent="0.2">
      <c r="A959" s="6" t="s">
        <v>994</v>
      </c>
      <c r="B959" s="40" t="s">
        <v>3225</v>
      </c>
      <c r="C959" s="6" t="s">
        <v>994</v>
      </c>
      <c r="D959" s="43" t="s">
        <v>3230</v>
      </c>
      <c r="E959" s="39" t="s">
        <v>3457</v>
      </c>
      <c r="F959" s="17">
        <v>625</v>
      </c>
      <c r="G959" s="7">
        <v>500</v>
      </c>
      <c r="H959" s="48">
        <v>84</v>
      </c>
      <c r="I959" s="52">
        <v>90.115068493150687</v>
      </c>
      <c r="J959" s="53">
        <v>475</v>
      </c>
      <c r="K959" s="7">
        <v>25</v>
      </c>
    </row>
    <row r="960" spans="1:11" x14ac:dyDescent="0.2">
      <c r="A960" s="6" t="s">
        <v>995</v>
      </c>
      <c r="B960" s="40" t="s">
        <v>3225</v>
      </c>
      <c r="C960" s="6" t="s">
        <v>995</v>
      </c>
      <c r="D960" s="43" t="s">
        <v>3426</v>
      </c>
      <c r="E960" s="39" t="s">
        <v>3457</v>
      </c>
      <c r="F960" s="17">
        <v>12673.92</v>
      </c>
      <c r="G960" s="7">
        <v>10139.136</v>
      </c>
      <c r="H960" s="48">
        <v>84</v>
      </c>
      <c r="I960" s="52">
        <v>90.115068493150687</v>
      </c>
      <c r="J960" s="53">
        <v>9632.1792000000005</v>
      </c>
      <c r="K960" s="7">
        <v>506.96</v>
      </c>
    </row>
    <row r="961" spans="1:11" x14ac:dyDescent="0.2">
      <c r="A961" s="6" t="s">
        <v>996</v>
      </c>
      <c r="B961" s="40" t="s">
        <v>3223</v>
      </c>
      <c r="C961" s="6" t="s">
        <v>996</v>
      </c>
      <c r="D961" s="43" t="s">
        <v>3236</v>
      </c>
      <c r="E961" s="39" t="s">
        <v>3457</v>
      </c>
      <c r="F961" s="17">
        <v>730</v>
      </c>
      <c r="G961" s="7">
        <v>584</v>
      </c>
      <c r="H961" s="48">
        <v>84</v>
      </c>
      <c r="I961" s="52">
        <v>90.115068493150687</v>
      </c>
      <c r="J961" s="53">
        <v>554.79999999999995</v>
      </c>
      <c r="K961" s="7">
        <v>29.2</v>
      </c>
    </row>
    <row r="962" spans="1:11" x14ac:dyDescent="0.2">
      <c r="A962" s="6" t="s">
        <v>997</v>
      </c>
      <c r="B962" s="40" t="s">
        <v>3223</v>
      </c>
      <c r="C962" s="6" t="s">
        <v>997</v>
      </c>
      <c r="D962" s="43" t="s">
        <v>3236</v>
      </c>
      <c r="E962" s="39" t="s">
        <v>3457</v>
      </c>
      <c r="F962" s="17">
        <v>705.16484693877555</v>
      </c>
      <c r="G962" s="7">
        <v>564.13187755102047</v>
      </c>
      <c r="H962" s="48">
        <v>84</v>
      </c>
      <c r="I962" s="52">
        <v>90.115068493150687</v>
      </c>
      <c r="J962" s="53">
        <v>535.92528367346949</v>
      </c>
      <c r="K962" s="7">
        <v>28.21</v>
      </c>
    </row>
    <row r="963" spans="1:11" x14ac:dyDescent="0.2">
      <c r="A963" s="6" t="s">
        <v>998</v>
      </c>
      <c r="B963" s="40" t="s">
        <v>3223</v>
      </c>
      <c r="C963" s="6" t="s">
        <v>998</v>
      </c>
      <c r="D963" s="43" t="s">
        <v>3301</v>
      </c>
      <c r="E963" s="39" t="s">
        <v>3457</v>
      </c>
      <c r="F963" s="17">
        <v>8428</v>
      </c>
      <c r="G963" s="7">
        <v>6742.4000000000005</v>
      </c>
      <c r="H963" s="48">
        <v>84</v>
      </c>
      <c r="I963" s="52">
        <v>90.115068493150687</v>
      </c>
      <c r="J963" s="53">
        <v>6405.2800000000007</v>
      </c>
      <c r="K963" s="7">
        <v>337.12</v>
      </c>
    </row>
    <row r="964" spans="1:11" x14ac:dyDescent="0.2">
      <c r="A964" s="6" t="s">
        <v>999</v>
      </c>
      <c r="B964" s="40" t="s">
        <v>3225</v>
      </c>
      <c r="C964" s="6" t="s">
        <v>999</v>
      </c>
      <c r="D964" s="43" t="s">
        <v>3350</v>
      </c>
      <c r="E964" s="39" t="s">
        <v>3457</v>
      </c>
      <c r="F964" s="17">
        <v>737.19230769230774</v>
      </c>
      <c r="G964" s="7">
        <v>589.75384615384621</v>
      </c>
      <c r="H964" s="48">
        <v>84</v>
      </c>
      <c r="I964" s="52">
        <v>90.115068493150687</v>
      </c>
      <c r="J964" s="53">
        <v>560.26615384615388</v>
      </c>
      <c r="K964" s="7">
        <v>29.49</v>
      </c>
    </row>
    <row r="965" spans="1:11" x14ac:dyDescent="0.2">
      <c r="A965" s="6" t="s">
        <v>1000</v>
      </c>
      <c r="B965" s="40" t="s">
        <v>3225</v>
      </c>
      <c r="C965" s="6" t="s">
        <v>1000</v>
      </c>
      <c r="D965" s="43" t="s">
        <v>3364</v>
      </c>
      <c r="E965" s="39" t="s">
        <v>3457</v>
      </c>
      <c r="F965" s="17">
        <v>1216</v>
      </c>
      <c r="G965" s="7">
        <v>972.80000000000007</v>
      </c>
      <c r="H965" s="48">
        <v>84</v>
      </c>
      <c r="I965" s="52">
        <v>90.115068493150687</v>
      </c>
      <c r="J965" s="53">
        <v>924.16000000000008</v>
      </c>
      <c r="K965" s="7">
        <v>48.64</v>
      </c>
    </row>
    <row r="966" spans="1:11" x14ac:dyDescent="0.2">
      <c r="A966" s="6" t="s">
        <v>1001</v>
      </c>
      <c r="B966" s="40" t="s">
        <v>3224</v>
      </c>
      <c r="C966" s="6" t="s">
        <v>1001</v>
      </c>
      <c r="D966" s="43" t="s">
        <v>3230</v>
      </c>
      <c r="E966" s="39" t="s">
        <v>3457</v>
      </c>
      <c r="F966" s="17">
        <v>625</v>
      </c>
      <c r="G966" s="7">
        <v>500</v>
      </c>
      <c r="H966" s="48">
        <v>84</v>
      </c>
      <c r="I966" s="52">
        <v>90.115068493150687</v>
      </c>
      <c r="J966" s="53">
        <v>475</v>
      </c>
      <c r="K966" s="7">
        <v>25</v>
      </c>
    </row>
    <row r="967" spans="1:11" x14ac:dyDescent="0.2">
      <c r="A967" s="6" t="s">
        <v>1002</v>
      </c>
      <c r="B967" s="40" t="s">
        <v>3223</v>
      </c>
      <c r="C967" s="6" t="s">
        <v>1002</v>
      </c>
      <c r="D967" s="43" t="s">
        <v>3444</v>
      </c>
      <c r="E967" s="39" t="s">
        <v>3457</v>
      </c>
      <c r="F967" s="17">
        <v>6108.24</v>
      </c>
      <c r="G967" s="7">
        <v>4886.5919999999996</v>
      </c>
      <c r="H967" s="48">
        <v>84</v>
      </c>
      <c r="I967" s="52">
        <v>90.115068493150687</v>
      </c>
      <c r="J967" s="53">
        <v>4642.2623999999996</v>
      </c>
      <c r="K967" s="7">
        <v>244.33</v>
      </c>
    </row>
    <row r="968" spans="1:11" x14ac:dyDescent="0.2">
      <c r="A968" s="6" t="s">
        <v>1003</v>
      </c>
      <c r="B968" s="40" t="s">
        <v>3223</v>
      </c>
      <c r="C968" s="6" t="s">
        <v>1003</v>
      </c>
      <c r="D968" s="43" t="s">
        <v>3451</v>
      </c>
      <c r="E968" s="39" t="s">
        <v>3457</v>
      </c>
      <c r="F968" s="17">
        <v>3984</v>
      </c>
      <c r="G968" s="7">
        <v>3187.2000000000003</v>
      </c>
      <c r="H968" s="48">
        <v>60</v>
      </c>
      <c r="I968" s="52">
        <v>90.115068493150687</v>
      </c>
      <c r="J968" s="53">
        <v>3027.84</v>
      </c>
      <c r="K968" s="7">
        <v>159.36000000000001</v>
      </c>
    </row>
    <row r="969" spans="1:11" x14ac:dyDescent="0.2">
      <c r="A969" s="6" t="s">
        <v>1004</v>
      </c>
      <c r="B969" s="40" t="s">
        <v>3223</v>
      </c>
      <c r="C969" s="6" t="s">
        <v>1004</v>
      </c>
      <c r="D969" s="43" t="s">
        <v>3444</v>
      </c>
      <c r="E969" s="39" t="s">
        <v>3457</v>
      </c>
      <c r="F969" s="17">
        <v>6617</v>
      </c>
      <c r="G969" s="7">
        <v>5293.6</v>
      </c>
      <c r="H969" s="48">
        <v>84</v>
      </c>
      <c r="I969" s="52">
        <v>90.115068493150687</v>
      </c>
      <c r="J969" s="53">
        <v>5028.92</v>
      </c>
      <c r="K969" s="7">
        <v>264.68</v>
      </c>
    </row>
    <row r="970" spans="1:11" x14ac:dyDescent="0.2">
      <c r="A970" s="6" t="s">
        <v>1005</v>
      </c>
      <c r="B970" s="40" t="s">
        <v>3225</v>
      </c>
      <c r="C970" s="6" t="s">
        <v>1005</v>
      </c>
      <c r="D970" s="43" t="s">
        <v>3467</v>
      </c>
      <c r="E970" s="39" t="s">
        <v>3457</v>
      </c>
      <c r="F970" s="17">
        <v>7147</v>
      </c>
      <c r="G970" s="7">
        <v>5717.6</v>
      </c>
      <c r="H970" s="48">
        <v>84</v>
      </c>
      <c r="I970" s="52">
        <v>90.115068493150687</v>
      </c>
      <c r="J970" s="53">
        <v>5431.72</v>
      </c>
      <c r="K970" s="7">
        <v>285.88</v>
      </c>
    </row>
    <row r="971" spans="1:11" x14ac:dyDescent="0.2">
      <c r="A971" s="6" t="s">
        <v>1006</v>
      </c>
      <c r="B971" s="40" t="s">
        <v>3224</v>
      </c>
      <c r="C971" s="6" t="s">
        <v>1006</v>
      </c>
      <c r="D971" s="43" t="s">
        <v>3423</v>
      </c>
      <c r="E971" s="39" t="s">
        <v>3457</v>
      </c>
      <c r="F971" s="17">
        <v>578</v>
      </c>
      <c r="G971" s="7">
        <v>462.40000000000003</v>
      </c>
      <c r="H971" s="48">
        <v>60</v>
      </c>
      <c r="I971" s="52">
        <v>90.115068493150687</v>
      </c>
      <c r="J971" s="53">
        <v>439.28000000000003</v>
      </c>
      <c r="K971" s="7">
        <v>23.12</v>
      </c>
    </row>
    <row r="972" spans="1:11" x14ac:dyDescent="0.2">
      <c r="A972" s="6" t="s">
        <v>1007</v>
      </c>
      <c r="B972" s="40" t="s">
        <v>3223</v>
      </c>
      <c r="C972" s="6" t="s">
        <v>1007</v>
      </c>
      <c r="D972" s="43" t="s">
        <v>3467</v>
      </c>
      <c r="E972" s="39" t="s">
        <v>3457</v>
      </c>
      <c r="F972" s="17">
        <v>7147</v>
      </c>
      <c r="G972" s="7">
        <v>5717.6</v>
      </c>
      <c r="H972" s="48">
        <v>84</v>
      </c>
      <c r="I972" s="52">
        <v>90.115068493150687</v>
      </c>
      <c r="J972" s="53">
        <v>5431.72</v>
      </c>
      <c r="K972" s="7">
        <v>285.88</v>
      </c>
    </row>
    <row r="973" spans="1:11" x14ac:dyDescent="0.2">
      <c r="A973" s="6" t="s">
        <v>1008</v>
      </c>
      <c r="B973" s="40" t="s">
        <v>3223</v>
      </c>
      <c r="C973" s="6" t="s">
        <v>1008</v>
      </c>
      <c r="D973" s="43" t="s">
        <v>3232</v>
      </c>
      <c r="E973" s="39" t="s">
        <v>3457</v>
      </c>
      <c r="F973" s="17">
        <v>4481.0465142857138</v>
      </c>
      <c r="G973" s="7">
        <v>3584.8372114285712</v>
      </c>
      <c r="H973" s="48">
        <v>84</v>
      </c>
      <c r="I973" s="52">
        <v>90.115068493150687</v>
      </c>
      <c r="J973" s="53">
        <v>3405.5953508571429</v>
      </c>
      <c r="K973" s="7">
        <v>179.24</v>
      </c>
    </row>
    <row r="974" spans="1:11" x14ac:dyDescent="0.2">
      <c r="A974" s="6" t="s">
        <v>1009</v>
      </c>
      <c r="B974" s="40" t="s">
        <v>3225</v>
      </c>
      <c r="C974" s="6" t="s">
        <v>1009</v>
      </c>
      <c r="D974" s="43" t="s">
        <v>3377</v>
      </c>
      <c r="E974" s="39" t="s">
        <v>3457</v>
      </c>
      <c r="F974" s="17">
        <v>1823.9334736842109</v>
      </c>
      <c r="G974" s="7">
        <v>1459.1467789473688</v>
      </c>
      <c r="H974" s="48">
        <v>84</v>
      </c>
      <c r="I974" s="52">
        <v>90.115068493150687</v>
      </c>
      <c r="J974" s="53">
        <v>1386.1894400000003</v>
      </c>
      <c r="K974" s="7">
        <v>72.959999999999994</v>
      </c>
    </row>
    <row r="975" spans="1:11" x14ac:dyDescent="0.2">
      <c r="A975" s="6" t="s">
        <v>1010</v>
      </c>
      <c r="B975" s="40" t="s">
        <v>3225</v>
      </c>
      <c r="C975" s="6" t="s">
        <v>1010</v>
      </c>
      <c r="D975" s="43" t="s">
        <v>3454</v>
      </c>
      <c r="E975" s="39" t="s">
        <v>3457</v>
      </c>
      <c r="F975" s="17">
        <v>5376.3739375000005</v>
      </c>
      <c r="G975" s="7">
        <v>4301.0991500000009</v>
      </c>
      <c r="H975" s="48">
        <v>84</v>
      </c>
      <c r="I975" s="52">
        <v>90.115068493150687</v>
      </c>
      <c r="J975" s="53">
        <v>4086.0441925000009</v>
      </c>
      <c r="K975" s="7">
        <v>215.05</v>
      </c>
    </row>
    <row r="976" spans="1:11" x14ac:dyDescent="0.2">
      <c r="A976" s="6" t="s">
        <v>1011</v>
      </c>
      <c r="B976" s="40" t="s">
        <v>3223</v>
      </c>
      <c r="C976" s="6" t="s">
        <v>1011</v>
      </c>
      <c r="D976" s="43" t="s">
        <v>3232</v>
      </c>
      <c r="E976" s="39" t="s">
        <v>3457</v>
      </c>
      <c r="F976" s="17">
        <v>3905.6</v>
      </c>
      <c r="G976" s="7">
        <v>3124.48</v>
      </c>
      <c r="H976" s="48">
        <v>84</v>
      </c>
      <c r="I976" s="52">
        <v>90.115068493150687</v>
      </c>
      <c r="J976" s="53">
        <v>2968.2559999999999</v>
      </c>
      <c r="K976" s="7">
        <v>156.22</v>
      </c>
    </row>
    <row r="977" spans="1:11" x14ac:dyDescent="0.2">
      <c r="A977" s="6" t="s">
        <v>1012</v>
      </c>
      <c r="B977" s="40" t="s">
        <v>3225</v>
      </c>
      <c r="C977" s="6" t="s">
        <v>1012</v>
      </c>
      <c r="D977" s="43" t="s">
        <v>3237</v>
      </c>
      <c r="E977" s="39" t="s">
        <v>3457</v>
      </c>
      <c r="F977" s="17">
        <v>4777.630327868852</v>
      </c>
      <c r="G977" s="7">
        <v>3822.1042622950818</v>
      </c>
      <c r="H977" s="48">
        <v>84</v>
      </c>
      <c r="I977" s="52">
        <v>90.115068493150687</v>
      </c>
      <c r="J977" s="53">
        <v>3630.9990491803278</v>
      </c>
      <c r="K977" s="7">
        <v>191.11</v>
      </c>
    </row>
    <row r="978" spans="1:11" x14ac:dyDescent="0.2">
      <c r="A978" s="6" t="s">
        <v>1013</v>
      </c>
      <c r="B978" s="40" t="s">
        <v>3223</v>
      </c>
      <c r="C978" s="6" t="s">
        <v>1013</v>
      </c>
      <c r="D978" s="43" t="s">
        <v>3448</v>
      </c>
      <c r="E978" s="39" t="s">
        <v>3457</v>
      </c>
      <c r="F978" s="17">
        <v>12156.01</v>
      </c>
      <c r="G978" s="7">
        <v>9724.8080000000009</v>
      </c>
      <c r="H978" s="48">
        <v>84</v>
      </c>
      <c r="I978" s="52">
        <v>90.115068493150687</v>
      </c>
      <c r="J978" s="53">
        <v>9238.5676000000003</v>
      </c>
      <c r="K978" s="7">
        <v>486.24</v>
      </c>
    </row>
    <row r="979" spans="1:11" x14ac:dyDescent="0.2">
      <c r="A979" s="6" t="s">
        <v>1014</v>
      </c>
      <c r="B979" s="40" t="s">
        <v>3225</v>
      </c>
      <c r="C979" s="6" t="s">
        <v>1014</v>
      </c>
      <c r="D979" s="43" t="s">
        <v>3318</v>
      </c>
      <c r="E979" s="39" t="s">
        <v>3457</v>
      </c>
      <c r="F979" s="17">
        <v>6266.4</v>
      </c>
      <c r="G979" s="7">
        <v>5013.12</v>
      </c>
      <c r="H979" s="48">
        <v>84</v>
      </c>
      <c r="I979" s="52">
        <v>90.115068493150687</v>
      </c>
      <c r="J979" s="53">
        <v>4762.4639999999999</v>
      </c>
      <c r="K979" s="7">
        <v>250.66</v>
      </c>
    </row>
    <row r="980" spans="1:11" x14ac:dyDescent="0.2">
      <c r="A980" s="6" t="s">
        <v>1015</v>
      </c>
      <c r="B980" s="40" t="s">
        <v>3224</v>
      </c>
      <c r="C980" s="6" t="s">
        <v>1015</v>
      </c>
      <c r="D980" s="43" t="s">
        <v>3318</v>
      </c>
      <c r="E980" s="39" t="s">
        <v>3457</v>
      </c>
      <c r="F980" s="17">
        <v>6465.6</v>
      </c>
      <c r="G980" s="7">
        <v>5172.4800000000005</v>
      </c>
      <c r="H980" s="48">
        <v>84</v>
      </c>
      <c r="I980" s="52">
        <v>90.115068493150687</v>
      </c>
      <c r="J980" s="53">
        <v>4913.8560000000007</v>
      </c>
      <c r="K980" s="7">
        <v>258.62</v>
      </c>
    </row>
    <row r="981" spans="1:11" x14ac:dyDescent="0.2">
      <c r="A981" s="6" t="s">
        <v>1016</v>
      </c>
      <c r="B981" s="40" t="s">
        <v>3223</v>
      </c>
      <c r="C981" s="6" t="s">
        <v>1016</v>
      </c>
      <c r="D981" s="43" t="s">
        <v>3301</v>
      </c>
      <c r="E981" s="39" t="s">
        <v>3457</v>
      </c>
      <c r="F981" s="17">
        <v>6122.4</v>
      </c>
      <c r="G981" s="7">
        <v>4897.92</v>
      </c>
      <c r="H981" s="48">
        <v>84</v>
      </c>
      <c r="I981" s="52">
        <v>90.115068493150687</v>
      </c>
      <c r="J981" s="53">
        <v>4653.0240000000003</v>
      </c>
      <c r="K981" s="7">
        <v>244.9</v>
      </c>
    </row>
    <row r="982" spans="1:11" x14ac:dyDescent="0.2">
      <c r="A982" s="6" t="s">
        <v>1017</v>
      </c>
      <c r="B982" s="40" t="s">
        <v>3223</v>
      </c>
      <c r="C982" s="6" t="s">
        <v>1017</v>
      </c>
      <c r="D982" s="43" t="s">
        <v>3468</v>
      </c>
      <c r="E982" s="39" t="s">
        <v>3457</v>
      </c>
      <c r="F982" s="17">
        <v>3069</v>
      </c>
      <c r="G982" s="7">
        <v>2455.2000000000003</v>
      </c>
      <c r="H982" s="48">
        <v>84</v>
      </c>
      <c r="I982" s="52">
        <v>90.115068493150687</v>
      </c>
      <c r="J982" s="53">
        <v>2332.44</v>
      </c>
      <c r="K982" s="7">
        <v>122.76</v>
      </c>
    </row>
    <row r="983" spans="1:11" x14ac:dyDescent="0.2">
      <c r="A983" s="6" t="s">
        <v>1018</v>
      </c>
      <c r="B983" s="40" t="s">
        <v>3223</v>
      </c>
      <c r="C983" s="6" t="s">
        <v>1018</v>
      </c>
      <c r="D983" s="43" t="s">
        <v>3444</v>
      </c>
      <c r="E983" s="39" t="s">
        <v>3457</v>
      </c>
      <c r="F983" s="17">
        <v>4607.2687500000002</v>
      </c>
      <c r="G983" s="7">
        <v>3685.8150000000005</v>
      </c>
      <c r="H983" s="48">
        <v>84</v>
      </c>
      <c r="I983" s="52">
        <v>90.115068493150687</v>
      </c>
      <c r="J983" s="53">
        <v>3501.5242500000004</v>
      </c>
      <c r="K983" s="7">
        <v>184.29</v>
      </c>
    </row>
    <row r="984" spans="1:11" x14ac:dyDescent="0.2">
      <c r="A984" s="6" t="s">
        <v>1019</v>
      </c>
      <c r="B984" s="40" t="s">
        <v>3223</v>
      </c>
      <c r="C984" s="6" t="s">
        <v>1019</v>
      </c>
      <c r="D984" s="43" t="s">
        <v>3317</v>
      </c>
      <c r="E984" s="39" t="s">
        <v>3457</v>
      </c>
      <c r="F984" s="17">
        <v>4851.2</v>
      </c>
      <c r="G984" s="7">
        <v>3880.96</v>
      </c>
      <c r="H984" s="48">
        <v>84</v>
      </c>
      <c r="I984" s="52">
        <v>90.115068493150687</v>
      </c>
      <c r="J984" s="53">
        <v>3686.9120000000003</v>
      </c>
      <c r="K984" s="7">
        <v>194.05</v>
      </c>
    </row>
    <row r="985" spans="1:11" x14ac:dyDescent="0.2">
      <c r="A985" s="6" t="s">
        <v>1020</v>
      </c>
      <c r="B985" s="40" t="s">
        <v>3224</v>
      </c>
      <c r="C985" s="6" t="s">
        <v>1020</v>
      </c>
      <c r="D985" s="43" t="s">
        <v>3317</v>
      </c>
      <c r="E985" s="39" t="s">
        <v>3457</v>
      </c>
      <c r="F985" s="17">
        <v>4756</v>
      </c>
      <c r="G985" s="7">
        <v>3804.8</v>
      </c>
      <c r="H985" s="48">
        <v>84</v>
      </c>
      <c r="I985" s="52">
        <v>90.115068493150687</v>
      </c>
      <c r="J985" s="53">
        <v>3614.5600000000004</v>
      </c>
      <c r="K985" s="7">
        <v>190.24</v>
      </c>
    </row>
    <row r="986" spans="1:11" x14ac:dyDescent="0.2">
      <c r="A986" s="6" t="s">
        <v>1021</v>
      </c>
      <c r="B986" s="40" t="s">
        <v>3223</v>
      </c>
      <c r="C986" s="6" t="s">
        <v>1021</v>
      </c>
      <c r="D986" s="43" t="s">
        <v>3297</v>
      </c>
      <c r="E986" s="39" t="s">
        <v>3457</v>
      </c>
      <c r="F986" s="17">
        <v>684.8</v>
      </c>
      <c r="G986" s="7">
        <v>547.84</v>
      </c>
      <c r="H986" s="48">
        <v>84</v>
      </c>
      <c r="I986" s="52">
        <v>90.115068493150687</v>
      </c>
      <c r="J986" s="53">
        <v>520.44799999999998</v>
      </c>
      <c r="K986" s="7">
        <v>27.39</v>
      </c>
    </row>
    <row r="987" spans="1:11" x14ac:dyDescent="0.2">
      <c r="A987" s="6" t="s">
        <v>1022</v>
      </c>
      <c r="B987" s="40" t="s">
        <v>3223</v>
      </c>
      <c r="C987" s="6" t="s">
        <v>1022</v>
      </c>
      <c r="D987" s="43" t="s">
        <v>3297</v>
      </c>
      <c r="E987" s="39" t="s">
        <v>3457</v>
      </c>
      <c r="F987" s="17">
        <v>90</v>
      </c>
      <c r="G987" s="7">
        <v>72</v>
      </c>
      <c r="H987" s="48">
        <v>84</v>
      </c>
      <c r="I987" s="52">
        <v>90.115068493150687</v>
      </c>
      <c r="J987" s="53">
        <v>68.400000000000006</v>
      </c>
      <c r="K987" s="7">
        <v>3.6</v>
      </c>
    </row>
    <row r="988" spans="1:11" x14ac:dyDescent="0.2">
      <c r="A988" s="6" t="s">
        <v>1023</v>
      </c>
      <c r="B988" s="40" t="s">
        <v>3225</v>
      </c>
      <c r="C988" s="6" t="s">
        <v>1023</v>
      </c>
      <c r="D988" s="43" t="s">
        <v>3359</v>
      </c>
      <c r="E988" s="39" t="s">
        <v>3457</v>
      </c>
      <c r="F988" s="17">
        <v>5708</v>
      </c>
      <c r="G988" s="7">
        <v>4566.4000000000005</v>
      </c>
      <c r="H988" s="48">
        <v>60</v>
      </c>
      <c r="I988" s="52">
        <v>90.115068493150687</v>
      </c>
      <c r="J988" s="53">
        <v>4338.0800000000008</v>
      </c>
      <c r="K988" s="7">
        <v>228.32</v>
      </c>
    </row>
    <row r="989" spans="1:11" x14ac:dyDescent="0.2">
      <c r="A989" s="6" t="s">
        <v>1024</v>
      </c>
      <c r="B989" s="40" t="s">
        <v>3223</v>
      </c>
      <c r="C989" s="6" t="s">
        <v>1024</v>
      </c>
      <c r="D989" s="43" t="s">
        <v>3419</v>
      </c>
      <c r="E989" s="39" t="s">
        <v>3457</v>
      </c>
      <c r="F989" s="17">
        <v>2931.2</v>
      </c>
      <c r="G989" s="7">
        <v>2344.96</v>
      </c>
      <c r="H989" s="48">
        <v>84</v>
      </c>
      <c r="I989" s="52">
        <v>90.115068493150687</v>
      </c>
      <c r="J989" s="53">
        <v>2227.712</v>
      </c>
      <c r="K989" s="7">
        <v>117.25</v>
      </c>
    </row>
    <row r="990" spans="1:11" x14ac:dyDescent="0.2">
      <c r="A990" s="6" t="s">
        <v>1025</v>
      </c>
      <c r="B990" s="40" t="s">
        <v>3223</v>
      </c>
      <c r="C990" s="6" t="s">
        <v>1025</v>
      </c>
      <c r="D990" s="43" t="s">
        <v>3469</v>
      </c>
      <c r="E990" s="39" t="s">
        <v>3457</v>
      </c>
      <c r="F990" s="17">
        <v>2283.1999999999998</v>
      </c>
      <c r="G990" s="7">
        <v>1826.56</v>
      </c>
      <c r="H990" s="48">
        <v>60</v>
      </c>
      <c r="I990" s="52">
        <v>90.115068493150687</v>
      </c>
      <c r="J990" s="53">
        <v>1735.232</v>
      </c>
      <c r="K990" s="7">
        <v>91.33</v>
      </c>
    </row>
    <row r="991" spans="1:11" x14ac:dyDescent="0.2">
      <c r="A991" s="6" t="s">
        <v>1026</v>
      </c>
      <c r="B991" s="40" t="s">
        <v>3224</v>
      </c>
      <c r="C991" s="6" t="s">
        <v>1026</v>
      </c>
      <c r="D991" s="43" t="s">
        <v>3390</v>
      </c>
      <c r="E991" s="39" t="s">
        <v>3457</v>
      </c>
      <c r="F991" s="17">
        <v>6807</v>
      </c>
      <c r="G991" s="7">
        <v>5445.6</v>
      </c>
      <c r="H991" s="48">
        <v>84</v>
      </c>
      <c r="I991" s="52">
        <v>90.115068493150687</v>
      </c>
      <c r="J991" s="53">
        <v>5173.3200000000006</v>
      </c>
      <c r="K991" s="7">
        <v>272.27999999999997</v>
      </c>
    </row>
    <row r="992" spans="1:11" x14ac:dyDescent="0.2">
      <c r="A992" s="6" t="s">
        <v>1027</v>
      </c>
      <c r="B992" s="40" t="s">
        <v>3223</v>
      </c>
      <c r="C992" s="6" t="s">
        <v>1027</v>
      </c>
      <c r="D992" s="43" t="s">
        <v>3448</v>
      </c>
      <c r="E992" s="39" t="s">
        <v>3457</v>
      </c>
      <c r="F992" s="17">
        <v>18727</v>
      </c>
      <c r="G992" s="7">
        <v>14981.6</v>
      </c>
      <c r="H992" s="48">
        <v>84</v>
      </c>
      <c r="I992" s="52">
        <v>90.115068493150687</v>
      </c>
      <c r="J992" s="53">
        <v>14232.52</v>
      </c>
      <c r="K992" s="7">
        <v>749.08</v>
      </c>
    </row>
    <row r="993" spans="1:11" x14ac:dyDescent="0.2">
      <c r="A993" s="6" t="s">
        <v>1028</v>
      </c>
      <c r="B993" s="40" t="s">
        <v>3223</v>
      </c>
      <c r="C993" s="6" t="s">
        <v>1028</v>
      </c>
      <c r="D993" s="43" t="s">
        <v>3377</v>
      </c>
      <c r="E993" s="39" t="s">
        <v>3457</v>
      </c>
      <c r="F993" s="17">
        <v>1823.9334736842109</v>
      </c>
      <c r="G993" s="7">
        <v>1459.1467789473688</v>
      </c>
      <c r="H993" s="48">
        <v>84</v>
      </c>
      <c r="I993" s="52">
        <v>90.115068493150687</v>
      </c>
      <c r="J993" s="53">
        <v>1386.1894400000003</v>
      </c>
      <c r="K993" s="7">
        <v>72.959999999999994</v>
      </c>
    </row>
    <row r="994" spans="1:11" x14ac:dyDescent="0.2">
      <c r="A994" s="6" t="s">
        <v>1029</v>
      </c>
      <c r="B994" s="40" t="s">
        <v>3223</v>
      </c>
      <c r="C994" s="6" t="s">
        <v>1029</v>
      </c>
      <c r="D994" s="43" t="s">
        <v>3377</v>
      </c>
      <c r="E994" s="39" t="s">
        <v>3457</v>
      </c>
      <c r="F994" s="17">
        <v>1847.6334736842109</v>
      </c>
      <c r="G994" s="7">
        <v>1478.1067789473689</v>
      </c>
      <c r="H994" s="48">
        <v>84</v>
      </c>
      <c r="I994" s="52">
        <v>90.115068493150687</v>
      </c>
      <c r="J994" s="53">
        <v>1404.2014400000005</v>
      </c>
      <c r="K994" s="7">
        <v>73.91</v>
      </c>
    </row>
    <row r="995" spans="1:11" x14ac:dyDescent="0.2">
      <c r="A995" s="6" t="s">
        <v>1030</v>
      </c>
      <c r="B995" s="40" t="s">
        <v>3224</v>
      </c>
      <c r="C995" s="6" t="s">
        <v>1030</v>
      </c>
      <c r="D995" s="43" t="s">
        <v>3364</v>
      </c>
      <c r="E995" s="39" t="s">
        <v>3457</v>
      </c>
      <c r="F995" s="17">
        <v>905</v>
      </c>
      <c r="G995" s="7">
        <v>724</v>
      </c>
      <c r="H995" s="48">
        <v>84</v>
      </c>
      <c r="I995" s="52">
        <v>90.115068493150687</v>
      </c>
      <c r="J995" s="53">
        <v>687.8</v>
      </c>
      <c r="K995" s="7">
        <v>36.200000000000003</v>
      </c>
    </row>
    <row r="996" spans="1:11" x14ac:dyDescent="0.2">
      <c r="A996" s="6" t="s">
        <v>1031</v>
      </c>
      <c r="B996" s="40" t="s">
        <v>3223</v>
      </c>
      <c r="C996" s="6" t="s">
        <v>1031</v>
      </c>
      <c r="D996" s="43" t="s">
        <v>3364</v>
      </c>
      <c r="E996" s="39" t="s">
        <v>3457</v>
      </c>
      <c r="F996" s="17">
        <v>1236.9021428571427</v>
      </c>
      <c r="G996" s="7">
        <v>989.52171428571421</v>
      </c>
      <c r="H996" s="48">
        <v>84</v>
      </c>
      <c r="I996" s="52">
        <v>90.115068493150687</v>
      </c>
      <c r="J996" s="53">
        <v>940.04562857142855</v>
      </c>
      <c r="K996" s="7">
        <v>49.48</v>
      </c>
    </row>
    <row r="997" spans="1:11" x14ac:dyDescent="0.2">
      <c r="A997" s="6" t="s">
        <v>1032</v>
      </c>
      <c r="B997" s="40" t="s">
        <v>3224</v>
      </c>
      <c r="C997" s="6" t="s">
        <v>1032</v>
      </c>
      <c r="D997" s="43" t="s">
        <v>3281</v>
      </c>
      <c r="E997" s="39" t="s">
        <v>3457</v>
      </c>
      <c r="F997" s="17">
        <v>4565</v>
      </c>
      <c r="G997" s="7">
        <v>3652</v>
      </c>
      <c r="H997" s="48">
        <v>84</v>
      </c>
      <c r="I997" s="52">
        <v>90.115068493150687</v>
      </c>
      <c r="J997" s="53">
        <v>3469.4</v>
      </c>
      <c r="K997" s="7">
        <v>182.6</v>
      </c>
    </row>
    <row r="998" spans="1:11" x14ac:dyDescent="0.2">
      <c r="A998" s="6" t="s">
        <v>1033</v>
      </c>
      <c r="B998" s="40" t="s">
        <v>3225</v>
      </c>
      <c r="C998" s="6" t="s">
        <v>1033</v>
      </c>
      <c r="D998" s="43" t="s">
        <v>3470</v>
      </c>
      <c r="E998" s="39" t="s">
        <v>3457</v>
      </c>
      <c r="F998" s="17">
        <v>5950</v>
      </c>
      <c r="G998" s="7">
        <v>4760</v>
      </c>
      <c r="H998" s="48">
        <v>84</v>
      </c>
      <c r="I998" s="52">
        <v>90.115068493150687</v>
      </c>
      <c r="J998" s="53">
        <v>4522</v>
      </c>
      <c r="K998" s="7">
        <v>238</v>
      </c>
    </row>
    <row r="999" spans="1:11" x14ac:dyDescent="0.2">
      <c r="A999" s="6" t="s">
        <v>1034</v>
      </c>
      <c r="B999" s="40" t="s">
        <v>3223</v>
      </c>
      <c r="C999" s="6" t="s">
        <v>1034</v>
      </c>
      <c r="D999" s="43" t="s">
        <v>3350</v>
      </c>
      <c r="E999" s="39" t="s">
        <v>3457</v>
      </c>
      <c r="F999" s="17">
        <v>977</v>
      </c>
      <c r="G999" s="7">
        <v>781.6</v>
      </c>
      <c r="H999" s="48">
        <v>84</v>
      </c>
      <c r="I999" s="52">
        <v>90.115068493150687</v>
      </c>
      <c r="J999" s="53">
        <v>742.52</v>
      </c>
      <c r="K999" s="7">
        <v>39.08</v>
      </c>
    </row>
    <row r="1000" spans="1:11" x14ac:dyDescent="0.2">
      <c r="A1000" s="6" t="s">
        <v>1035</v>
      </c>
      <c r="B1000" s="40" t="s">
        <v>3223</v>
      </c>
      <c r="C1000" s="6" t="s">
        <v>1035</v>
      </c>
      <c r="D1000" s="43" t="s">
        <v>3450</v>
      </c>
      <c r="E1000" s="39" t="s">
        <v>3457</v>
      </c>
      <c r="F1000" s="17">
        <v>5016</v>
      </c>
      <c r="G1000" s="7">
        <v>4012.8</v>
      </c>
      <c r="H1000" s="48">
        <v>84</v>
      </c>
      <c r="I1000" s="52">
        <v>90.115068493150687</v>
      </c>
      <c r="J1000" s="53">
        <v>3812.1600000000003</v>
      </c>
      <c r="K1000" s="7">
        <v>200.64</v>
      </c>
    </row>
    <row r="1001" spans="1:11" x14ac:dyDescent="0.2">
      <c r="A1001" s="6" t="s">
        <v>1036</v>
      </c>
      <c r="B1001" s="40" t="s">
        <v>3225</v>
      </c>
      <c r="C1001" s="6" t="s">
        <v>1036</v>
      </c>
      <c r="D1001" s="43" t="s">
        <v>3375</v>
      </c>
      <c r="E1001" s="39" t="s">
        <v>3457</v>
      </c>
      <c r="F1001" s="17">
        <v>4440</v>
      </c>
      <c r="G1001" s="7">
        <v>3552</v>
      </c>
      <c r="H1001" s="48">
        <v>84</v>
      </c>
      <c r="I1001" s="52">
        <v>90.115068493150687</v>
      </c>
      <c r="J1001" s="53">
        <v>3374.4</v>
      </c>
      <c r="K1001" s="7">
        <v>177.6</v>
      </c>
    </row>
    <row r="1002" spans="1:11" x14ac:dyDescent="0.2">
      <c r="A1002" s="6" t="s">
        <v>1037</v>
      </c>
      <c r="B1002" s="40" t="s">
        <v>3225</v>
      </c>
      <c r="C1002" s="6" t="s">
        <v>1037</v>
      </c>
      <c r="D1002" s="43" t="s">
        <v>3320</v>
      </c>
      <c r="E1002" s="39" t="s">
        <v>3457</v>
      </c>
      <c r="F1002" s="17">
        <v>840.82671666666658</v>
      </c>
      <c r="G1002" s="7">
        <v>672.66137333333336</v>
      </c>
      <c r="H1002" s="48">
        <v>60</v>
      </c>
      <c r="I1002" s="52">
        <v>90.115068493150687</v>
      </c>
      <c r="J1002" s="53">
        <v>639.02830466666671</v>
      </c>
      <c r="K1002" s="7">
        <v>33.630000000000003</v>
      </c>
    </row>
    <row r="1003" spans="1:11" x14ac:dyDescent="0.2">
      <c r="A1003" s="6" t="s">
        <v>1038</v>
      </c>
      <c r="B1003" s="40" t="s">
        <v>3223</v>
      </c>
      <c r="C1003" s="6" t="s">
        <v>1038</v>
      </c>
      <c r="D1003" s="43" t="s">
        <v>3450</v>
      </c>
      <c r="E1003" s="39" t="s">
        <v>3457</v>
      </c>
      <c r="F1003" s="17">
        <v>5016</v>
      </c>
      <c r="G1003" s="7">
        <v>4012.8</v>
      </c>
      <c r="H1003" s="48">
        <v>84</v>
      </c>
      <c r="I1003" s="52">
        <v>90.115068493150687</v>
      </c>
      <c r="J1003" s="53">
        <v>3812.1600000000003</v>
      </c>
      <c r="K1003" s="7">
        <v>200.64</v>
      </c>
    </row>
    <row r="1004" spans="1:11" x14ac:dyDescent="0.2">
      <c r="A1004" s="6" t="s">
        <v>1039</v>
      </c>
      <c r="B1004" s="40" t="s">
        <v>3223</v>
      </c>
      <c r="C1004" s="6" t="s">
        <v>1039</v>
      </c>
      <c r="D1004" s="43" t="s">
        <v>3377</v>
      </c>
      <c r="E1004" s="39" t="s">
        <v>3457</v>
      </c>
      <c r="F1004" s="17">
        <v>2664.8</v>
      </c>
      <c r="G1004" s="7">
        <v>2131.84</v>
      </c>
      <c r="H1004" s="48">
        <v>84</v>
      </c>
      <c r="I1004" s="52">
        <v>90.115068493150687</v>
      </c>
      <c r="J1004" s="53">
        <v>2025.248</v>
      </c>
      <c r="K1004" s="7">
        <v>106.59</v>
      </c>
    </row>
    <row r="1005" spans="1:11" x14ac:dyDescent="0.2">
      <c r="A1005" s="6" t="s">
        <v>1040</v>
      </c>
      <c r="B1005" s="40" t="s">
        <v>3223</v>
      </c>
      <c r="C1005" s="6" t="s">
        <v>1040</v>
      </c>
      <c r="D1005" s="43" t="s">
        <v>3236</v>
      </c>
      <c r="E1005" s="39" t="s">
        <v>3457</v>
      </c>
      <c r="F1005" s="17">
        <v>935</v>
      </c>
      <c r="G1005" s="7">
        <v>748</v>
      </c>
      <c r="H1005" s="48">
        <v>84</v>
      </c>
      <c r="I1005" s="52">
        <v>90.115068493150687</v>
      </c>
      <c r="J1005" s="53">
        <v>710.6</v>
      </c>
      <c r="K1005" s="7">
        <v>37.4</v>
      </c>
    </row>
    <row r="1006" spans="1:11" x14ac:dyDescent="0.2">
      <c r="A1006" s="6" t="s">
        <v>1041</v>
      </c>
      <c r="B1006" s="40" t="s">
        <v>3224</v>
      </c>
      <c r="C1006" s="6" t="s">
        <v>1041</v>
      </c>
      <c r="D1006" s="43" t="s">
        <v>3302</v>
      </c>
      <c r="E1006" s="39" t="s">
        <v>3457</v>
      </c>
      <c r="F1006" s="17">
        <v>2682.6561999999994</v>
      </c>
      <c r="G1006" s="7">
        <v>2146.1249599999996</v>
      </c>
      <c r="H1006" s="48">
        <v>84</v>
      </c>
      <c r="I1006" s="52">
        <v>90.115068493150687</v>
      </c>
      <c r="J1006" s="53">
        <v>2038.8187119999998</v>
      </c>
      <c r="K1006" s="7">
        <v>107.31</v>
      </c>
    </row>
    <row r="1007" spans="1:11" x14ac:dyDescent="0.2">
      <c r="A1007" s="6" t="s">
        <v>1042</v>
      </c>
      <c r="B1007" s="40" t="s">
        <v>3224</v>
      </c>
      <c r="C1007" s="6" t="s">
        <v>1042</v>
      </c>
      <c r="D1007" s="43" t="s">
        <v>3415</v>
      </c>
      <c r="E1007" s="39" t="s">
        <v>3457</v>
      </c>
      <c r="F1007" s="17">
        <v>15141.532800000004</v>
      </c>
      <c r="G1007" s="7">
        <v>12113.226240000004</v>
      </c>
      <c r="H1007" s="48">
        <v>84</v>
      </c>
      <c r="I1007" s="52">
        <v>90.115068493150687</v>
      </c>
      <c r="J1007" s="53">
        <v>11507.564928000003</v>
      </c>
      <c r="K1007" s="7">
        <v>605.66</v>
      </c>
    </row>
    <row r="1008" spans="1:11" x14ac:dyDescent="0.2">
      <c r="A1008" s="6" t="s">
        <v>1043</v>
      </c>
      <c r="B1008" s="40" t="s">
        <v>3224</v>
      </c>
      <c r="C1008" s="6" t="s">
        <v>1043</v>
      </c>
      <c r="D1008" s="43" t="s">
        <v>3467</v>
      </c>
      <c r="E1008" s="39" t="s">
        <v>3457</v>
      </c>
      <c r="F1008" s="17">
        <v>7182</v>
      </c>
      <c r="G1008" s="7">
        <v>5745.6</v>
      </c>
      <c r="H1008" s="48">
        <v>84</v>
      </c>
      <c r="I1008" s="52">
        <v>90.115068493150687</v>
      </c>
      <c r="J1008" s="53">
        <v>5458.3200000000006</v>
      </c>
      <c r="K1008" s="7">
        <v>287.27999999999997</v>
      </c>
    </row>
    <row r="1009" spans="1:11" x14ac:dyDescent="0.2">
      <c r="A1009" s="6" t="s">
        <v>1044</v>
      </c>
      <c r="B1009" s="40" t="s">
        <v>3223</v>
      </c>
      <c r="C1009" s="6" t="s">
        <v>1044</v>
      </c>
      <c r="D1009" s="43" t="s">
        <v>3375</v>
      </c>
      <c r="E1009" s="39" t="s">
        <v>3457</v>
      </c>
      <c r="F1009" s="17">
        <v>3596</v>
      </c>
      <c r="G1009" s="7">
        <v>2876.8</v>
      </c>
      <c r="H1009" s="48">
        <v>84</v>
      </c>
      <c r="I1009" s="52">
        <v>90.115068493150687</v>
      </c>
      <c r="J1009" s="53">
        <v>2732.96</v>
      </c>
      <c r="K1009" s="7">
        <v>143.84</v>
      </c>
    </row>
    <row r="1010" spans="1:11" x14ac:dyDescent="0.2">
      <c r="A1010" s="6" t="s">
        <v>1045</v>
      </c>
      <c r="B1010" s="40" t="s">
        <v>3223</v>
      </c>
      <c r="C1010" s="6" t="s">
        <v>1045</v>
      </c>
      <c r="D1010" s="43" t="s">
        <v>3471</v>
      </c>
      <c r="E1010" s="39" t="s">
        <v>3457</v>
      </c>
      <c r="F1010" s="17">
        <v>1559.5</v>
      </c>
      <c r="G1010" s="7">
        <v>1247.6000000000001</v>
      </c>
      <c r="H1010" s="48">
        <v>60</v>
      </c>
      <c r="I1010" s="52">
        <v>90.115068493150687</v>
      </c>
      <c r="J1010" s="53">
        <v>1185.22</v>
      </c>
      <c r="K1010" s="7">
        <v>62.38</v>
      </c>
    </row>
    <row r="1011" spans="1:11" x14ac:dyDescent="0.2">
      <c r="A1011" s="6" t="s">
        <v>1046</v>
      </c>
      <c r="B1011" s="40" t="s">
        <v>3224</v>
      </c>
      <c r="C1011" s="6" t="s">
        <v>1046</v>
      </c>
      <c r="D1011" s="43" t="s">
        <v>3472</v>
      </c>
      <c r="E1011" s="39" t="s">
        <v>3457</v>
      </c>
      <c r="F1011" s="17">
        <v>5328</v>
      </c>
      <c r="G1011" s="7">
        <v>4262.4000000000005</v>
      </c>
      <c r="H1011" s="48">
        <v>84</v>
      </c>
      <c r="I1011" s="52">
        <v>90.115068493150687</v>
      </c>
      <c r="J1011" s="53">
        <v>4049.2800000000007</v>
      </c>
      <c r="K1011" s="7">
        <v>213.12</v>
      </c>
    </row>
    <row r="1012" spans="1:11" x14ac:dyDescent="0.2">
      <c r="A1012" s="6" t="s">
        <v>1047</v>
      </c>
      <c r="B1012" s="40" t="s">
        <v>3223</v>
      </c>
      <c r="C1012" s="6" t="s">
        <v>1047</v>
      </c>
      <c r="D1012" s="43" t="s">
        <v>3423</v>
      </c>
      <c r="E1012" s="39" t="s">
        <v>3457</v>
      </c>
      <c r="F1012" s="17">
        <v>715</v>
      </c>
      <c r="G1012" s="7">
        <v>572</v>
      </c>
      <c r="H1012" s="48">
        <v>60</v>
      </c>
      <c r="I1012" s="52">
        <v>90.115068493150687</v>
      </c>
      <c r="J1012" s="53">
        <v>543.4</v>
      </c>
      <c r="K1012" s="7">
        <v>28.6</v>
      </c>
    </row>
    <row r="1013" spans="1:11" x14ac:dyDescent="0.2">
      <c r="A1013" s="6" t="s">
        <v>1048</v>
      </c>
      <c r="B1013" s="40" t="s">
        <v>3223</v>
      </c>
      <c r="C1013" s="6" t="s">
        <v>1048</v>
      </c>
      <c r="D1013" s="43" t="s">
        <v>3375</v>
      </c>
      <c r="E1013" s="39" t="s">
        <v>3457</v>
      </c>
      <c r="F1013" s="17">
        <v>2876.2</v>
      </c>
      <c r="G1013" s="7">
        <v>2300.96</v>
      </c>
      <c r="H1013" s="48">
        <v>84</v>
      </c>
      <c r="I1013" s="52">
        <v>90.115068493150687</v>
      </c>
      <c r="J1013" s="53">
        <v>2185.9120000000003</v>
      </c>
      <c r="K1013" s="7">
        <v>115.05</v>
      </c>
    </row>
    <row r="1014" spans="1:11" x14ac:dyDescent="0.2">
      <c r="A1014" s="6" t="s">
        <v>1049</v>
      </c>
      <c r="B1014" s="40" t="s">
        <v>3225</v>
      </c>
      <c r="C1014" s="6" t="s">
        <v>1049</v>
      </c>
      <c r="D1014" s="43" t="s">
        <v>3473</v>
      </c>
      <c r="E1014" s="39" t="s">
        <v>3457</v>
      </c>
      <c r="F1014" s="17">
        <v>4070</v>
      </c>
      <c r="G1014" s="7">
        <v>3256</v>
      </c>
      <c r="H1014" s="48">
        <v>84</v>
      </c>
      <c r="I1014" s="52">
        <v>90.115068493150687</v>
      </c>
      <c r="J1014" s="53">
        <v>3093.2</v>
      </c>
      <c r="K1014" s="7">
        <v>162.80000000000001</v>
      </c>
    </row>
    <row r="1015" spans="1:11" x14ac:dyDescent="0.2">
      <c r="A1015" s="6" t="s">
        <v>1050</v>
      </c>
      <c r="B1015" s="40" t="s">
        <v>3225</v>
      </c>
      <c r="C1015" s="6" t="s">
        <v>1050</v>
      </c>
      <c r="D1015" s="43" t="s">
        <v>3237</v>
      </c>
      <c r="E1015" s="39" t="s">
        <v>3457</v>
      </c>
      <c r="F1015" s="17">
        <v>6507.25</v>
      </c>
      <c r="G1015" s="7">
        <v>5205.8</v>
      </c>
      <c r="H1015" s="48">
        <v>84</v>
      </c>
      <c r="I1015" s="52">
        <v>90.115068493150687</v>
      </c>
      <c r="J1015" s="53">
        <v>4945.51</v>
      </c>
      <c r="K1015" s="7">
        <v>260.29000000000002</v>
      </c>
    </row>
    <row r="1016" spans="1:11" x14ac:dyDescent="0.2">
      <c r="A1016" s="6" t="s">
        <v>1051</v>
      </c>
      <c r="B1016" s="40" t="s">
        <v>3224</v>
      </c>
      <c r="C1016" s="6" t="s">
        <v>1051</v>
      </c>
      <c r="D1016" s="43" t="s">
        <v>3422</v>
      </c>
      <c r="E1016" s="39" t="s">
        <v>3457</v>
      </c>
      <c r="F1016" s="17">
        <v>2673</v>
      </c>
      <c r="G1016" s="7">
        <v>2138.4</v>
      </c>
      <c r="H1016" s="48">
        <v>84</v>
      </c>
      <c r="I1016" s="52">
        <v>90.115068493150687</v>
      </c>
      <c r="J1016" s="53">
        <v>2031.48</v>
      </c>
      <c r="K1016" s="7">
        <v>106.92</v>
      </c>
    </row>
    <row r="1017" spans="1:11" x14ac:dyDescent="0.2">
      <c r="A1017" s="6" t="s">
        <v>1052</v>
      </c>
      <c r="B1017" s="40" t="s">
        <v>3223</v>
      </c>
      <c r="C1017" s="6" t="s">
        <v>1052</v>
      </c>
      <c r="D1017" s="43" t="s">
        <v>3448</v>
      </c>
      <c r="E1017" s="39" t="s">
        <v>3457</v>
      </c>
      <c r="F1017" s="17">
        <v>15925.98</v>
      </c>
      <c r="G1017" s="7">
        <v>12740.784</v>
      </c>
      <c r="H1017" s="48">
        <v>84</v>
      </c>
      <c r="I1017" s="52">
        <v>90.115068493150687</v>
      </c>
      <c r="J1017" s="53">
        <v>12103.7448</v>
      </c>
      <c r="K1017" s="7">
        <v>637.04</v>
      </c>
    </row>
    <row r="1018" spans="1:11" x14ac:dyDescent="0.2">
      <c r="A1018" s="6" t="s">
        <v>1053</v>
      </c>
      <c r="B1018" s="40" t="s">
        <v>3223</v>
      </c>
      <c r="C1018" s="6" t="s">
        <v>1053</v>
      </c>
      <c r="D1018" s="43" t="s">
        <v>3450</v>
      </c>
      <c r="E1018" s="39" t="s">
        <v>3457</v>
      </c>
      <c r="F1018" s="17">
        <v>4421.92</v>
      </c>
      <c r="G1018" s="7">
        <v>3537.5360000000001</v>
      </c>
      <c r="H1018" s="48">
        <v>84</v>
      </c>
      <c r="I1018" s="52">
        <v>90.115068493150687</v>
      </c>
      <c r="J1018" s="53">
        <v>3360.6592000000001</v>
      </c>
      <c r="K1018" s="7">
        <v>176.88</v>
      </c>
    </row>
    <row r="1019" spans="1:11" x14ac:dyDescent="0.2">
      <c r="A1019" s="6" t="s">
        <v>1054</v>
      </c>
      <c r="B1019" s="40" t="s">
        <v>3223</v>
      </c>
      <c r="C1019" s="6" t="s">
        <v>1054</v>
      </c>
      <c r="D1019" s="43" t="s">
        <v>3244</v>
      </c>
      <c r="E1019" s="39" t="s">
        <v>3457</v>
      </c>
      <c r="F1019" s="17">
        <v>4846</v>
      </c>
      <c r="G1019" s="7">
        <v>3876.8</v>
      </c>
      <c r="H1019" s="48">
        <v>84</v>
      </c>
      <c r="I1019" s="52">
        <v>90.115068493150687</v>
      </c>
      <c r="J1019" s="53">
        <v>3682.96</v>
      </c>
      <c r="K1019" s="7">
        <v>193.84</v>
      </c>
    </row>
    <row r="1020" spans="1:11" x14ac:dyDescent="0.2">
      <c r="A1020" s="6" t="s">
        <v>1055</v>
      </c>
      <c r="B1020" s="40" t="s">
        <v>3224</v>
      </c>
      <c r="C1020" s="6" t="s">
        <v>1055</v>
      </c>
      <c r="D1020" s="43" t="s">
        <v>3466</v>
      </c>
      <c r="E1020" s="39" t="s">
        <v>3457</v>
      </c>
      <c r="F1020" s="17">
        <v>5934</v>
      </c>
      <c r="G1020" s="7">
        <v>4747.2</v>
      </c>
      <c r="H1020" s="48">
        <v>84</v>
      </c>
      <c r="I1020" s="52">
        <v>90.115068493150687</v>
      </c>
      <c r="J1020" s="53">
        <v>4509.84</v>
      </c>
      <c r="K1020" s="7">
        <v>237.36</v>
      </c>
    </row>
    <row r="1021" spans="1:11" x14ac:dyDescent="0.2">
      <c r="A1021" s="6" t="s">
        <v>1056</v>
      </c>
      <c r="B1021" s="40" t="s">
        <v>3223</v>
      </c>
      <c r="C1021" s="6" t="s">
        <v>1056</v>
      </c>
      <c r="D1021" s="43" t="s">
        <v>3380</v>
      </c>
      <c r="E1021" s="39" t="s">
        <v>3457</v>
      </c>
      <c r="F1021" s="17">
        <v>4330</v>
      </c>
      <c r="G1021" s="7">
        <v>3464</v>
      </c>
      <c r="H1021" s="48">
        <v>84</v>
      </c>
      <c r="I1021" s="52">
        <v>90.115068493150687</v>
      </c>
      <c r="J1021" s="53">
        <v>3290.8</v>
      </c>
      <c r="K1021" s="7">
        <v>173.2</v>
      </c>
    </row>
    <row r="1022" spans="1:11" x14ac:dyDescent="0.2">
      <c r="A1022" s="6" t="s">
        <v>1057</v>
      </c>
      <c r="B1022" s="40" t="s">
        <v>3223</v>
      </c>
      <c r="C1022" s="6" t="s">
        <v>1057</v>
      </c>
      <c r="D1022" s="43" t="s">
        <v>3377</v>
      </c>
      <c r="E1022" s="39" t="s">
        <v>3457</v>
      </c>
      <c r="F1022" s="17">
        <v>2655</v>
      </c>
      <c r="G1022" s="7">
        <v>2124</v>
      </c>
      <c r="H1022" s="48">
        <v>84</v>
      </c>
      <c r="I1022" s="52">
        <v>90.115068493150687</v>
      </c>
      <c r="J1022" s="53">
        <v>2017.8</v>
      </c>
      <c r="K1022" s="7">
        <v>106.2</v>
      </c>
    </row>
    <row r="1023" spans="1:11" x14ac:dyDescent="0.2">
      <c r="A1023" s="6" t="s">
        <v>1058</v>
      </c>
      <c r="B1023" s="40" t="s">
        <v>3223</v>
      </c>
      <c r="C1023" s="6" t="s">
        <v>1058</v>
      </c>
      <c r="D1023" s="43" t="s">
        <v>3377</v>
      </c>
      <c r="E1023" s="39" t="s">
        <v>3457</v>
      </c>
      <c r="F1023" s="17">
        <v>2752.01</v>
      </c>
      <c r="G1023" s="7">
        <v>2201.6080000000002</v>
      </c>
      <c r="H1023" s="48">
        <v>84</v>
      </c>
      <c r="I1023" s="52">
        <v>90.115068493150687</v>
      </c>
      <c r="J1023" s="53">
        <v>2091.5276000000003</v>
      </c>
      <c r="K1023" s="7">
        <v>110.08</v>
      </c>
    </row>
    <row r="1024" spans="1:11" x14ac:dyDescent="0.2">
      <c r="A1024" s="6" t="s">
        <v>1059</v>
      </c>
      <c r="B1024" s="40" t="s">
        <v>3224</v>
      </c>
      <c r="C1024" s="6" t="s">
        <v>1059</v>
      </c>
      <c r="D1024" s="43" t="s">
        <v>3375</v>
      </c>
      <c r="E1024" s="39" t="s">
        <v>3457</v>
      </c>
      <c r="F1024" s="17">
        <v>2792.9206999999997</v>
      </c>
      <c r="G1024" s="7">
        <v>2234.3365599999997</v>
      </c>
      <c r="H1024" s="48">
        <v>84</v>
      </c>
      <c r="I1024" s="52">
        <v>90.115068493150687</v>
      </c>
      <c r="J1024" s="53">
        <v>2122.6197319999997</v>
      </c>
      <c r="K1024" s="7">
        <v>111.72</v>
      </c>
    </row>
    <row r="1025" spans="1:11" x14ac:dyDescent="0.2">
      <c r="A1025" s="6" t="s">
        <v>1060</v>
      </c>
      <c r="B1025" s="40" t="s">
        <v>3223</v>
      </c>
      <c r="C1025" s="6" t="s">
        <v>1060</v>
      </c>
      <c r="D1025" s="43" t="s">
        <v>3399</v>
      </c>
      <c r="E1025" s="39" t="s">
        <v>3457</v>
      </c>
      <c r="F1025" s="17">
        <v>1158</v>
      </c>
      <c r="G1025" s="7">
        <v>926.40000000000009</v>
      </c>
      <c r="H1025" s="48">
        <v>84</v>
      </c>
      <c r="I1025" s="52">
        <v>90.115068493150687</v>
      </c>
      <c r="J1025" s="53">
        <v>880.08</v>
      </c>
      <c r="K1025" s="7">
        <v>46.32</v>
      </c>
    </row>
    <row r="1026" spans="1:11" x14ac:dyDescent="0.2">
      <c r="A1026" s="6" t="s">
        <v>1061</v>
      </c>
      <c r="B1026" s="40" t="s">
        <v>3223</v>
      </c>
      <c r="C1026" s="6" t="s">
        <v>1061</v>
      </c>
      <c r="D1026" s="43" t="s">
        <v>3423</v>
      </c>
      <c r="E1026" s="39" t="s">
        <v>3457</v>
      </c>
      <c r="F1026" s="17">
        <v>756</v>
      </c>
      <c r="G1026" s="7">
        <v>604.80000000000007</v>
      </c>
      <c r="H1026" s="48">
        <v>60</v>
      </c>
      <c r="I1026" s="52">
        <v>90.115068493150687</v>
      </c>
      <c r="J1026" s="53">
        <v>574.56000000000006</v>
      </c>
      <c r="K1026" s="7">
        <v>30.24</v>
      </c>
    </row>
    <row r="1027" spans="1:11" x14ac:dyDescent="0.2">
      <c r="A1027" s="6" t="s">
        <v>1062</v>
      </c>
      <c r="B1027" s="40" t="s">
        <v>3224</v>
      </c>
      <c r="C1027" s="6" t="s">
        <v>1062</v>
      </c>
      <c r="D1027" s="43" t="s">
        <v>3450</v>
      </c>
      <c r="E1027" s="39" t="s">
        <v>3457</v>
      </c>
      <c r="F1027" s="17">
        <v>6772.4400000000005</v>
      </c>
      <c r="G1027" s="7">
        <v>5417.9520000000011</v>
      </c>
      <c r="H1027" s="48">
        <v>84</v>
      </c>
      <c r="I1027" s="52">
        <v>90.115068493150687</v>
      </c>
      <c r="J1027" s="53">
        <v>5147.0544000000009</v>
      </c>
      <c r="K1027" s="7">
        <v>270.89999999999998</v>
      </c>
    </row>
    <row r="1028" spans="1:11" x14ac:dyDescent="0.2">
      <c r="A1028" s="6" t="s">
        <v>1063</v>
      </c>
      <c r="B1028" s="40" t="s">
        <v>3224</v>
      </c>
      <c r="C1028" s="6" t="s">
        <v>1063</v>
      </c>
      <c r="D1028" s="43" t="s">
        <v>3236</v>
      </c>
      <c r="E1028" s="39" t="s">
        <v>3457</v>
      </c>
      <c r="F1028" s="17">
        <v>730</v>
      </c>
      <c r="G1028" s="7">
        <v>584</v>
      </c>
      <c r="H1028" s="48">
        <v>84</v>
      </c>
      <c r="I1028" s="52">
        <v>90.115068493150687</v>
      </c>
      <c r="J1028" s="53">
        <v>554.79999999999995</v>
      </c>
      <c r="K1028" s="7">
        <v>29.2</v>
      </c>
    </row>
    <row r="1029" spans="1:11" x14ac:dyDescent="0.2">
      <c r="A1029" s="6" t="s">
        <v>1064</v>
      </c>
      <c r="B1029" s="40" t="s">
        <v>3224</v>
      </c>
      <c r="C1029" s="6" t="s">
        <v>1064</v>
      </c>
      <c r="D1029" s="43" t="s">
        <v>3377</v>
      </c>
      <c r="E1029" s="39" t="s">
        <v>3457</v>
      </c>
      <c r="F1029" s="17">
        <v>3906.85</v>
      </c>
      <c r="G1029" s="7">
        <v>3125.48</v>
      </c>
      <c r="H1029" s="48">
        <v>84</v>
      </c>
      <c r="I1029" s="52">
        <v>90.115068493150687</v>
      </c>
      <c r="J1029" s="53">
        <v>2969.2060000000001</v>
      </c>
      <c r="K1029" s="7">
        <v>156.27000000000001</v>
      </c>
    </row>
    <row r="1030" spans="1:11" x14ac:dyDescent="0.2">
      <c r="A1030" s="6" t="s">
        <v>1065</v>
      </c>
      <c r="B1030" s="40" t="s">
        <v>3224</v>
      </c>
      <c r="C1030" s="6" t="s">
        <v>1065</v>
      </c>
      <c r="D1030" s="43" t="s">
        <v>3236</v>
      </c>
      <c r="E1030" s="39" t="s">
        <v>3457</v>
      </c>
      <c r="F1030" s="17">
        <v>730</v>
      </c>
      <c r="G1030" s="7">
        <v>584</v>
      </c>
      <c r="H1030" s="48">
        <v>84</v>
      </c>
      <c r="I1030" s="52">
        <v>90.115068493150687</v>
      </c>
      <c r="J1030" s="53">
        <v>554.79999999999995</v>
      </c>
      <c r="K1030" s="7">
        <v>29.2</v>
      </c>
    </row>
    <row r="1031" spans="1:11" x14ac:dyDescent="0.2">
      <c r="A1031" s="6" t="s">
        <v>1066</v>
      </c>
      <c r="B1031" s="40" t="s">
        <v>3225</v>
      </c>
      <c r="C1031" s="6" t="s">
        <v>1066</v>
      </c>
      <c r="D1031" s="43" t="s">
        <v>3320</v>
      </c>
      <c r="E1031" s="39" t="s">
        <v>3457</v>
      </c>
      <c r="F1031" s="17">
        <v>2365.7794403669723</v>
      </c>
      <c r="G1031" s="7">
        <v>1892.6235522935779</v>
      </c>
      <c r="H1031" s="48">
        <v>60</v>
      </c>
      <c r="I1031" s="52">
        <v>90.115068493150687</v>
      </c>
      <c r="J1031" s="53">
        <v>1797.9923746788991</v>
      </c>
      <c r="K1031" s="7">
        <v>94.63</v>
      </c>
    </row>
    <row r="1032" spans="1:11" x14ac:dyDescent="0.2">
      <c r="A1032" s="6" t="s">
        <v>1067</v>
      </c>
      <c r="B1032" s="40" t="s">
        <v>3223</v>
      </c>
      <c r="C1032" s="6" t="s">
        <v>1067</v>
      </c>
      <c r="D1032" s="43" t="s">
        <v>3474</v>
      </c>
      <c r="E1032" s="39" t="s">
        <v>3457</v>
      </c>
      <c r="F1032" s="17">
        <v>3822</v>
      </c>
      <c r="G1032" s="7">
        <v>3057.6000000000004</v>
      </c>
      <c r="H1032" s="48">
        <v>84</v>
      </c>
      <c r="I1032" s="52">
        <v>90.115068493150687</v>
      </c>
      <c r="J1032" s="53">
        <v>2904.7200000000003</v>
      </c>
      <c r="K1032" s="7">
        <v>152.88</v>
      </c>
    </row>
    <row r="1033" spans="1:11" x14ac:dyDescent="0.2">
      <c r="A1033" s="6" t="s">
        <v>1068</v>
      </c>
      <c r="B1033" s="40" t="s">
        <v>3225</v>
      </c>
      <c r="C1033" s="6" t="s">
        <v>1068</v>
      </c>
      <c r="D1033" s="43" t="s">
        <v>3350</v>
      </c>
      <c r="E1033" s="39" t="s">
        <v>3457</v>
      </c>
      <c r="F1033" s="17">
        <v>1332</v>
      </c>
      <c r="G1033" s="7">
        <v>1065.6000000000001</v>
      </c>
      <c r="H1033" s="48">
        <v>84</v>
      </c>
      <c r="I1033" s="52">
        <v>90.115068493150687</v>
      </c>
      <c r="J1033" s="53">
        <v>1012.3200000000002</v>
      </c>
      <c r="K1033" s="7">
        <v>53.28</v>
      </c>
    </row>
    <row r="1034" spans="1:11" x14ac:dyDescent="0.2">
      <c r="A1034" s="6" t="s">
        <v>1069</v>
      </c>
      <c r="B1034" s="40" t="s">
        <v>3225</v>
      </c>
      <c r="C1034" s="6" t="s">
        <v>1069</v>
      </c>
      <c r="D1034" s="43" t="s">
        <v>3350</v>
      </c>
      <c r="E1034" s="39" t="s">
        <v>3457</v>
      </c>
      <c r="F1034" s="17">
        <v>1332</v>
      </c>
      <c r="G1034" s="7">
        <v>1065.6000000000001</v>
      </c>
      <c r="H1034" s="48">
        <v>84</v>
      </c>
      <c r="I1034" s="52">
        <v>90.115068493150687</v>
      </c>
      <c r="J1034" s="53">
        <v>1012.3200000000002</v>
      </c>
      <c r="K1034" s="7">
        <v>53.28</v>
      </c>
    </row>
    <row r="1035" spans="1:11" x14ac:dyDescent="0.2">
      <c r="A1035" s="6" t="s">
        <v>1070</v>
      </c>
      <c r="B1035" s="40" t="s">
        <v>3225</v>
      </c>
      <c r="C1035" s="6" t="s">
        <v>1070</v>
      </c>
      <c r="D1035" s="43" t="s">
        <v>3474</v>
      </c>
      <c r="E1035" s="39" t="s">
        <v>3457</v>
      </c>
      <c r="F1035" s="17">
        <v>3505</v>
      </c>
      <c r="G1035" s="7">
        <v>2804</v>
      </c>
      <c r="H1035" s="48">
        <v>84</v>
      </c>
      <c r="I1035" s="52">
        <v>90.115068493150687</v>
      </c>
      <c r="J1035" s="53">
        <v>2663.8</v>
      </c>
      <c r="K1035" s="7">
        <v>140.19999999999999</v>
      </c>
    </row>
    <row r="1036" spans="1:11" x14ac:dyDescent="0.2">
      <c r="A1036" s="6" t="s">
        <v>1071</v>
      </c>
      <c r="B1036" s="40" t="s">
        <v>3225</v>
      </c>
      <c r="C1036" s="6" t="s">
        <v>1071</v>
      </c>
      <c r="D1036" s="43" t="s">
        <v>3466</v>
      </c>
      <c r="E1036" s="39" t="s">
        <v>3457</v>
      </c>
      <c r="F1036" s="17">
        <v>4560</v>
      </c>
      <c r="G1036" s="7">
        <v>3648</v>
      </c>
      <c r="H1036" s="48">
        <v>84</v>
      </c>
      <c r="I1036" s="52">
        <v>90.115068493150687</v>
      </c>
      <c r="J1036" s="53">
        <v>3465.6</v>
      </c>
      <c r="K1036" s="7">
        <v>182.4</v>
      </c>
    </row>
    <row r="1037" spans="1:11" x14ac:dyDescent="0.2">
      <c r="A1037" s="6" t="s">
        <v>1072</v>
      </c>
      <c r="B1037" s="40" t="s">
        <v>3225</v>
      </c>
      <c r="C1037" s="6" t="s">
        <v>1072</v>
      </c>
      <c r="D1037" s="43" t="s">
        <v>3466</v>
      </c>
      <c r="E1037" s="39" t="s">
        <v>3457</v>
      </c>
      <c r="F1037" s="17">
        <v>4560</v>
      </c>
      <c r="G1037" s="7">
        <v>3648</v>
      </c>
      <c r="H1037" s="48">
        <v>84</v>
      </c>
      <c r="I1037" s="52">
        <v>90.115068493150687</v>
      </c>
      <c r="J1037" s="53">
        <v>3465.6</v>
      </c>
      <c r="K1037" s="7">
        <v>182.4</v>
      </c>
    </row>
    <row r="1038" spans="1:11" x14ac:dyDescent="0.2">
      <c r="A1038" s="6" t="s">
        <v>1073</v>
      </c>
      <c r="B1038" s="40" t="s">
        <v>3223</v>
      </c>
      <c r="C1038" s="6" t="s">
        <v>1073</v>
      </c>
      <c r="D1038" s="43" t="s">
        <v>3348</v>
      </c>
      <c r="E1038" s="39" t="s">
        <v>3457</v>
      </c>
      <c r="F1038" s="17">
        <v>8687.5</v>
      </c>
      <c r="G1038" s="7">
        <v>6950</v>
      </c>
      <c r="H1038" s="48">
        <v>84</v>
      </c>
      <c r="I1038" s="52">
        <v>90.115068493150687</v>
      </c>
      <c r="J1038" s="53">
        <v>6602.5</v>
      </c>
      <c r="K1038" s="7">
        <v>347.5</v>
      </c>
    </row>
    <row r="1039" spans="1:11" x14ac:dyDescent="0.2">
      <c r="A1039" s="6" t="s">
        <v>1074</v>
      </c>
      <c r="B1039" s="40" t="s">
        <v>3223</v>
      </c>
      <c r="C1039" s="6" t="s">
        <v>1074</v>
      </c>
      <c r="D1039" s="43" t="s">
        <v>3403</v>
      </c>
      <c r="E1039" s="39" t="s">
        <v>3457</v>
      </c>
      <c r="F1039" s="17">
        <v>1097.3699999999999</v>
      </c>
      <c r="G1039" s="7">
        <v>877.89599999999996</v>
      </c>
      <c r="H1039" s="48">
        <v>84</v>
      </c>
      <c r="I1039" s="52">
        <v>90.115068493150687</v>
      </c>
      <c r="J1039" s="53">
        <v>834.00119999999993</v>
      </c>
      <c r="K1039" s="7">
        <v>43.89</v>
      </c>
    </row>
    <row r="1040" spans="1:11" x14ac:dyDescent="0.2">
      <c r="A1040" s="6" t="s">
        <v>1075</v>
      </c>
      <c r="B1040" s="40" t="s">
        <v>3223</v>
      </c>
      <c r="C1040" s="6" t="s">
        <v>1075</v>
      </c>
      <c r="D1040" s="43" t="s">
        <v>3459</v>
      </c>
      <c r="E1040" s="39" t="s">
        <v>3457</v>
      </c>
      <c r="F1040" s="17">
        <v>4338</v>
      </c>
      <c r="G1040" s="7">
        <v>3470.4</v>
      </c>
      <c r="H1040" s="48">
        <v>84</v>
      </c>
      <c r="I1040" s="52">
        <v>90.115068493150687</v>
      </c>
      <c r="J1040" s="53">
        <v>3296.88</v>
      </c>
      <c r="K1040" s="7">
        <v>173.52</v>
      </c>
    </row>
    <row r="1041" spans="1:11" x14ac:dyDescent="0.2">
      <c r="A1041" s="6" t="s">
        <v>1076</v>
      </c>
      <c r="B1041" s="40" t="s">
        <v>3225</v>
      </c>
      <c r="C1041" s="6" t="s">
        <v>1076</v>
      </c>
      <c r="D1041" s="43" t="s">
        <v>3475</v>
      </c>
      <c r="E1041" s="39" t="s">
        <v>3457</v>
      </c>
      <c r="F1041" s="17">
        <v>10121.280000000001</v>
      </c>
      <c r="G1041" s="7">
        <v>8097.0240000000013</v>
      </c>
      <c r="H1041" s="48">
        <v>84</v>
      </c>
      <c r="I1041" s="52">
        <v>90.115068493150687</v>
      </c>
      <c r="J1041" s="53">
        <v>7692.1728000000012</v>
      </c>
      <c r="K1041" s="7">
        <v>404.85</v>
      </c>
    </row>
    <row r="1042" spans="1:11" x14ac:dyDescent="0.2">
      <c r="A1042" s="6" t="s">
        <v>1077</v>
      </c>
      <c r="B1042" s="40" t="s">
        <v>3223</v>
      </c>
      <c r="C1042" s="6" t="s">
        <v>1077</v>
      </c>
      <c r="D1042" s="43" t="s">
        <v>3372</v>
      </c>
      <c r="E1042" s="39">
        <v>40756</v>
      </c>
      <c r="F1042" s="17">
        <v>3083</v>
      </c>
      <c r="G1042" s="7">
        <v>2466.4</v>
      </c>
      <c r="H1042" s="48">
        <v>84</v>
      </c>
      <c r="I1042" s="52">
        <v>113.12876712328767</v>
      </c>
      <c r="J1042" s="53">
        <v>2343.08</v>
      </c>
      <c r="K1042" s="7">
        <v>123.32</v>
      </c>
    </row>
    <row r="1043" spans="1:11" x14ac:dyDescent="0.2">
      <c r="A1043" s="6" t="s">
        <v>1078</v>
      </c>
      <c r="B1043" s="40" t="s">
        <v>3224</v>
      </c>
      <c r="C1043" s="6" t="s">
        <v>1078</v>
      </c>
      <c r="D1043" s="43" t="s">
        <v>3410</v>
      </c>
      <c r="E1043" s="39">
        <v>41730</v>
      </c>
      <c r="F1043" s="17">
        <v>7788.48</v>
      </c>
      <c r="G1043" s="7">
        <v>6230.7839999999997</v>
      </c>
      <c r="H1043" s="48">
        <v>84</v>
      </c>
      <c r="I1043" s="52">
        <v>81.106849315068501</v>
      </c>
      <c r="J1043" s="53">
        <v>5715.3725720547945</v>
      </c>
      <c r="K1043" s="7">
        <v>515.41</v>
      </c>
    </row>
    <row r="1044" spans="1:11" x14ac:dyDescent="0.2">
      <c r="A1044" s="6" t="s">
        <v>1079</v>
      </c>
      <c r="B1044" s="40" t="s">
        <v>3223</v>
      </c>
      <c r="C1044" s="6" t="s">
        <v>1079</v>
      </c>
      <c r="D1044" s="43" t="s">
        <v>3440</v>
      </c>
      <c r="E1044" s="39">
        <v>41791</v>
      </c>
      <c r="F1044" s="17">
        <v>7134.92</v>
      </c>
      <c r="G1044" s="7">
        <v>5707.9360000000006</v>
      </c>
      <c r="H1044" s="48">
        <v>84</v>
      </c>
      <c r="I1044" s="52">
        <v>79.101369863013701</v>
      </c>
      <c r="J1044" s="53">
        <v>5106.3128435225053</v>
      </c>
      <c r="K1044" s="7">
        <v>601.62</v>
      </c>
    </row>
    <row r="1045" spans="1:11" x14ac:dyDescent="0.2">
      <c r="A1045" s="6" t="s">
        <v>1080</v>
      </c>
      <c r="B1045" s="40" t="s">
        <v>3223</v>
      </c>
      <c r="C1045" s="6" t="s">
        <v>1080</v>
      </c>
      <c r="D1045" s="43" t="s">
        <v>3459</v>
      </c>
      <c r="E1045" s="39">
        <v>41730</v>
      </c>
      <c r="F1045" s="17">
        <v>4183.4400000000005</v>
      </c>
      <c r="G1045" s="7">
        <v>3346.7520000000004</v>
      </c>
      <c r="H1045" s="48">
        <v>84</v>
      </c>
      <c r="I1045" s="52">
        <v>81.106849315068501</v>
      </c>
      <c r="J1045" s="53">
        <v>3069.9081506066541</v>
      </c>
      <c r="K1045" s="7">
        <v>276.83999999999997</v>
      </c>
    </row>
    <row r="1046" spans="1:11" x14ac:dyDescent="0.2">
      <c r="A1046" s="6" t="s">
        <v>1081</v>
      </c>
      <c r="B1046" s="40" t="s">
        <v>3225</v>
      </c>
      <c r="C1046" s="6" t="s">
        <v>1081</v>
      </c>
      <c r="D1046" s="43" t="s">
        <v>3476</v>
      </c>
      <c r="E1046" s="39">
        <v>41736</v>
      </c>
      <c r="F1046" s="17">
        <v>1149</v>
      </c>
      <c r="G1046" s="7">
        <v>919.2</v>
      </c>
      <c r="H1046" s="48">
        <v>60</v>
      </c>
      <c r="I1046" s="52">
        <v>80.909589041095899</v>
      </c>
      <c r="J1046" s="53">
        <v>873.24</v>
      </c>
      <c r="K1046" s="7">
        <v>45.96</v>
      </c>
    </row>
    <row r="1047" spans="1:11" x14ac:dyDescent="0.2">
      <c r="A1047" s="6" t="s">
        <v>1082</v>
      </c>
      <c r="B1047" s="40" t="s">
        <v>3223</v>
      </c>
      <c r="C1047" s="6" t="s">
        <v>1082</v>
      </c>
      <c r="D1047" s="43" t="s">
        <v>3436</v>
      </c>
      <c r="E1047" s="39">
        <v>41836</v>
      </c>
      <c r="F1047" s="17">
        <v>1521.24</v>
      </c>
      <c r="G1047" s="7">
        <v>1216.992</v>
      </c>
      <c r="H1047" s="48">
        <v>84</v>
      </c>
      <c r="I1047" s="52">
        <v>77.62191780821918</v>
      </c>
      <c r="J1047" s="53">
        <v>1068.3570279452056</v>
      </c>
      <c r="K1047" s="7">
        <v>148.63</v>
      </c>
    </row>
    <row r="1048" spans="1:11" x14ac:dyDescent="0.2">
      <c r="A1048" s="6" t="s">
        <v>1083</v>
      </c>
      <c r="B1048" s="40" t="s">
        <v>3224</v>
      </c>
      <c r="C1048" s="6" t="s">
        <v>1083</v>
      </c>
      <c r="D1048" s="43" t="s">
        <v>3227</v>
      </c>
      <c r="E1048" s="39">
        <v>42466</v>
      </c>
      <c r="F1048" s="17">
        <v>1138.6100000000001</v>
      </c>
      <c r="G1048" s="7">
        <v>910.88800000000015</v>
      </c>
      <c r="H1048" s="48">
        <v>84</v>
      </c>
      <c r="I1048" s="52">
        <v>56.909589041095899</v>
      </c>
      <c r="J1048" s="53">
        <v>586.2660554207439</v>
      </c>
      <c r="K1048" s="7">
        <v>324.62</v>
      </c>
    </row>
    <row r="1049" spans="1:11" x14ac:dyDescent="0.2">
      <c r="A1049" s="6" t="s">
        <v>1084</v>
      </c>
      <c r="B1049" s="40" t="s">
        <v>3223</v>
      </c>
      <c r="C1049" s="6" t="s">
        <v>1084</v>
      </c>
      <c r="D1049" s="43" t="s">
        <v>3477</v>
      </c>
      <c r="E1049" s="39">
        <v>41760</v>
      </c>
      <c r="F1049" s="17">
        <v>1547</v>
      </c>
      <c r="G1049" s="7">
        <v>1237.6000000000001</v>
      </c>
      <c r="H1049" s="48">
        <v>60</v>
      </c>
      <c r="I1049" s="52">
        <v>80.120547945205473</v>
      </c>
      <c r="J1049" s="53">
        <v>1175.72</v>
      </c>
      <c r="K1049" s="7">
        <v>61.88</v>
      </c>
    </row>
    <row r="1050" spans="1:11" x14ac:dyDescent="0.2">
      <c r="A1050" s="6" t="s">
        <v>1085</v>
      </c>
      <c r="B1050" s="40" t="s">
        <v>3223</v>
      </c>
      <c r="C1050" s="6" t="s">
        <v>1085</v>
      </c>
      <c r="D1050" s="43" t="s">
        <v>3227</v>
      </c>
      <c r="E1050" s="39">
        <v>41883</v>
      </c>
      <c r="F1050" s="17">
        <v>789</v>
      </c>
      <c r="G1050" s="7">
        <v>631.20000000000005</v>
      </c>
      <c r="H1050" s="48">
        <v>84</v>
      </c>
      <c r="I1050" s="52">
        <v>76.076712328767115</v>
      </c>
      <c r="J1050" s="53">
        <v>543.07904500978475</v>
      </c>
      <c r="K1050" s="7">
        <v>88.12</v>
      </c>
    </row>
    <row r="1051" spans="1:11" x14ac:dyDescent="0.2">
      <c r="A1051" s="6" t="s">
        <v>1086</v>
      </c>
      <c r="B1051" s="40" t="s">
        <v>3223</v>
      </c>
      <c r="C1051" s="6" t="s">
        <v>1086</v>
      </c>
      <c r="D1051" s="43" t="s">
        <v>3440</v>
      </c>
      <c r="E1051" s="39">
        <v>41791</v>
      </c>
      <c r="F1051" s="17">
        <v>7376.9</v>
      </c>
      <c r="G1051" s="7">
        <v>5901.52</v>
      </c>
      <c r="H1051" s="48">
        <v>84</v>
      </c>
      <c r="I1051" s="52">
        <v>79.101369863013701</v>
      </c>
      <c r="J1051" s="53">
        <v>5279.49286262231</v>
      </c>
      <c r="K1051" s="7">
        <v>622.03</v>
      </c>
    </row>
    <row r="1052" spans="1:11" x14ac:dyDescent="0.2">
      <c r="A1052" s="6" t="s">
        <v>1087</v>
      </c>
      <c r="B1052" s="40" t="s">
        <v>3224</v>
      </c>
      <c r="C1052" s="6" t="s">
        <v>1087</v>
      </c>
      <c r="D1052" s="43" t="s">
        <v>3440</v>
      </c>
      <c r="E1052" s="39">
        <v>41883</v>
      </c>
      <c r="F1052" s="17">
        <v>7039.99</v>
      </c>
      <c r="G1052" s="7">
        <v>5631.9920000000002</v>
      </c>
      <c r="H1052" s="48">
        <v>84</v>
      </c>
      <c r="I1052" s="52">
        <v>76.076712328767115</v>
      </c>
      <c r="J1052" s="53">
        <v>4845.717422152642</v>
      </c>
      <c r="K1052" s="7">
        <v>786.27</v>
      </c>
    </row>
    <row r="1053" spans="1:11" x14ac:dyDescent="0.2">
      <c r="A1053" s="6" t="s">
        <v>1088</v>
      </c>
      <c r="B1053" s="40" t="s">
        <v>3223</v>
      </c>
      <c r="C1053" s="6" t="s">
        <v>1088</v>
      </c>
      <c r="D1053" s="43" t="s">
        <v>3478</v>
      </c>
      <c r="E1053" s="39">
        <v>41821</v>
      </c>
      <c r="F1053" s="17">
        <v>3942.44</v>
      </c>
      <c r="G1053" s="7">
        <v>3153.9520000000002</v>
      </c>
      <c r="H1053" s="48">
        <v>84</v>
      </c>
      <c r="I1053" s="52">
        <v>78.115068493150687</v>
      </c>
      <c r="J1053" s="53">
        <v>2786.3406866536207</v>
      </c>
      <c r="K1053" s="7">
        <v>367.61</v>
      </c>
    </row>
    <row r="1054" spans="1:11" x14ac:dyDescent="0.2">
      <c r="A1054" s="6" t="s">
        <v>1089</v>
      </c>
      <c r="B1054" s="40" t="s">
        <v>3223</v>
      </c>
      <c r="C1054" s="6" t="s">
        <v>1089</v>
      </c>
      <c r="D1054" s="43" t="s">
        <v>3239</v>
      </c>
      <c r="E1054" s="39" t="s">
        <v>3479</v>
      </c>
      <c r="F1054" s="17">
        <v>29103.09</v>
      </c>
      <c r="G1054" s="7">
        <v>23282.472000000002</v>
      </c>
      <c r="H1054" s="48">
        <v>84</v>
      </c>
      <c r="I1054" s="52">
        <v>78.115068493150687</v>
      </c>
      <c r="J1054" s="53">
        <v>20568.765478825833</v>
      </c>
      <c r="K1054" s="7">
        <v>2713.71</v>
      </c>
    </row>
    <row r="1055" spans="1:11" x14ac:dyDescent="0.2">
      <c r="A1055" s="6" t="s">
        <v>1090</v>
      </c>
      <c r="B1055" s="40" t="s">
        <v>3224</v>
      </c>
      <c r="C1055" s="6" t="s">
        <v>1090</v>
      </c>
      <c r="D1055" s="43" t="s">
        <v>3480</v>
      </c>
      <c r="E1055" s="39">
        <v>42095</v>
      </c>
      <c r="F1055" s="17">
        <v>6519.32</v>
      </c>
      <c r="G1055" s="7">
        <v>5215.4560000000001</v>
      </c>
      <c r="H1055" s="48">
        <v>84</v>
      </c>
      <c r="I1055" s="52">
        <v>69.106849315068501</v>
      </c>
      <c r="J1055" s="53">
        <v>4076.2207774559693</v>
      </c>
      <c r="K1055" s="7">
        <v>1139.24</v>
      </c>
    </row>
    <row r="1056" spans="1:11" x14ac:dyDescent="0.2">
      <c r="A1056" s="6" t="s">
        <v>1091</v>
      </c>
      <c r="B1056" s="40" t="s">
        <v>3225</v>
      </c>
      <c r="C1056" s="6" t="s">
        <v>1091</v>
      </c>
      <c r="D1056" s="43" t="s">
        <v>3478</v>
      </c>
      <c r="E1056" s="39">
        <v>41813</v>
      </c>
      <c r="F1056" s="17">
        <v>7486.91</v>
      </c>
      <c r="G1056" s="7">
        <v>5989.5280000000002</v>
      </c>
      <c r="H1056" s="48">
        <v>84</v>
      </c>
      <c r="I1056" s="52">
        <v>78.37808219178082</v>
      </c>
      <c r="J1056" s="53">
        <v>5309.2301426223094</v>
      </c>
      <c r="K1056" s="7">
        <v>680.3</v>
      </c>
    </row>
    <row r="1057" spans="1:11" x14ac:dyDescent="0.2">
      <c r="A1057" s="6" t="s">
        <v>1092</v>
      </c>
      <c r="B1057" s="40" t="s">
        <v>3224</v>
      </c>
      <c r="C1057" s="6" t="s">
        <v>1092</v>
      </c>
      <c r="D1057" s="43" t="s">
        <v>3429</v>
      </c>
      <c r="E1057" s="39" t="s">
        <v>3479</v>
      </c>
      <c r="F1057" s="17">
        <v>2178.09</v>
      </c>
      <c r="G1057" s="7">
        <v>1742.4720000000002</v>
      </c>
      <c r="H1057" s="48">
        <v>84</v>
      </c>
      <c r="I1057" s="52">
        <v>78.115068493150687</v>
      </c>
      <c r="J1057" s="53">
        <v>1539.376829119374</v>
      </c>
      <c r="K1057" s="7">
        <v>203.1</v>
      </c>
    </row>
    <row r="1058" spans="1:11" x14ac:dyDescent="0.2">
      <c r="A1058" s="6" t="s">
        <v>1093</v>
      </c>
      <c r="B1058" s="40" t="s">
        <v>3224</v>
      </c>
      <c r="C1058" s="6" t="s">
        <v>1093</v>
      </c>
      <c r="D1058" s="43" t="s">
        <v>3429</v>
      </c>
      <c r="E1058" s="39">
        <v>41877</v>
      </c>
      <c r="F1058" s="17">
        <v>917.35</v>
      </c>
      <c r="G1058" s="7">
        <v>733.88000000000011</v>
      </c>
      <c r="H1058" s="48">
        <v>84</v>
      </c>
      <c r="I1058" s="52">
        <v>76.273972602739718</v>
      </c>
      <c r="J1058" s="53">
        <v>633.06126027397261</v>
      </c>
      <c r="K1058" s="7">
        <v>100.82</v>
      </c>
    </row>
    <row r="1059" spans="1:11" x14ac:dyDescent="0.2">
      <c r="A1059" s="6" t="s">
        <v>1094</v>
      </c>
      <c r="B1059" s="40" t="s">
        <v>3225</v>
      </c>
      <c r="C1059" s="6" t="s">
        <v>1094</v>
      </c>
      <c r="D1059" s="43" t="s">
        <v>3440</v>
      </c>
      <c r="E1059" s="39">
        <v>41918</v>
      </c>
      <c r="F1059" s="17">
        <v>7771.36</v>
      </c>
      <c r="G1059" s="7">
        <v>6217.0879999999997</v>
      </c>
      <c r="H1059" s="48">
        <v>84</v>
      </c>
      <c r="I1059" s="52">
        <v>74.92602739726027</v>
      </c>
      <c r="J1059" s="53">
        <v>5268.22167295499</v>
      </c>
      <c r="K1059" s="7">
        <v>948.87</v>
      </c>
    </row>
    <row r="1060" spans="1:11" x14ac:dyDescent="0.2">
      <c r="A1060" s="6" t="s">
        <v>1095</v>
      </c>
      <c r="B1060" s="40" t="s">
        <v>3223</v>
      </c>
      <c r="C1060" s="6" t="s">
        <v>1095</v>
      </c>
      <c r="D1060" s="43" t="s">
        <v>3481</v>
      </c>
      <c r="E1060" s="39" t="s">
        <v>3479</v>
      </c>
      <c r="F1060" s="17">
        <v>6733</v>
      </c>
      <c r="G1060" s="7">
        <v>5386.4000000000005</v>
      </c>
      <c r="H1060" s="48">
        <v>84</v>
      </c>
      <c r="I1060" s="52">
        <v>78.115068493150687</v>
      </c>
      <c r="J1060" s="53">
        <v>4758.5839843444237</v>
      </c>
      <c r="K1060" s="7">
        <v>627.82000000000005</v>
      </c>
    </row>
    <row r="1061" spans="1:11" x14ac:dyDescent="0.2">
      <c r="A1061" s="6" t="s">
        <v>1096</v>
      </c>
      <c r="B1061" s="40" t="s">
        <v>3224</v>
      </c>
      <c r="C1061" s="6" t="s">
        <v>1096</v>
      </c>
      <c r="D1061" s="43" t="s">
        <v>3462</v>
      </c>
      <c r="E1061" s="39">
        <v>42430</v>
      </c>
      <c r="F1061" s="17">
        <v>25411.66</v>
      </c>
      <c r="G1061" s="7">
        <v>20329.328000000001</v>
      </c>
      <c r="H1061" s="48">
        <v>84</v>
      </c>
      <c r="I1061" s="52">
        <v>58.093150684931516</v>
      </c>
      <c r="J1061" s="53">
        <v>13356.487846262235</v>
      </c>
      <c r="K1061" s="7">
        <v>6972.84</v>
      </c>
    </row>
    <row r="1062" spans="1:11" x14ac:dyDescent="0.2">
      <c r="A1062" s="6" t="s">
        <v>1097</v>
      </c>
      <c r="B1062" s="40" t="s">
        <v>3223</v>
      </c>
      <c r="C1062" s="6" t="s">
        <v>1097</v>
      </c>
      <c r="D1062" s="43" t="s">
        <v>3438</v>
      </c>
      <c r="E1062" s="39">
        <v>42026</v>
      </c>
      <c r="F1062" s="17">
        <v>5080.1400000000003</v>
      </c>
      <c r="G1062" s="7">
        <v>4064.1120000000005</v>
      </c>
      <c r="H1062" s="48">
        <v>84</v>
      </c>
      <c r="I1062" s="52">
        <v>71.37534246575342</v>
      </c>
      <c r="J1062" s="53">
        <v>3280.637101526419</v>
      </c>
      <c r="K1062" s="7">
        <v>783.47</v>
      </c>
    </row>
    <row r="1063" spans="1:11" x14ac:dyDescent="0.2">
      <c r="A1063" s="6" t="s">
        <v>1098</v>
      </c>
      <c r="B1063" s="40" t="s">
        <v>3223</v>
      </c>
      <c r="C1063" s="6" t="s">
        <v>1098</v>
      </c>
      <c r="D1063" s="43" t="s">
        <v>3227</v>
      </c>
      <c r="E1063" s="39">
        <v>41927</v>
      </c>
      <c r="F1063" s="17">
        <v>818.61</v>
      </c>
      <c r="G1063" s="7">
        <v>654.88800000000003</v>
      </c>
      <c r="H1063" s="48">
        <v>84</v>
      </c>
      <c r="I1063" s="52">
        <v>74.630136986301366</v>
      </c>
      <c r="J1063" s="53">
        <v>552.74597729941297</v>
      </c>
      <c r="K1063" s="7">
        <v>102.14</v>
      </c>
    </row>
    <row r="1064" spans="1:11" x14ac:dyDescent="0.2">
      <c r="A1064" s="6" t="s">
        <v>1099</v>
      </c>
      <c r="B1064" s="40" t="s">
        <v>3225</v>
      </c>
      <c r="C1064" s="6" t="s">
        <v>1099</v>
      </c>
      <c r="D1064" s="43" t="s">
        <v>3227</v>
      </c>
      <c r="E1064" s="39">
        <v>41940</v>
      </c>
      <c r="F1064" s="17">
        <v>1171.8</v>
      </c>
      <c r="G1064" s="7">
        <v>937.44</v>
      </c>
      <c r="H1064" s="48">
        <v>84</v>
      </c>
      <c r="I1064" s="52">
        <v>74.202739726027389</v>
      </c>
      <c r="J1064" s="53">
        <v>786.69744657534238</v>
      </c>
      <c r="K1064" s="7">
        <v>150.74</v>
      </c>
    </row>
    <row r="1065" spans="1:11" x14ac:dyDescent="0.2">
      <c r="A1065" s="6" t="s">
        <v>1100</v>
      </c>
      <c r="B1065" s="40" t="s">
        <v>3223</v>
      </c>
      <c r="C1065" s="6" t="s">
        <v>1100</v>
      </c>
      <c r="D1065" s="43" t="s">
        <v>3440</v>
      </c>
      <c r="E1065" s="39">
        <v>41883</v>
      </c>
      <c r="F1065" s="17">
        <v>6490.04</v>
      </c>
      <c r="G1065" s="7">
        <v>5192.0320000000002</v>
      </c>
      <c r="H1065" s="48">
        <v>84</v>
      </c>
      <c r="I1065" s="52">
        <v>76.076712328767115</v>
      </c>
      <c r="J1065" s="53">
        <v>4467.1796264579252</v>
      </c>
      <c r="K1065" s="7">
        <v>724.85</v>
      </c>
    </row>
    <row r="1066" spans="1:11" x14ac:dyDescent="0.2">
      <c r="A1066" s="6" t="s">
        <v>1101</v>
      </c>
      <c r="B1066" s="40" t="s">
        <v>3223</v>
      </c>
      <c r="C1066" s="6" t="s">
        <v>1101</v>
      </c>
      <c r="D1066" s="43" t="s">
        <v>3440</v>
      </c>
      <c r="E1066" s="39">
        <v>41883</v>
      </c>
      <c r="F1066" s="17">
        <v>6865.25</v>
      </c>
      <c r="G1066" s="7">
        <v>5492.2000000000007</v>
      </c>
      <c r="H1066" s="48">
        <v>84</v>
      </c>
      <c r="I1066" s="52">
        <v>76.076712328767115</v>
      </c>
      <c r="J1066" s="53">
        <v>4725.4415890410964</v>
      </c>
      <c r="K1066" s="7">
        <v>766.76</v>
      </c>
    </row>
    <row r="1067" spans="1:11" x14ac:dyDescent="0.2">
      <c r="A1067" s="6" t="s">
        <v>1102</v>
      </c>
      <c r="B1067" s="40" t="s">
        <v>3224</v>
      </c>
      <c r="C1067" s="6" t="s">
        <v>1102</v>
      </c>
      <c r="D1067" s="43" t="s">
        <v>3482</v>
      </c>
      <c r="E1067" s="39">
        <v>41883</v>
      </c>
      <c r="F1067" s="17">
        <v>3568</v>
      </c>
      <c r="G1067" s="7">
        <v>2854.4</v>
      </c>
      <c r="H1067" s="48">
        <v>84</v>
      </c>
      <c r="I1067" s="52">
        <v>76.076712328767115</v>
      </c>
      <c r="J1067" s="53">
        <v>2455.9011819960861</v>
      </c>
      <c r="K1067" s="7">
        <v>398.5</v>
      </c>
    </row>
    <row r="1068" spans="1:11" x14ac:dyDescent="0.2">
      <c r="A1068" s="6" t="s">
        <v>1103</v>
      </c>
      <c r="B1068" s="40" t="s">
        <v>3225</v>
      </c>
      <c r="C1068" s="6" t="s">
        <v>1103</v>
      </c>
      <c r="D1068" s="43" t="s">
        <v>3405</v>
      </c>
      <c r="E1068" s="39">
        <v>42064</v>
      </c>
      <c r="F1068" s="17">
        <v>8083.75</v>
      </c>
      <c r="G1068" s="7">
        <v>6467</v>
      </c>
      <c r="H1068" s="48">
        <v>84</v>
      </c>
      <c r="I1068" s="52">
        <v>70.126027397260273</v>
      </c>
      <c r="J1068" s="53">
        <v>5128.9258121330722</v>
      </c>
      <c r="K1068" s="7">
        <v>1338.07</v>
      </c>
    </row>
    <row r="1069" spans="1:11" x14ac:dyDescent="0.2">
      <c r="A1069" s="6" t="s">
        <v>1104</v>
      </c>
      <c r="B1069" s="40" t="s">
        <v>3224</v>
      </c>
      <c r="C1069" s="6" t="s">
        <v>1104</v>
      </c>
      <c r="D1069" s="43" t="s">
        <v>3440</v>
      </c>
      <c r="E1069" s="39">
        <v>41913</v>
      </c>
      <c r="F1069" s="17">
        <v>7058.73</v>
      </c>
      <c r="G1069" s="7">
        <v>5646.9840000000004</v>
      </c>
      <c r="H1069" s="48">
        <v>84</v>
      </c>
      <c r="I1069" s="52">
        <v>75.090410958904101</v>
      </c>
      <c r="J1069" s="53">
        <v>4795.626568767123</v>
      </c>
      <c r="K1069" s="7">
        <v>851.36</v>
      </c>
    </row>
    <row r="1070" spans="1:11" x14ac:dyDescent="0.2">
      <c r="A1070" s="6" t="s">
        <v>1105</v>
      </c>
      <c r="B1070" s="40" t="s">
        <v>3224</v>
      </c>
      <c r="C1070" s="6" t="s">
        <v>1105</v>
      </c>
      <c r="D1070" s="43" t="s">
        <v>3483</v>
      </c>
      <c r="E1070" s="39">
        <v>41911</v>
      </c>
      <c r="F1070" s="17">
        <v>3224.74</v>
      </c>
      <c r="G1070" s="7">
        <v>2579.7919999999999</v>
      </c>
      <c r="H1070" s="48">
        <v>60</v>
      </c>
      <c r="I1070" s="52">
        <v>75.156164383561645</v>
      </c>
      <c r="J1070" s="53">
        <v>2450.8024</v>
      </c>
      <c r="K1070" s="7">
        <v>128.99</v>
      </c>
    </row>
    <row r="1071" spans="1:11" x14ac:dyDescent="0.2">
      <c r="A1071" s="6" t="s">
        <v>1106</v>
      </c>
      <c r="B1071" s="40" t="s">
        <v>3224</v>
      </c>
      <c r="C1071" s="6" t="s">
        <v>1106</v>
      </c>
      <c r="D1071" s="43" t="s">
        <v>3484</v>
      </c>
      <c r="E1071" s="39">
        <v>42125</v>
      </c>
      <c r="F1071" s="17">
        <v>1488.3600000000001</v>
      </c>
      <c r="G1071" s="7">
        <v>1190.6880000000001</v>
      </c>
      <c r="H1071" s="48">
        <v>60</v>
      </c>
      <c r="I1071" s="52">
        <v>68.120547945205473</v>
      </c>
      <c r="J1071" s="53">
        <v>1131.1536000000001</v>
      </c>
      <c r="K1071" s="7">
        <v>59.53</v>
      </c>
    </row>
    <row r="1072" spans="1:11" x14ac:dyDescent="0.2">
      <c r="A1072" s="6" t="s">
        <v>1107</v>
      </c>
      <c r="B1072" s="40" t="s">
        <v>3224</v>
      </c>
      <c r="C1072" s="6" t="s">
        <v>1107</v>
      </c>
      <c r="D1072" s="43" t="s">
        <v>3485</v>
      </c>
      <c r="E1072" s="39" t="s">
        <v>3479</v>
      </c>
      <c r="F1072" s="17">
        <v>5379</v>
      </c>
      <c r="G1072" s="7">
        <v>4303.2</v>
      </c>
      <c r="H1072" s="48">
        <v>84</v>
      </c>
      <c r="I1072" s="52">
        <v>78.115068493150687</v>
      </c>
      <c r="J1072" s="53">
        <v>3801.6371976516634</v>
      </c>
      <c r="K1072" s="7">
        <v>501.56</v>
      </c>
    </row>
    <row r="1073" spans="1:11" x14ac:dyDescent="0.2">
      <c r="A1073" s="6" t="s">
        <v>1108</v>
      </c>
      <c r="B1073" s="40" t="s">
        <v>3223</v>
      </c>
      <c r="C1073" s="6" t="s">
        <v>1108</v>
      </c>
      <c r="D1073" s="43" t="s">
        <v>3476</v>
      </c>
      <c r="E1073" s="39">
        <v>42338</v>
      </c>
      <c r="F1073" s="17">
        <v>1273.78</v>
      </c>
      <c r="G1073" s="7">
        <v>1019.024</v>
      </c>
      <c r="H1073" s="48">
        <v>60</v>
      </c>
      <c r="I1073" s="52">
        <v>61.11780821917808</v>
      </c>
      <c r="J1073" s="53">
        <v>968.07280000000003</v>
      </c>
      <c r="K1073" s="7">
        <v>50.95</v>
      </c>
    </row>
    <row r="1074" spans="1:11" x14ac:dyDescent="0.2">
      <c r="A1074" s="6" t="s">
        <v>1109</v>
      </c>
      <c r="B1074" s="40" t="s">
        <v>3223</v>
      </c>
      <c r="C1074" s="6" t="s">
        <v>1109</v>
      </c>
      <c r="D1074" s="43" t="s">
        <v>3227</v>
      </c>
      <c r="E1074" s="39">
        <v>41948</v>
      </c>
      <c r="F1074" s="17">
        <v>811.8</v>
      </c>
      <c r="G1074" s="7">
        <v>649.44000000000005</v>
      </c>
      <c r="H1074" s="48">
        <v>84</v>
      </c>
      <c r="I1074" s="52">
        <v>73.939726027397256</v>
      </c>
      <c r="J1074" s="53">
        <v>543.07672485322894</v>
      </c>
      <c r="K1074" s="7">
        <v>106.36</v>
      </c>
    </row>
    <row r="1075" spans="1:11" x14ac:dyDescent="0.2">
      <c r="A1075" s="6" t="s">
        <v>1110</v>
      </c>
      <c r="B1075" s="40" t="s">
        <v>3224</v>
      </c>
      <c r="C1075" s="6" t="s">
        <v>1110</v>
      </c>
      <c r="D1075" s="43" t="s">
        <v>3227</v>
      </c>
      <c r="E1075" s="39">
        <v>41978</v>
      </c>
      <c r="F1075" s="17">
        <v>789</v>
      </c>
      <c r="G1075" s="7">
        <v>631.20000000000005</v>
      </c>
      <c r="H1075" s="48">
        <v>84</v>
      </c>
      <c r="I1075" s="52">
        <v>72.953424657534242</v>
      </c>
      <c r="J1075" s="53">
        <v>520.7832328767123</v>
      </c>
      <c r="K1075" s="7">
        <v>110.42</v>
      </c>
    </row>
    <row r="1076" spans="1:11" x14ac:dyDescent="0.2">
      <c r="A1076" s="6" t="s">
        <v>1111</v>
      </c>
      <c r="B1076" s="40" t="s">
        <v>3225</v>
      </c>
      <c r="C1076" s="6" t="s">
        <v>1111</v>
      </c>
      <c r="D1076" s="43" t="s">
        <v>3227</v>
      </c>
      <c r="E1076" s="39">
        <v>41969</v>
      </c>
      <c r="F1076" s="17">
        <v>789</v>
      </c>
      <c r="G1076" s="7">
        <v>631.20000000000005</v>
      </c>
      <c r="H1076" s="48">
        <v>84</v>
      </c>
      <c r="I1076" s="52">
        <v>73.249315068493161</v>
      </c>
      <c r="J1076" s="53">
        <v>522.89546771037192</v>
      </c>
      <c r="K1076" s="7">
        <v>108.3</v>
      </c>
    </row>
    <row r="1077" spans="1:11" x14ac:dyDescent="0.2">
      <c r="A1077" s="6" t="s">
        <v>1112</v>
      </c>
      <c r="B1077" s="40" t="s">
        <v>3224</v>
      </c>
      <c r="C1077" s="6" t="s">
        <v>1112</v>
      </c>
      <c r="D1077" s="43" t="s">
        <v>3459</v>
      </c>
      <c r="E1077" s="39">
        <v>42401</v>
      </c>
      <c r="F1077" s="17">
        <v>4138.6900000000005</v>
      </c>
      <c r="G1077" s="7">
        <v>3310.9520000000007</v>
      </c>
      <c r="H1077" s="48">
        <v>84</v>
      </c>
      <c r="I1077" s="52">
        <v>59.046575342465751</v>
      </c>
      <c r="J1077" s="53">
        <v>2211.016165322897</v>
      </c>
      <c r="K1077" s="7">
        <v>1099.94</v>
      </c>
    </row>
    <row r="1078" spans="1:11" x14ac:dyDescent="0.2">
      <c r="A1078" s="6" t="s">
        <v>1113</v>
      </c>
      <c r="B1078" s="40" t="s">
        <v>3225</v>
      </c>
      <c r="C1078" s="6" t="s">
        <v>1113</v>
      </c>
      <c r="D1078" s="43" t="s">
        <v>3486</v>
      </c>
      <c r="E1078" s="39">
        <v>41913</v>
      </c>
      <c r="F1078" s="17">
        <v>4036.81</v>
      </c>
      <c r="G1078" s="7">
        <v>3229.4480000000003</v>
      </c>
      <c r="H1078" s="48">
        <v>84</v>
      </c>
      <c r="I1078" s="52">
        <v>75.090410958904101</v>
      </c>
      <c r="J1078" s="53">
        <v>2742.5660549510762</v>
      </c>
      <c r="K1078" s="7">
        <v>486.88</v>
      </c>
    </row>
    <row r="1079" spans="1:11" x14ac:dyDescent="0.2">
      <c r="A1079" s="6" t="s">
        <v>1114</v>
      </c>
      <c r="B1079" s="40" t="s">
        <v>3223</v>
      </c>
      <c r="C1079" s="6" t="s">
        <v>1114</v>
      </c>
      <c r="D1079" s="43" t="s">
        <v>3487</v>
      </c>
      <c r="E1079" s="39">
        <v>41919</v>
      </c>
      <c r="F1079" s="17">
        <v>6501.51</v>
      </c>
      <c r="G1079" s="7">
        <v>5201.2080000000005</v>
      </c>
      <c r="H1079" s="48">
        <v>84</v>
      </c>
      <c r="I1079" s="52">
        <v>74.893150684931499</v>
      </c>
      <c r="J1079" s="53">
        <v>4405.4537114677105</v>
      </c>
      <c r="K1079" s="7">
        <v>795.75</v>
      </c>
    </row>
    <row r="1080" spans="1:11" x14ac:dyDescent="0.2">
      <c r="A1080" s="6" t="s">
        <v>1115</v>
      </c>
      <c r="B1080" s="40" t="s">
        <v>3223</v>
      </c>
      <c r="C1080" s="6" t="s">
        <v>1115</v>
      </c>
      <c r="D1080" s="43" t="s">
        <v>3429</v>
      </c>
      <c r="E1080" s="39">
        <v>42038</v>
      </c>
      <c r="F1080" s="17">
        <v>1807.9299999999998</v>
      </c>
      <c r="G1080" s="7">
        <v>1446.3440000000001</v>
      </c>
      <c r="H1080" s="48">
        <v>84</v>
      </c>
      <c r="I1080" s="52">
        <v>70.980821917808214</v>
      </c>
      <c r="J1080" s="53">
        <v>1161.0660904892368</v>
      </c>
      <c r="K1080" s="7">
        <v>285.27999999999997</v>
      </c>
    </row>
    <row r="1081" spans="1:11" x14ac:dyDescent="0.2">
      <c r="A1081" s="6" t="s">
        <v>1116</v>
      </c>
      <c r="B1081" s="40" t="s">
        <v>3223</v>
      </c>
      <c r="C1081" s="6" t="s">
        <v>1116</v>
      </c>
      <c r="D1081" s="43" t="s">
        <v>3488</v>
      </c>
      <c r="E1081" s="39">
        <v>41974</v>
      </c>
      <c r="F1081" s="17">
        <v>4321</v>
      </c>
      <c r="G1081" s="7">
        <v>3456.8</v>
      </c>
      <c r="H1081" s="48">
        <v>60</v>
      </c>
      <c r="I1081" s="52">
        <v>73.084931506849315</v>
      </c>
      <c r="J1081" s="53">
        <v>3283.96</v>
      </c>
      <c r="K1081" s="7">
        <v>172.84</v>
      </c>
    </row>
    <row r="1082" spans="1:11" x14ac:dyDescent="0.2">
      <c r="A1082" s="6" t="s">
        <v>1117</v>
      </c>
      <c r="B1082" s="40" t="s">
        <v>3223</v>
      </c>
      <c r="C1082" s="6" t="s">
        <v>1117</v>
      </c>
      <c r="D1082" s="43" t="s">
        <v>3489</v>
      </c>
      <c r="E1082" s="39">
        <v>42005</v>
      </c>
      <c r="F1082" s="17">
        <v>8750.869999999999</v>
      </c>
      <c r="G1082" s="7">
        <v>7000.6959999999999</v>
      </c>
      <c r="H1082" s="48">
        <v>84</v>
      </c>
      <c r="I1082" s="52">
        <v>72.065753424657544</v>
      </c>
      <c r="J1082" s="53">
        <v>5705.7727398825837</v>
      </c>
      <c r="K1082" s="7">
        <v>1294.92</v>
      </c>
    </row>
    <row r="1083" spans="1:11" x14ac:dyDescent="0.2">
      <c r="A1083" s="6" t="s">
        <v>1118</v>
      </c>
      <c r="B1083" s="40" t="s">
        <v>3223</v>
      </c>
      <c r="C1083" s="6" t="s">
        <v>1118</v>
      </c>
      <c r="D1083" s="43" t="s">
        <v>3461</v>
      </c>
      <c r="E1083" s="39">
        <v>41949</v>
      </c>
      <c r="F1083" s="17">
        <v>8525.18</v>
      </c>
      <c r="G1083" s="7">
        <v>6820.1440000000002</v>
      </c>
      <c r="H1083" s="48">
        <v>84</v>
      </c>
      <c r="I1083" s="52">
        <v>73.906849315068484</v>
      </c>
      <c r="J1083" s="53">
        <v>5700.6260377299404</v>
      </c>
      <c r="K1083" s="7">
        <v>1119.52</v>
      </c>
    </row>
    <row r="1084" spans="1:11" x14ac:dyDescent="0.2">
      <c r="A1084" s="6" t="s">
        <v>1119</v>
      </c>
      <c r="B1084" s="40" t="s">
        <v>3223</v>
      </c>
      <c r="C1084" s="6" t="s">
        <v>1119</v>
      </c>
      <c r="D1084" s="43" t="s">
        <v>3440</v>
      </c>
      <c r="E1084" s="39">
        <v>41944</v>
      </c>
      <c r="F1084" s="17">
        <v>7263.2</v>
      </c>
      <c r="G1084" s="7">
        <v>5810.56</v>
      </c>
      <c r="H1084" s="48">
        <v>84</v>
      </c>
      <c r="I1084" s="52">
        <v>74.07123287671233</v>
      </c>
      <c r="J1084" s="53">
        <v>4867.5663780821924</v>
      </c>
      <c r="K1084" s="7">
        <v>942.99</v>
      </c>
    </row>
    <row r="1085" spans="1:11" x14ac:dyDescent="0.2">
      <c r="A1085" s="6" t="s">
        <v>1120</v>
      </c>
      <c r="B1085" s="40" t="s">
        <v>3224</v>
      </c>
      <c r="C1085" s="6" t="s">
        <v>1120</v>
      </c>
      <c r="D1085" s="43" t="s">
        <v>3429</v>
      </c>
      <c r="E1085" s="39">
        <v>42039</v>
      </c>
      <c r="F1085" s="17">
        <v>1276.03</v>
      </c>
      <c r="G1085" s="7">
        <v>1020.8240000000001</v>
      </c>
      <c r="H1085" s="48">
        <v>84</v>
      </c>
      <c r="I1085" s="52">
        <v>70.947945205479456</v>
      </c>
      <c r="J1085" s="53">
        <v>819.09639232876725</v>
      </c>
      <c r="K1085" s="7">
        <v>201.73</v>
      </c>
    </row>
    <row r="1086" spans="1:11" x14ac:dyDescent="0.2">
      <c r="A1086" s="6" t="s">
        <v>1121</v>
      </c>
      <c r="B1086" s="40" t="s">
        <v>3225</v>
      </c>
      <c r="C1086" s="6" t="s">
        <v>1121</v>
      </c>
      <c r="D1086" s="43" t="s">
        <v>3462</v>
      </c>
      <c r="E1086" s="39">
        <v>42156</v>
      </c>
      <c r="F1086" s="17">
        <v>14701.970000000001</v>
      </c>
      <c r="G1086" s="7">
        <v>11761.576000000001</v>
      </c>
      <c r="H1086" s="48">
        <v>84</v>
      </c>
      <c r="I1086" s="52">
        <v>67.101369863013701</v>
      </c>
      <c r="J1086" s="53">
        <v>8925.6781938160475</v>
      </c>
      <c r="K1086" s="7">
        <v>2835.9</v>
      </c>
    </row>
    <row r="1087" spans="1:11" x14ac:dyDescent="0.2">
      <c r="A1087" s="6" t="s">
        <v>1122</v>
      </c>
      <c r="B1087" s="40" t="s">
        <v>3225</v>
      </c>
      <c r="C1087" s="6" t="s">
        <v>1122</v>
      </c>
      <c r="D1087" s="43" t="s">
        <v>3412</v>
      </c>
      <c r="E1087" s="39">
        <v>42005</v>
      </c>
      <c r="F1087" s="17">
        <v>2692.04</v>
      </c>
      <c r="G1087" s="7">
        <v>2153.6320000000001</v>
      </c>
      <c r="H1087" s="48">
        <v>60</v>
      </c>
      <c r="I1087" s="52">
        <v>72.065753424657544</v>
      </c>
      <c r="J1087" s="53">
        <v>2045.9504000000002</v>
      </c>
      <c r="K1087" s="7">
        <v>107.68</v>
      </c>
    </row>
    <row r="1088" spans="1:11" x14ac:dyDescent="0.2">
      <c r="A1088" s="6" t="s">
        <v>1123</v>
      </c>
      <c r="B1088" s="40" t="s">
        <v>3223</v>
      </c>
      <c r="C1088" s="6" t="s">
        <v>1123</v>
      </c>
      <c r="D1088" s="43" t="s">
        <v>3440</v>
      </c>
      <c r="E1088" s="39">
        <v>41969</v>
      </c>
      <c r="F1088" s="17">
        <v>7042.91</v>
      </c>
      <c r="G1088" s="7">
        <v>5634.3280000000004</v>
      </c>
      <c r="H1088" s="48">
        <v>84</v>
      </c>
      <c r="I1088" s="52">
        <v>73.249315068493161</v>
      </c>
      <c r="J1088" s="53">
        <v>4667.5611134246583</v>
      </c>
      <c r="K1088" s="7">
        <v>966.77</v>
      </c>
    </row>
    <row r="1089" spans="1:11" x14ac:dyDescent="0.2">
      <c r="A1089" s="6" t="s">
        <v>1124</v>
      </c>
      <c r="B1089" s="40" t="s">
        <v>3224</v>
      </c>
      <c r="C1089" s="6" t="s">
        <v>1124</v>
      </c>
      <c r="D1089" s="43" t="s">
        <v>3438</v>
      </c>
      <c r="E1089" s="39" t="s">
        <v>3479</v>
      </c>
      <c r="F1089" s="17">
        <v>4722.6900000000005</v>
      </c>
      <c r="G1089" s="7">
        <v>3778.1520000000005</v>
      </c>
      <c r="H1089" s="48">
        <v>84</v>
      </c>
      <c r="I1089" s="52">
        <v>78.115068493150687</v>
      </c>
      <c r="J1089" s="53">
        <v>3337.7865731506854</v>
      </c>
      <c r="K1089" s="7">
        <v>440.37</v>
      </c>
    </row>
    <row r="1090" spans="1:11" x14ac:dyDescent="0.2">
      <c r="A1090" s="6" t="s">
        <v>1125</v>
      </c>
      <c r="B1090" s="40" t="s">
        <v>3223</v>
      </c>
      <c r="C1090" s="6" t="s">
        <v>1125</v>
      </c>
      <c r="D1090" s="43" t="s">
        <v>3227</v>
      </c>
      <c r="E1090" s="39">
        <v>41976</v>
      </c>
      <c r="F1090" s="17">
        <v>811.8</v>
      </c>
      <c r="G1090" s="7">
        <v>649.44000000000005</v>
      </c>
      <c r="H1090" s="48">
        <v>84</v>
      </c>
      <c r="I1090" s="52">
        <v>73.019178082191786</v>
      </c>
      <c r="J1090" s="53">
        <v>536.31543170254417</v>
      </c>
      <c r="K1090" s="7">
        <v>113.12</v>
      </c>
    </row>
    <row r="1091" spans="1:11" x14ac:dyDescent="0.2">
      <c r="A1091" s="6" t="s">
        <v>1126</v>
      </c>
      <c r="B1091" s="40" t="s">
        <v>3224</v>
      </c>
      <c r="C1091" s="6" t="s">
        <v>1126</v>
      </c>
      <c r="D1091" s="43" t="s">
        <v>3436</v>
      </c>
      <c r="E1091" s="39">
        <v>41992</v>
      </c>
      <c r="F1091" s="17">
        <v>1677.41</v>
      </c>
      <c r="G1091" s="7">
        <v>1341.9280000000001</v>
      </c>
      <c r="H1091" s="48">
        <v>84</v>
      </c>
      <c r="I1091" s="52">
        <v>72.493150684931507</v>
      </c>
      <c r="J1091" s="53">
        <v>1100.1971342465754</v>
      </c>
      <c r="K1091" s="7">
        <v>241.73</v>
      </c>
    </row>
    <row r="1092" spans="1:11" x14ac:dyDescent="0.2">
      <c r="A1092" s="6" t="s">
        <v>1127</v>
      </c>
      <c r="B1092" s="40" t="s">
        <v>3223</v>
      </c>
      <c r="C1092" s="6" t="s">
        <v>1127</v>
      </c>
      <c r="D1092" s="43" t="s">
        <v>3405</v>
      </c>
      <c r="E1092" s="39">
        <v>42005</v>
      </c>
      <c r="F1092" s="17">
        <v>8490.2000000000007</v>
      </c>
      <c r="G1092" s="7">
        <v>6792.1600000000008</v>
      </c>
      <c r="H1092" s="48">
        <v>84</v>
      </c>
      <c r="I1092" s="52">
        <v>72.065753424657544</v>
      </c>
      <c r="J1092" s="53">
        <v>5535.8097784735828</v>
      </c>
      <c r="K1092" s="7">
        <v>1256.3499999999999</v>
      </c>
    </row>
    <row r="1093" spans="1:11" x14ac:dyDescent="0.2">
      <c r="A1093" s="6" t="s">
        <v>1128</v>
      </c>
      <c r="B1093" s="40" t="s">
        <v>3225</v>
      </c>
      <c r="C1093" s="6" t="s">
        <v>1128</v>
      </c>
      <c r="D1093" s="43" t="s">
        <v>3490</v>
      </c>
      <c r="E1093" s="39" t="s">
        <v>3479</v>
      </c>
      <c r="F1093" s="17">
        <v>5859</v>
      </c>
      <c r="G1093" s="7">
        <v>4687.2</v>
      </c>
      <c r="H1093" s="48">
        <v>84</v>
      </c>
      <c r="I1093" s="52">
        <v>78.115068493150687</v>
      </c>
      <c r="J1093" s="53">
        <v>4140.8797808219178</v>
      </c>
      <c r="K1093" s="7">
        <v>546.32000000000005</v>
      </c>
    </row>
    <row r="1094" spans="1:11" x14ac:dyDescent="0.2">
      <c r="A1094" s="6" t="s">
        <v>1129</v>
      </c>
      <c r="B1094" s="40" t="s">
        <v>3225</v>
      </c>
      <c r="C1094" s="6" t="s">
        <v>1129</v>
      </c>
      <c r="D1094" s="43" t="s">
        <v>3227</v>
      </c>
      <c r="E1094" s="39">
        <v>42491</v>
      </c>
      <c r="F1094" s="17">
        <v>1366</v>
      </c>
      <c r="G1094" s="7">
        <v>1092.8</v>
      </c>
      <c r="H1094" s="48">
        <v>84</v>
      </c>
      <c r="I1094" s="52">
        <v>56.087671232876708</v>
      </c>
      <c r="J1094" s="53">
        <v>693.19019960861056</v>
      </c>
      <c r="K1094" s="7">
        <v>399.61</v>
      </c>
    </row>
    <row r="1095" spans="1:11" x14ac:dyDescent="0.2">
      <c r="A1095" s="6" t="s">
        <v>1130</v>
      </c>
      <c r="B1095" s="40" t="s">
        <v>3223</v>
      </c>
      <c r="C1095" s="6" t="s">
        <v>1130</v>
      </c>
      <c r="D1095" s="43" t="s">
        <v>3227</v>
      </c>
      <c r="E1095" s="39">
        <v>42003</v>
      </c>
      <c r="F1095" s="17">
        <v>811.8</v>
      </c>
      <c r="G1095" s="7">
        <v>649.44000000000005</v>
      </c>
      <c r="H1095" s="48">
        <v>84</v>
      </c>
      <c r="I1095" s="52">
        <v>72.131506849315073</v>
      </c>
      <c r="J1095" s="53">
        <v>529.79561330724073</v>
      </c>
      <c r="K1095" s="7">
        <v>119.64</v>
      </c>
    </row>
    <row r="1096" spans="1:11" x14ac:dyDescent="0.2">
      <c r="A1096" s="6" t="s">
        <v>1131</v>
      </c>
      <c r="B1096" s="40" t="s">
        <v>3223</v>
      </c>
      <c r="C1096" s="6" t="s">
        <v>1131</v>
      </c>
      <c r="D1096" s="43" t="s">
        <v>3372</v>
      </c>
      <c r="E1096" s="39" t="s">
        <v>3479</v>
      </c>
      <c r="F1096" s="17">
        <v>4060.5</v>
      </c>
      <c r="G1096" s="7">
        <v>3248.4</v>
      </c>
      <c r="H1096" s="48">
        <v>84</v>
      </c>
      <c r="I1096" s="52">
        <v>78.115068493150687</v>
      </c>
      <c r="J1096" s="53">
        <v>2869.780227005871</v>
      </c>
      <c r="K1096" s="7">
        <v>378.62</v>
      </c>
    </row>
    <row r="1097" spans="1:11" x14ac:dyDescent="0.2">
      <c r="A1097" s="6" t="s">
        <v>1132</v>
      </c>
      <c r="B1097" s="40" t="s">
        <v>3225</v>
      </c>
      <c r="C1097" s="6" t="s">
        <v>1132</v>
      </c>
      <c r="D1097" s="43" t="s">
        <v>3491</v>
      </c>
      <c r="E1097" s="39" t="s">
        <v>3479</v>
      </c>
      <c r="F1097" s="17">
        <v>2140</v>
      </c>
      <c r="G1097" s="7">
        <v>1712</v>
      </c>
      <c r="H1097" s="48">
        <v>60</v>
      </c>
      <c r="I1097" s="52">
        <v>78.115068493150687</v>
      </c>
      <c r="J1097" s="53">
        <v>1626.4</v>
      </c>
      <c r="K1097" s="7">
        <v>85.6</v>
      </c>
    </row>
    <row r="1098" spans="1:11" x14ac:dyDescent="0.2">
      <c r="A1098" s="6" t="s">
        <v>1133</v>
      </c>
      <c r="B1098" s="40" t="s">
        <v>3224</v>
      </c>
      <c r="C1098" s="6" t="s">
        <v>1133</v>
      </c>
      <c r="D1098" s="43" t="s">
        <v>3429</v>
      </c>
      <c r="E1098" s="39">
        <v>42032</v>
      </c>
      <c r="F1098" s="17">
        <v>1718.42</v>
      </c>
      <c r="G1098" s="7">
        <v>1374.7360000000001</v>
      </c>
      <c r="H1098" s="48">
        <v>84</v>
      </c>
      <c r="I1098" s="52">
        <v>71.178082191780817</v>
      </c>
      <c r="J1098" s="53">
        <v>1106.6490285714285</v>
      </c>
      <c r="K1098" s="7">
        <v>268.08999999999997</v>
      </c>
    </row>
    <row r="1099" spans="1:11" x14ac:dyDescent="0.2">
      <c r="A1099" s="6" t="s">
        <v>1134</v>
      </c>
      <c r="B1099" s="40" t="s">
        <v>3223</v>
      </c>
      <c r="C1099" s="6" t="s">
        <v>1134</v>
      </c>
      <c r="D1099" s="43" t="s">
        <v>3412</v>
      </c>
      <c r="E1099" s="39" t="s">
        <v>3479</v>
      </c>
      <c r="F1099" s="17">
        <v>4680</v>
      </c>
      <c r="G1099" s="7">
        <v>3744</v>
      </c>
      <c r="H1099" s="48">
        <v>84</v>
      </c>
      <c r="I1099" s="52">
        <v>78.115068493150687</v>
      </c>
      <c r="J1099" s="53">
        <v>3307.6151859099805</v>
      </c>
      <c r="K1099" s="7">
        <v>436.38</v>
      </c>
    </row>
    <row r="1100" spans="1:11" x14ac:dyDescent="0.2">
      <c r="A1100" s="6" t="s">
        <v>1135</v>
      </c>
      <c r="B1100" s="40" t="s">
        <v>3224</v>
      </c>
      <c r="C1100" s="6" t="s">
        <v>1135</v>
      </c>
      <c r="D1100" s="43" t="s">
        <v>3440</v>
      </c>
      <c r="E1100" s="39" t="s">
        <v>3479</v>
      </c>
      <c r="F1100" s="17">
        <v>7187.15</v>
      </c>
      <c r="G1100" s="7">
        <v>5749.72</v>
      </c>
      <c r="H1100" s="48">
        <v>84</v>
      </c>
      <c r="I1100" s="52">
        <v>78.115068493150687</v>
      </c>
      <c r="J1100" s="53">
        <v>5079.5569409001964</v>
      </c>
      <c r="K1100" s="7">
        <v>670.16</v>
      </c>
    </row>
    <row r="1101" spans="1:11" x14ac:dyDescent="0.2">
      <c r="A1101" s="6" t="s">
        <v>1136</v>
      </c>
      <c r="B1101" s="40" t="s">
        <v>3225</v>
      </c>
      <c r="C1101" s="6" t="s">
        <v>1136</v>
      </c>
      <c r="D1101" s="43" t="s">
        <v>3476</v>
      </c>
      <c r="E1101" s="39" t="s">
        <v>3479</v>
      </c>
      <c r="F1101" s="17">
        <v>1311</v>
      </c>
      <c r="G1101" s="7">
        <v>1048.8</v>
      </c>
      <c r="H1101" s="48">
        <v>60</v>
      </c>
      <c r="I1101" s="52">
        <v>78.115068493150687</v>
      </c>
      <c r="J1101" s="53">
        <v>996.3599999999999</v>
      </c>
      <c r="K1101" s="7">
        <v>52.44</v>
      </c>
    </row>
    <row r="1102" spans="1:11" x14ac:dyDescent="0.2">
      <c r="A1102" s="6" t="s">
        <v>1137</v>
      </c>
      <c r="B1102" s="40" t="s">
        <v>3225</v>
      </c>
      <c r="C1102" s="6" t="s">
        <v>1137</v>
      </c>
      <c r="D1102" s="43" t="s">
        <v>3429</v>
      </c>
      <c r="E1102" s="39" t="s">
        <v>3479</v>
      </c>
      <c r="F1102" s="17">
        <v>1619</v>
      </c>
      <c r="G1102" s="7">
        <v>1295.2</v>
      </c>
      <c r="H1102" s="48">
        <v>84</v>
      </c>
      <c r="I1102" s="52">
        <v>78.115068493150687</v>
      </c>
      <c r="J1102" s="53">
        <v>1144.236962818004</v>
      </c>
      <c r="K1102" s="7">
        <v>150.96</v>
      </c>
    </row>
    <row r="1103" spans="1:11" x14ac:dyDescent="0.2">
      <c r="A1103" s="6" t="s">
        <v>1138</v>
      </c>
      <c r="B1103" s="40" t="s">
        <v>3225</v>
      </c>
      <c r="C1103" s="6" t="s">
        <v>1138</v>
      </c>
      <c r="D1103" s="43" t="s">
        <v>3227</v>
      </c>
      <c r="E1103" s="39">
        <v>42171</v>
      </c>
      <c r="F1103" s="17">
        <v>1692</v>
      </c>
      <c r="G1103" s="7">
        <v>1353.6000000000001</v>
      </c>
      <c r="H1103" s="48">
        <v>84</v>
      </c>
      <c r="I1103" s="52">
        <v>66.60821917808218</v>
      </c>
      <c r="J1103" s="53">
        <v>1019.6766810176125</v>
      </c>
      <c r="K1103" s="7">
        <v>333.92</v>
      </c>
    </row>
    <row r="1104" spans="1:11" x14ac:dyDescent="0.2">
      <c r="A1104" s="6" t="s">
        <v>1139</v>
      </c>
      <c r="B1104" s="40" t="s">
        <v>3223</v>
      </c>
      <c r="C1104" s="6" t="s">
        <v>1139</v>
      </c>
      <c r="D1104" s="43" t="s">
        <v>3440</v>
      </c>
      <c r="E1104" s="39">
        <v>42125</v>
      </c>
      <c r="F1104" s="17">
        <v>6885.0599999999995</v>
      </c>
      <c r="G1104" s="7">
        <v>5508.0479999999998</v>
      </c>
      <c r="H1104" s="48">
        <v>84</v>
      </c>
      <c r="I1104" s="52">
        <v>68.120547945205473</v>
      </c>
      <c r="J1104" s="53">
        <v>4243.4605413698628</v>
      </c>
      <c r="K1104" s="7">
        <v>1264.5899999999999</v>
      </c>
    </row>
    <row r="1105" spans="1:11" x14ac:dyDescent="0.2">
      <c r="A1105" s="6" t="s">
        <v>1140</v>
      </c>
      <c r="B1105" s="40" t="s">
        <v>3223</v>
      </c>
      <c r="C1105" s="6" t="s">
        <v>1140</v>
      </c>
      <c r="D1105" s="43" t="s">
        <v>3492</v>
      </c>
      <c r="E1105" s="39" t="s">
        <v>3479</v>
      </c>
      <c r="F1105" s="17">
        <v>8258.4599999999991</v>
      </c>
      <c r="G1105" s="7">
        <v>6606.768</v>
      </c>
      <c r="H1105" s="48">
        <v>84</v>
      </c>
      <c r="I1105" s="52">
        <v>78.115068493150687</v>
      </c>
      <c r="J1105" s="53">
        <v>5836.7110487671234</v>
      </c>
      <c r="K1105" s="7">
        <v>770.06</v>
      </c>
    </row>
    <row r="1106" spans="1:11" x14ac:dyDescent="0.2">
      <c r="A1106" s="6" t="s">
        <v>1141</v>
      </c>
      <c r="B1106" s="40" t="s">
        <v>3224</v>
      </c>
      <c r="C1106" s="6" t="s">
        <v>1141</v>
      </c>
      <c r="D1106" s="43" t="s">
        <v>3489</v>
      </c>
      <c r="E1106" s="39">
        <v>42354</v>
      </c>
      <c r="F1106" s="17">
        <v>8069.4400000000005</v>
      </c>
      <c r="G1106" s="7">
        <v>6455.5520000000006</v>
      </c>
      <c r="H1106" s="48">
        <v>84</v>
      </c>
      <c r="I1106" s="52">
        <v>60.591780821917808</v>
      </c>
      <c r="J1106" s="53">
        <v>4423.7585985127207</v>
      </c>
      <c r="K1106" s="7">
        <v>2031.79</v>
      </c>
    </row>
    <row r="1107" spans="1:11" x14ac:dyDescent="0.2">
      <c r="A1107" s="6" t="s">
        <v>1142</v>
      </c>
      <c r="B1107" s="40" t="s">
        <v>3224</v>
      </c>
      <c r="C1107" s="6" t="s">
        <v>1142</v>
      </c>
      <c r="D1107" s="43" t="s">
        <v>3394</v>
      </c>
      <c r="E1107" s="39">
        <v>42370</v>
      </c>
      <c r="F1107" s="17">
        <v>754.5</v>
      </c>
      <c r="G1107" s="7">
        <v>603.6</v>
      </c>
      <c r="H1107" s="48">
        <v>84</v>
      </c>
      <c r="I1107" s="52">
        <v>60.065753424657537</v>
      </c>
      <c r="J1107" s="53">
        <v>410.03457534246581</v>
      </c>
      <c r="K1107" s="7">
        <v>193.57</v>
      </c>
    </row>
    <row r="1108" spans="1:11" x14ac:dyDescent="0.2">
      <c r="A1108" s="6" t="s">
        <v>1143</v>
      </c>
      <c r="B1108" s="40" t="s">
        <v>3225</v>
      </c>
      <c r="C1108" s="6" t="s">
        <v>1143</v>
      </c>
      <c r="D1108" s="43" t="s">
        <v>3255</v>
      </c>
      <c r="E1108" s="39">
        <v>42370</v>
      </c>
      <c r="F1108" s="17">
        <v>8232.41</v>
      </c>
      <c r="G1108" s="7">
        <v>6585.9279999999999</v>
      </c>
      <c r="H1108" s="48">
        <v>84</v>
      </c>
      <c r="I1108" s="52">
        <v>60.065753424657537</v>
      </c>
      <c r="J1108" s="53">
        <v>4473.9201304109592</v>
      </c>
      <c r="K1108" s="7">
        <v>2112.0100000000002</v>
      </c>
    </row>
    <row r="1109" spans="1:11" x14ac:dyDescent="0.2">
      <c r="A1109" s="6" t="s">
        <v>1144</v>
      </c>
      <c r="B1109" s="40" t="s">
        <v>3223</v>
      </c>
      <c r="C1109" s="6" t="s">
        <v>1144</v>
      </c>
      <c r="D1109" s="43" t="s">
        <v>3493</v>
      </c>
      <c r="E1109" s="39">
        <v>42570</v>
      </c>
      <c r="F1109" s="17">
        <v>5380</v>
      </c>
      <c r="G1109" s="7">
        <v>4304</v>
      </c>
      <c r="H1109" s="48">
        <v>84</v>
      </c>
      <c r="I1109" s="52">
        <v>53.490410958904107</v>
      </c>
      <c r="J1109" s="53">
        <v>2603.7094324853228</v>
      </c>
      <c r="K1109" s="7">
        <v>1700.29</v>
      </c>
    </row>
    <row r="1110" spans="1:11" x14ac:dyDescent="0.2">
      <c r="A1110" s="6" t="s">
        <v>1145</v>
      </c>
      <c r="B1110" s="40" t="s">
        <v>3223</v>
      </c>
      <c r="C1110" s="6" t="s">
        <v>1145</v>
      </c>
      <c r="D1110" s="43" t="s">
        <v>3494</v>
      </c>
      <c r="E1110" s="39" t="s">
        <v>3479</v>
      </c>
      <c r="F1110" s="17">
        <v>5473.51</v>
      </c>
      <c r="G1110" s="7">
        <v>4378.808</v>
      </c>
      <c r="H1110" s="48">
        <v>84</v>
      </c>
      <c r="I1110" s="52">
        <v>78.115068493150687</v>
      </c>
      <c r="J1110" s="53">
        <v>3868.4326487671233</v>
      </c>
      <c r="K1110" s="7">
        <v>510.38</v>
      </c>
    </row>
    <row r="1111" spans="1:11" x14ac:dyDescent="0.2">
      <c r="A1111" s="6" t="s">
        <v>1146</v>
      </c>
      <c r="B1111" s="40" t="s">
        <v>3224</v>
      </c>
      <c r="C1111" s="6" t="s">
        <v>1146</v>
      </c>
      <c r="D1111" s="43" t="s">
        <v>3364</v>
      </c>
      <c r="E1111" s="39" t="s">
        <v>3479</v>
      </c>
      <c r="F1111" s="17">
        <v>1893.4299999999998</v>
      </c>
      <c r="G1111" s="7">
        <v>1514.7439999999999</v>
      </c>
      <c r="H1111" s="48">
        <v>84</v>
      </c>
      <c r="I1111" s="52">
        <v>78.115068493150687</v>
      </c>
      <c r="J1111" s="53">
        <v>1338.1918421917808</v>
      </c>
      <c r="K1111" s="7">
        <v>176.55</v>
      </c>
    </row>
    <row r="1112" spans="1:11" x14ac:dyDescent="0.2">
      <c r="A1112" s="6" t="s">
        <v>1147</v>
      </c>
      <c r="B1112" s="40" t="s">
        <v>3224</v>
      </c>
      <c r="C1112" s="6" t="s">
        <v>1147</v>
      </c>
      <c r="D1112" s="43" t="s">
        <v>3230</v>
      </c>
      <c r="E1112" s="39" t="s">
        <v>3479</v>
      </c>
      <c r="F1112" s="17">
        <v>1343</v>
      </c>
      <c r="G1112" s="7">
        <v>1074.4000000000001</v>
      </c>
      <c r="H1112" s="48">
        <v>84</v>
      </c>
      <c r="I1112" s="52">
        <v>78.115068493150687</v>
      </c>
      <c r="J1112" s="53">
        <v>949.17247749510773</v>
      </c>
      <c r="K1112" s="7">
        <v>125.23</v>
      </c>
    </row>
    <row r="1113" spans="1:11" x14ac:dyDescent="0.2">
      <c r="A1113" s="6" t="s">
        <v>1148</v>
      </c>
      <c r="B1113" s="40" t="s">
        <v>3224</v>
      </c>
      <c r="C1113" s="6" t="s">
        <v>1148</v>
      </c>
      <c r="D1113" s="43" t="s">
        <v>3281</v>
      </c>
      <c r="E1113" s="39" t="s">
        <v>3479</v>
      </c>
      <c r="F1113" s="17">
        <v>2729</v>
      </c>
      <c r="G1113" s="7">
        <v>2183.2000000000003</v>
      </c>
      <c r="H1113" s="48">
        <v>84</v>
      </c>
      <c r="I1113" s="52">
        <v>78.115068493150687</v>
      </c>
      <c r="J1113" s="53">
        <v>1928.7354363992176</v>
      </c>
      <c r="K1113" s="7">
        <v>254.46</v>
      </c>
    </row>
    <row r="1114" spans="1:11" x14ac:dyDescent="0.2">
      <c r="A1114" s="6" t="s">
        <v>1149</v>
      </c>
      <c r="B1114" s="40" t="s">
        <v>3223</v>
      </c>
      <c r="C1114" s="6" t="s">
        <v>1149</v>
      </c>
      <c r="D1114" s="43" t="s">
        <v>3230</v>
      </c>
      <c r="E1114" s="39" t="s">
        <v>3479</v>
      </c>
      <c r="F1114" s="17">
        <v>604</v>
      </c>
      <c r="G1114" s="7">
        <v>483.20000000000005</v>
      </c>
      <c r="H1114" s="48">
        <v>84</v>
      </c>
      <c r="I1114" s="52">
        <v>78.115068493150687</v>
      </c>
      <c r="J1114" s="53">
        <v>426.88025048923686</v>
      </c>
      <c r="K1114" s="7">
        <v>56.32</v>
      </c>
    </row>
    <row r="1115" spans="1:11" x14ac:dyDescent="0.2">
      <c r="A1115" s="6" t="s">
        <v>1150</v>
      </c>
      <c r="B1115" s="40" t="s">
        <v>3223</v>
      </c>
      <c r="C1115" s="6" t="s">
        <v>1150</v>
      </c>
      <c r="D1115" s="43" t="s">
        <v>3230</v>
      </c>
      <c r="E1115" s="39" t="s">
        <v>3479</v>
      </c>
      <c r="F1115" s="17">
        <v>686.65</v>
      </c>
      <c r="G1115" s="7">
        <v>549.32000000000005</v>
      </c>
      <c r="H1115" s="48">
        <v>84</v>
      </c>
      <c r="I1115" s="52">
        <v>78.115068493150687</v>
      </c>
      <c r="J1115" s="53">
        <v>485.29358277886502</v>
      </c>
      <c r="K1115" s="7">
        <v>64.03</v>
      </c>
    </row>
    <row r="1116" spans="1:11" x14ac:dyDescent="0.2">
      <c r="A1116" s="6" t="s">
        <v>1151</v>
      </c>
      <c r="B1116" s="40" t="s">
        <v>3224</v>
      </c>
      <c r="C1116" s="6" t="s">
        <v>1151</v>
      </c>
      <c r="D1116" s="43" t="s">
        <v>3390</v>
      </c>
      <c r="E1116" s="39" t="s">
        <v>3479</v>
      </c>
      <c r="F1116" s="17">
        <v>6570</v>
      </c>
      <c r="G1116" s="7">
        <v>5256</v>
      </c>
      <c r="H1116" s="48">
        <v>84</v>
      </c>
      <c r="I1116" s="52">
        <v>78.115068493150687</v>
      </c>
      <c r="J1116" s="53">
        <v>4643.3828571428576</v>
      </c>
      <c r="K1116" s="7">
        <v>612.62</v>
      </c>
    </row>
    <row r="1117" spans="1:11" x14ac:dyDescent="0.2">
      <c r="A1117" s="6" t="s">
        <v>1152</v>
      </c>
      <c r="B1117" s="40" t="s">
        <v>3224</v>
      </c>
      <c r="C1117" s="6" t="s">
        <v>1152</v>
      </c>
      <c r="D1117" s="43" t="s">
        <v>3390</v>
      </c>
      <c r="E1117" s="39" t="s">
        <v>3479</v>
      </c>
      <c r="F1117" s="17">
        <v>6215</v>
      </c>
      <c r="G1117" s="7">
        <v>4972</v>
      </c>
      <c r="H1117" s="48">
        <v>84</v>
      </c>
      <c r="I1117" s="52">
        <v>78.115068493150687</v>
      </c>
      <c r="J1117" s="53">
        <v>4392.4846966731902</v>
      </c>
      <c r="K1117" s="7">
        <v>579.52</v>
      </c>
    </row>
    <row r="1118" spans="1:11" x14ac:dyDescent="0.2">
      <c r="A1118" s="6" t="s">
        <v>1153</v>
      </c>
      <c r="B1118" s="40" t="s">
        <v>3224</v>
      </c>
      <c r="C1118" s="6" t="s">
        <v>1153</v>
      </c>
      <c r="D1118" s="43" t="s">
        <v>3230</v>
      </c>
      <c r="E1118" s="39" t="s">
        <v>3479</v>
      </c>
      <c r="F1118" s="17">
        <v>625</v>
      </c>
      <c r="G1118" s="7">
        <v>500</v>
      </c>
      <c r="H1118" s="48">
        <v>84</v>
      </c>
      <c r="I1118" s="52">
        <v>78.115068493150687</v>
      </c>
      <c r="J1118" s="53">
        <v>441.72211350293543</v>
      </c>
      <c r="K1118" s="7">
        <v>58.28</v>
      </c>
    </row>
    <row r="1119" spans="1:11" x14ac:dyDescent="0.2">
      <c r="A1119" s="6" t="s">
        <v>1154</v>
      </c>
      <c r="B1119" s="40" t="s">
        <v>3225</v>
      </c>
      <c r="C1119" s="6" t="s">
        <v>1154</v>
      </c>
      <c r="D1119" s="43" t="s">
        <v>3230</v>
      </c>
      <c r="E1119" s="39" t="s">
        <v>3479</v>
      </c>
      <c r="F1119" s="17">
        <v>1220</v>
      </c>
      <c r="G1119" s="7">
        <v>976</v>
      </c>
      <c r="H1119" s="48">
        <v>84</v>
      </c>
      <c r="I1119" s="52">
        <v>78.115068493150687</v>
      </c>
      <c r="J1119" s="53">
        <v>862.24156555772993</v>
      </c>
      <c r="K1119" s="7">
        <v>113.76</v>
      </c>
    </row>
    <row r="1120" spans="1:11" x14ac:dyDescent="0.2">
      <c r="A1120" s="6" t="s">
        <v>1155</v>
      </c>
      <c r="B1120" s="40" t="s">
        <v>3224</v>
      </c>
      <c r="C1120" s="6" t="s">
        <v>1155</v>
      </c>
      <c r="D1120" s="43" t="s">
        <v>3237</v>
      </c>
      <c r="E1120" s="39" t="s">
        <v>3479</v>
      </c>
      <c r="F1120" s="17">
        <v>6626</v>
      </c>
      <c r="G1120" s="7">
        <v>5300.8</v>
      </c>
      <c r="H1120" s="48">
        <v>84</v>
      </c>
      <c r="I1120" s="52">
        <v>78.115068493150687</v>
      </c>
      <c r="J1120" s="53">
        <v>4682.9611585127204</v>
      </c>
      <c r="K1120" s="7">
        <v>617.84</v>
      </c>
    </row>
    <row r="1121" spans="1:11" x14ac:dyDescent="0.2">
      <c r="A1121" s="6" t="s">
        <v>1156</v>
      </c>
      <c r="B1121" s="40" t="s">
        <v>3224</v>
      </c>
      <c r="C1121" s="6" t="s">
        <v>1156</v>
      </c>
      <c r="D1121" s="43" t="s">
        <v>3230</v>
      </c>
      <c r="E1121" s="39" t="s">
        <v>3479</v>
      </c>
      <c r="F1121" s="17">
        <v>625</v>
      </c>
      <c r="G1121" s="7">
        <v>500</v>
      </c>
      <c r="H1121" s="48">
        <v>84</v>
      </c>
      <c r="I1121" s="52">
        <v>78.115068493150687</v>
      </c>
      <c r="J1121" s="53">
        <v>441.72211350293543</v>
      </c>
      <c r="K1121" s="7">
        <v>58.28</v>
      </c>
    </row>
    <row r="1122" spans="1:11" x14ac:dyDescent="0.2">
      <c r="A1122" s="6" t="s">
        <v>1157</v>
      </c>
      <c r="B1122" s="40" t="s">
        <v>3225</v>
      </c>
      <c r="C1122" s="6" t="s">
        <v>1157</v>
      </c>
      <c r="D1122" s="43" t="s">
        <v>3230</v>
      </c>
      <c r="E1122" s="39" t="s">
        <v>3479</v>
      </c>
      <c r="F1122" s="17">
        <v>625</v>
      </c>
      <c r="G1122" s="7">
        <v>500</v>
      </c>
      <c r="H1122" s="48">
        <v>84</v>
      </c>
      <c r="I1122" s="52">
        <v>78.115068493150687</v>
      </c>
      <c r="J1122" s="53">
        <v>441.72211350293543</v>
      </c>
      <c r="K1122" s="7">
        <v>58.28</v>
      </c>
    </row>
    <row r="1123" spans="1:11" x14ac:dyDescent="0.2">
      <c r="A1123" s="6" t="s">
        <v>1158</v>
      </c>
      <c r="B1123" s="40" t="s">
        <v>3223</v>
      </c>
      <c r="C1123" s="6" t="s">
        <v>1158</v>
      </c>
      <c r="D1123" s="43" t="s">
        <v>3230</v>
      </c>
      <c r="E1123" s="39" t="s">
        <v>3479</v>
      </c>
      <c r="F1123" s="17">
        <v>688.31</v>
      </c>
      <c r="G1123" s="7">
        <v>550.64800000000002</v>
      </c>
      <c r="H1123" s="48">
        <v>84</v>
      </c>
      <c r="I1123" s="52">
        <v>78.115068493150687</v>
      </c>
      <c r="J1123" s="53">
        <v>486.4667967123288</v>
      </c>
      <c r="K1123" s="7">
        <v>64.180000000000007</v>
      </c>
    </row>
    <row r="1124" spans="1:11" x14ac:dyDescent="0.2">
      <c r="A1124" s="6" t="s">
        <v>1159</v>
      </c>
      <c r="B1124" s="40" t="s">
        <v>3225</v>
      </c>
      <c r="C1124" s="6" t="s">
        <v>1159</v>
      </c>
      <c r="D1124" s="43" t="s">
        <v>3230</v>
      </c>
      <c r="E1124" s="39" t="s">
        <v>3479</v>
      </c>
      <c r="F1124" s="17">
        <v>625</v>
      </c>
      <c r="G1124" s="7">
        <v>500</v>
      </c>
      <c r="H1124" s="48">
        <v>84</v>
      </c>
      <c r="I1124" s="52">
        <v>78.115068493150687</v>
      </c>
      <c r="J1124" s="53">
        <v>441.72211350293543</v>
      </c>
      <c r="K1124" s="7">
        <v>58.28</v>
      </c>
    </row>
    <row r="1125" spans="1:11" x14ac:dyDescent="0.2">
      <c r="A1125" s="6" t="s">
        <v>1160</v>
      </c>
      <c r="B1125" s="40" t="s">
        <v>3224</v>
      </c>
      <c r="C1125" s="6" t="s">
        <v>1160</v>
      </c>
      <c r="D1125" s="43" t="s">
        <v>3234</v>
      </c>
      <c r="E1125" s="39" t="s">
        <v>3479</v>
      </c>
      <c r="F1125" s="17">
        <v>5016</v>
      </c>
      <c r="G1125" s="7">
        <v>4012.8</v>
      </c>
      <c r="H1125" s="48">
        <v>84</v>
      </c>
      <c r="I1125" s="52">
        <v>78.115068493150687</v>
      </c>
      <c r="J1125" s="53">
        <v>3545.084994129159</v>
      </c>
      <c r="K1125" s="7">
        <v>467.72</v>
      </c>
    </row>
    <row r="1126" spans="1:11" x14ac:dyDescent="0.2">
      <c r="A1126" s="6" t="s">
        <v>1161</v>
      </c>
      <c r="B1126" s="40" t="s">
        <v>3223</v>
      </c>
      <c r="C1126" s="6" t="s">
        <v>1161</v>
      </c>
      <c r="D1126" s="43" t="s">
        <v>3230</v>
      </c>
      <c r="E1126" s="39" t="s">
        <v>3479</v>
      </c>
      <c r="F1126" s="17">
        <v>625</v>
      </c>
      <c r="G1126" s="7">
        <v>500</v>
      </c>
      <c r="H1126" s="48">
        <v>84</v>
      </c>
      <c r="I1126" s="52">
        <v>78.115068493150687</v>
      </c>
      <c r="J1126" s="53">
        <v>441.72211350293543</v>
      </c>
      <c r="K1126" s="7">
        <v>58.28</v>
      </c>
    </row>
    <row r="1127" spans="1:11" x14ac:dyDescent="0.2">
      <c r="A1127" s="6" t="s">
        <v>1162</v>
      </c>
      <c r="B1127" s="40" t="s">
        <v>3225</v>
      </c>
      <c r="C1127" s="6" t="s">
        <v>1162</v>
      </c>
      <c r="D1127" s="43" t="s">
        <v>3230</v>
      </c>
      <c r="E1127" s="39" t="s">
        <v>3479</v>
      </c>
      <c r="F1127" s="17">
        <v>604</v>
      </c>
      <c r="G1127" s="7">
        <v>483.20000000000005</v>
      </c>
      <c r="H1127" s="48">
        <v>84</v>
      </c>
      <c r="I1127" s="52">
        <v>78.115068493150687</v>
      </c>
      <c r="J1127" s="53">
        <v>426.88025048923686</v>
      </c>
      <c r="K1127" s="7">
        <v>56.32</v>
      </c>
    </row>
    <row r="1128" spans="1:11" x14ac:dyDescent="0.2">
      <c r="A1128" s="6" t="s">
        <v>1163</v>
      </c>
      <c r="B1128" s="40" t="s">
        <v>3223</v>
      </c>
      <c r="C1128" s="6" t="s">
        <v>1163</v>
      </c>
      <c r="D1128" s="43" t="s">
        <v>3495</v>
      </c>
      <c r="E1128" s="39" t="s">
        <v>3479</v>
      </c>
      <c r="F1128" s="17">
        <v>1060</v>
      </c>
      <c r="G1128" s="7">
        <v>848</v>
      </c>
      <c r="H1128" s="48">
        <v>84</v>
      </c>
      <c r="I1128" s="52">
        <v>78.115068493150687</v>
      </c>
      <c r="J1128" s="53">
        <v>749.16070450097845</v>
      </c>
      <c r="K1128" s="7">
        <v>98.84</v>
      </c>
    </row>
    <row r="1129" spans="1:11" x14ac:dyDescent="0.2">
      <c r="A1129" s="6" t="s">
        <v>1164</v>
      </c>
      <c r="B1129" s="40" t="s">
        <v>3225</v>
      </c>
      <c r="C1129" s="6" t="s">
        <v>1164</v>
      </c>
      <c r="D1129" s="43" t="s">
        <v>3496</v>
      </c>
      <c r="E1129" s="39" t="s">
        <v>3479</v>
      </c>
      <c r="F1129" s="17">
        <v>8499.76</v>
      </c>
      <c r="G1129" s="7">
        <v>6799.8080000000009</v>
      </c>
      <c r="H1129" s="48">
        <v>84</v>
      </c>
      <c r="I1129" s="52">
        <v>78.115068493150687</v>
      </c>
      <c r="J1129" s="53">
        <v>6007.251122348338</v>
      </c>
      <c r="K1129" s="7">
        <v>792.56</v>
      </c>
    </row>
    <row r="1130" spans="1:11" x14ac:dyDescent="0.2">
      <c r="A1130" s="6" t="s">
        <v>1165</v>
      </c>
      <c r="B1130" s="40" t="s">
        <v>3224</v>
      </c>
      <c r="C1130" s="6" t="s">
        <v>1165</v>
      </c>
      <c r="D1130" s="43" t="s">
        <v>3497</v>
      </c>
      <c r="E1130" s="39" t="s">
        <v>3479</v>
      </c>
      <c r="F1130" s="17">
        <v>5700</v>
      </c>
      <c r="G1130" s="7">
        <v>4560</v>
      </c>
      <c r="H1130" s="48">
        <v>84</v>
      </c>
      <c r="I1130" s="52">
        <v>78.115068493150687</v>
      </c>
      <c r="J1130" s="53">
        <v>4028.505675146771</v>
      </c>
      <c r="K1130" s="7">
        <v>531.49</v>
      </c>
    </row>
    <row r="1131" spans="1:11" x14ac:dyDescent="0.2">
      <c r="A1131" s="6" t="s">
        <v>1166</v>
      </c>
      <c r="B1131" s="40" t="s">
        <v>3223</v>
      </c>
      <c r="C1131" s="6" t="s">
        <v>1166</v>
      </c>
      <c r="D1131" s="43" t="s">
        <v>3234</v>
      </c>
      <c r="E1131" s="39" t="s">
        <v>3479</v>
      </c>
      <c r="F1131" s="17">
        <v>4829.9799999999996</v>
      </c>
      <c r="G1131" s="7">
        <v>3863.9839999999999</v>
      </c>
      <c r="H1131" s="48">
        <v>84</v>
      </c>
      <c r="I1131" s="52">
        <v>78.115068493150687</v>
      </c>
      <c r="J1131" s="53">
        <v>3413.614358043053</v>
      </c>
      <c r="K1131" s="7">
        <v>450.37</v>
      </c>
    </row>
    <row r="1132" spans="1:11" x14ac:dyDescent="0.2">
      <c r="A1132" s="6" t="s">
        <v>1167</v>
      </c>
      <c r="B1132" s="40" t="s">
        <v>3224</v>
      </c>
      <c r="C1132" s="6" t="s">
        <v>1167</v>
      </c>
      <c r="D1132" s="43" t="s">
        <v>3368</v>
      </c>
      <c r="E1132" s="39" t="s">
        <v>3479</v>
      </c>
      <c r="F1132" s="17">
        <v>1311</v>
      </c>
      <c r="G1132" s="7">
        <v>1048.8</v>
      </c>
      <c r="H1132" s="48">
        <v>84</v>
      </c>
      <c r="I1132" s="52">
        <v>78.115068493150687</v>
      </c>
      <c r="J1132" s="53">
        <v>926.5563052837573</v>
      </c>
      <c r="K1132" s="7">
        <v>122.24</v>
      </c>
    </row>
    <row r="1133" spans="1:11" x14ac:dyDescent="0.2">
      <c r="A1133" s="6" t="s">
        <v>1168</v>
      </c>
      <c r="B1133" s="40" t="s">
        <v>3223</v>
      </c>
      <c r="C1133" s="6" t="s">
        <v>1168</v>
      </c>
      <c r="D1133" s="43" t="s">
        <v>3230</v>
      </c>
      <c r="E1133" s="39" t="s">
        <v>3479</v>
      </c>
      <c r="F1133" s="17">
        <v>630.76</v>
      </c>
      <c r="G1133" s="7">
        <v>504.608</v>
      </c>
      <c r="H1133" s="48">
        <v>84</v>
      </c>
      <c r="I1133" s="52">
        <v>78.115068493150687</v>
      </c>
      <c r="J1133" s="53">
        <v>445.7930245009785</v>
      </c>
      <c r="K1133" s="7">
        <v>58.81</v>
      </c>
    </row>
    <row r="1134" spans="1:11" x14ac:dyDescent="0.2">
      <c r="A1134" s="6" t="s">
        <v>1169</v>
      </c>
      <c r="B1134" s="40" t="s">
        <v>3224</v>
      </c>
      <c r="C1134" s="6" t="s">
        <v>1169</v>
      </c>
      <c r="D1134" s="43" t="s">
        <v>3498</v>
      </c>
      <c r="E1134" s="39" t="s">
        <v>3479</v>
      </c>
      <c r="F1134" s="17">
        <v>4443.6400000000003</v>
      </c>
      <c r="G1134" s="7">
        <v>3554.9120000000003</v>
      </c>
      <c r="H1134" s="48">
        <v>84</v>
      </c>
      <c r="I1134" s="52">
        <v>78.115068493150687</v>
      </c>
      <c r="J1134" s="53">
        <v>3140.5664839138944</v>
      </c>
      <c r="K1134" s="7">
        <v>414.35</v>
      </c>
    </row>
    <row r="1135" spans="1:11" x14ac:dyDescent="0.2">
      <c r="A1135" s="6" t="s">
        <v>1170</v>
      </c>
      <c r="B1135" s="40" t="s">
        <v>3223</v>
      </c>
      <c r="C1135" s="6" t="s">
        <v>1170</v>
      </c>
      <c r="D1135" s="43" t="s">
        <v>3282</v>
      </c>
      <c r="E1135" s="39" t="s">
        <v>3479</v>
      </c>
      <c r="F1135" s="17">
        <v>3181</v>
      </c>
      <c r="G1135" s="7">
        <v>2544.8000000000002</v>
      </c>
      <c r="H1135" s="48">
        <v>84</v>
      </c>
      <c r="I1135" s="52">
        <v>78.115068493150687</v>
      </c>
      <c r="J1135" s="53">
        <v>2248.1888688845402</v>
      </c>
      <c r="K1135" s="7">
        <v>296.61</v>
      </c>
    </row>
    <row r="1136" spans="1:11" x14ac:dyDescent="0.2">
      <c r="A1136" s="6" t="s">
        <v>1171</v>
      </c>
      <c r="B1136" s="40" t="s">
        <v>3225</v>
      </c>
      <c r="C1136" s="6" t="s">
        <v>1171</v>
      </c>
      <c r="D1136" s="43" t="s">
        <v>3426</v>
      </c>
      <c r="E1136" s="39" t="s">
        <v>3479</v>
      </c>
      <c r="F1136" s="17">
        <v>22181.9</v>
      </c>
      <c r="G1136" s="7">
        <v>17745.52</v>
      </c>
      <c r="H1136" s="48">
        <v>84</v>
      </c>
      <c r="I1136" s="52">
        <v>78.115068493150687</v>
      </c>
      <c r="J1136" s="53">
        <v>15677.177199217222</v>
      </c>
      <c r="K1136" s="7">
        <v>2068.34</v>
      </c>
    </row>
    <row r="1137" spans="1:11" x14ac:dyDescent="0.2">
      <c r="A1137" s="6" t="s">
        <v>1172</v>
      </c>
      <c r="B1137" s="40" t="s">
        <v>3223</v>
      </c>
      <c r="C1137" s="6" t="s">
        <v>1172</v>
      </c>
      <c r="D1137" s="43" t="s">
        <v>3499</v>
      </c>
      <c r="E1137" s="39" t="s">
        <v>3479</v>
      </c>
      <c r="F1137" s="17">
        <v>7957</v>
      </c>
      <c r="G1137" s="7">
        <v>6365.6</v>
      </c>
      <c r="H1137" s="48">
        <v>84</v>
      </c>
      <c r="I1137" s="52">
        <v>78.115068493150687</v>
      </c>
      <c r="J1137" s="53">
        <v>5623.6525714285717</v>
      </c>
      <c r="K1137" s="7">
        <v>741.95</v>
      </c>
    </row>
    <row r="1138" spans="1:11" x14ac:dyDescent="0.2">
      <c r="A1138" s="6" t="s">
        <v>1173</v>
      </c>
      <c r="B1138" s="40" t="s">
        <v>3224</v>
      </c>
      <c r="C1138" s="6" t="s">
        <v>1173</v>
      </c>
      <c r="D1138" s="43" t="s">
        <v>3342</v>
      </c>
      <c r="E1138" s="39" t="s">
        <v>3479</v>
      </c>
      <c r="F1138" s="17">
        <v>1852</v>
      </c>
      <c r="G1138" s="7">
        <v>1481.6000000000001</v>
      </c>
      <c r="H1138" s="48">
        <v>60</v>
      </c>
      <c r="I1138" s="52">
        <v>78.115068493150687</v>
      </c>
      <c r="J1138" s="53">
        <v>1407.5200000000002</v>
      </c>
      <c r="K1138" s="7">
        <v>74.08</v>
      </c>
    </row>
    <row r="1139" spans="1:11" x14ac:dyDescent="0.2">
      <c r="A1139" s="6" t="s">
        <v>1174</v>
      </c>
      <c r="B1139" s="40" t="s">
        <v>3224</v>
      </c>
      <c r="C1139" s="6" t="s">
        <v>1174</v>
      </c>
      <c r="D1139" s="43" t="s">
        <v>3500</v>
      </c>
      <c r="E1139" s="39" t="s">
        <v>3479</v>
      </c>
      <c r="F1139" s="17">
        <v>2984</v>
      </c>
      <c r="G1139" s="7">
        <v>2387.2000000000003</v>
      </c>
      <c r="H1139" s="48">
        <v>84</v>
      </c>
      <c r="I1139" s="52">
        <v>78.115068493150687</v>
      </c>
      <c r="J1139" s="53">
        <v>2108.9580587084151</v>
      </c>
      <c r="K1139" s="7">
        <v>278.24</v>
      </c>
    </row>
    <row r="1140" spans="1:11" x14ac:dyDescent="0.2">
      <c r="A1140" s="6" t="s">
        <v>1175</v>
      </c>
      <c r="B1140" s="40" t="s">
        <v>3223</v>
      </c>
      <c r="C1140" s="6" t="s">
        <v>1175</v>
      </c>
      <c r="D1140" s="43" t="s">
        <v>3496</v>
      </c>
      <c r="E1140" s="39" t="s">
        <v>3479</v>
      </c>
      <c r="F1140" s="17">
        <v>8361.5</v>
      </c>
      <c r="G1140" s="7">
        <v>6689.2000000000007</v>
      </c>
      <c r="H1140" s="48">
        <v>84</v>
      </c>
      <c r="I1140" s="52">
        <v>78.115068493150687</v>
      </c>
      <c r="J1140" s="53">
        <v>5909.5351232876719</v>
      </c>
      <c r="K1140" s="7">
        <v>779.66</v>
      </c>
    </row>
    <row r="1141" spans="1:11" x14ac:dyDescent="0.2">
      <c r="A1141" s="6" t="s">
        <v>1176</v>
      </c>
      <c r="B1141" s="40" t="s">
        <v>3223</v>
      </c>
      <c r="C1141" s="6" t="s">
        <v>1176</v>
      </c>
      <c r="D1141" s="43" t="s">
        <v>3230</v>
      </c>
      <c r="E1141" s="39" t="s">
        <v>3479</v>
      </c>
      <c r="F1141" s="17">
        <v>625</v>
      </c>
      <c r="G1141" s="7">
        <v>500</v>
      </c>
      <c r="H1141" s="48">
        <v>84</v>
      </c>
      <c r="I1141" s="52">
        <v>78.115068493150687</v>
      </c>
      <c r="J1141" s="53">
        <v>441.72211350293543</v>
      </c>
      <c r="K1141" s="7">
        <v>58.28</v>
      </c>
    </row>
    <row r="1142" spans="1:11" x14ac:dyDescent="0.2">
      <c r="A1142" s="6" t="s">
        <v>1177</v>
      </c>
      <c r="B1142" s="40" t="s">
        <v>3223</v>
      </c>
      <c r="C1142" s="6" t="s">
        <v>1177</v>
      </c>
      <c r="D1142" s="43" t="s">
        <v>3230</v>
      </c>
      <c r="E1142" s="39" t="s">
        <v>3479</v>
      </c>
      <c r="F1142" s="17">
        <v>723.88</v>
      </c>
      <c r="G1142" s="7">
        <v>579.10400000000004</v>
      </c>
      <c r="H1142" s="48">
        <v>84</v>
      </c>
      <c r="I1142" s="52">
        <v>78.115068493150687</v>
      </c>
      <c r="J1142" s="53">
        <v>511.60608563600789</v>
      </c>
      <c r="K1142" s="7">
        <v>67.5</v>
      </c>
    </row>
    <row r="1143" spans="1:11" x14ac:dyDescent="0.2">
      <c r="A1143" s="6" t="s">
        <v>1178</v>
      </c>
      <c r="B1143" s="40" t="s">
        <v>3223</v>
      </c>
      <c r="C1143" s="6" t="s">
        <v>1178</v>
      </c>
      <c r="D1143" s="43" t="s">
        <v>3230</v>
      </c>
      <c r="E1143" s="39" t="s">
        <v>3479</v>
      </c>
      <c r="F1143" s="17">
        <v>604</v>
      </c>
      <c r="G1143" s="7">
        <v>483.20000000000005</v>
      </c>
      <c r="H1143" s="48">
        <v>84</v>
      </c>
      <c r="I1143" s="52">
        <v>78.115068493150687</v>
      </c>
      <c r="J1143" s="53">
        <v>426.88025048923686</v>
      </c>
      <c r="K1143" s="7">
        <v>56.32</v>
      </c>
    </row>
    <row r="1144" spans="1:11" x14ac:dyDescent="0.2">
      <c r="A1144" s="6" t="s">
        <v>1179</v>
      </c>
      <c r="B1144" s="40" t="s">
        <v>3223</v>
      </c>
      <c r="C1144" s="6" t="s">
        <v>1179</v>
      </c>
      <c r="D1144" s="43" t="s">
        <v>3498</v>
      </c>
      <c r="E1144" s="39" t="s">
        <v>3479</v>
      </c>
      <c r="F1144" s="17">
        <v>4110.84</v>
      </c>
      <c r="G1144" s="7">
        <v>3288.6720000000005</v>
      </c>
      <c r="H1144" s="48">
        <v>84</v>
      </c>
      <c r="I1144" s="52">
        <v>78.115068493150687</v>
      </c>
      <c r="J1144" s="53">
        <v>2905.358292915852</v>
      </c>
      <c r="K1144" s="7">
        <v>383.31</v>
      </c>
    </row>
    <row r="1145" spans="1:11" x14ac:dyDescent="0.2">
      <c r="A1145" s="6" t="s">
        <v>1180</v>
      </c>
      <c r="B1145" s="40" t="s">
        <v>3224</v>
      </c>
      <c r="C1145" s="6" t="s">
        <v>1180</v>
      </c>
      <c r="D1145" s="43" t="s">
        <v>3501</v>
      </c>
      <c r="E1145" s="39" t="s">
        <v>3479</v>
      </c>
      <c r="F1145" s="17">
        <v>6374.68</v>
      </c>
      <c r="G1145" s="7">
        <v>5099.7440000000006</v>
      </c>
      <c r="H1145" s="48">
        <v>84</v>
      </c>
      <c r="I1145" s="52">
        <v>78.115068493150687</v>
      </c>
      <c r="J1145" s="53">
        <v>4505.3393960078283</v>
      </c>
      <c r="K1145" s="7">
        <v>594.4</v>
      </c>
    </row>
    <row r="1146" spans="1:11" x14ac:dyDescent="0.2">
      <c r="A1146" s="6" t="s">
        <v>1181</v>
      </c>
      <c r="B1146" s="40" t="s">
        <v>3225</v>
      </c>
      <c r="C1146" s="6" t="s">
        <v>1181</v>
      </c>
      <c r="D1146" s="43" t="s">
        <v>3230</v>
      </c>
      <c r="E1146" s="39" t="s">
        <v>3479</v>
      </c>
      <c r="F1146" s="17">
        <v>604</v>
      </c>
      <c r="G1146" s="7">
        <v>483.20000000000005</v>
      </c>
      <c r="H1146" s="48">
        <v>84</v>
      </c>
      <c r="I1146" s="52">
        <v>78.115068493150687</v>
      </c>
      <c r="J1146" s="53">
        <v>426.88025048923686</v>
      </c>
      <c r="K1146" s="7">
        <v>56.32</v>
      </c>
    </row>
    <row r="1147" spans="1:11" x14ac:dyDescent="0.2">
      <c r="A1147" s="6" t="s">
        <v>1182</v>
      </c>
      <c r="B1147" s="40" t="s">
        <v>3224</v>
      </c>
      <c r="C1147" s="6" t="s">
        <v>1182</v>
      </c>
      <c r="D1147" s="43" t="s">
        <v>3502</v>
      </c>
      <c r="E1147" s="39" t="s">
        <v>3479</v>
      </c>
      <c r="F1147" s="17">
        <v>4579</v>
      </c>
      <c r="G1147" s="7">
        <v>3663.2000000000003</v>
      </c>
      <c r="H1147" s="48">
        <v>60</v>
      </c>
      <c r="I1147" s="52">
        <v>78.115068493150687</v>
      </c>
      <c r="J1147" s="53">
        <v>3480.0400000000004</v>
      </c>
      <c r="K1147" s="7">
        <v>183.16</v>
      </c>
    </row>
    <row r="1148" spans="1:11" x14ac:dyDescent="0.2">
      <c r="A1148" s="6" t="s">
        <v>1183</v>
      </c>
      <c r="B1148" s="40" t="s">
        <v>3223</v>
      </c>
      <c r="C1148" s="6" t="s">
        <v>1183</v>
      </c>
      <c r="D1148" s="43" t="s">
        <v>3230</v>
      </c>
      <c r="E1148" s="39" t="s">
        <v>3479</v>
      </c>
      <c r="F1148" s="17">
        <v>604</v>
      </c>
      <c r="G1148" s="7">
        <v>483.20000000000005</v>
      </c>
      <c r="H1148" s="48">
        <v>84</v>
      </c>
      <c r="I1148" s="52">
        <v>78.115068493150687</v>
      </c>
      <c r="J1148" s="53">
        <v>426.88025048923686</v>
      </c>
      <c r="K1148" s="7">
        <v>56.32</v>
      </c>
    </row>
    <row r="1149" spans="1:11" x14ac:dyDescent="0.2">
      <c r="A1149" s="6" t="s">
        <v>1184</v>
      </c>
      <c r="B1149" s="40" t="s">
        <v>3223</v>
      </c>
      <c r="C1149" s="6" t="s">
        <v>1184</v>
      </c>
      <c r="D1149" s="43" t="s">
        <v>3300</v>
      </c>
      <c r="E1149" s="39" t="s">
        <v>3479</v>
      </c>
      <c r="F1149" s="17">
        <v>2292</v>
      </c>
      <c r="G1149" s="7">
        <v>1833.6000000000001</v>
      </c>
      <c r="H1149" s="48">
        <v>84</v>
      </c>
      <c r="I1149" s="52">
        <v>78.115068493150687</v>
      </c>
      <c r="J1149" s="53">
        <v>1619.8833346379649</v>
      </c>
      <c r="K1149" s="7">
        <v>213.72</v>
      </c>
    </row>
    <row r="1150" spans="1:11" x14ac:dyDescent="0.2">
      <c r="A1150" s="6" t="s">
        <v>1185</v>
      </c>
      <c r="B1150" s="40" t="s">
        <v>3225</v>
      </c>
      <c r="C1150" s="6" t="s">
        <v>1185</v>
      </c>
      <c r="D1150" s="43" t="s">
        <v>3230</v>
      </c>
      <c r="E1150" s="39" t="s">
        <v>3479</v>
      </c>
      <c r="F1150" s="17">
        <v>625</v>
      </c>
      <c r="G1150" s="7">
        <v>500</v>
      </c>
      <c r="H1150" s="48">
        <v>84</v>
      </c>
      <c r="I1150" s="52">
        <v>78.115068493150687</v>
      </c>
      <c r="J1150" s="53">
        <v>441.72211350293543</v>
      </c>
      <c r="K1150" s="7">
        <v>58.28</v>
      </c>
    </row>
    <row r="1151" spans="1:11" x14ac:dyDescent="0.2">
      <c r="A1151" s="6" t="s">
        <v>1186</v>
      </c>
      <c r="B1151" s="40" t="s">
        <v>3224</v>
      </c>
      <c r="C1151" s="6" t="s">
        <v>1186</v>
      </c>
      <c r="D1151" s="43" t="s">
        <v>3500</v>
      </c>
      <c r="E1151" s="39" t="s">
        <v>3479</v>
      </c>
      <c r="F1151" s="17">
        <v>2795</v>
      </c>
      <c r="G1151" s="7">
        <v>2236</v>
      </c>
      <c r="H1151" s="48">
        <v>84</v>
      </c>
      <c r="I1151" s="52">
        <v>78.115068493150687</v>
      </c>
      <c r="J1151" s="53">
        <v>1975.3812915851272</v>
      </c>
      <c r="K1151" s="7">
        <v>260.62</v>
      </c>
    </row>
    <row r="1152" spans="1:11" x14ac:dyDescent="0.2">
      <c r="A1152" s="6" t="s">
        <v>1187</v>
      </c>
      <c r="B1152" s="40" t="s">
        <v>3225</v>
      </c>
      <c r="C1152" s="6" t="s">
        <v>1187</v>
      </c>
      <c r="D1152" s="43" t="s">
        <v>3230</v>
      </c>
      <c r="E1152" s="39" t="s">
        <v>3479</v>
      </c>
      <c r="F1152" s="17">
        <v>604</v>
      </c>
      <c r="G1152" s="7">
        <v>483.20000000000005</v>
      </c>
      <c r="H1152" s="48">
        <v>84</v>
      </c>
      <c r="I1152" s="52">
        <v>78.115068493150687</v>
      </c>
      <c r="J1152" s="53">
        <v>426.88025048923686</v>
      </c>
      <c r="K1152" s="7">
        <v>56.32</v>
      </c>
    </row>
    <row r="1153" spans="1:11" x14ac:dyDescent="0.2">
      <c r="A1153" s="6" t="s">
        <v>1188</v>
      </c>
      <c r="B1153" s="40" t="s">
        <v>3224</v>
      </c>
      <c r="C1153" s="6" t="s">
        <v>1188</v>
      </c>
      <c r="D1153" s="43" t="s">
        <v>3503</v>
      </c>
      <c r="E1153" s="39" t="s">
        <v>3479</v>
      </c>
      <c r="F1153" s="17">
        <v>6629</v>
      </c>
      <c r="G1153" s="7">
        <v>5303.2000000000007</v>
      </c>
      <c r="H1153" s="48">
        <v>84</v>
      </c>
      <c r="I1153" s="52">
        <v>78.115068493150687</v>
      </c>
      <c r="J1153" s="53">
        <v>4685.0814246575355</v>
      </c>
      <c r="K1153" s="7">
        <v>618.12</v>
      </c>
    </row>
    <row r="1154" spans="1:11" x14ac:dyDescent="0.2">
      <c r="A1154" s="6" t="s">
        <v>1189</v>
      </c>
      <c r="B1154" s="40" t="s">
        <v>3223</v>
      </c>
      <c r="C1154" s="6" t="s">
        <v>1189</v>
      </c>
      <c r="D1154" s="43" t="s">
        <v>3375</v>
      </c>
      <c r="E1154" s="39" t="s">
        <v>3479</v>
      </c>
      <c r="F1154" s="17">
        <v>4260.8</v>
      </c>
      <c r="G1154" s="7">
        <v>3408.6400000000003</v>
      </c>
      <c r="H1154" s="48">
        <v>84</v>
      </c>
      <c r="I1154" s="52">
        <v>78.115068493150687</v>
      </c>
      <c r="J1154" s="53">
        <v>3011.3433299412918</v>
      </c>
      <c r="K1154" s="7">
        <v>397.3</v>
      </c>
    </row>
    <row r="1155" spans="1:11" x14ac:dyDescent="0.2">
      <c r="A1155" s="6" t="s">
        <v>1190</v>
      </c>
      <c r="B1155" s="40" t="s">
        <v>3223</v>
      </c>
      <c r="C1155" s="6" t="s">
        <v>1190</v>
      </c>
      <c r="D1155" s="43" t="s">
        <v>3391</v>
      </c>
      <c r="E1155" s="39" t="s">
        <v>3479</v>
      </c>
      <c r="F1155" s="17">
        <v>9022.19</v>
      </c>
      <c r="G1155" s="7">
        <v>7217.7520000000004</v>
      </c>
      <c r="H1155" s="48">
        <v>84</v>
      </c>
      <c r="I1155" s="52">
        <v>78.115068493150687</v>
      </c>
      <c r="J1155" s="53">
        <v>6376.4813363600788</v>
      </c>
      <c r="K1155" s="7">
        <v>841.27</v>
      </c>
    </row>
    <row r="1156" spans="1:11" x14ac:dyDescent="0.2">
      <c r="A1156" s="6" t="s">
        <v>1191</v>
      </c>
      <c r="B1156" s="40" t="s">
        <v>3223</v>
      </c>
      <c r="C1156" s="6" t="s">
        <v>1191</v>
      </c>
      <c r="D1156" s="43" t="s">
        <v>3504</v>
      </c>
      <c r="E1156" s="39" t="s">
        <v>3479</v>
      </c>
      <c r="F1156" s="17">
        <v>6284</v>
      </c>
      <c r="G1156" s="7">
        <v>5027.2000000000007</v>
      </c>
      <c r="H1156" s="48">
        <v>60</v>
      </c>
      <c r="I1156" s="52">
        <v>78.115068493150687</v>
      </c>
      <c r="J1156" s="53">
        <v>4775.8400000000011</v>
      </c>
      <c r="K1156" s="7">
        <v>251.36</v>
      </c>
    </row>
    <row r="1157" spans="1:11" x14ac:dyDescent="0.2">
      <c r="A1157" s="6" t="s">
        <v>1192</v>
      </c>
      <c r="B1157" s="40" t="s">
        <v>3223</v>
      </c>
      <c r="C1157" s="6" t="s">
        <v>1192</v>
      </c>
      <c r="D1157" s="43" t="s">
        <v>3454</v>
      </c>
      <c r="E1157" s="39" t="s">
        <v>3479</v>
      </c>
      <c r="F1157" s="17">
        <v>6879</v>
      </c>
      <c r="G1157" s="7">
        <v>5503.2000000000007</v>
      </c>
      <c r="H1157" s="48">
        <v>84</v>
      </c>
      <c r="I1157" s="52">
        <v>78.115068493150687</v>
      </c>
      <c r="J1157" s="53">
        <v>4861.7702700587088</v>
      </c>
      <c r="K1157" s="7">
        <v>641.42999999999995</v>
      </c>
    </row>
    <row r="1158" spans="1:11" x14ac:dyDescent="0.2">
      <c r="A1158" s="6" t="s">
        <v>1193</v>
      </c>
      <c r="B1158" s="40" t="s">
        <v>3223</v>
      </c>
      <c r="C1158" s="6" t="s">
        <v>1193</v>
      </c>
      <c r="D1158" s="43" t="s">
        <v>3230</v>
      </c>
      <c r="E1158" s="39" t="s">
        <v>3479</v>
      </c>
      <c r="F1158" s="17">
        <v>604</v>
      </c>
      <c r="G1158" s="7">
        <v>483.20000000000005</v>
      </c>
      <c r="H1158" s="48">
        <v>84</v>
      </c>
      <c r="I1158" s="52">
        <v>78.115068493150687</v>
      </c>
      <c r="J1158" s="53">
        <v>426.88025048923686</v>
      </c>
      <c r="K1158" s="7">
        <v>56.32</v>
      </c>
    </row>
    <row r="1159" spans="1:11" x14ac:dyDescent="0.2">
      <c r="A1159" s="6" t="s">
        <v>1194</v>
      </c>
      <c r="B1159" s="40" t="s">
        <v>3225</v>
      </c>
      <c r="C1159" s="6" t="s">
        <v>1194</v>
      </c>
      <c r="D1159" s="43" t="s">
        <v>3230</v>
      </c>
      <c r="E1159" s="39" t="s">
        <v>3479</v>
      </c>
      <c r="F1159" s="17">
        <v>372.11</v>
      </c>
      <c r="G1159" s="7">
        <v>297.68800000000005</v>
      </c>
      <c r="H1159" s="48">
        <v>84</v>
      </c>
      <c r="I1159" s="52">
        <v>78.115068493150687</v>
      </c>
      <c r="J1159" s="53">
        <v>262.99074504892371</v>
      </c>
      <c r="K1159" s="7">
        <v>34.700000000000003</v>
      </c>
    </row>
    <row r="1160" spans="1:11" x14ac:dyDescent="0.2">
      <c r="A1160" s="6" t="s">
        <v>1195</v>
      </c>
      <c r="B1160" s="40" t="s">
        <v>3224</v>
      </c>
      <c r="C1160" s="6" t="s">
        <v>1195</v>
      </c>
      <c r="D1160" s="43" t="s">
        <v>3230</v>
      </c>
      <c r="E1160" s="39" t="s">
        <v>3479</v>
      </c>
      <c r="F1160" s="17">
        <v>625</v>
      </c>
      <c r="G1160" s="7">
        <v>500</v>
      </c>
      <c r="H1160" s="48">
        <v>84</v>
      </c>
      <c r="I1160" s="52">
        <v>78.115068493150687</v>
      </c>
      <c r="J1160" s="53">
        <v>441.72211350293543</v>
      </c>
      <c r="K1160" s="7">
        <v>58.28</v>
      </c>
    </row>
    <row r="1161" spans="1:11" x14ac:dyDescent="0.2">
      <c r="A1161" s="6" t="s">
        <v>1196</v>
      </c>
      <c r="B1161" s="40" t="s">
        <v>3223</v>
      </c>
      <c r="C1161" s="6" t="s">
        <v>1196</v>
      </c>
      <c r="D1161" s="43" t="s">
        <v>3230</v>
      </c>
      <c r="E1161" s="39" t="s">
        <v>3479</v>
      </c>
      <c r="F1161" s="17">
        <v>625</v>
      </c>
      <c r="G1161" s="7">
        <v>500</v>
      </c>
      <c r="H1161" s="48">
        <v>84</v>
      </c>
      <c r="I1161" s="52">
        <v>78.115068493150687</v>
      </c>
      <c r="J1161" s="53">
        <v>441.72211350293543</v>
      </c>
      <c r="K1161" s="7">
        <v>58.28</v>
      </c>
    </row>
    <row r="1162" spans="1:11" x14ac:dyDescent="0.2">
      <c r="A1162" s="6" t="s">
        <v>1197</v>
      </c>
      <c r="B1162" s="40" t="s">
        <v>3223</v>
      </c>
      <c r="C1162" s="6" t="s">
        <v>1197</v>
      </c>
      <c r="D1162" s="43" t="s">
        <v>3450</v>
      </c>
      <c r="E1162" s="39" t="s">
        <v>3479</v>
      </c>
      <c r="F1162" s="17">
        <v>5016</v>
      </c>
      <c r="G1162" s="7">
        <v>4012.8</v>
      </c>
      <c r="H1162" s="48">
        <v>84</v>
      </c>
      <c r="I1162" s="52">
        <v>78.115068493150687</v>
      </c>
      <c r="J1162" s="53">
        <v>3545.084994129159</v>
      </c>
      <c r="K1162" s="7">
        <v>467.72</v>
      </c>
    </row>
    <row r="1163" spans="1:11" x14ac:dyDescent="0.2">
      <c r="A1163" s="6" t="s">
        <v>1198</v>
      </c>
      <c r="B1163" s="40" t="s">
        <v>3223</v>
      </c>
      <c r="C1163" s="6" t="s">
        <v>1198</v>
      </c>
      <c r="D1163" s="43" t="s">
        <v>3230</v>
      </c>
      <c r="E1163" s="39" t="s">
        <v>3479</v>
      </c>
      <c r="F1163" s="17">
        <v>625</v>
      </c>
      <c r="G1163" s="7">
        <v>500</v>
      </c>
      <c r="H1163" s="48">
        <v>84</v>
      </c>
      <c r="I1163" s="52">
        <v>78.115068493150687</v>
      </c>
      <c r="J1163" s="53">
        <v>441.72211350293543</v>
      </c>
      <c r="K1163" s="7">
        <v>58.28</v>
      </c>
    </row>
    <row r="1164" spans="1:11" x14ac:dyDescent="0.2">
      <c r="A1164" s="6" t="s">
        <v>1199</v>
      </c>
      <c r="B1164" s="40" t="s">
        <v>3223</v>
      </c>
      <c r="C1164" s="6" t="s">
        <v>1199</v>
      </c>
      <c r="D1164" s="43" t="s">
        <v>3466</v>
      </c>
      <c r="E1164" s="39" t="s">
        <v>3479</v>
      </c>
      <c r="F1164" s="17">
        <v>5548</v>
      </c>
      <c r="G1164" s="7">
        <v>4438.4000000000005</v>
      </c>
      <c r="H1164" s="48">
        <v>84</v>
      </c>
      <c r="I1164" s="52">
        <v>78.115068493150687</v>
      </c>
      <c r="J1164" s="53">
        <v>3921.0788571428575</v>
      </c>
      <c r="K1164" s="7">
        <v>517.32000000000005</v>
      </c>
    </row>
    <row r="1165" spans="1:11" x14ac:dyDescent="0.2">
      <c r="A1165" s="6" t="s">
        <v>1200</v>
      </c>
      <c r="B1165" s="40" t="s">
        <v>3223</v>
      </c>
      <c r="C1165" s="6" t="s">
        <v>1200</v>
      </c>
      <c r="D1165" s="43" t="s">
        <v>3398</v>
      </c>
      <c r="E1165" s="39" t="s">
        <v>3479</v>
      </c>
      <c r="F1165" s="17">
        <v>4035</v>
      </c>
      <c r="G1165" s="7">
        <v>3228</v>
      </c>
      <c r="H1165" s="48">
        <v>84</v>
      </c>
      <c r="I1165" s="52">
        <v>78.115068493150687</v>
      </c>
      <c r="J1165" s="53">
        <v>2851.7579647749512</v>
      </c>
      <c r="K1165" s="7">
        <v>376.24</v>
      </c>
    </row>
    <row r="1166" spans="1:11" x14ac:dyDescent="0.2">
      <c r="A1166" s="6" t="s">
        <v>1201</v>
      </c>
      <c r="B1166" s="40" t="s">
        <v>3223</v>
      </c>
      <c r="C1166" s="6" t="s">
        <v>1201</v>
      </c>
      <c r="D1166" s="43" t="s">
        <v>3448</v>
      </c>
      <c r="E1166" s="39" t="s">
        <v>3479</v>
      </c>
      <c r="F1166" s="17">
        <v>15970.543076923077</v>
      </c>
      <c r="G1166" s="7">
        <v>12776.434461538462</v>
      </c>
      <c r="H1166" s="48">
        <v>84</v>
      </c>
      <c r="I1166" s="52">
        <v>78.115068493150687</v>
      </c>
      <c r="J1166" s="53">
        <v>11287.267266765017</v>
      </c>
      <c r="K1166" s="7">
        <v>1489.17</v>
      </c>
    </row>
    <row r="1167" spans="1:11" x14ac:dyDescent="0.2">
      <c r="A1167" s="6" t="s">
        <v>1202</v>
      </c>
      <c r="B1167" s="40" t="s">
        <v>3224</v>
      </c>
      <c r="C1167" s="6" t="s">
        <v>1202</v>
      </c>
      <c r="D1167" s="43" t="s">
        <v>3398</v>
      </c>
      <c r="E1167" s="39" t="s">
        <v>3479</v>
      </c>
      <c r="F1167" s="17">
        <v>6640.75</v>
      </c>
      <c r="G1167" s="7">
        <v>5312.6</v>
      </c>
      <c r="H1167" s="48">
        <v>84</v>
      </c>
      <c r="I1167" s="52">
        <v>78.115068493150687</v>
      </c>
      <c r="J1167" s="53">
        <v>4693.3858003913901</v>
      </c>
      <c r="K1167" s="7">
        <v>619.21</v>
      </c>
    </row>
    <row r="1168" spans="1:11" x14ac:dyDescent="0.2">
      <c r="A1168" s="6" t="s">
        <v>1203</v>
      </c>
      <c r="B1168" s="40" t="s">
        <v>3224</v>
      </c>
      <c r="C1168" s="6" t="s">
        <v>1203</v>
      </c>
      <c r="D1168" s="43" t="s">
        <v>3230</v>
      </c>
      <c r="E1168" s="39" t="s">
        <v>3479</v>
      </c>
      <c r="F1168" s="17">
        <v>625</v>
      </c>
      <c r="G1168" s="7">
        <v>500</v>
      </c>
      <c r="H1168" s="48">
        <v>84</v>
      </c>
      <c r="I1168" s="52">
        <v>78.115068493150687</v>
      </c>
      <c r="J1168" s="53">
        <v>441.72211350293543</v>
      </c>
      <c r="K1168" s="7">
        <v>58.28</v>
      </c>
    </row>
    <row r="1169" spans="1:11" x14ac:dyDescent="0.2">
      <c r="A1169" s="6" t="s">
        <v>1204</v>
      </c>
      <c r="B1169" s="40" t="s">
        <v>3225</v>
      </c>
      <c r="C1169" s="6" t="s">
        <v>1204</v>
      </c>
      <c r="D1169" s="43" t="s">
        <v>3505</v>
      </c>
      <c r="E1169" s="39" t="s">
        <v>3479</v>
      </c>
      <c r="F1169" s="17">
        <v>5082</v>
      </c>
      <c r="G1169" s="7">
        <v>4065.6000000000004</v>
      </c>
      <c r="H1169" s="48">
        <v>84</v>
      </c>
      <c r="I1169" s="52">
        <v>78.115068493150687</v>
      </c>
      <c r="J1169" s="53">
        <v>3591.730849315069</v>
      </c>
      <c r="K1169" s="7">
        <v>473.87</v>
      </c>
    </row>
    <row r="1170" spans="1:11" x14ac:dyDescent="0.2">
      <c r="A1170" s="6" t="s">
        <v>1205</v>
      </c>
      <c r="B1170" s="40" t="s">
        <v>3223</v>
      </c>
      <c r="C1170" s="6" t="s">
        <v>1205</v>
      </c>
      <c r="D1170" s="43" t="s">
        <v>3230</v>
      </c>
      <c r="E1170" s="39" t="s">
        <v>3479</v>
      </c>
      <c r="F1170" s="17">
        <v>625</v>
      </c>
      <c r="G1170" s="7">
        <v>500</v>
      </c>
      <c r="H1170" s="48">
        <v>84</v>
      </c>
      <c r="I1170" s="52">
        <v>78.115068493150687</v>
      </c>
      <c r="J1170" s="53">
        <v>441.72211350293543</v>
      </c>
      <c r="K1170" s="7">
        <v>58.28</v>
      </c>
    </row>
    <row r="1171" spans="1:11" x14ac:dyDescent="0.2">
      <c r="A1171" s="6" t="s">
        <v>1206</v>
      </c>
      <c r="B1171" s="40" t="s">
        <v>3225</v>
      </c>
      <c r="C1171" s="6" t="s">
        <v>1206</v>
      </c>
      <c r="D1171" s="43" t="s">
        <v>3466</v>
      </c>
      <c r="E1171" s="39" t="s">
        <v>3479</v>
      </c>
      <c r="F1171" s="17">
        <v>5548</v>
      </c>
      <c r="G1171" s="7">
        <v>4438.4000000000005</v>
      </c>
      <c r="H1171" s="48">
        <v>84</v>
      </c>
      <c r="I1171" s="52">
        <v>78.115068493150687</v>
      </c>
      <c r="J1171" s="53">
        <v>3921.0788571428575</v>
      </c>
      <c r="K1171" s="7">
        <v>517.32000000000005</v>
      </c>
    </row>
    <row r="1172" spans="1:11" x14ac:dyDescent="0.2">
      <c r="A1172" s="6" t="s">
        <v>1207</v>
      </c>
      <c r="B1172" s="40" t="s">
        <v>3225</v>
      </c>
      <c r="C1172" s="6" t="s">
        <v>1207</v>
      </c>
      <c r="D1172" s="43" t="s">
        <v>3466</v>
      </c>
      <c r="E1172" s="39" t="s">
        <v>3479</v>
      </c>
      <c r="F1172" s="17">
        <v>5548</v>
      </c>
      <c r="G1172" s="7">
        <v>4438.4000000000005</v>
      </c>
      <c r="H1172" s="48">
        <v>84</v>
      </c>
      <c r="I1172" s="52">
        <v>78.115068493150687</v>
      </c>
      <c r="J1172" s="53">
        <v>3921.0788571428575</v>
      </c>
      <c r="K1172" s="7">
        <v>517.32000000000005</v>
      </c>
    </row>
    <row r="1173" spans="1:11" x14ac:dyDescent="0.2">
      <c r="A1173" s="6" t="s">
        <v>1208</v>
      </c>
      <c r="B1173" s="40" t="s">
        <v>3223</v>
      </c>
      <c r="C1173" s="6" t="s">
        <v>1208</v>
      </c>
      <c r="D1173" s="43" t="s">
        <v>3342</v>
      </c>
      <c r="E1173" s="39" t="s">
        <v>3479</v>
      </c>
      <c r="F1173" s="17">
        <v>750</v>
      </c>
      <c r="G1173" s="7">
        <v>600</v>
      </c>
      <c r="H1173" s="48">
        <v>84</v>
      </c>
      <c r="I1173" s="52">
        <v>78.115068493150687</v>
      </c>
      <c r="J1173" s="53">
        <v>530.06653620352256</v>
      </c>
      <c r="K1173" s="7">
        <v>69.930000000000007</v>
      </c>
    </row>
    <row r="1174" spans="1:11" x14ac:dyDescent="0.2">
      <c r="A1174" s="6" t="s">
        <v>1209</v>
      </c>
      <c r="B1174" s="40" t="s">
        <v>3225</v>
      </c>
      <c r="C1174" s="6" t="s">
        <v>1209</v>
      </c>
      <c r="D1174" s="43" t="s">
        <v>3442</v>
      </c>
      <c r="E1174" s="39" t="s">
        <v>3479</v>
      </c>
      <c r="F1174" s="17">
        <v>6778</v>
      </c>
      <c r="G1174" s="7">
        <v>5422.4000000000005</v>
      </c>
      <c r="H1174" s="48">
        <v>60</v>
      </c>
      <c r="I1174" s="52">
        <v>78.115068493150687</v>
      </c>
      <c r="J1174" s="53">
        <v>5151.2800000000007</v>
      </c>
      <c r="K1174" s="7">
        <v>271.12</v>
      </c>
    </row>
    <row r="1175" spans="1:11" x14ac:dyDescent="0.2">
      <c r="A1175" s="6" t="s">
        <v>1210</v>
      </c>
      <c r="B1175" s="40" t="s">
        <v>3224</v>
      </c>
      <c r="C1175" s="6" t="s">
        <v>1210</v>
      </c>
      <c r="D1175" s="43" t="s">
        <v>3234</v>
      </c>
      <c r="E1175" s="39" t="s">
        <v>3479</v>
      </c>
      <c r="F1175" s="17">
        <v>5016</v>
      </c>
      <c r="G1175" s="7">
        <v>4012.8</v>
      </c>
      <c r="H1175" s="48">
        <v>84</v>
      </c>
      <c r="I1175" s="52">
        <v>78.115068493150687</v>
      </c>
      <c r="J1175" s="53">
        <v>3545.084994129159</v>
      </c>
      <c r="K1175" s="7">
        <v>467.72</v>
      </c>
    </row>
    <row r="1176" spans="1:11" x14ac:dyDescent="0.2">
      <c r="A1176" s="6" t="s">
        <v>1211</v>
      </c>
      <c r="B1176" s="40" t="s">
        <v>3225</v>
      </c>
      <c r="C1176" s="6" t="s">
        <v>1211</v>
      </c>
      <c r="D1176" s="43" t="s">
        <v>3237</v>
      </c>
      <c r="E1176" s="39" t="s">
        <v>3479</v>
      </c>
      <c r="F1176" s="17">
        <v>6986.25</v>
      </c>
      <c r="G1176" s="7">
        <v>5589</v>
      </c>
      <c r="H1176" s="48">
        <v>84</v>
      </c>
      <c r="I1176" s="52">
        <v>78.115068493150687</v>
      </c>
      <c r="J1176" s="53">
        <v>4937.5697847358124</v>
      </c>
      <c r="K1176" s="7">
        <v>651.42999999999995</v>
      </c>
    </row>
    <row r="1177" spans="1:11" x14ac:dyDescent="0.2">
      <c r="A1177" s="6" t="s">
        <v>1212</v>
      </c>
      <c r="B1177" s="40" t="s">
        <v>3224</v>
      </c>
      <c r="C1177" s="6" t="s">
        <v>1212</v>
      </c>
      <c r="D1177" s="43" t="s">
        <v>3368</v>
      </c>
      <c r="E1177" s="39" t="s">
        <v>3479</v>
      </c>
      <c r="F1177" s="17">
        <v>1446.3</v>
      </c>
      <c r="G1177" s="7">
        <v>1157.04</v>
      </c>
      <c r="H1177" s="48">
        <v>84</v>
      </c>
      <c r="I1177" s="52">
        <v>78.115068493150687</v>
      </c>
      <c r="J1177" s="53">
        <v>1022.1803084148728</v>
      </c>
      <c r="K1177" s="7">
        <v>134.86000000000001</v>
      </c>
    </row>
    <row r="1178" spans="1:11" x14ac:dyDescent="0.2">
      <c r="A1178" s="6" t="s">
        <v>1213</v>
      </c>
      <c r="B1178" s="40" t="s">
        <v>3223</v>
      </c>
      <c r="C1178" s="6" t="s">
        <v>1213</v>
      </c>
      <c r="D1178" s="43" t="s">
        <v>3342</v>
      </c>
      <c r="E1178" s="39" t="s">
        <v>3479</v>
      </c>
      <c r="F1178" s="17">
        <v>750</v>
      </c>
      <c r="G1178" s="7">
        <v>600</v>
      </c>
      <c r="H1178" s="48">
        <v>84</v>
      </c>
      <c r="I1178" s="52">
        <v>78.115068493150687</v>
      </c>
      <c r="J1178" s="53">
        <v>530.06653620352256</v>
      </c>
      <c r="K1178" s="7">
        <v>69.930000000000007</v>
      </c>
    </row>
    <row r="1179" spans="1:11" x14ac:dyDescent="0.2">
      <c r="A1179" s="6" t="s">
        <v>1214</v>
      </c>
      <c r="B1179" s="40" t="s">
        <v>3224</v>
      </c>
      <c r="C1179" s="6" t="s">
        <v>1214</v>
      </c>
      <c r="D1179" s="43" t="s">
        <v>3237</v>
      </c>
      <c r="E1179" s="39" t="s">
        <v>3479</v>
      </c>
      <c r="F1179" s="17">
        <v>6729</v>
      </c>
      <c r="G1179" s="7">
        <v>5383.2000000000007</v>
      </c>
      <c r="H1179" s="48">
        <v>84</v>
      </c>
      <c r="I1179" s="52">
        <v>78.115068493150687</v>
      </c>
      <c r="J1179" s="53">
        <v>4755.7569628180045</v>
      </c>
      <c r="K1179" s="7">
        <v>627.44000000000005</v>
      </c>
    </row>
    <row r="1180" spans="1:11" x14ac:dyDescent="0.2">
      <c r="A1180" s="6" t="s">
        <v>1215</v>
      </c>
      <c r="B1180" s="40" t="s">
        <v>3223</v>
      </c>
      <c r="C1180" s="6" t="s">
        <v>1215</v>
      </c>
      <c r="D1180" s="43" t="s">
        <v>3441</v>
      </c>
      <c r="E1180" s="39" t="s">
        <v>3479</v>
      </c>
      <c r="F1180" s="17">
        <v>2955</v>
      </c>
      <c r="G1180" s="7">
        <v>2364</v>
      </c>
      <c r="H1180" s="48">
        <v>84</v>
      </c>
      <c r="I1180" s="52">
        <v>78.115068493150687</v>
      </c>
      <c r="J1180" s="53">
        <v>2088.4621526418787</v>
      </c>
      <c r="K1180" s="7">
        <v>275.54000000000002</v>
      </c>
    </row>
    <row r="1181" spans="1:11" x14ac:dyDescent="0.2">
      <c r="A1181" s="6" t="s">
        <v>1216</v>
      </c>
      <c r="B1181" s="40" t="s">
        <v>3224</v>
      </c>
      <c r="C1181" s="6" t="s">
        <v>1216</v>
      </c>
      <c r="D1181" s="43" t="s">
        <v>3237</v>
      </c>
      <c r="E1181" s="39" t="s">
        <v>3479</v>
      </c>
      <c r="F1181" s="17">
        <v>6626</v>
      </c>
      <c r="G1181" s="7">
        <v>5300.8</v>
      </c>
      <c r="H1181" s="48">
        <v>84</v>
      </c>
      <c r="I1181" s="52">
        <v>78.115068493150687</v>
      </c>
      <c r="J1181" s="53">
        <v>4682.9611585127204</v>
      </c>
      <c r="K1181" s="7">
        <v>617.84</v>
      </c>
    </row>
    <row r="1182" spans="1:11" x14ac:dyDescent="0.2">
      <c r="A1182" s="6" t="s">
        <v>1217</v>
      </c>
      <c r="B1182" s="40" t="s">
        <v>3225</v>
      </c>
      <c r="C1182" s="6" t="s">
        <v>1217</v>
      </c>
      <c r="D1182" s="43" t="s">
        <v>3343</v>
      </c>
      <c r="E1182" s="39" t="s">
        <v>3479</v>
      </c>
      <c r="F1182" s="17">
        <v>3988.59</v>
      </c>
      <c r="G1182" s="7">
        <v>3190.8720000000003</v>
      </c>
      <c r="H1182" s="48">
        <v>84</v>
      </c>
      <c r="I1182" s="52">
        <v>78.115068493150687</v>
      </c>
      <c r="J1182" s="53">
        <v>2818.9574475146774</v>
      </c>
      <c r="K1182" s="7">
        <v>371.91</v>
      </c>
    </row>
    <row r="1183" spans="1:11" x14ac:dyDescent="0.2">
      <c r="A1183" s="6" t="s">
        <v>1218</v>
      </c>
      <c r="B1183" s="40" t="s">
        <v>3224</v>
      </c>
      <c r="C1183" s="6" t="s">
        <v>1218</v>
      </c>
      <c r="D1183" s="43" t="s">
        <v>3506</v>
      </c>
      <c r="E1183" s="39" t="s">
        <v>3479</v>
      </c>
      <c r="F1183" s="17">
        <v>4923</v>
      </c>
      <c r="G1183" s="7">
        <v>3938.4</v>
      </c>
      <c r="H1183" s="48">
        <v>60</v>
      </c>
      <c r="I1183" s="52">
        <v>78.115068493150687</v>
      </c>
      <c r="J1183" s="53">
        <v>3741.48</v>
      </c>
      <c r="K1183" s="7">
        <v>196.92</v>
      </c>
    </row>
    <row r="1184" spans="1:11" x14ac:dyDescent="0.2">
      <c r="A1184" s="6" t="s">
        <v>1219</v>
      </c>
      <c r="B1184" s="40" t="s">
        <v>3223</v>
      </c>
      <c r="C1184" s="6" t="s">
        <v>1219</v>
      </c>
      <c r="D1184" s="43" t="s">
        <v>3237</v>
      </c>
      <c r="E1184" s="39" t="s">
        <v>3479</v>
      </c>
      <c r="F1184" s="17">
        <v>4831.5119672131141</v>
      </c>
      <c r="G1184" s="7">
        <v>3865.2095737704913</v>
      </c>
      <c r="H1184" s="48">
        <v>84</v>
      </c>
      <c r="I1184" s="52">
        <v>78.115068493150687</v>
      </c>
      <c r="J1184" s="53">
        <v>3414.6970841153634</v>
      </c>
      <c r="K1184" s="7">
        <v>450.51</v>
      </c>
    </row>
    <row r="1185" spans="1:11" x14ac:dyDescent="0.2">
      <c r="A1185" s="6" t="s">
        <v>1220</v>
      </c>
      <c r="B1185" s="40" t="s">
        <v>3224</v>
      </c>
      <c r="C1185" s="6" t="s">
        <v>1220</v>
      </c>
      <c r="D1185" s="43" t="s">
        <v>3450</v>
      </c>
      <c r="E1185" s="39" t="s">
        <v>3479</v>
      </c>
      <c r="F1185" s="17">
        <v>4421.92</v>
      </c>
      <c r="G1185" s="7">
        <v>3537.5360000000001</v>
      </c>
      <c r="H1185" s="48">
        <v>84</v>
      </c>
      <c r="I1185" s="52">
        <v>78.115068493150687</v>
      </c>
      <c r="J1185" s="53">
        <v>3125.2157570254403</v>
      </c>
      <c r="K1185" s="7">
        <v>412.32</v>
      </c>
    </row>
    <row r="1186" spans="1:11" x14ac:dyDescent="0.2">
      <c r="A1186" s="6" t="s">
        <v>1221</v>
      </c>
      <c r="B1186" s="40" t="s">
        <v>3223</v>
      </c>
      <c r="C1186" s="6" t="s">
        <v>1221</v>
      </c>
      <c r="D1186" s="43" t="s">
        <v>3390</v>
      </c>
      <c r="E1186" s="39" t="s">
        <v>3479</v>
      </c>
      <c r="F1186" s="17">
        <v>6390</v>
      </c>
      <c r="G1186" s="7">
        <v>5112</v>
      </c>
      <c r="H1186" s="48">
        <v>84</v>
      </c>
      <c r="I1186" s="52">
        <v>78.115068493150687</v>
      </c>
      <c r="J1186" s="53">
        <v>4516.1668884540122</v>
      </c>
      <c r="K1186" s="7">
        <v>595.83000000000004</v>
      </c>
    </row>
    <row r="1187" spans="1:11" x14ac:dyDescent="0.2">
      <c r="A1187" s="6" t="s">
        <v>1222</v>
      </c>
      <c r="B1187" s="40" t="s">
        <v>3225</v>
      </c>
      <c r="C1187" s="6" t="s">
        <v>1222</v>
      </c>
      <c r="D1187" s="43" t="s">
        <v>3466</v>
      </c>
      <c r="E1187" s="39" t="s">
        <v>3479</v>
      </c>
      <c r="F1187" s="17">
        <v>5816.01</v>
      </c>
      <c r="G1187" s="7">
        <v>4652.808</v>
      </c>
      <c r="H1187" s="48">
        <v>84</v>
      </c>
      <c r="I1187" s="52">
        <v>78.115068493150687</v>
      </c>
      <c r="J1187" s="53">
        <v>4110.4963669667322</v>
      </c>
      <c r="K1187" s="7">
        <v>542.30999999999995</v>
      </c>
    </row>
    <row r="1188" spans="1:11" x14ac:dyDescent="0.2">
      <c r="A1188" s="6" t="s">
        <v>1223</v>
      </c>
      <c r="B1188" s="40" t="s">
        <v>3224</v>
      </c>
      <c r="C1188" s="6" t="s">
        <v>1223</v>
      </c>
      <c r="D1188" s="43" t="s">
        <v>3449</v>
      </c>
      <c r="E1188" s="39" t="s">
        <v>3479</v>
      </c>
      <c r="F1188" s="17">
        <v>8109.5</v>
      </c>
      <c r="G1188" s="7">
        <v>6487.6</v>
      </c>
      <c r="H1188" s="48">
        <v>84</v>
      </c>
      <c r="I1188" s="52">
        <v>78.115068493150687</v>
      </c>
      <c r="J1188" s="53">
        <v>5731.4327671232877</v>
      </c>
      <c r="K1188" s="7">
        <v>756.17</v>
      </c>
    </row>
    <row r="1189" spans="1:11" x14ac:dyDescent="0.2">
      <c r="A1189" s="6" t="s">
        <v>1224</v>
      </c>
      <c r="B1189" s="40" t="s">
        <v>3225</v>
      </c>
      <c r="C1189" s="6" t="s">
        <v>1224</v>
      </c>
      <c r="D1189" s="43" t="s">
        <v>3237</v>
      </c>
      <c r="E1189" s="39" t="s">
        <v>3479</v>
      </c>
      <c r="F1189" s="17">
        <v>6695.5</v>
      </c>
      <c r="G1189" s="7">
        <v>5356.4000000000005</v>
      </c>
      <c r="H1189" s="48">
        <v>84</v>
      </c>
      <c r="I1189" s="52">
        <v>78.115068493150687</v>
      </c>
      <c r="J1189" s="53">
        <v>4732.0806575342467</v>
      </c>
      <c r="K1189" s="7">
        <v>624.32000000000005</v>
      </c>
    </row>
    <row r="1190" spans="1:11" x14ac:dyDescent="0.2">
      <c r="A1190" s="6" t="s">
        <v>1225</v>
      </c>
      <c r="B1190" s="40" t="s">
        <v>3224</v>
      </c>
      <c r="C1190" s="6" t="s">
        <v>1225</v>
      </c>
      <c r="D1190" s="43" t="s">
        <v>3237</v>
      </c>
      <c r="E1190" s="39" t="s">
        <v>3479</v>
      </c>
      <c r="F1190" s="17">
        <v>6414.01</v>
      </c>
      <c r="G1190" s="7">
        <v>5131.2080000000005</v>
      </c>
      <c r="H1190" s="48">
        <v>84</v>
      </c>
      <c r="I1190" s="52">
        <v>78.115068493150687</v>
      </c>
      <c r="J1190" s="53">
        <v>4533.1360851663412</v>
      </c>
      <c r="K1190" s="7">
        <v>598.07000000000005</v>
      </c>
    </row>
    <row r="1191" spans="1:11" x14ac:dyDescent="0.2">
      <c r="A1191" s="6" t="s">
        <v>1226</v>
      </c>
      <c r="B1191" s="40" t="s">
        <v>3223</v>
      </c>
      <c r="C1191" s="6" t="s">
        <v>1226</v>
      </c>
      <c r="D1191" s="43" t="s">
        <v>3237</v>
      </c>
      <c r="E1191" s="39" t="s">
        <v>3479</v>
      </c>
      <c r="F1191" s="17">
        <v>6654.25</v>
      </c>
      <c r="G1191" s="7">
        <v>5323.4000000000005</v>
      </c>
      <c r="H1191" s="48">
        <v>84</v>
      </c>
      <c r="I1191" s="52">
        <v>78.115068493150687</v>
      </c>
      <c r="J1191" s="53">
        <v>4702.9269980430536</v>
      </c>
      <c r="K1191" s="7">
        <v>620.47</v>
      </c>
    </row>
    <row r="1192" spans="1:11" x14ac:dyDescent="0.2">
      <c r="A1192" s="6" t="s">
        <v>1227</v>
      </c>
      <c r="B1192" s="40" t="s">
        <v>3224</v>
      </c>
      <c r="C1192" s="6" t="s">
        <v>1227</v>
      </c>
      <c r="D1192" s="43" t="s">
        <v>3507</v>
      </c>
      <c r="E1192" s="39" t="s">
        <v>3479</v>
      </c>
      <c r="F1192" s="17">
        <v>5566</v>
      </c>
      <c r="G1192" s="7">
        <v>4452.8</v>
      </c>
      <c r="H1192" s="48">
        <v>60</v>
      </c>
      <c r="I1192" s="52">
        <v>78.115068493150687</v>
      </c>
      <c r="J1192" s="53">
        <v>4230.16</v>
      </c>
      <c r="K1192" s="7">
        <v>222.64</v>
      </c>
    </row>
    <row r="1193" spans="1:11" x14ac:dyDescent="0.2">
      <c r="A1193" s="6" t="s">
        <v>1228</v>
      </c>
      <c r="B1193" s="40" t="s">
        <v>3225</v>
      </c>
      <c r="C1193" s="6" t="s">
        <v>1228</v>
      </c>
      <c r="D1193" s="43" t="s">
        <v>3237</v>
      </c>
      <c r="E1193" s="39" t="s">
        <v>3479</v>
      </c>
      <c r="F1193" s="17">
        <v>8406.5</v>
      </c>
      <c r="G1193" s="7">
        <v>6725.2000000000007</v>
      </c>
      <c r="H1193" s="48">
        <v>84</v>
      </c>
      <c r="I1193" s="52">
        <v>78.115068493150687</v>
      </c>
      <c r="J1193" s="53">
        <v>5941.339115459883</v>
      </c>
      <c r="K1193" s="7">
        <v>783.86</v>
      </c>
    </row>
    <row r="1194" spans="1:11" x14ac:dyDescent="0.2">
      <c r="A1194" s="6" t="s">
        <v>1229</v>
      </c>
      <c r="B1194" s="40" t="s">
        <v>3225</v>
      </c>
      <c r="C1194" s="6" t="s">
        <v>1229</v>
      </c>
      <c r="D1194" s="43" t="s">
        <v>3466</v>
      </c>
      <c r="E1194" s="39" t="s">
        <v>3479</v>
      </c>
      <c r="F1194" s="17">
        <v>4560</v>
      </c>
      <c r="G1194" s="7">
        <v>3648</v>
      </c>
      <c r="H1194" s="48">
        <v>84</v>
      </c>
      <c r="I1194" s="52">
        <v>78.115068493150687</v>
      </c>
      <c r="J1194" s="53">
        <v>3222.8045401174168</v>
      </c>
      <c r="K1194" s="7">
        <v>425.2</v>
      </c>
    </row>
    <row r="1195" spans="1:11" x14ac:dyDescent="0.2">
      <c r="A1195" s="6" t="s">
        <v>1230</v>
      </c>
      <c r="B1195" s="40" t="s">
        <v>3223</v>
      </c>
      <c r="C1195" s="6" t="s">
        <v>1230</v>
      </c>
      <c r="D1195" s="43" t="s">
        <v>3508</v>
      </c>
      <c r="E1195" s="39" t="s">
        <v>3479</v>
      </c>
      <c r="F1195" s="17">
        <v>1517</v>
      </c>
      <c r="G1195" s="7">
        <v>1213.6000000000001</v>
      </c>
      <c r="H1195" s="48">
        <v>60</v>
      </c>
      <c r="I1195" s="52">
        <v>78.115068493150687</v>
      </c>
      <c r="J1195" s="53">
        <v>1152.92</v>
      </c>
      <c r="K1195" s="7">
        <v>60.68</v>
      </c>
    </row>
    <row r="1196" spans="1:11" x14ac:dyDescent="0.2">
      <c r="A1196" s="6" t="s">
        <v>1231</v>
      </c>
      <c r="B1196" s="40" t="s">
        <v>3225</v>
      </c>
      <c r="C1196" s="6" t="s">
        <v>1231</v>
      </c>
      <c r="D1196" s="43" t="s">
        <v>3349</v>
      </c>
      <c r="E1196" s="39" t="s">
        <v>3479</v>
      </c>
      <c r="F1196" s="17">
        <v>7021</v>
      </c>
      <c r="G1196" s="7">
        <v>5616.8</v>
      </c>
      <c r="H1196" s="48">
        <v>84</v>
      </c>
      <c r="I1196" s="52">
        <v>78.115068493150687</v>
      </c>
      <c r="J1196" s="53">
        <v>4962.1295342465755</v>
      </c>
      <c r="K1196" s="7">
        <v>654.66999999999996</v>
      </c>
    </row>
    <row r="1197" spans="1:11" x14ac:dyDescent="0.2">
      <c r="A1197" s="6" t="s">
        <v>1232</v>
      </c>
      <c r="B1197" s="40" t="s">
        <v>3224</v>
      </c>
      <c r="C1197" s="6" t="s">
        <v>1232</v>
      </c>
      <c r="D1197" s="43" t="s">
        <v>3403</v>
      </c>
      <c r="E1197" s="39" t="s">
        <v>3479</v>
      </c>
      <c r="F1197" s="17">
        <v>1536.8</v>
      </c>
      <c r="G1197" s="7">
        <v>1229.44</v>
      </c>
      <c r="H1197" s="48">
        <v>84</v>
      </c>
      <c r="I1197" s="52">
        <v>78.115068493150687</v>
      </c>
      <c r="J1197" s="53">
        <v>1086.141670450098</v>
      </c>
      <c r="K1197" s="7">
        <v>143.30000000000001</v>
      </c>
    </row>
    <row r="1198" spans="1:11" x14ac:dyDescent="0.2">
      <c r="A1198" s="6" t="s">
        <v>1233</v>
      </c>
      <c r="B1198" s="40" t="s">
        <v>3224</v>
      </c>
      <c r="C1198" s="6" t="s">
        <v>1233</v>
      </c>
      <c r="D1198" s="43" t="s">
        <v>3403</v>
      </c>
      <c r="E1198" s="39" t="s">
        <v>3479</v>
      </c>
      <c r="F1198" s="17">
        <v>1299.5999999999999</v>
      </c>
      <c r="G1198" s="7">
        <v>1039.68</v>
      </c>
      <c r="H1198" s="48">
        <v>84</v>
      </c>
      <c r="I1198" s="52">
        <v>78.115068493150687</v>
      </c>
      <c r="J1198" s="53">
        <v>918.49929393346383</v>
      </c>
      <c r="K1198" s="7">
        <v>121.18</v>
      </c>
    </row>
    <row r="1199" spans="1:11" x14ac:dyDescent="0.2">
      <c r="A1199" s="6" t="s">
        <v>1234</v>
      </c>
      <c r="B1199" s="40" t="s">
        <v>3224</v>
      </c>
      <c r="C1199" s="6" t="s">
        <v>1234</v>
      </c>
      <c r="D1199" s="43" t="s">
        <v>3403</v>
      </c>
      <c r="E1199" s="39" t="s">
        <v>3479</v>
      </c>
      <c r="F1199" s="17">
        <v>916.8</v>
      </c>
      <c r="G1199" s="7">
        <v>733.44</v>
      </c>
      <c r="H1199" s="48">
        <v>84</v>
      </c>
      <c r="I1199" s="52">
        <v>78.115068493150687</v>
      </c>
      <c r="J1199" s="53">
        <v>647.95333385518597</v>
      </c>
      <c r="K1199" s="7">
        <v>85.49</v>
      </c>
    </row>
    <row r="1200" spans="1:11" x14ac:dyDescent="0.2">
      <c r="A1200" s="6" t="s">
        <v>1235</v>
      </c>
      <c r="B1200" s="40" t="s">
        <v>3224</v>
      </c>
      <c r="C1200" s="6" t="s">
        <v>1235</v>
      </c>
      <c r="D1200" s="43" t="s">
        <v>3509</v>
      </c>
      <c r="E1200" s="39" t="s">
        <v>3479</v>
      </c>
      <c r="F1200" s="17">
        <v>7397.48</v>
      </c>
      <c r="G1200" s="7">
        <v>5917.9840000000004</v>
      </c>
      <c r="H1200" s="48">
        <v>84</v>
      </c>
      <c r="I1200" s="52">
        <v>78.115068493150687</v>
      </c>
      <c r="J1200" s="53">
        <v>5228.2088003131121</v>
      </c>
      <c r="K1200" s="7">
        <v>689.78</v>
      </c>
    </row>
    <row r="1201" spans="1:11" x14ac:dyDescent="0.2">
      <c r="A1201" s="6" t="s">
        <v>1236</v>
      </c>
      <c r="B1201" s="40" t="s">
        <v>3224</v>
      </c>
      <c r="C1201" s="6" t="s">
        <v>1236</v>
      </c>
      <c r="D1201" s="43" t="s">
        <v>3233</v>
      </c>
      <c r="E1201" s="39" t="s">
        <v>3479</v>
      </c>
      <c r="F1201" s="17">
        <v>1069</v>
      </c>
      <c r="G1201" s="7">
        <v>855.2</v>
      </c>
      <c r="H1201" s="48">
        <v>84</v>
      </c>
      <c r="I1201" s="52">
        <v>78.115068493150687</v>
      </c>
      <c r="J1201" s="53">
        <v>755.52150293542081</v>
      </c>
      <c r="K1201" s="7">
        <v>99.68</v>
      </c>
    </row>
    <row r="1202" spans="1:11" x14ac:dyDescent="0.2">
      <c r="A1202" s="6" t="s">
        <v>1237</v>
      </c>
      <c r="B1202" s="40" t="s">
        <v>3223</v>
      </c>
      <c r="C1202" s="6" t="s">
        <v>1237</v>
      </c>
      <c r="D1202" s="43" t="s">
        <v>3227</v>
      </c>
      <c r="E1202" s="39">
        <v>42033</v>
      </c>
      <c r="F1202" s="17">
        <v>1175.22</v>
      </c>
      <c r="G1202" s="7">
        <v>940.17600000000004</v>
      </c>
      <c r="H1202" s="48">
        <v>84</v>
      </c>
      <c r="I1202" s="52">
        <v>71.145205479452059</v>
      </c>
      <c r="J1202" s="53">
        <v>756.4829044227007</v>
      </c>
      <c r="K1202" s="7">
        <v>183.69</v>
      </c>
    </row>
    <row r="1203" spans="1:11" x14ac:dyDescent="0.2">
      <c r="A1203" s="6" t="s">
        <v>1238</v>
      </c>
      <c r="B1203" s="40" t="s">
        <v>3224</v>
      </c>
      <c r="C1203" s="6" t="s">
        <v>1238</v>
      </c>
      <c r="D1203" s="43" t="s">
        <v>3227</v>
      </c>
      <c r="E1203" s="39">
        <v>42059</v>
      </c>
      <c r="F1203" s="17">
        <v>789</v>
      </c>
      <c r="G1203" s="7">
        <v>631.20000000000005</v>
      </c>
      <c r="H1203" s="48">
        <v>84</v>
      </c>
      <c r="I1203" s="52">
        <v>70.290410958904118</v>
      </c>
      <c r="J1203" s="53">
        <v>501.77311937377704</v>
      </c>
      <c r="K1203" s="7">
        <v>129.43</v>
      </c>
    </row>
    <row r="1204" spans="1:11" x14ac:dyDescent="0.2">
      <c r="A1204" s="6" t="s">
        <v>1239</v>
      </c>
      <c r="B1204" s="40" t="s">
        <v>3225</v>
      </c>
      <c r="C1204" s="6" t="s">
        <v>1239</v>
      </c>
      <c r="D1204" s="43" t="s">
        <v>3227</v>
      </c>
      <c r="E1204" s="39">
        <v>42074</v>
      </c>
      <c r="F1204" s="17">
        <v>1149</v>
      </c>
      <c r="G1204" s="7">
        <v>919.2</v>
      </c>
      <c r="H1204" s="48">
        <v>84</v>
      </c>
      <c r="I1204" s="52">
        <v>69.797260273972611</v>
      </c>
      <c r="J1204" s="53">
        <v>725.59237573385531</v>
      </c>
      <c r="K1204" s="7">
        <v>193.61</v>
      </c>
    </row>
    <row r="1205" spans="1:11" x14ac:dyDescent="0.2">
      <c r="A1205" s="6" t="s">
        <v>1240</v>
      </c>
      <c r="B1205" s="40" t="s">
        <v>3224</v>
      </c>
      <c r="C1205" s="6" t="s">
        <v>1240</v>
      </c>
      <c r="D1205" s="43" t="s">
        <v>3440</v>
      </c>
      <c r="E1205" s="39">
        <v>42036</v>
      </c>
      <c r="F1205" s="17">
        <v>6981.7</v>
      </c>
      <c r="G1205" s="7">
        <v>5585.3600000000006</v>
      </c>
      <c r="H1205" s="48">
        <v>84</v>
      </c>
      <c r="I1205" s="52">
        <v>71.046575342465758</v>
      </c>
      <c r="J1205" s="53">
        <v>4487.8531553816056</v>
      </c>
      <c r="K1205" s="7">
        <v>1097.51</v>
      </c>
    </row>
    <row r="1206" spans="1:11" x14ac:dyDescent="0.2">
      <c r="A1206" s="6" t="s">
        <v>1241</v>
      </c>
      <c r="B1206" s="40" t="s">
        <v>3223</v>
      </c>
      <c r="C1206" s="6" t="s">
        <v>1241</v>
      </c>
      <c r="D1206" s="43" t="s">
        <v>3440</v>
      </c>
      <c r="E1206" s="39">
        <v>42036</v>
      </c>
      <c r="F1206" s="17">
        <v>7152.55</v>
      </c>
      <c r="G1206" s="7">
        <v>5722.0400000000009</v>
      </c>
      <c r="H1206" s="48">
        <v>84</v>
      </c>
      <c r="I1206" s="52">
        <v>71.046575342465758</v>
      </c>
      <c r="J1206" s="53">
        <v>4597.6759365949129</v>
      </c>
      <c r="K1206" s="7">
        <v>1124.3599999999999</v>
      </c>
    </row>
    <row r="1207" spans="1:11" x14ac:dyDescent="0.2">
      <c r="A1207" s="6" t="s">
        <v>1242</v>
      </c>
      <c r="B1207" s="40" t="s">
        <v>3224</v>
      </c>
      <c r="C1207" s="6" t="s">
        <v>1242</v>
      </c>
      <c r="D1207" s="43" t="s">
        <v>3239</v>
      </c>
      <c r="E1207" s="39" t="s">
        <v>3510</v>
      </c>
      <c r="F1207" s="17">
        <v>11216.96</v>
      </c>
      <c r="G1207" s="7">
        <v>8973.5679999999993</v>
      </c>
      <c r="H1207" s="48">
        <v>84</v>
      </c>
      <c r="I1207" s="52">
        <v>66.115068493150687</v>
      </c>
      <c r="J1207" s="53">
        <v>6709.8054738160463</v>
      </c>
      <c r="K1207" s="7">
        <v>2263.7600000000002</v>
      </c>
    </row>
    <row r="1208" spans="1:11" x14ac:dyDescent="0.2">
      <c r="A1208" s="6" t="s">
        <v>1243</v>
      </c>
      <c r="B1208" s="40" t="s">
        <v>3223</v>
      </c>
      <c r="C1208" s="6" t="s">
        <v>1243</v>
      </c>
      <c r="D1208" s="43" t="s">
        <v>3429</v>
      </c>
      <c r="E1208" s="39" t="s">
        <v>3510</v>
      </c>
      <c r="F1208" s="17">
        <v>3025</v>
      </c>
      <c r="G1208" s="7">
        <v>2420</v>
      </c>
      <c r="H1208" s="48">
        <v>84</v>
      </c>
      <c r="I1208" s="52">
        <v>66.115068493150687</v>
      </c>
      <c r="J1208" s="53">
        <v>1809.5064579256361</v>
      </c>
      <c r="K1208" s="7">
        <v>610.49</v>
      </c>
    </row>
    <row r="1209" spans="1:11" x14ac:dyDescent="0.2">
      <c r="A1209" s="6" t="s">
        <v>1244</v>
      </c>
      <c r="B1209" s="40" t="s">
        <v>3225</v>
      </c>
      <c r="C1209" s="6" t="s">
        <v>1244</v>
      </c>
      <c r="D1209" s="43" t="s">
        <v>3436</v>
      </c>
      <c r="E1209" s="39">
        <v>42206</v>
      </c>
      <c r="F1209" s="17">
        <v>2172.7600000000002</v>
      </c>
      <c r="G1209" s="7">
        <v>1738.2080000000003</v>
      </c>
      <c r="H1209" s="48">
        <v>84</v>
      </c>
      <c r="I1209" s="52">
        <v>65.457534246575335</v>
      </c>
      <c r="J1209" s="53">
        <v>1286.7841571819961</v>
      </c>
      <c r="K1209" s="7">
        <v>451.42</v>
      </c>
    </row>
    <row r="1210" spans="1:11" x14ac:dyDescent="0.2">
      <c r="A1210" s="6" t="s">
        <v>1245</v>
      </c>
      <c r="B1210" s="40" t="s">
        <v>3225</v>
      </c>
      <c r="C1210" s="6" t="s">
        <v>1245</v>
      </c>
      <c r="D1210" s="43" t="s">
        <v>3462</v>
      </c>
      <c r="E1210" s="39">
        <v>42095</v>
      </c>
      <c r="F1210" s="17">
        <v>14035</v>
      </c>
      <c r="G1210" s="7">
        <v>11228</v>
      </c>
      <c r="H1210" s="48">
        <v>84</v>
      </c>
      <c r="I1210" s="52">
        <v>69.106849315068501</v>
      </c>
      <c r="J1210" s="53">
        <v>8775.4180821917817</v>
      </c>
      <c r="K1210" s="7">
        <v>2452.58</v>
      </c>
    </row>
    <row r="1211" spans="1:11" x14ac:dyDescent="0.2">
      <c r="A1211" s="6" t="s">
        <v>1246</v>
      </c>
      <c r="B1211" s="40" t="s">
        <v>3223</v>
      </c>
      <c r="C1211" s="6" t="s">
        <v>1246</v>
      </c>
      <c r="D1211" s="43" t="s">
        <v>3431</v>
      </c>
      <c r="E1211" s="39">
        <v>42345</v>
      </c>
      <c r="F1211" s="17">
        <v>7036.3</v>
      </c>
      <c r="G1211" s="7">
        <v>5629.0400000000009</v>
      </c>
      <c r="H1211" s="48">
        <v>84</v>
      </c>
      <c r="I1211" s="52">
        <v>60.887671232876713</v>
      </c>
      <c r="J1211" s="53">
        <v>3876.216428962819</v>
      </c>
      <c r="K1211" s="7">
        <v>1752.82</v>
      </c>
    </row>
    <row r="1212" spans="1:11" x14ac:dyDescent="0.2">
      <c r="A1212" s="6" t="s">
        <v>1247</v>
      </c>
      <c r="B1212" s="40" t="s">
        <v>3225</v>
      </c>
      <c r="C1212" s="6" t="s">
        <v>1247</v>
      </c>
      <c r="D1212" s="43" t="s">
        <v>3511</v>
      </c>
      <c r="E1212" s="39">
        <v>42095</v>
      </c>
      <c r="F1212" s="17">
        <v>6024.34</v>
      </c>
      <c r="G1212" s="7">
        <v>4819.4720000000007</v>
      </c>
      <c r="H1212" s="48">
        <v>84</v>
      </c>
      <c r="I1212" s="52">
        <v>69.106849315068501</v>
      </c>
      <c r="J1212" s="53">
        <v>3766.7333216438365</v>
      </c>
      <c r="K1212" s="7">
        <v>1052.74</v>
      </c>
    </row>
    <row r="1213" spans="1:11" x14ac:dyDescent="0.2">
      <c r="A1213" s="6" t="s">
        <v>1248</v>
      </c>
      <c r="B1213" s="40" t="s">
        <v>3224</v>
      </c>
      <c r="C1213" s="6" t="s">
        <v>1248</v>
      </c>
      <c r="D1213" s="43" t="s">
        <v>3429</v>
      </c>
      <c r="E1213" s="39">
        <v>42284</v>
      </c>
      <c r="F1213" s="17">
        <v>1957.04</v>
      </c>
      <c r="G1213" s="7">
        <v>1565.6320000000001</v>
      </c>
      <c r="H1213" s="48">
        <v>84</v>
      </c>
      <c r="I1213" s="52">
        <v>62.893150684931506</v>
      </c>
      <c r="J1213" s="53">
        <v>1113.6208670058709</v>
      </c>
      <c r="K1213" s="7">
        <v>452.01</v>
      </c>
    </row>
    <row r="1214" spans="1:11" x14ac:dyDescent="0.2">
      <c r="A1214" s="6" t="s">
        <v>1249</v>
      </c>
      <c r="B1214" s="40" t="s">
        <v>3224</v>
      </c>
      <c r="C1214" s="6" t="s">
        <v>1249</v>
      </c>
      <c r="D1214" s="43" t="s">
        <v>3512</v>
      </c>
      <c r="E1214" s="39">
        <v>42430</v>
      </c>
      <c r="F1214" s="17">
        <v>11107.380000000001</v>
      </c>
      <c r="G1214" s="7">
        <v>8885.9040000000005</v>
      </c>
      <c r="H1214" s="48">
        <v>84</v>
      </c>
      <c r="I1214" s="52">
        <v>58.093150684931516</v>
      </c>
      <c r="J1214" s="53">
        <v>5838.0910957338565</v>
      </c>
      <c r="K1214" s="7">
        <v>3047.81</v>
      </c>
    </row>
    <row r="1215" spans="1:11" x14ac:dyDescent="0.2">
      <c r="A1215" s="6" t="s">
        <v>1250</v>
      </c>
      <c r="B1215" s="40" t="s">
        <v>3223</v>
      </c>
      <c r="C1215" s="6" t="s">
        <v>1250</v>
      </c>
      <c r="D1215" s="43" t="s">
        <v>3227</v>
      </c>
      <c r="E1215" s="39">
        <v>42217</v>
      </c>
      <c r="F1215" s="17">
        <v>811.8</v>
      </c>
      <c r="G1215" s="7">
        <v>649.44000000000005</v>
      </c>
      <c r="H1215" s="48">
        <v>84</v>
      </c>
      <c r="I1215" s="52">
        <v>65.095890410958901</v>
      </c>
      <c r="J1215" s="53">
        <v>478.12001565557728</v>
      </c>
      <c r="K1215" s="7">
        <v>171.32</v>
      </c>
    </row>
    <row r="1216" spans="1:11" x14ac:dyDescent="0.2">
      <c r="A1216" s="6" t="s">
        <v>1251</v>
      </c>
      <c r="B1216" s="40" t="s">
        <v>3224</v>
      </c>
      <c r="C1216" s="6" t="s">
        <v>1251</v>
      </c>
      <c r="D1216" s="43" t="s">
        <v>3227</v>
      </c>
      <c r="E1216" s="39">
        <v>42278</v>
      </c>
      <c r="F1216" s="17">
        <v>789</v>
      </c>
      <c r="G1216" s="7">
        <v>631.20000000000005</v>
      </c>
      <c r="H1216" s="48">
        <v>84</v>
      </c>
      <c r="I1216" s="52">
        <v>63.090410958904101</v>
      </c>
      <c r="J1216" s="53">
        <v>450.37540508806262</v>
      </c>
      <c r="K1216" s="7">
        <v>180.82</v>
      </c>
    </row>
    <row r="1217" spans="1:11" x14ac:dyDescent="0.2">
      <c r="A1217" s="6" t="s">
        <v>1252</v>
      </c>
      <c r="B1217" s="40" t="s">
        <v>3223</v>
      </c>
      <c r="C1217" s="6" t="s">
        <v>1252</v>
      </c>
      <c r="D1217" s="43" t="s">
        <v>3476</v>
      </c>
      <c r="E1217" s="39">
        <v>42360</v>
      </c>
      <c r="F1217" s="17">
        <v>1274</v>
      </c>
      <c r="G1217" s="7">
        <v>1019.2</v>
      </c>
      <c r="H1217" s="48">
        <v>60</v>
      </c>
      <c r="I1217" s="52">
        <v>60.394520547945206</v>
      </c>
      <c r="J1217" s="53">
        <v>968.24</v>
      </c>
      <c r="K1217" s="7">
        <v>50.96</v>
      </c>
    </row>
    <row r="1218" spans="1:11" x14ac:dyDescent="0.2">
      <c r="A1218" s="6" t="s">
        <v>1253</v>
      </c>
      <c r="B1218" s="40" t="s">
        <v>3224</v>
      </c>
      <c r="C1218" s="6" t="s">
        <v>1253</v>
      </c>
      <c r="D1218" s="43" t="s">
        <v>3513</v>
      </c>
      <c r="E1218" s="39">
        <v>42458</v>
      </c>
      <c r="F1218" s="17">
        <v>2292.46</v>
      </c>
      <c r="G1218" s="7">
        <v>1833.9680000000001</v>
      </c>
      <c r="H1218" s="48">
        <v>84</v>
      </c>
      <c r="I1218" s="52">
        <v>57.172602739726031</v>
      </c>
      <c r="J1218" s="53">
        <v>1185.8343774559689</v>
      </c>
      <c r="K1218" s="7">
        <v>648.13</v>
      </c>
    </row>
    <row r="1219" spans="1:11" x14ac:dyDescent="0.2">
      <c r="A1219" s="6" t="s">
        <v>1254</v>
      </c>
      <c r="B1219" s="40" t="s">
        <v>3225</v>
      </c>
      <c r="C1219" s="6" t="s">
        <v>1254</v>
      </c>
      <c r="D1219" s="43" t="s">
        <v>3429</v>
      </c>
      <c r="E1219" s="39">
        <v>42079</v>
      </c>
      <c r="F1219" s="17">
        <v>1175.8</v>
      </c>
      <c r="G1219" s="7">
        <v>940.64</v>
      </c>
      <c r="H1219" s="48">
        <v>84</v>
      </c>
      <c r="I1219" s="52">
        <v>69.632876712328766</v>
      </c>
      <c r="J1219" s="53">
        <v>740.76780587084147</v>
      </c>
      <c r="K1219" s="7">
        <v>199.87</v>
      </c>
    </row>
    <row r="1220" spans="1:11" x14ac:dyDescent="0.2">
      <c r="A1220" s="6" t="s">
        <v>1255</v>
      </c>
      <c r="B1220" s="40" t="s">
        <v>3225</v>
      </c>
      <c r="C1220" s="6" t="s">
        <v>1255</v>
      </c>
      <c r="D1220" s="43" t="s">
        <v>3514</v>
      </c>
      <c r="E1220" s="39" t="s">
        <v>3510</v>
      </c>
      <c r="F1220" s="17">
        <v>2295</v>
      </c>
      <c r="G1220" s="7">
        <v>1836</v>
      </c>
      <c r="H1220" s="48">
        <v>84</v>
      </c>
      <c r="I1220" s="52">
        <v>66.115068493150687</v>
      </c>
      <c r="J1220" s="53">
        <v>1372.8321722113503</v>
      </c>
      <c r="K1220" s="7">
        <v>463.17</v>
      </c>
    </row>
    <row r="1221" spans="1:11" x14ac:dyDescent="0.2">
      <c r="A1221" s="6" t="s">
        <v>1256</v>
      </c>
      <c r="B1221" s="40" t="s">
        <v>3223</v>
      </c>
      <c r="C1221" s="6" t="s">
        <v>1256</v>
      </c>
      <c r="D1221" s="43" t="s">
        <v>3515</v>
      </c>
      <c r="E1221" s="39">
        <v>42095</v>
      </c>
      <c r="F1221" s="17">
        <v>2811.2</v>
      </c>
      <c r="G1221" s="7">
        <v>2248.96</v>
      </c>
      <c r="H1221" s="48">
        <v>60</v>
      </c>
      <c r="I1221" s="52">
        <v>69.106849315068501</v>
      </c>
      <c r="J1221" s="53">
        <v>2136.5120000000002</v>
      </c>
      <c r="K1221" s="7">
        <v>112.45</v>
      </c>
    </row>
    <row r="1222" spans="1:11" x14ac:dyDescent="0.2">
      <c r="A1222" s="6" t="s">
        <v>1257</v>
      </c>
      <c r="B1222" s="40" t="s">
        <v>3223</v>
      </c>
      <c r="C1222" s="6" t="s">
        <v>1257</v>
      </c>
      <c r="D1222" s="43" t="s">
        <v>3516</v>
      </c>
      <c r="E1222" s="39">
        <v>42130</v>
      </c>
      <c r="F1222" s="17">
        <v>6136.61</v>
      </c>
      <c r="G1222" s="7">
        <v>4909.2879999999996</v>
      </c>
      <c r="H1222" s="48">
        <v>84</v>
      </c>
      <c r="I1222" s="52">
        <v>67.956164383561642</v>
      </c>
      <c r="J1222" s="53">
        <v>3773.0424192563596</v>
      </c>
      <c r="K1222" s="7">
        <v>1136.25</v>
      </c>
    </row>
    <row r="1223" spans="1:11" x14ac:dyDescent="0.2">
      <c r="A1223" s="6" t="s">
        <v>1258</v>
      </c>
      <c r="B1223" s="40" t="s">
        <v>3225</v>
      </c>
      <c r="C1223" s="6" t="s">
        <v>1258</v>
      </c>
      <c r="D1223" s="43" t="s">
        <v>3227</v>
      </c>
      <c r="E1223" s="39">
        <v>42269</v>
      </c>
      <c r="F1223" s="17">
        <v>816.76</v>
      </c>
      <c r="G1223" s="7">
        <v>653.40800000000002</v>
      </c>
      <c r="H1223" s="48">
        <v>84</v>
      </c>
      <c r="I1223" s="52">
        <v>63.386301369863006</v>
      </c>
      <c r="J1223" s="53">
        <v>468.40786410958901</v>
      </c>
      <c r="K1223" s="7">
        <v>185</v>
      </c>
    </row>
    <row r="1224" spans="1:11" x14ac:dyDescent="0.2">
      <c r="A1224" s="6" t="s">
        <v>1259</v>
      </c>
      <c r="B1224" s="40" t="s">
        <v>3223</v>
      </c>
      <c r="C1224" s="6" t="s">
        <v>1259</v>
      </c>
      <c r="D1224" s="43" t="s">
        <v>3227</v>
      </c>
      <c r="E1224" s="39">
        <v>42217</v>
      </c>
      <c r="F1224" s="17">
        <v>1692</v>
      </c>
      <c r="G1224" s="7">
        <v>1353.6000000000001</v>
      </c>
      <c r="H1224" s="48">
        <v>84</v>
      </c>
      <c r="I1224" s="52">
        <v>65.095890410958901</v>
      </c>
      <c r="J1224" s="53">
        <v>996.52508806262244</v>
      </c>
      <c r="K1224" s="7">
        <v>357.07</v>
      </c>
    </row>
    <row r="1225" spans="1:11" x14ac:dyDescent="0.2">
      <c r="A1225" s="6" t="s">
        <v>1260</v>
      </c>
      <c r="B1225" s="40" t="s">
        <v>3223</v>
      </c>
      <c r="C1225" s="6" t="s">
        <v>1260</v>
      </c>
      <c r="D1225" s="43" t="s">
        <v>3227</v>
      </c>
      <c r="E1225" s="39">
        <v>42220</v>
      </c>
      <c r="F1225" s="17">
        <v>1692</v>
      </c>
      <c r="G1225" s="7">
        <v>1353.6000000000001</v>
      </c>
      <c r="H1225" s="48">
        <v>84</v>
      </c>
      <c r="I1225" s="52">
        <v>64.9972602739726</v>
      </c>
      <c r="J1225" s="53">
        <v>995.01520156555785</v>
      </c>
      <c r="K1225" s="7">
        <v>358.58</v>
      </c>
    </row>
    <row r="1226" spans="1:11" x14ac:dyDescent="0.2">
      <c r="A1226" s="6" t="s">
        <v>1261</v>
      </c>
      <c r="B1226" s="40" t="s">
        <v>3223</v>
      </c>
      <c r="C1226" s="6" t="s">
        <v>1261</v>
      </c>
      <c r="D1226" s="43" t="s">
        <v>3227</v>
      </c>
      <c r="E1226" s="39" t="s">
        <v>3510</v>
      </c>
      <c r="F1226" s="17">
        <v>1332</v>
      </c>
      <c r="G1226" s="7">
        <v>1065.6000000000001</v>
      </c>
      <c r="H1226" s="48">
        <v>84</v>
      </c>
      <c r="I1226" s="52">
        <v>66.115068493150687</v>
      </c>
      <c r="J1226" s="53">
        <v>796.78102544031321</v>
      </c>
      <c r="K1226" s="7">
        <v>268.82</v>
      </c>
    </row>
    <row r="1227" spans="1:11" x14ac:dyDescent="0.2">
      <c r="A1227" s="6" t="s">
        <v>1262</v>
      </c>
      <c r="B1227" s="40" t="s">
        <v>3224</v>
      </c>
      <c r="C1227" s="6" t="s">
        <v>1262</v>
      </c>
      <c r="D1227" s="43" t="s">
        <v>3437</v>
      </c>
      <c r="E1227" s="39" t="s">
        <v>3510</v>
      </c>
      <c r="F1227" s="17">
        <v>1789.63</v>
      </c>
      <c r="G1227" s="7">
        <v>1431.7040000000002</v>
      </c>
      <c r="H1227" s="48">
        <v>60</v>
      </c>
      <c r="I1227" s="52">
        <v>66.115068493150687</v>
      </c>
      <c r="J1227" s="53">
        <v>1360.1188000000002</v>
      </c>
      <c r="K1227" s="7">
        <v>71.59</v>
      </c>
    </row>
    <row r="1228" spans="1:11" x14ac:dyDescent="0.2">
      <c r="A1228" s="6" t="s">
        <v>1263</v>
      </c>
      <c r="B1228" s="40" t="s">
        <v>3224</v>
      </c>
      <c r="C1228" s="6" t="s">
        <v>1263</v>
      </c>
      <c r="D1228" s="43" t="s">
        <v>3429</v>
      </c>
      <c r="E1228" s="39">
        <v>42339</v>
      </c>
      <c r="F1228" s="17">
        <v>3524.54</v>
      </c>
      <c r="G1228" s="7">
        <v>2819.6320000000001</v>
      </c>
      <c r="H1228" s="48">
        <v>84</v>
      </c>
      <c r="I1228" s="52">
        <v>61.084931506849315</v>
      </c>
      <c r="J1228" s="53">
        <v>1947.9187644618396</v>
      </c>
      <c r="K1228" s="7">
        <v>871.71</v>
      </c>
    </row>
    <row r="1229" spans="1:11" x14ac:dyDescent="0.2">
      <c r="A1229" s="6" t="s">
        <v>1264</v>
      </c>
      <c r="B1229" s="40" t="s">
        <v>3224</v>
      </c>
      <c r="C1229" s="6" t="s">
        <v>1264</v>
      </c>
      <c r="D1229" s="43" t="s">
        <v>3517</v>
      </c>
      <c r="E1229" s="39" t="s">
        <v>3510</v>
      </c>
      <c r="F1229" s="17">
        <v>2193.7400000000002</v>
      </c>
      <c r="G1229" s="7">
        <v>1754.9920000000002</v>
      </c>
      <c r="H1229" s="48">
        <v>60</v>
      </c>
      <c r="I1229" s="52">
        <v>66.115068493150687</v>
      </c>
      <c r="J1229" s="53">
        <v>1667.2424000000001</v>
      </c>
      <c r="K1229" s="7">
        <v>87.75</v>
      </c>
    </row>
    <row r="1230" spans="1:11" x14ac:dyDescent="0.2">
      <c r="A1230" s="6" t="s">
        <v>1265</v>
      </c>
      <c r="B1230" s="40" t="s">
        <v>3224</v>
      </c>
      <c r="C1230" s="6" t="s">
        <v>1265</v>
      </c>
      <c r="D1230" s="43" t="s">
        <v>3518</v>
      </c>
      <c r="E1230" s="39">
        <v>42180</v>
      </c>
      <c r="F1230" s="17">
        <v>5262.3099999999995</v>
      </c>
      <c r="G1230" s="7">
        <v>4209.848</v>
      </c>
      <c r="H1230" s="48">
        <v>60</v>
      </c>
      <c r="I1230" s="52">
        <v>66.31232876712329</v>
      </c>
      <c r="J1230" s="53">
        <v>3999.3555999999999</v>
      </c>
      <c r="K1230" s="7">
        <v>210.49</v>
      </c>
    </row>
    <row r="1231" spans="1:11" x14ac:dyDescent="0.2">
      <c r="A1231" s="6" t="s">
        <v>1266</v>
      </c>
      <c r="B1231" s="40" t="s">
        <v>3223</v>
      </c>
      <c r="C1231" s="6" t="s">
        <v>1266</v>
      </c>
      <c r="D1231" s="43" t="s">
        <v>3429</v>
      </c>
      <c r="E1231" s="39">
        <v>42186</v>
      </c>
      <c r="F1231" s="17">
        <v>2686.4300000000003</v>
      </c>
      <c r="G1231" s="7">
        <v>2149.1440000000002</v>
      </c>
      <c r="H1231" s="48">
        <v>84</v>
      </c>
      <c r="I1231" s="52">
        <v>66.115068493150687</v>
      </c>
      <c r="J1231" s="53">
        <v>1606.9793169471627</v>
      </c>
      <c r="K1231" s="7">
        <v>542.16</v>
      </c>
    </row>
    <row r="1232" spans="1:11" x14ac:dyDescent="0.2">
      <c r="A1232" s="6" t="s">
        <v>1267</v>
      </c>
      <c r="B1232" s="40" t="s">
        <v>3224</v>
      </c>
      <c r="C1232" s="6" t="s">
        <v>1267</v>
      </c>
      <c r="D1232" s="43" t="s">
        <v>3429</v>
      </c>
      <c r="E1232" s="39" t="s">
        <v>3510</v>
      </c>
      <c r="F1232" s="17">
        <v>1881.28</v>
      </c>
      <c r="G1232" s="7">
        <v>1505.0240000000001</v>
      </c>
      <c r="H1232" s="48">
        <v>84</v>
      </c>
      <c r="I1232" s="52">
        <v>66.115068493150687</v>
      </c>
      <c r="J1232" s="53">
        <v>1125.3515071624267</v>
      </c>
      <c r="K1232" s="7">
        <v>379.67</v>
      </c>
    </row>
    <row r="1233" spans="1:11" x14ac:dyDescent="0.2">
      <c r="A1233" s="6" t="s">
        <v>1268</v>
      </c>
      <c r="B1233" s="40" t="s">
        <v>3223</v>
      </c>
      <c r="C1233" s="6" t="s">
        <v>1268</v>
      </c>
      <c r="D1233" s="43" t="s">
        <v>3436</v>
      </c>
      <c r="E1233" s="39" t="s">
        <v>3510</v>
      </c>
      <c r="F1233" s="17">
        <v>3459.7</v>
      </c>
      <c r="G1233" s="7">
        <v>2767.76</v>
      </c>
      <c r="H1233" s="48">
        <v>84</v>
      </c>
      <c r="I1233" s="52">
        <v>66.115068493150687</v>
      </c>
      <c r="J1233" s="53">
        <v>2069.5370223091977</v>
      </c>
      <c r="K1233" s="7">
        <v>698.22</v>
      </c>
    </row>
    <row r="1234" spans="1:11" x14ac:dyDescent="0.2">
      <c r="A1234" s="6" t="s">
        <v>1269</v>
      </c>
      <c r="B1234" s="40" t="s">
        <v>3223</v>
      </c>
      <c r="C1234" s="6" t="s">
        <v>1269</v>
      </c>
      <c r="D1234" s="43" t="s">
        <v>3429</v>
      </c>
      <c r="E1234" s="39">
        <v>42228</v>
      </c>
      <c r="F1234" s="17">
        <v>1031.28</v>
      </c>
      <c r="G1234" s="7">
        <v>825.024</v>
      </c>
      <c r="H1234" s="48">
        <v>84</v>
      </c>
      <c r="I1234" s="52">
        <v>64.734246575342468</v>
      </c>
      <c r="J1234" s="53">
        <v>604.01121064579252</v>
      </c>
      <c r="K1234" s="7">
        <v>221.01</v>
      </c>
    </row>
    <row r="1235" spans="1:11" x14ac:dyDescent="0.2">
      <c r="A1235" s="6" t="s">
        <v>1270</v>
      </c>
      <c r="B1235" s="40" t="s">
        <v>3223</v>
      </c>
      <c r="C1235" s="6" t="s">
        <v>1270</v>
      </c>
      <c r="D1235" s="43" t="s">
        <v>3490</v>
      </c>
      <c r="E1235" s="39" t="s">
        <v>3510</v>
      </c>
      <c r="F1235" s="17">
        <v>6155</v>
      </c>
      <c r="G1235" s="7">
        <v>4924</v>
      </c>
      <c r="H1235" s="48">
        <v>84</v>
      </c>
      <c r="I1235" s="52">
        <v>66.115068493150687</v>
      </c>
      <c r="J1235" s="53">
        <v>3681.8222309197654</v>
      </c>
      <c r="K1235" s="7">
        <v>1242.18</v>
      </c>
    </row>
    <row r="1236" spans="1:11" x14ac:dyDescent="0.2">
      <c r="A1236" s="6" t="s">
        <v>1271</v>
      </c>
      <c r="B1236" s="40" t="s">
        <v>3225</v>
      </c>
      <c r="C1236" s="6" t="s">
        <v>1271</v>
      </c>
      <c r="D1236" s="43" t="s">
        <v>3440</v>
      </c>
      <c r="E1236" s="39">
        <v>42271</v>
      </c>
      <c r="F1236" s="17">
        <v>6996.78</v>
      </c>
      <c r="G1236" s="7">
        <v>5597.424</v>
      </c>
      <c r="H1236" s="48">
        <v>84</v>
      </c>
      <c r="I1236" s="52">
        <v>63.320547945205483</v>
      </c>
      <c r="J1236" s="53">
        <v>4008.456631232877</v>
      </c>
      <c r="K1236" s="7">
        <v>1588.97</v>
      </c>
    </row>
    <row r="1237" spans="1:11" x14ac:dyDescent="0.2">
      <c r="A1237" s="6" t="s">
        <v>1272</v>
      </c>
      <c r="B1237" s="40" t="s">
        <v>3225</v>
      </c>
      <c r="C1237" s="6" t="s">
        <v>1272</v>
      </c>
      <c r="D1237" s="43" t="s">
        <v>3436</v>
      </c>
      <c r="E1237" s="39">
        <v>42247</v>
      </c>
      <c r="F1237" s="17">
        <v>1882.29</v>
      </c>
      <c r="G1237" s="7">
        <v>1505.8320000000001</v>
      </c>
      <c r="H1237" s="48">
        <v>84</v>
      </c>
      <c r="I1237" s="52">
        <v>64.109589041095887</v>
      </c>
      <c r="J1237" s="53">
        <v>1091.8018708414872</v>
      </c>
      <c r="K1237" s="7">
        <v>414.03</v>
      </c>
    </row>
    <row r="1238" spans="1:11" x14ac:dyDescent="0.2">
      <c r="A1238" s="6" t="s">
        <v>1273</v>
      </c>
      <c r="B1238" s="40" t="s">
        <v>3224</v>
      </c>
      <c r="C1238" s="6" t="s">
        <v>1273</v>
      </c>
      <c r="D1238" s="43" t="s">
        <v>3459</v>
      </c>
      <c r="E1238" s="39">
        <v>42552</v>
      </c>
      <c r="F1238" s="17">
        <v>4131.93</v>
      </c>
      <c r="G1238" s="7">
        <v>3305.5440000000003</v>
      </c>
      <c r="H1238" s="48">
        <v>84</v>
      </c>
      <c r="I1238" s="52">
        <v>54.082191780821915</v>
      </c>
      <c r="J1238" s="53">
        <v>2021.8156109589042</v>
      </c>
      <c r="K1238" s="7">
        <v>1283.73</v>
      </c>
    </row>
    <row r="1239" spans="1:11" x14ac:dyDescent="0.2">
      <c r="A1239" s="6" t="s">
        <v>1274</v>
      </c>
      <c r="B1239" s="40" t="s">
        <v>3223</v>
      </c>
      <c r="C1239" s="6" t="s">
        <v>1274</v>
      </c>
      <c r="D1239" s="43" t="s">
        <v>3519</v>
      </c>
      <c r="E1239" s="39">
        <v>42286</v>
      </c>
      <c r="F1239" s="17">
        <v>2519.15</v>
      </c>
      <c r="G1239" s="7">
        <v>2015.3200000000002</v>
      </c>
      <c r="H1239" s="48">
        <v>84</v>
      </c>
      <c r="I1239" s="52">
        <v>62.827397260273969</v>
      </c>
      <c r="J1239" s="53">
        <v>1431.9814849315069</v>
      </c>
      <c r="K1239" s="7">
        <v>583.34</v>
      </c>
    </row>
    <row r="1240" spans="1:11" x14ac:dyDescent="0.2">
      <c r="A1240" s="6" t="s">
        <v>1275</v>
      </c>
      <c r="B1240" s="40" t="s">
        <v>3224</v>
      </c>
      <c r="C1240" s="6" t="s">
        <v>1275</v>
      </c>
      <c r="D1240" s="43" t="s">
        <v>3429</v>
      </c>
      <c r="E1240" s="39">
        <v>42264</v>
      </c>
      <c r="F1240" s="17">
        <v>1650.75</v>
      </c>
      <c r="G1240" s="7">
        <v>1320.6000000000001</v>
      </c>
      <c r="H1240" s="48">
        <v>84</v>
      </c>
      <c r="I1240" s="52">
        <v>63.550684931506851</v>
      </c>
      <c r="J1240" s="53">
        <v>949.15217612524475</v>
      </c>
      <c r="K1240" s="7">
        <v>371.45</v>
      </c>
    </row>
    <row r="1241" spans="1:11" x14ac:dyDescent="0.2">
      <c r="A1241" s="6" t="s">
        <v>1276</v>
      </c>
      <c r="B1241" s="40" t="s">
        <v>3223</v>
      </c>
      <c r="C1241" s="6" t="s">
        <v>1276</v>
      </c>
      <c r="D1241" s="43" t="s">
        <v>3459</v>
      </c>
      <c r="E1241" s="39">
        <v>42646</v>
      </c>
      <c r="F1241" s="17">
        <v>4234.3999999999996</v>
      </c>
      <c r="G1241" s="7">
        <v>3387.52</v>
      </c>
      <c r="H1241" s="48">
        <v>84</v>
      </c>
      <c r="I1241" s="52">
        <v>50.991780821917814</v>
      </c>
      <c r="J1241" s="53">
        <v>1953.5582559686891</v>
      </c>
      <c r="K1241" s="7">
        <v>1433.96</v>
      </c>
    </row>
    <row r="1242" spans="1:11" x14ac:dyDescent="0.2">
      <c r="A1242" s="6" t="s">
        <v>1277</v>
      </c>
      <c r="B1242" s="40" t="s">
        <v>3223</v>
      </c>
      <c r="C1242" s="6" t="s">
        <v>1277</v>
      </c>
      <c r="D1242" s="43" t="s">
        <v>3433</v>
      </c>
      <c r="E1242" s="39" t="s">
        <v>3510</v>
      </c>
      <c r="F1242" s="17">
        <v>6176.2199999999993</v>
      </c>
      <c r="G1242" s="7">
        <v>4940.9759999999997</v>
      </c>
      <c r="H1242" s="48">
        <v>84</v>
      </c>
      <c r="I1242" s="52">
        <v>66.115068493150687</v>
      </c>
      <c r="J1242" s="53">
        <v>3694.5156944031314</v>
      </c>
      <c r="K1242" s="7">
        <v>1246.46</v>
      </c>
    </row>
    <row r="1243" spans="1:11" x14ac:dyDescent="0.2">
      <c r="A1243" s="6" t="s">
        <v>1278</v>
      </c>
      <c r="B1243" s="40" t="s">
        <v>3223</v>
      </c>
      <c r="C1243" s="6" t="s">
        <v>1278</v>
      </c>
      <c r="D1243" s="43" t="s">
        <v>3332</v>
      </c>
      <c r="E1243" s="39">
        <v>42309</v>
      </c>
      <c r="F1243" s="17">
        <v>9153.48</v>
      </c>
      <c r="G1243" s="7">
        <v>7322.7839999999997</v>
      </c>
      <c r="H1243" s="48">
        <v>84</v>
      </c>
      <c r="I1243" s="52">
        <v>62.07123287671233</v>
      </c>
      <c r="J1243" s="53">
        <v>5140.5657073972598</v>
      </c>
      <c r="K1243" s="7">
        <v>2182.2199999999998</v>
      </c>
    </row>
    <row r="1244" spans="1:11" x14ac:dyDescent="0.2">
      <c r="A1244" s="6" t="s">
        <v>1279</v>
      </c>
      <c r="B1244" s="40" t="s">
        <v>3223</v>
      </c>
      <c r="C1244" s="6" t="s">
        <v>1279</v>
      </c>
      <c r="D1244" s="43" t="s">
        <v>3440</v>
      </c>
      <c r="E1244" s="39">
        <v>42251</v>
      </c>
      <c r="F1244" s="17">
        <v>7440.58</v>
      </c>
      <c r="G1244" s="7">
        <v>5952.4639999999999</v>
      </c>
      <c r="H1244" s="48">
        <v>84</v>
      </c>
      <c r="I1244" s="52">
        <v>63.978082191780814</v>
      </c>
      <c r="J1244" s="53">
        <v>4306.974636712328</v>
      </c>
      <c r="K1244" s="7">
        <v>1645.49</v>
      </c>
    </row>
    <row r="1245" spans="1:11" x14ac:dyDescent="0.2">
      <c r="A1245" s="6" t="s">
        <v>1280</v>
      </c>
      <c r="B1245" s="40" t="s">
        <v>3225</v>
      </c>
      <c r="C1245" s="6" t="s">
        <v>1280</v>
      </c>
      <c r="D1245" s="43" t="s">
        <v>3520</v>
      </c>
      <c r="E1245" s="39">
        <v>42376</v>
      </c>
      <c r="F1245" s="17">
        <v>2164.5700000000002</v>
      </c>
      <c r="G1245" s="7">
        <v>1731.6560000000002</v>
      </c>
      <c r="H1245" s="48">
        <v>84</v>
      </c>
      <c r="I1245" s="52">
        <v>59.868493150684927</v>
      </c>
      <c r="J1245" s="53">
        <v>1172.4768286497065</v>
      </c>
      <c r="K1245" s="7">
        <v>559.17999999999995</v>
      </c>
    </row>
    <row r="1246" spans="1:11" x14ac:dyDescent="0.2">
      <c r="A1246" s="6" t="s">
        <v>1281</v>
      </c>
      <c r="B1246" s="40" t="s">
        <v>3224</v>
      </c>
      <c r="C1246" s="6" t="s">
        <v>1281</v>
      </c>
      <c r="D1246" s="43" t="s">
        <v>3438</v>
      </c>
      <c r="E1246" s="39">
        <v>42278</v>
      </c>
      <c r="F1246" s="17">
        <v>4389.83</v>
      </c>
      <c r="G1246" s="7">
        <v>3511.864</v>
      </c>
      <c r="H1246" s="48">
        <v>84</v>
      </c>
      <c r="I1246" s="52">
        <v>63.090410958904101</v>
      </c>
      <c r="J1246" s="53">
        <v>2505.7939981213303</v>
      </c>
      <c r="K1246" s="7">
        <v>1006.07</v>
      </c>
    </row>
    <row r="1247" spans="1:11" x14ac:dyDescent="0.2">
      <c r="A1247" s="6" t="s">
        <v>1282</v>
      </c>
      <c r="B1247" s="40" t="s">
        <v>3225</v>
      </c>
      <c r="C1247" s="6" t="s">
        <v>1282</v>
      </c>
      <c r="D1247" s="43" t="s">
        <v>3440</v>
      </c>
      <c r="E1247" s="39">
        <v>42278</v>
      </c>
      <c r="F1247" s="17">
        <v>6996.78</v>
      </c>
      <c r="G1247" s="7">
        <v>5597.424</v>
      </c>
      <c r="H1247" s="48">
        <v>84</v>
      </c>
      <c r="I1247" s="52">
        <v>63.090410958904101</v>
      </c>
      <c r="J1247" s="53">
        <v>3993.887993424657</v>
      </c>
      <c r="K1247" s="7">
        <v>1603.54</v>
      </c>
    </row>
    <row r="1248" spans="1:11" x14ac:dyDescent="0.2">
      <c r="A1248" s="6" t="s">
        <v>1283</v>
      </c>
      <c r="B1248" s="40" t="s">
        <v>3225</v>
      </c>
      <c r="C1248" s="6" t="s">
        <v>1283</v>
      </c>
      <c r="D1248" s="43" t="s">
        <v>3332</v>
      </c>
      <c r="E1248" s="39">
        <v>42276</v>
      </c>
      <c r="F1248" s="17">
        <v>8356.11</v>
      </c>
      <c r="G1248" s="7">
        <v>6684.8880000000008</v>
      </c>
      <c r="H1248" s="48">
        <v>84</v>
      </c>
      <c r="I1248" s="52">
        <v>63.156164383561645</v>
      </c>
      <c r="J1248" s="53">
        <v>4774.7891802739732</v>
      </c>
      <c r="K1248" s="7">
        <v>1910.1</v>
      </c>
    </row>
    <row r="1249" spans="1:11" x14ac:dyDescent="0.2">
      <c r="A1249" s="6" t="s">
        <v>1284</v>
      </c>
      <c r="B1249" s="40" t="s">
        <v>3223</v>
      </c>
      <c r="C1249" s="6" t="s">
        <v>1284</v>
      </c>
      <c r="D1249" s="43" t="s">
        <v>3429</v>
      </c>
      <c r="E1249" s="39" t="s">
        <v>3510</v>
      </c>
      <c r="F1249" s="17">
        <v>1699.8</v>
      </c>
      <c r="G1249" s="7">
        <v>1359.8400000000001</v>
      </c>
      <c r="H1249" s="48">
        <v>84</v>
      </c>
      <c r="I1249" s="52">
        <v>66.115068493150687</v>
      </c>
      <c r="J1249" s="53">
        <v>1016.7930833659493</v>
      </c>
      <c r="K1249" s="7">
        <v>343.05</v>
      </c>
    </row>
    <row r="1250" spans="1:11" x14ac:dyDescent="0.2">
      <c r="A1250" s="6" t="s">
        <v>1285</v>
      </c>
      <c r="B1250" s="40" t="s">
        <v>3224</v>
      </c>
      <c r="C1250" s="6" t="s">
        <v>1285</v>
      </c>
      <c r="D1250" s="43" t="s">
        <v>3433</v>
      </c>
      <c r="E1250" s="39">
        <v>42339</v>
      </c>
      <c r="F1250" s="17">
        <v>4485.4799999999996</v>
      </c>
      <c r="G1250" s="7">
        <v>3588.384</v>
      </c>
      <c r="H1250" s="48">
        <v>84</v>
      </c>
      <c r="I1250" s="52">
        <v>61.084931506849315</v>
      </c>
      <c r="J1250" s="53">
        <v>2479.004539491194</v>
      </c>
      <c r="K1250" s="7">
        <v>1109.3800000000001</v>
      </c>
    </row>
    <row r="1251" spans="1:11" x14ac:dyDescent="0.2">
      <c r="A1251" s="6" t="s">
        <v>1286</v>
      </c>
      <c r="B1251" s="40" t="s">
        <v>3224</v>
      </c>
      <c r="C1251" s="6" t="s">
        <v>1286</v>
      </c>
      <c r="D1251" s="43" t="s">
        <v>3227</v>
      </c>
      <c r="E1251" s="39">
        <v>42320</v>
      </c>
      <c r="F1251" s="17">
        <v>1354.8</v>
      </c>
      <c r="G1251" s="7">
        <v>1083.8399999999999</v>
      </c>
      <c r="H1251" s="48">
        <v>84</v>
      </c>
      <c r="I1251" s="52">
        <v>61.709589041095889</v>
      </c>
      <c r="J1251" s="53">
        <v>756.41851115459872</v>
      </c>
      <c r="K1251" s="7">
        <v>327.42</v>
      </c>
    </row>
    <row r="1252" spans="1:11" x14ac:dyDescent="0.2">
      <c r="A1252" s="6" t="s">
        <v>1287</v>
      </c>
      <c r="B1252" s="40" t="s">
        <v>3224</v>
      </c>
      <c r="C1252" s="6" t="s">
        <v>1287</v>
      </c>
      <c r="D1252" s="43" t="s">
        <v>3227</v>
      </c>
      <c r="E1252" s="39">
        <v>42309</v>
      </c>
      <c r="F1252" s="17">
        <v>1038</v>
      </c>
      <c r="G1252" s="7">
        <v>830.40000000000009</v>
      </c>
      <c r="H1252" s="48">
        <v>84</v>
      </c>
      <c r="I1252" s="52">
        <v>62.07123287671233</v>
      </c>
      <c r="J1252" s="53">
        <v>582.9375499021528</v>
      </c>
      <c r="K1252" s="7">
        <v>247.46</v>
      </c>
    </row>
    <row r="1253" spans="1:11" x14ac:dyDescent="0.2">
      <c r="A1253" s="6" t="s">
        <v>1288</v>
      </c>
      <c r="B1253" s="40" t="s">
        <v>3225</v>
      </c>
      <c r="C1253" s="6" t="s">
        <v>1288</v>
      </c>
      <c r="D1253" s="43" t="s">
        <v>3227</v>
      </c>
      <c r="E1253" s="39">
        <v>42339</v>
      </c>
      <c r="F1253" s="17">
        <v>1171.8</v>
      </c>
      <c r="G1253" s="7">
        <v>937.44</v>
      </c>
      <c r="H1253" s="48">
        <v>84</v>
      </c>
      <c r="I1253" s="52">
        <v>61.084931506849315</v>
      </c>
      <c r="J1253" s="53">
        <v>647.62244383561654</v>
      </c>
      <c r="K1253" s="7">
        <v>289.82</v>
      </c>
    </row>
    <row r="1254" spans="1:11" x14ac:dyDescent="0.2">
      <c r="A1254" s="6" t="s">
        <v>1289</v>
      </c>
      <c r="B1254" s="40" t="s">
        <v>3223</v>
      </c>
      <c r="C1254" s="6" t="s">
        <v>1289</v>
      </c>
      <c r="D1254" s="43" t="s">
        <v>3227</v>
      </c>
      <c r="E1254" s="39">
        <v>42339</v>
      </c>
      <c r="F1254" s="17">
        <v>789</v>
      </c>
      <c r="G1254" s="7">
        <v>631.20000000000005</v>
      </c>
      <c r="H1254" s="48">
        <v>84</v>
      </c>
      <c r="I1254" s="52">
        <v>61.084931506849315</v>
      </c>
      <c r="J1254" s="53">
        <v>436.05914677103726</v>
      </c>
      <c r="K1254" s="7">
        <v>195.14</v>
      </c>
    </row>
    <row r="1255" spans="1:11" x14ac:dyDescent="0.2">
      <c r="A1255" s="6" t="s">
        <v>1290</v>
      </c>
      <c r="B1255" s="40" t="s">
        <v>3224</v>
      </c>
      <c r="C1255" s="6" t="s">
        <v>1290</v>
      </c>
      <c r="D1255" s="43" t="s">
        <v>3227</v>
      </c>
      <c r="E1255" s="39">
        <v>42339</v>
      </c>
      <c r="F1255" s="17">
        <v>789</v>
      </c>
      <c r="G1255" s="7">
        <v>631.20000000000005</v>
      </c>
      <c r="H1255" s="48">
        <v>84</v>
      </c>
      <c r="I1255" s="52">
        <v>61.084931506849315</v>
      </c>
      <c r="J1255" s="53">
        <v>436.05914677103726</v>
      </c>
      <c r="K1255" s="7">
        <v>195.14</v>
      </c>
    </row>
    <row r="1256" spans="1:11" x14ac:dyDescent="0.2">
      <c r="A1256" s="6" t="s">
        <v>1291</v>
      </c>
      <c r="B1256" s="40" t="s">
        <v>3223</v>
      </c>
      <c r="C1256" s="6" t="s">
        <v>1291</v>
      </c>
      <c r="D1256" s="43" t="s">
        <v>3487</v>
      </c>
      <c r="E1256" s="39">
        <v>42283</v>
      </c>
      <c r="F1256" s="17">
        <v>6066.02</v>
      </c>
      <c r="G1256" s="7">
        <v>4852.8160000000007</v>
      </c>
      <c r="H1256" s="48">
        <v>84</v>
      </c>
      <c r="I1256" s="52">
        <v>62.92602739726027</v>
      </c>
      <c r="J1256" s="53">
        <v>3453.5715588258317</v>
      </c>
      <c r="K1256" s="7">
        <v>1399.24</v>
      </c>
    </row>
    <row r="1257" spans="1:11" x14ac:dyDescent="0.2">
      <c r="A1257" s="6" t="s">
        <v>1292</v>
      </c>
      <c r="B1257" s="40" t="s">
        <v>3224</v>
      </c>
      <c r="C1257" s="6" t="s">
        <v>1292</v>
      </c>
      <c r="D1257" s="43" t="s">
        <v>3429</v>
      </c>
      <c r="E1257" s="39">
        <v>42309</v>
      </c>
      <c r="F1257" s="17">
        <v>1517.9</v>
      </c>
      <c r="G1257" s="7">
        <v>1214.3200000000002</v>
      </c>
      <c r="H1257" s="48">
        <v>84</v>
      </c>
      <c r="I1257" s="52">
        <v>62.07123287671233</v>
      </c>
      <c r="J1257" s="53">
        <v>852.4478872798436</v>
      </c>
      <c r="K1257" s="7">
        <v>361.87</v>
      </c>
    </row>
    <row r="1258" spans="1:11" x14ac:dyDescent="0.2">
      <c r="A1258" s="6" t="s">
        <v>1293</v>
      </c>
      <c r="B1258" s="40" t="s">
        <v>3224</v>
      </c>
      <c r="C1258" s="6" t="s">
        <v>1293</v>
      </c>
      <c r="D1258" s="43" t="s">
        <v>3429</v>
      </c>
      <c r="E1258" s="39">
        <v>42303</v>
      </c>
      <c r="F1258" s="17">
        <v>2156.37</v>
      </c>
      <c r="G1258" s="7">
        <v>1725.096</v>
      </c>
      <c r="H1258" s="48">
        <v>84</v>
      </c>
      <c r="I1258" s="52">
        <v>62.268493150684932</v>
      </c>
      <c r="J1258" s="53">
        <v>1214.8591909197653</v>
      </c>
      <c r="K1258" s="7">
        <v>510.24</v>
      </c>
    </row>
    <row r="1259" spans="1:11" x14ac:dyDescent="0.2">
      <c r="A1259" s="6" t="s">
        <v>1294</v>
      </c>
      <c r="B1259" s="40" t="s">
        <v>3223</v>
      </c>
      <c r="C1259" s="6" t="s">
        <v>1294</v>
      </c>
      <c r="D1259" s="43" t="s">
        <v>3521</v>
      </c>
      <c r="E1259" s="39">
        <v>42339</v>
      </c>
      <c r="F1259" s="17">
        <v>6376.62</v>
      </c>
      <c r="G1259" s="7">
        <v>5101.2960000000003</v>
      </c>
      <c r="H1259" s="48">
        <v>60</v>
      </c>
      <c r="I1259" s="52">
        <v>61.084931506849315</v>
      </c>
      <c r="J1259" s="53">
        <v>4846.2312000000002</v>
      </c>
      <c r="K1259" s="7">
        <v>255.06</v>
      </c>
    </row>
    <row r="1260" spans="1:11" x14ac:dyDescent="0.2">
      <c r="A1260" s="6" t="s">
        <v>1295</v>
      </c>
      <c r="B1260" s="40" t="s">
        <v>3223</v>
      </c>
      <c r="C1260" s="6" t="s">
        <v>1295</v>
      </c>
      <c r="D1260" s="43" t="s">
        <v>3515</v>
      </c>
      <c r="E1260" s="39">
        <v>42339</v>
      </c>
      <c r="F1260" s="17">
        <v>4360.49</v>
      </c>
      <c r="G1260" s="7">
        <v>3488.3919999999998</v>
      </c>
      <c r="H1260" s="48">
        <v>60</v>
      </c>
      <c r="I1260" s="52">
        <v>61.084931506849315</v>
      </c>
      <c r="J1260" s="53">
        <v>3313.9723999999997</v>
      </c>
      <c r="K1260" s="7">
        <v>174.42</v>
      </c>
    </row>
    <row r="1261" spans="1:11" x14ac:dyDescent="0.2">
      <c r="A1261" s="6" t="s">
        <v>1296</v>
      </c>
      <c r="B1261" s="40" t="s">
        <v>3224</v>
      </c>
      <c r="C1261" s="6" t="s">
        <v>1296</v>
      </c>
      <c r="D1261" s="43" t="s">
        <v>3263</v>
      </c>
      <c r="E1261" s="39">
        <v>42538</v>
      </c>
      <c r="F1261" s="17">
        <v>1170</v>
      </c>
      <c r="G1261" s="7">
        <v>936</v>
      </c>
      <c r="H1261" s="48">
        <v>84</v>
      </c>
      <c r="I1261" s="52">
        <v>54.542465753424665</v>
      </c>
      <c r="J1261" s="53">
        <v>577.37095890410967</v>
      </c>
      <c r="K1261" s="7">
        <v>358.63</v>
      </c>
    </row>
    <row r="1262" spans="1:11" x14ac:dyDescent="0.2">
      <c r="A1262" s="6" t="s">
        <v>1297</v>
      </c>
      <c r="B1262" s="40" t="s">
        <v>3223</v>
      </c>
      <c r="C1262" s="6" t="s">
        <v>1297</v>
      </c>
      <c r="D1262" s="43" t="s">
        <v>3332</v>
      </c>
      <c r="E1262" s="39">
        <v>42552</v>
      </c>
      <c r="F1262" s="17">
        <v>8523.8700000000008</v>
      </c>
      <c r="G1262" s="7">
        <v>6819.0960000000014</v>
      </c>
      <c r="H1262" s="48">
        <v>84</v>
      </c>
      <c r="I1262" s="52">
        <v>54.082191780821915</v>
      </c>
      <c r="J1262" s="53">
        <v>4170.858032876713</v>
      </c>
      <c r="K1262" s="7">
        <v>2648.24</v>
      </c>
    </row>
    <row r="1263" spans="1:11" x14ac:dyDescent="0.2">
      <c r="A1263" s="6" t="s">
        <v>1298</v>
      </c>
      <c r="B1263" s="40" t="s">
        <v>3223</v>
      </c>
      <c r="C1263" s="6" t="s">
        <v>1298</v>
      </c>
      <c r="D1263" s="43" t="s">
        <v>3429</v>
      </c>
      <c r="E1263" s="39">
        <v>42461</v>
      </c>
      <c r="F1263" s="17">
        <v>1365.32</v>
      </c>
      <c r="G1263" s="7">
        <v>1092.2560000000001</v>
      </c>
      <c r="H1263" s="48">
        <v>84</v>
      </c>
      <c r="I1263" s="52">
        <v>57.07397260273973</v>
      </c>
      <c r="J1263" s="53">
        <v>705.02880438356181</v>
      </c>
      <c r="K1263" s="7">
        <v>387.23</v>
      </c>
    </row>
    <row r="1264" spans="1:11" x14ac:dyDescent="0.2">
      <c r="A1264" s="6" t="s">
        <v>1299</v>
      </c>
      <c r="B1264" s="40" t="s">
        <v>3224</v>
      </c>
      <c r="C1264" s="6" t="s">
        <v>1299</v>
      </c>
      <c r="D1264" s="43" t="s">
        <v>3429</v>
      </c>
      <c r="E1264" s="39">
        <v>42370</v>
      </c>
      <c r="F1264" s="17">
        <v>1813.12</v>
      </c>
      <c r="G1264" s="7">
        <v>1450.4960000000001</v>
      </c>
      <c r="H1264" s="48">
        <v>84</v>
      </c>
      <c r="I1264" s="52">
        <v>60.065753424657537</v>
      </c>
      <c r="J1264" s="53">
        <v>985.34378958904119</v>
      </c>
      <c r="K1264" s="7">
        <v>465.15</v>
      </c>
    </row>
    <row r="1265" spans="1:11" x14ac:dyDescent="0.2">
      <c r="A1265" s="6" t="s">
        <v>1300</v>
      </c>
      <c r="B1265" s="40" t="s">
        <v>3223</v>
      </c>
      <c r="C1265" s="6" t="s">
        <v>1300</v>
      </c>
      <c r="D1265" s="43" t="s">
        <v>3440</v>
      </c>
      <c r="E1265" s="39">
        <v>42327</v>
      </c>
      <c r="F1265" s="17">
        <v>6736.82</v>
      </c>
      <c r="G1265" s="7">
        <v>5389.4560000000001</v>
      </c>
      <c r="H1265" s="48">
        <v>84</v>
      </c>
      <c r="I1265" s="52">
        <v>61.479452054794521</v>
      </c>
      <c r="J1265" s="53">
        <v>3747.3066864970651</v>
      </c>
      <c r="K1265" s="7">
        <v>1642.15</v>
      </c>
    </row>
    <row r="1266" spans="1:11" x14ac:dyDescent="0.2">
      <c r="A1266" s="6" t="s">
        <v>1301</v>
      </c>
      <c r="B1266" s="40" t="s">
        <v>3223</v>
      </c>
      <c r="C1266" s="6" t="s">
        <v>1301</v>
      </c>
      <c r="D1266" s="43" t="s">
        <v>3522</v>
      </c>
      <c r="E1266" s="39">
        <v>42430</v>
      </c>
      <c r="F1266" s="17">
        <v>9365.59</v>
      </c>
      <c r="G1266" s="7">
        <v>7492.4720000000007</v>
      </c>
      <c r="H1266" s="48">
        <v>84</v>
      </c>
      <c r="I1266" s="52">
        <v>58.093150684931516</v>
      </c>
      <c r="J1266" s="53">
        <v>4922.598091115462</v>
      </c>
      <c r="K1266" s="7">
        <v>2569.87</v>
      </c>
    </row>
    <row r="1267" spans="1:11" x14ac:dyDescent="0.2">
      <c r="A1267" s="6" t="s">
        <v>1302</v>
      </c>
      <c r="B1267" s="40" t="s">
        <v>3225</v>
      </c>
      <c r="C1267" s="6" t="s">
        <v>1302</v>
      </c>
      <c r="D1267" s="43" t="s">
        <v>3523</v>
      </c>
      <c r="E1267" s="39">
        <v>42461</v>
      </c>
      <c r="F1267" s="17">
        <v>8455.26</v>
      </c>
      <c r="G1267" s="7">
        <v>6764.2080000000005</v>
      </c>
      <c r="H1267" s="48">
        <v>84</v>
      </c>
      <c r="I1267" s="52">
        <v>57.07397260273973</v>
      </c>
      <c r="J1267" s="53">
        <v>4366.1572734246583</v>
      </c>
      <c r="K1267" s="7">
        <v>2398.0500000000002</v>
      </c>
    </row>
    <row r="1268" spans="1:11" x14ac:dyDescent="0.2">
      <c r="A1268" s="6" t="s">
        <v>1303</v>
      </c>
      <c r="B1268" s="40" t="s">
        <v>3224</v>
      </c>
      <c r="C1268" s="6" t="s">
        <v>1303</v>
      </c>
      <c r="D1268" s="43" t="s">
        <v>3227</v>
      </c>
      <c r="E1268" s="39">
        <v>42491</v>
      </c>
      <c r="F1268" s="17">
        <v>1332</v>
      </c>
      <c r="G1268" s="7">
        <v>1065.6000000000001</v>
      </c>
      <c r="H1268" s="48">
        <v>84</v>
      </c>
      <c r="I1268" s="52">
        <v>56.087671232876708</v>
      </c>
      <c r="J1268" s="53">
        <v>675.93656360078285</v>
      </c>
      <c r="K1268" s="7">
        <v>389.66</v>
      </c>
    </row>
    <row r="1269" spans="1:11" x14ac:dyDescent="0.2">
      <c r="A1269" s="6" t="s">
        <v>1304</v>
      </c>
      <c r="B1269" s="40" t="s">
        <v>3224</v>
      </c>
      <c r="C1269" s="6" t="s">
        <v>1304</v>
      </c>
      <c r="D1269" s="43" t="s">
        <v>3440</v>
      </c>
      <c r="E1269" s="39">
        <v>42583</v>
      </c>
      <c r="F1269" s="17">
        <v>7617.33</v>
      </c>
      <c r="G1269" s="7">
        <v>6093.8640000000005</v>
      </c>
      <c r="H1269" s="48">
        <v>84</v>
      </c>
      <c r="I1269" s="52">
        <v>53.063013698630144</v>
      </c>
      <c r="J1269" s="53">
        <v>3657.0339221917816</v>
      </c>
      <c r="K1269" s="7">
        <v>2436.83</v>
      </c>
    </row>
    <row r="1270" spans="1:11" x14ac:dyDescent="0.2">
      <c r="A1270" s="6" t="s">
        <v>1305</v>
      </c>
      <c r="B1270" s="40" t="s">
        <v>3225</v>
      </c>
      <c r="C1270" s="6" t="s">
        <v>1305</v>
      </c>
      <c r="D1270" s="43" t="s">
        <v>3524</v>
      </c>
      <c r="E1270" s="39">
        <v>42401</v>
      </c>
      <c r="F1270" s="17">
        <v>563</v>
      </c>
      <c r="G1270" s="7">
        <v>450.40000000000003</v>
      </c>
      <c r="H1270" s="48">
        <v>60</v>
      </c>
      <c r="I1270" s="52">
        <v>59.046575342465751</v>
      </c>
      <c r="J1270" s="53">
        <v>421.08081095890412</v>
      </c>
      <c r="K1270" s="7">
        <v>29.32</v>
      </c>
    </row>
    <row r="1271" spans="1:11" x14ac:dyDescent="0.2">
      <c r="A1271" s="6" t="s">
        <v>1306</v>
      </c>
      <c r="B1271" s="40" t="s">
        <v>3225</v>
      </c>
      <c r="C1271" s="6" t="s">
        <v>1306</v>
      </c>
      <c r="D1271" s="43" t="s">
        <v>3522</v>
      </c>
      <c r="E1271" s="39">
        <v>42339</v>
      </c>
      <c r="F1271" s="17">
        <v>8593.6</v>
      </c>
      <c r="G1271" s="7">
        <v>6874.880000000001</v>
      </c>
      <c r="H1271" s="48">
        <v>84</v>
      </c>
      <c r="I1271" s="52">
        <v>61.084931506849315</v>
      </c>
      <c r="J1271" s="53">
        <v>4749.4523240704511</v>
      </c>
      <c r="K1271" s="7">
        <v>2125.4299999999998</v>
      </c>
    </row>
    <row r="1272" spans="1:11" x14ac:dyDescent="0.2">
      <c r="A1272" s="6" t="s">
        <v>1307</v>
      </c>
      <c r="B1272" s="40" t="s">
        <v>3223</v>
      </c>
      <c r="C1272" s="6" t="s">
        <v>1307</v>
      </c>
      <c r="D1272" s="43" t="s">
        <v>3429</v>
      </c>
      <c r="E1272" s="39">
        <v>42430</v>
      </c>
      <c r="F1272" s="17">
        <v>1677.69</v>
      </c>
      <c r="G1272" s="7">
        <v>1342.152</v>
      </c>
      <c r="H1272" s="48">
        <v>84</v>
      </c>
      <c r="I1272" s="52">
        <v>58.093150684931516</v>
      </c>
      <c r="J1272" s="53">
        <v>881.80174356164412</v>
      </c>
      <c r="K1272" s="7">
        <v>460.35</v>
      </c>
    </row>
    <row r="1273" spans="1:11" x14ac:dyDescent="0.2">
      <c r="A1273" s="6" t="s">
        <v>1308</v>
      </c>
      <c r="B1273" s="40" t="s">
        <v>3223</v>
      </c>
      <c r="C1273" s="6" t="s">
        <v>1308</v>
      </c>
      <c r="D1273" s="43" t="s">
        <v>3429</v>
      </c>
      <c r="E1273" s="39">
        <v>42444</v>
      </c>
      <c r="F1273" s="17">
        <v>2466.2600000000002</v>
      </c>
      <c r="G1273" s="7">
        <v>1973.0080000000003</v>
      </c>
      <c r="H1273" s="48">
        <v>84</v>
      </c>
      <c r="I1273" s="52">
        <v>57.632876712328766</v>
      </c>
      <c r="J1273" s="53">
        <v>1286.0073866144817</v>
      </c>
      <c r="K1273" s="7">
        <v>687</v>
      </c>
    </row>
    <row r="1274" spans="1:11" x14ac:dyDescent="0.2">
      <c r="A1274" s="6" t="s">
        <v>1309</v>
      </c>
      <c r="B1274" s="40" t="s">
        <v>3223</v>
      </c>
      <c r="C1274" s="6" t="s">
        <v>1309</v>
      </c>
      <c r="D1274" s="43" t="s">
        <v>3525</v>
      </c>
      <c r="E1274" s="39" t="s">
        <v>3510</v>
      </c>
      <c r="F1274" s="17">
        <v>1494</v>
      </c>
      <c r="G1274" s="7">
        <v>1195.2</v>
      </c>
      <c r="H1274" s="48">
        <v>84</v>
      </c>
      <c r="I1274" s="52">
        <v>66.115068493150687</v>
      </c>
      <c r="J1274" s="53">
        <v>893.68682583170266</v>
      </c>
      <c r="K1274" s="7">
        <v>301.51</v>
      </c>
    </row>
    <row r="1275" spans="1:11" x14ac:dyDescent="0.2">
      <c r="A1275" s="6" t="s">
        <v>1310</v>
      </c>
      <c r="B1275" s="40" t="s">
        <v>3225</v>
      </c>
      <c r="C1275" s="6" t="s">
        <v>1310</v>
      </c>
      <c r="D1275" s="43" t="s">
        <v>3526</v>
      </c>
      <c r="E1275" s="39">
        <v>42461</v>
      </c>
      <c r="F1275" s="17">
        <v>7893.15</v>
      </c>
      <c r="G1275" s="7">
        <v>6314.52</v>
      </c>
      <c r="H1275" s="48">
        <v>84</v>
      </c>
      <c r="I1275" s="52">
        <v>57.07397260273973</v>
      </c>
      <c r="J1275" s="53">
        <v>4075.8929095890417</v>
      </c>
      <c r="K1275" s="7">
        <v>2238.63</v>
      </c>
    </row>
    <row r="1276" spans="1:11" x14ac:dyDescent="0.2">
      <c r="A1276" s="6" t="s">
        <v>1311</v>
      </c>
      <c r="B1276" s="40" t="s">
        <v>3223</v>
      </c>
      <c r="C1276" s="6" t="s">
        <v>1311</v>
      </c>
      <c r="D1276" s="43" t="s">
        <v>3508</v>
      </c>
      <c r="E1276" s="39" t="s">
        <v>3510</v>
      </c>
      <c r="F1276" s="17">
        <v>1618.47</v>
      </c>
      <c r="G1276" s="7">
        <v>1294.7760000000001</v>
      </c>
      <c r="H1276" s="48">
        <v>60</v>
      </c>
      <c r="I1276" s="52">
        <v>66.115068493150687</v>
      </c>
      <c r="J1276" s="53">
        <v>1230.0372</v>
      </c>
      <c r="K1276" s="7">
        <v>64.739999999999995</v>
      </c>
    </row>
    <row r="1277" spans="1:11" x14ac:dyDescent="0.2">
      <c r="A1277" s="6" t="s">
        <v>1312</v>
      </c>
      <c r="B1277" s="40" t="s">
        <v>3224</v>
      </c>
      <c r="C1277" s="6" t="s">
        <v>1312</v>
      </c>
      <c r="D1277" s="43" t="s">
        <v>3476</v>
      </c>
      <c r="E1277" s="39">
        <v>42461</v>
      </c>
      <c r="F1277" s="17">
        <v>1291.1199999999999</v>
      </c>
      <c r="G1277" s="7">
        <v>1032.896</v>
      </c>
      <c r="H1277" s="48">
        <v>60</v>
      </c>
      <c r="I1277" s="52">
        <v>57.07397260273973</v>
      </c>
      <c r="J1277" s="53">
        <v>933.39840175342465</v>
      </c>
      <c r="K1277" s="7">
        <v>99.5</v>
      </c>
    </row>
    <row r="1278" spans="1:11" x14ac:dyDescent="0.2">
      <c r="A1278" s="6" t="s">
        <v>1313</v>
      </c>
      <c r="B1278" s="40" t="s">
        <v>3225</v>
      </c>
      <c r="C1278" s="6" t="s">
        <v>1313</v>
      </c>
      <c r="D1278" s="43" t="s">
        <v>3440</v>
      </c>
      <c r="E1278" s="39">
        <v>42491</v>
      </c>
      <c r="F1278" s="17">
        <v>8271.25</v>
      </c>
      <c r="G1278" s="7">
        <v>6617</v>
      </c>
      <c r="H1278" s="48">
        <v>84</v>
      </c>
      <c r="I1278" s="52">
        <v>56.087671232876708</v>
      </c>
      <c r="J1278" s="53">
        <v>4197.3275538160469</v>
      </c>
      <c r="K1278" s="7">
        <v>2419.67</v>
      </c>
    </row>
    <row r="1279" spans="1:11" x14ac:dyDescent="0.2">
      <c r="A1279" s="6" t="s">
        <v>1314</v>
      </c>
      <c r="B1279" s="40" t="s">
        <v>3223</v>
      </c>
      <c r="C1279" s="6" t="s">
        <v>1314</v>
      </c>
      <c r="D1279" s="43" t="s">
        <v>3527</v>
      </c>
      <c r="E1279" s="39">
        <v>42604</v>
      </c>
      <c r="F1279" s="17">
        <v>6047.58</v>
      </c>
      <c r="G1279" s="7">
        <v>4838.0640000000003</v>
      </c>
      <c r="H1279" s="48">
        <v>84</v>
      </c>
      <c r="I1279" s="52">
        <v>52.372602739726027</v>
      </c>
      <c r="J1279" s="53">
        <v>2865.6298060273975</v>
      </c>
      <c r="K1279" s="7">
        <v>1972.43</v>
      </c>
    </row>
    <row r="1280" spans="1:11" x14ac:dyDescent="0.2">
      <c r="A1280" s="6" t="s">
        <v>1315</v>
      </c>
      <c r="B1280" s="40" t="s">
        <v>3225</v>
      </c>
      <c r="C1280" s="6" t="s">
        <v>1315</v>
      </c>
      <c r="D1280" s="43" t="s">
        <v>3526</v>
      </c>
      <c r="E1280" s="39">
        <v>43042</v>
      </c>
      <c r="F1280" s="17">
        <v>8244.42</v>
      </c>
      <c r="G1280" s="7">
        <v>6595.5360000000001</v>
      </c>
      <c r="H1280" s="48">
        <v>84</v>
      </c>
      <c r="I1280" s="52">
        <v>37.972602739726028</v>
      </c>
      <c r="J1280" s="53">
        <v>2832.4664876712332</v>
      </c>
      <c r="K1280" s="7">
        <v>3763.07</v>
      </c>
    </row>
    <row r="1281" spans="1:11" x14ac:dyDescent="0.2">
      <c r="A1281" s="6" t="s">
        <v>1316</v>
      </c>
      <c r="B1281" s="40" t="s">
        <v>3224</v>
      </c>
      <c r="C1281" s="6" t="s">
        <v>1316</v>
      </c>
      <c r="D1281" s="43" t="s">
        <v>3526</v>
      </c>
      <c r="E1281" s="39">
        <v>42522</v>
      </c>
      <c r="F1281" s="17">
        <v>6497.71</v>
      </c>
      <c r="G1281" s="7">
        <v>5198.1680000000006</v>
      </c>
      <c r="H1281" s="48">
        <v>84</v>
      </c>
      <c r="I1281" s="52">
        <v>55.06849315068493</v>
      </c>
      <c r="J1281" s="53">
        <v>3237.4108923679064</v>
      </c>
      <c r="K1281" s="7">
        <v>1960.76</v>
      </c>
    </row>
    <row r="1282" spans="1:11" x14ac:dyDescent="0.2">
      <c r="A1282" s="6" t="s">
        <v>1317</v>
      </c>
      <c r="B1282" s="40" t="s">
        <v>3223</v>
      </c>
      <c r="C1282" s="6" t="s">
        <v>1317</v>
      </c>
      <c r="D1282" s="43" t="s">
        <v>3526</v>
      </c>
      <c r="E1282" s="39">
        <v>42902</v>
      </c>
      <c r="F1282" s="17">
        <v>6360.27</v>
      </c>
      <c r="G1282" s="7">
        <v>5088.2160000000003</v>
      </c>
      <c r="H1282" s="48">
        <v>84</v>
      </c>
      <c r="I1282" s="52">
        <v>42.575342465753423</v>
      </c>
      <c r="J1282" s="53">
        <v>2450.0108547945206</v>
      </c>
      <c r="K1282" s="7">
        <v>2638.21</v>
      </c>
    </row>
    <row r="1283" spans="1:11" x14ac:dyDescent="0.2">
      <c r="A1283" s="6" t="s">
        <v>1318</v>
      </c>
      <c r="B1283" s="40" t="s">
        <v>3223</v>
      </c>
      <c r="C1283" s="6" t="s">
        <v>1318</v>
      </c>
      <c r="D1283" s="43" t="s">
        <v>3364</v>
      </c>
      <c r="E1283" s="39">
        <v>42736</v>
      </c>
      <c r="F1283" s="17">
        <v>894</v>
      </c>
      <c r="G1283" s="7">
        <v>715.2</v>
      </c>
      <c r="H1283" s="48">
        <v>84</v>
      </c>
      <c r="I1283" s="52">
        <v>48.032876712328772</v>
      </c>
      <c r="J1283" s="53">
        <v>388.51735420743648</v>
      </c>
      <c r="K1283" s="7">
        <v>326.68</v>
      </c>
    </row>
    <row r="1284" spans="1:11" x14ac:dyDescent="0.2">
      <c r="A1284" s="6" t="s">
        <v>1319</v>
      </c>
      <c r="B1284" s="40" t="s">
        <v>3224</v>
      </c>
      <c r="C1284" s="6" t="s">
        <v>1319</v>
      </c>
      <c r="D1284" s="43" t="s">
        <v>3528</v>
      </c>
      <c r="E1284" s="39">
        <v>43009</v>
      </c>
      <c r="F1284" s="17">
        <v>6835</v>
      </c>
      <c r="G1284" s="7">
        <v>5468</v>
      </c>
      <c r="H1284" s="48">
        <v>84</v>
      </c>
      <c r="I1284" s="52">
        <v>39.057534246575344</v>
      </c>
      <c r="J1284" s="53">
        <v>2415.3365166340513</v>
      </c>
      <c r="K1284" s="7">
        <v>3052.66</v>
      </c>
    </row>
    <row r="1285" spans="1:11" x14ac:dyDescent="0.2">
      <c r="A1285" s="6" t="s">
        <v>1320</v>
      </c>
      <c r="B1285" s="40" t="s">
        <v>3225</v>
      </c>
      <c r="C1285" s="6" t="s">
        <v>1320</v>
      </c>
      <c r="D1285" s="43" t="s">
        <v>3529</v>
      </c>
      <c r="E1285" s="39">
        <v>43009</v>
      </c>
      <c r="F1285" s="17">
        <v>18902.03</v>
      </c>
      <c r="G1285" s="7">
        <v>15121.624</v>
      </c>
      <c r="H1285" s="48">
        <v>84</v>
      </c>
      <c r="I1285" s="52">
        <v>39.057534246575344</v>
      </c>
      <c r="J1285" s="53">
        <v>6679.5557128767123</v>
      </c>
      <c r="K1285" s="7">
        <v>8442.07</v>
      </c>
    </row>
    <row r="1286" spans="1:11" x14ac:dyDescent="0.2">
      <c r="A1286" s="6" t="s">
        <v>1321</v>
      </c>
      <c r="B1286" s="40" t="s">
        <v>3223</v>
      </c>
      <c r="C1286" s="6" t="s">
        <v>1321</v>
      </c>
      <c r="D1286" s="43" t="s">
        <v>3230</v>
      </c>
      <c r="E1286" s="39">
        <v>43009</v>
      </c>
      <c r="F1286" s="17">
        <v>170</v>
      </c>
      <c r="G1286" s="7">
        <v>136</v>
      </c>
      <c r="H1286" s="48">
        <v>84</v>
      </c>
      <c r="I1286" s="52">
        <v>39.057534246575344</v>
      </c>
      <c r="J1286" s="53">
        <v>60.074207436399234</v>
      </c>
      <c r="K1286" s="7">
        <v>75.930000000000007</v>
      </c>
    </row>
    <row r="1287" spans="1:11" x14ac:dyDescent="0.2">
      <c r="A1287" s="6" t="s">
        <v>1322</v>
      </c>
      <c r="B1287" s="40" t="s">
        <v>3223</v>
      </c>
      <c r="C1287" s="6" t="s">
        <v>1322</v>
      </c>
      <c r="D1287" s="43" t="s">
        <v>3342</v>
      </c>
      <c r="E1287" s="39">
        <v>43009</v>
      </c>
      <c r="F1287" s="17">
        <v>7275.2199999999993</v>
      </c>
      <c r="G1287" s="7">
        <v>5820.1759999999995</v>
      </c>
      <c r="H1287" s="48">
        <v>84</v>
      </c>
      <c r="I1287" s="52">
        <v>39.057534246575344</v>
      </c>
      <c r="J1287" s="53">
        <v>2570.900443679061</v>
      </c>
      <c r="K1287" s="7">
        <v>3249.28</v>
      </c>
    </row>
    <row r="1288" spans="1:11" x14ac:dyDescent="0.2">
      <c r="A1288" s="6" t="s">
        <v>1323</v>
      </c>
      <c r="B1288" s="40" t="s">
        <v>3225</v>
      </c>
      <c r="C1288" s="6" t="s">
        <v>1323</v>
      </c>
      <c r="D1288" s="43" t="s">
        <v>3342</v>
      </c>
      <c r="E1288" s="39">
        <v>43009</v>
      </c>
      <c r="F1288" s="17">
        <v>2181</v>
      </c>
      <c r="G1288" s="7">
        <v>1744.8000000000002</v>
      </c>
      <c r="H1288" s="48">
        <v>84</v>
      </c>
      <c r="I1288" s="52">
        <v>39.057534246575344</v>
      </c>
      <c r="J1288" s="53">
        <v>770.7167436399219</v>
      </c>
      <c r="K1288" s="7">
        <v>974.08</v>
      </c>
    </row>
    <row r="1289" spans="1:11" x14ac:dyDescent="0.2">
      <c r="A1289" s="6" t="s">
        <v>1324</v>
      </c>
      <c r="B1289" s="40" t="s">
        <v>3224</v>
      </c>
      <c r="C1289" s="6" t="s">
        <v>1324</v>
      </c>
      <c r="D1289" s="43" t="s">
        <v>3230</v>
      </c>
      <c r="E1289" s="39">
        <v>43009</v>
      </c>
      <c r="F1289" s="17">
        <v>170</v>
      </c>
      <c r="G1289" s="7">
        <v>136</v>
      </c>
      <c r="H1289" s="48">
        <v>84</v>
      </c>
      <c r="I1289" s="52">
        <v>39.057534246575344</v>
      </c>
      <c r="J1289" s="53">
        <v>60.074207436399234</v>
      </c>
      <c r="K1289" s="7">
        <v>75.930000000000007</v>
      </c>
    </row>
    <row r="1290" spans="1:11" x14ac:dyDescent="0.2">
      <c r="A1290" s="6" t="s">
        <v>1325</v>
      </c>
      <c r="B1290" s="40" t="s">
        <v>3225</v>
      </c>
      <c r="C1290" s="6" t="s">
        <v>1325</v>
      </c>
      <c r="D1290" s="43" t="s">
        <v>3230</v>
      </c>
      <c r="E1290" s="39">
        <v>43009</v>
      </c>
      <c r="F1290" s="17">
        <v>604</v>
      </c>
      <c r="G1290" s="7">
        <v>483.20000000000005</v>
      </c>
      <c r="H1290" s="48">
        <v>84</v>
      </c>
      <c r="I1290" s="52">
        <v>39.057534246575344</v>
      </c>
      <c r="J1290" s="53">
        <v>213.44012524461846</v>
      </c>
      <c r="K1290" s="7">
        <v>269.76</v>
      </c>
    </row>
    <row r="1291" spans="1:11" x14ac:dyDescent="0.2">
      <c r="A1291" s="6" t="s">
        <v>1326</v>
      </c>
      <c r="B1291" s="40" t="s">
        <v>3223</v>
      </c>
      <c r="C1291" s="6" t="s">
        <v>1326</v>
      </c>
      <c r="D1291" s="43" t="s">
        <v>3275</v>
      </c>
      <c r="E1291" s="39">
        <v>43009</v>
      </c>
      <c r="F1291" s="17">
        <v>6335</v>
      </c>
      <c r="G1291" s="7">
        <v>5068</v>
      </c>
      <c r="H1291" s="48">
        <v>84</v>
      </c>
      <c r="I1291" s="52">
        <v>39.057534246575344</v>
      </c>
      <c r="J1291" s="53">
        <v>2238.6476712328772</v>
      </c>
      <c r="K1291" s="7">
        <v>2829.35</v>
      </c>
    </row>
    <row r="1292" spans="1:11" x14ac:dyDescent="0.2">
      <c r="A1292" s="6" t="s">
        <v>1327</v>
      </c>
      <c r="B1292" s="40" t="s">
        <v>3223</v>
      </c>
      <c r="C1292" s="6" t="s">
        <v>1327</v>
      </c>
      <c r="D1292" s="43" t="s">
        <v>3530</v>
      </c>
      <c r="E1292" s="39">
        <v>43009</v>
      </c>
      <c r="F1292" s="17">
        <v>4894</v>
      </c>
      <c r="G1292" s="7">
        <v>3915.2000000000003</v>
      </c>
      <c r="H1292" s="48">
        <v>60</v>
      </c>
      <c r="I1292" s="52">
        <v>39.057534246575344</v>
      </c>
      <c r="J1292" s="53">
        <v>2421.2025863013705</v>
      </c>
      <c r="K1292" s="7">
        <v>1494</v>
      </c>
    </row>
    <row r="1293" spans="1:11" x14ac:dyDescent="0.2">
      <c r="A1293" s="6" t="s">
        <v>1328</v>
      </c>
      <c r="B1293" s="40" t="s">
        <v>3223</v>
      </c>
      <c r="C1293" s="6" t="s">
        <v>1328</v>
      </c>
      <c r="D1293" s="43" t="s">
        <v>3368</v>
      </c>
      <c r="E1293" s="39">
        <v>43009</v>
      </c>
      <c r="F1293" s="17">
        <v>2563.69</v>
      </c>
      <c r="G1293" s="7">
        <v>2050.9520000000002</v>
      </c>
      <c r="H1293" s="48">
        <v>84</v>
      </c>
      <c r="I1293" s="52">
        <v>39.057534246575344</v>
      </c>
      <c r="J1293" s="53">
        <v>905.95085213307243</v>
      </c>
      <c r="K1293" s="7">
        <v>1145</v>
      </c>
    </row>
    <row r="1294" spans="1:11" x14ac:dyDescent="0.2">
      <c r="A1294" s="6" t="s">
        <v>1329</v>
      </c>
      <c r="B1294" s="40" t="s">
        <v>3223</v>
      </c>
      <c r="C1294" s="6" t="s">
        <v>1329</v>
      </c>
      <c r="D1294" s="43" t="s">
        <v>3342</v>
      </c>
      <c r="E1294" s="39">
        <v>43009</v>
      </c>
      <c r="F1294" s="17">
        <v>1600</v>
      </c>
      <c r="G1294" s="7">
        <v>1280</v>
      </c>
      <c r="H1294" s="48">
        <v>84</v>
      </c>
      <c r="I1294" s="52">
        <v>39.057534246575344</v>
      </c>
      <c r="J1294" s="53">
        <v>565.40430528375737</v>
      </c>
      <c r="K1294" s="7">
        <v>714.6</v>
      </c>
    </row>
    <row r="1295" spans="1:11" x14ac:dyDescent="0.2">
      <c r="A1295" s="6" t="s">
        <v>1330</v>
      </c>
      <c r="B1295" s="40" t="s">
        <v>3224</v>
      </c>
      <c r="C1295" s="6" t="s">
        <v>1330</v>
      </c>
      <c r="D1295" s="43" t="s">
        <v>3230</v>
      </c>
      <c r="E1295" s="39">
        <v>43009</v>
      </c>
      <c r="F1295" s="17">
        <v>604</v>
      </c>
      <c r="G1295" s="7">
        <v>483.20000000000005</v>
      </c>
      <c r="H1295" s="48">
        <v>84</v>
      </c>
      <c r="I1295" s="52">
        <v>39.057534246575344</v>
      </c>
      <c r="J1295" s="53">
        <v>213.44012524461846</v>
      </c>
      <c r="K1295" s="7">
        <v>269.76</v>
      </c>
    </row>
    <row r="1296" spans="1:11" x14ac:dyDescent="0.2">
      <c r="A1296" s="6" t="s">
        <v>1331</v>
      </c>
      <c r="B1296" s="40" t="s">
        <v>3223</v>
      </c>
      <c r="C1296" s="6" t="s">
        <v>1331</v>
      </c>
      <c r="D1296" s="43" t="s">
        <v>3230</v>
      </c>
      <c r="E1296" s="39">
        <v>43009</v>
      </c>
      <c r="F1296" s="17">
        <v>1236.74</v>
      </c>
      <c r="G1296" s="7">
        <v>989.39200000000005</v>
      </c>
      <c r="H1296" s="48">
        <v>84</v>
      </c>
      <c r="I1296" s="52">
        <v>39.057534246575344</v>
      </c>
      <c r="J1296" s="53">
        <v>437.03632532289635</v>
      </c>
      <c r="K1296" s="7">
        <v>552.36</v>
      </c>
    </row>
    <row r="1297" spans="1:11" x14ac:dyDescent="0.2">
      <c r="A1297" s="6" t="s">
        <v>1332</v>
      </c>
      <c r="B1297" s="40" t="s">
        <v>3223</v>
      </c>
      <c r="C1297" s="6" t="s">
        <v>1332</v>
      </c>
      <c r="D1297" s="43" t="s">
        <v>3342</v>
      </c>
      <c r="E1297" s="39">
        <v>43009</v>
      </c>
      <c r="F1297" s="17">
        <v>1101.8</v>
      </c>
      <c r="G1297" s="7">
        <v>881.44</v>
      </c>
      <c r="H1297" s="48">
        <v>84</v>
      </c>
      <c r="I1297" s="52">
        <v>39.057534246575344</v>
      </c>
      <c r="J1297" s="53">
        <v>389.35153972602745</v>
      </c>
      <c r="K1297" s="7">
        <v>492.09</v>
      </c>
    </row>
    <row r="1298" spans="1:11" x14ac:dyDescent="0.2">
      <c r="A1298" s="6" t="s">
        <v>1333</v>
      </c>
      <c r="B1298" s="40" t="s">
        <v>3224</v>
      </c>
      <c r="C1298" s="6" t="s">
        <v>1333</v>
      </c>
      <c r="D1298" s="43" t="s">
        <v>3531</v>
      </c>
      <c r="E1298" s="39">
        <v>43009</v>
      </c>
      <c r="F1298" s="17">
        <v>8081.24</v>
      </c>
      <c r="G1298" s="7">
        <v>6464.9920000000002</v>
      </c>
      <c r="H1298" s="48">
        <v>60</v>
      </c>
      <c r="I1298" s="52">
        <v>39.057534246575344</v>
      </c>
      <c r="J1298" s="53">
        <v>3998.0219020273976</v>
      </c>
      <c r="K1298" s="7">
        <v>2466.9699999999998</v>
      </c>
    </row>
    <row r="1299" spans="1:11" x14ac:dyDescent="0.2">
      <c r="A1299" s="6" t="s">
        <v>1334</v>
      </c>
      <c r="B1299" s="40" t="s">
        <v>3223</v>
      </c>
      <c r="C1299" s="6" t="s">
        <v>1334</v>
      </c>
      <c r="D1299" s="43" t="s">
        <v>3415</v>
      </c>
      <c r="E1299" s="39">
        <v>43009</v>
      </c>
      <c r="F1299" s="17">
        <v>24086.21</v>
      </c>
      <c r="G1299" s="7">
        <v>19268.968000000001</v>
      </c>
      <c r="H1299" s="48">
        <v>84</v>
      </c>
      <c r="I1299" s="52">
        <v>39.057534246575344</v>
      </c>
      <c r="J1299" s="53">
        <v>8511.5292699804322</v>
      </c>
      <c r="K1299" s="7">
        <v>10757.44</v>
      </c>
    </row>
    <row r="1300" spans="1:11" x14ac:dyDescent="0.2">
      <c r="A1300" s="6" t="s">
        <v>1335</v>
      </c>
      <c r="B1300" s="40" t="s">
        <v>3223</v>
      </c>
      <c r="C1300" s="6" t="s">
        <v>1335</v>
      </c>
      <c r="D1300" s="43" t="s">
        <v>3230</v>
      </c>
      <c r="E1300" s="39">
        <v>43009</v>
      </c>
      <c r="F1300" s="17">
        <v>724</v>
      </c>
      <c r="G1300" s="7">
        <v>579.20000000000005</v>
      </c>
      <c r="H1300" s="48">
        <v>84</v>
      </c>
      <c r="I1300" s="52">
        <v>39.057534246575344</v>
      </c>
      <c r="J1300" s="53">
        <v>255.84544814090026</v>
      </c>
      <c r="K1300" s="7">
        <v>323.35000000000002</v>
      </c>
    </row>
    <row r="1301" spans="1:11" x14ac:dyDescent="0.2">
      <c r="A1301" s="6" t="s">
        <v>1336</v>
      </c>
      <c r="B1301" s="40" t="s">
        <v>3223</v>
      </c>
      <c r="C1301" s="6" t="s">
        <v>1336</v>
      </c>
      <c r="D1301" s="43" t="s">
        <v>3230</v>
      </c>
      <c r="E1301" s="39">
        <v>43009</v>
      </c>
      <c r="F1301" s="17">
        <v>170</v>
      </c>
      <c r="G1301" s="7">
        <v>136</v>
      </c>
      <c r="H1301" s="48">
        <v>84</v>
      </c>
      <c r="I1301" s="52">
        <v>39.057534246575344</v>
      </c>
      <c r="J1301" s="53">
        <v>60.074207436399234</v>
      </c>
      <c r="K1301" s="7">
        <v>75.930000000000007</v>
      </c>
    </row>
    <row r="1302" spans="1:11" x14ac:dyDescent="0.2">
      <c r="A1302" s="6" t="s">
        <v>1337</v>
      </c>
      <c r="B1302" s="40" t="s">
        <v>3223</v>
      </c>
      <c r="C1302" s="6" t="s">
        <v>1337</v>
      </c>
      <c r="D1302" s="43" t="s">
        <v>3230</v>
      </c>
      <c r="E1302" s="39">
        <v>43009</v>
      </c>
      <c r="F1302" s="17">
        <v>625</v>
      </c>
      <c r="G1302" s="7">
        <v>500</v>
      </c>
      <c r="H1302" s="48">
        <v>84</v>
      </c>
      <c r="I1302" s="52">
        <v>39.057534246575344</v>
      </c>
      <c r="J1302" s="53">
        <v>220.86105675146774</v>
      </c>
      <c r="K1302" s="7">
        <v>279.14</v>
      </c>
    </row>
    <row r="1303" spans="1:11" x14ac:dyDescent="0.2">
      <c r="A1303" s="6" t="s">
        <v>1338</v>
      </c>
      <c r="B1303" s="40" t="s">
        <v>3225</v>
      </c>
      <c r="C1303" s="6" t="s">
        <v>1338</v>
      </c>
      <c r="D1303" s="43" t="s">
        <v>3532</v>
      </c>
      <c r="E1303" s="39">
        <v>43009</v>
      </c>
      <c r="F1303" s="17">
        <v>3158</v>
      </c>
      <c r="G1303" s="7">
        <v>2526.4</v>
      </c>
      <c r="H1303" s="48">
        <v>84</v>
      </c>
      <c r="I1303" s="52">
        <v>39.057534246575344</v>
      </c>
      <c r="J1303" s="53">
        <v>1115.9667475538163</v>
      </c>
      <c r="K1303" s="7">
        <v>1410.43</v>
      </c>
    </row>
    <row r="1304" spans="1:11" x14ac:dyDescent="0.2">
      <c r="A1304" s="6" t="s">
        <v>1339</v>
      </c>
      <c r="B1304" s="40" t="s">
        <v>3223</v>
      </c>
      <c r="C1304" s="6" t="s">
        <v>1339</v>
      </c>
      <c r="D1304" s="43" t="s">
        <v>3230</v>
      </c>
      <c r="E1304" s="39">
        <v>43009</v>
      </c>
      <c r="F1304" s="17">
        <v>550.25</v>
      </c>
      <c r="G1304" s="7">
        <v>440.20000000000005</v>
      </c>
      <c r="H1304" s="48">
        <v>84</v>
      </c>
      <c r="I1304" s="52">
        <v>39.057534246575344</v>
      </c>
      <c r="J1304" s="53">
        <v>194.44607436399224</v>
      </c>
      <c r="K1304" s="7">
        <v>245.75</v>
      </c>
    </row>
    <row r="1305" spans="1:11" x14ac:dyDescent="0.2">
      <c r="A1305" s="6" t="s">
        <v>1340</v>
      </c>
      <c r="B1305" s="40" t="s">
        <v>3225</v>
      </c>
      <c r="C1305" s="6" t="s">
        <v>1340</v>
      </c>
      <c r="D1305" s="43" t="s">
        <v>3230</v>
      </c>
      <c r="E1305" s="39">
        <v>43009</v>
      </c>
      <c r="F1305" s="17">
        <v>495</v>
      </c>
      <c r="G1305" s="7">
        <v>396</v>
      </c>
      <c r="H1305" s="48">
        <v>84</v>
      </c>
      <c r="I1305" s="52">
        <v>39.057534246575344</v>
      </c>
      <c r="J1305" s="53">
        <v>174.92195694716244</v>
      </c>
      <c r="K1305" s="7">
        <v>221.08</v>
      </c>
    </row>
    <row r="1306" spans="1:11" x14ac:dyDescent="0.2">
      <c r="A1306" s="6" t="s">
        <v>1341</v>
      </c>
      <c r="B1306" s="40" t="s">
        <v>3225</v>
      </c>
      <c r="C1306" s="6" t="s">
        <v>1341</v>
      </c>
      <c r="D1306" s="43" t="s">
        <v>3230</v>
      </c>
      <c r="E1306" s="39">
        <v>43009</v>
      </c>
      <c r="F1306" s="17">
        <v>801.96</v>
      </c>
      <c r="G1306" s="7">
        <v>641.5680000000001</v>
      </c>
      <c r="H1306" s="48">
        <v>84</v>
      </c>
      <c r="I1306" s="52">
        <v>39.057534246575344</v>
      </c>
      <c r="J1306" s="53">
        <v>283.39477291585132</v>
      </c>
      <c r="K1306" s="7">
        <v>358.17</v>
      </c>
    </row>
    <row r="1307" spans="1:11" x14ac:dyDescent="0.2">
      <c r="A1307" s="6" t="s">
        <v>1342</v>
      </c>
      <c r="B1307" s="40" t="s">
        <v>3223</v>
      </c>
      <c r="C1307" s="6" t="s">
        <v>1342</v>
      </c>
      <c r="D1307" s="43" t="s">
        <v>3448</v>
      </c>
      <c r="E1307" s="39">
        <v>43009</v>
      </c>
      <c r="F1307" s="17">
        <v>17044</v>
      </c>
      <c r="G1307" s="7">
        <v>13635.2</v>
      </c>
      <c r="H1307" s="48">
        <v>84</v>
      </c>
      <c r="I1307" s="52">
        <v>39.057534246575344</v>
      </c>
      <c r="J1307" s="53">
        <v>6022.9693620352255</v>
      </c>
      <c r="K1307" s="7">
        <v>7612.23</v>
      </c>
    </row>
    <row r="1308" spans="1:11" x14ac:dyDescent="0.2">
      <c r="A1308" s="6" t="s">
        <v>1343</v>
      </c>
      <c r="B1308" s="40" t="s">
        <v>3225</v>
      </c>
      <c r="C1308" s="6" t="s">
        <v>1343</v>
      </c>
      <c r="D1308" s="43" t="s">
        <v>3378</v>
      </c>
      <c r="E1308" s="39">
        <v>43009</v>
      </c>
      <c r="F1308" s="17">
        <v>5658</v>
      </c>
      <c r="G1308" s="7">
        <v>4526.4000000000005</v>
      </c>
      <c r="H1308" s="48">
        <v>84</v>
      </c>
      <c r="I1308" s="52">
        <v>39.057534246575344</v>
      </c>
      <c r="J1308" s="53">
        <v>1999.4109745596875</v>
      </c>
      <c r="K1308" s="7">
        <v>2526.9899999999998</v>
      </c>
    </row>
    <row r="1309" spans="1:11" x14ac:dyDescent="0.2">
      <c r="A1309" s="6" t="s">
        <v>1344</v>
      </c>
      <c r="B1309" s="40" t="s">
        <v>3224</v>
      </c>
      <c r="C1309" s="6" t="s">
        <v>1344</v>
      </c>
      <c r="D1309" s="43" t="s">
        <v>3230</v>
      </c>
      <c r="E1309" s="39">
        <v>43009</v>
      </c>
      <c r="F1309" s="17">
        <v>715</v>
      </c>
      <c r="G1309" s="7">
        <v>572</v>
      </c>
      <c r="H1309" s="48">
        <v>84</v>
      </c>
      <c r="I1309" s="52">
        <v>39.057534246575344</v>
      </c>
      <c r="J1309" s="53">
        <v>252.66504892367908</v>
      </c>
      <c r="K1309" s="7">
        <v>319.33</v>
      </c>
    </row>
    <row r="1310" spans="1:11" x14ac:dyDescent="0.2">
      <c r="A1310" s="6" t="s">
        <v>1345</v>
      </c>
      <c r="B1310" s="40" t="s">
        <v>3223</v>
      </c>
      <c r="C1310" s="6" t="s">
        <v>1345</v>
      </c>
      <c r="D1310" s="43" t="s">
        <v>3236</v>
      </c>
      <c r="E1310" s="39">
        <v>43009</v>
      </c>
      <c r="F1310" s="17">
        <v>752</v>
      </c>
      <c r="G1310" s="7">
        <v>601.6</v>
      </c>
      <c r="H1310" s="48">
        <v>84</v>
      </c>
      <c r="I1310" s="52">
        <v>39.057534246575344</v>
      </c>
      <c r="J1310" s="53">
        <v>265.74002348336603</v>
      </c>
      <c r="K1310" s="7">
        <v>335.86</v>
      </c>
    </row>
    <row r="1311" spans="1:11" x14ac:dyDescent="0.2">
      <c r="A1311" s="6" t="s">
        <v>1346</v>
      </c>
      <c r="B1311" s="40" t="s">
        <v>3225</v>
      </c>
      <c r="C1311" s="6" t="s">
        <v>1346</v>
      </c>
      <c r="D1311" s="43" t="s">
        <v>3230</v>
      </c>
      <c r="E1311" s="39">
        <v>43009</v>
      </c>
      <c r="F1311" s="17">
        <v>625</v>
      </c>
      <c r="G1311" s="7">
        <v>500</v>
      </c>
      <c r="H1311" s="48">
        <v>84</v>
      </c>
      <c r="I1311" s="52">
        <v>39.057534246575344</v>
      </c>
      <c r="J1311" s="53">
        <v>220.86105675146774</v>
      </c>
      <c r="K1311" s="7">
        <v>279.14</v>
      </c>
    </row>
    <row r="1312" spans="1:11" x14ac:dyDescent="0.2">
      <c r="A1312" s="6" t="s">
        <v>1347</v>
      </c>
      <c r="B1312" s="40" t="s">
        <v>3223</v>
      </c>
      <c r="C1312" s="6" t="s">
        <v>1347</v>
      </c>
      <c r="D1312" s="43" t="s">
        <v>3230</v>
      </c>
      <c r="E1312" s="39">
        <v>43009</v>
      </c>
      <c r="F1312" s="17">
        <v>604</v>
      </c>
      <c r="G1312" s="7">
        <v>483.20000000000005</v>
      </c>
      <c r="H1312" s="48">
        <v>84</v>
      </c>
      <c r="I1312" s="52">
        <v>39.057534246575344</v>
      </c>
      <c r="J1312" s="53">
        <v>213.44012524461846</v>
      </c>
      <c r="K1312" s="7">
        <v>269.76</v>
      </c>
    </row>
    <row r="1313" spans="1:11" x14ac:dyDescent="0.2">
      <c r="A1313" s="6" t="s">
        <v>1348</v>
      </c>
      <c r="B1313" s="40" t="s">
        <v>3224</v>
      </c>
      <c r="C1313" s="6" t="s">
        <v>1348</v>
      </c>
      <c r="D1313" s="43" t="s">
        <v>3342</v>
      </c>
      <c r="E1313" s="39">
        <v>43009</v>
      </c>
      <c r="F1313" s="17">
        <v>1027</v>
      </c>
      <c r="G1313" s="7">
        <v>821.6</v>
      </c>
      <c r="H1313" s="48">
        <v>84</v>
      </c>
      <c r="I1313" s="52">
        <v>39.057534246575344</v>
      </c>
      <c r="J1313" s="53">
        <v>362.91888845401184</v>
      </c>
      <c r="K1313" s="7">
        <v>458.68</v>
      </c>
    </row>
    <row r="1314" spans="1:11" x14ac:dyDescent="0.2">
      <c r="A1314" s="6" t="s">
        <v>1349</v>
      </c>
      <c r="B1314" s="40" t="s">
        <v>3225</v>
      </c>
      <c r="C1314" s="6" t="s">
        <v>1349</v>
      </c>
      <c r="D1314" s="43" t="s">
        <v>3230</v>
      </c>
      <c r="E1314" s="39">
        <v>43009</v>
      </c>
      <c r="F1314" s="17">
        <v>690</v>
      </c>
      <c r="G1314" s="7">
        <v>552</v>
      </c>
      <c r="H1314" s="48">
        <v>84</v>
      </c>
      <c r="I1314" s="52">
        <v>39.057534246575344</v>
      </c>
      <c r="J1314" s="53">
        <v>243.83060665362035</v>
      </c>
      <c r="K1314" s="7">
        <v>308.17</v>
      </c>
    </row>
    <row r="1315" spans="1:11" x14ac:dyDescent="0.2">
      <c r="A1315" s="6" t="s">
        <v>1350</v>
      </c>
      <c r="B1315" s="40" t="s">
        <v>3224</v>
      </c>
      <c r="C1315" s="6" t="s">
        <v>1350</v>
      </c>
      <c r="D1315" s="43" t="s">
        <v>3342</v>
      </c>
      <c r="E1315" s="39">
        <v>43009</v>
      </c>
      <c r="F1315" s="17">
        <v>2946.16</v>
      </c>
      <c r="G1315" s="7">
        <v>2356.9279999999999</v>
      </c>
      <c r="H1315" s="48">
        <v>84</v>
      </c>
      <c r="I1315" s="52">
        <v>39.057534246575344</v>
      </c>
      <c r="J1315" s="53">
        <v>1041.1072175342467</v>
      </c>
      <c r="K1315" s="7">
        <v>1315.82</v>
      </c>
    </row>
    <row r="1316" spans="1:11" x14ac:dyDescent="0.2">
      <c r="A1316" s="6" t="s">
        <v>1351</v>
      </c>
      <c r="B1316" s="40" t="s">
        <v>3223</v>
      </c>
      <c r="C1316" s="6" t="s">
        <v>1351</v>
      </c>
      <c r="D1316" s="43" t="s">
        <v>3342</v>
      </c>
      <c r="E1316" s="39">
        <v>43009</v>
      </c>
      <c r="F1316" s="17">
        <v>4099.3</v>
      </c>
      <c r="G1316" s="7">
        <v>3279.4400000000005</v>
      </c>
      <c r="H1316" s="48">
        <v>84</v>
      </c>
      <c r="I1316" s="52">
        <v>39.057534246575344</v>
      </c>
      <c r="J1316" s="53">
        <v>1448.6011679060671</v>
      </c>
      <c r="K1316" s="7">
        <v>1830.84</v>
      </c>
    </row>
    <row r="1317" spans="1:11" x14ac:dyDescent="0.2">
      <c r="A1317" s="6" t="s">
        <v>1352</v>
      </c>
      <c r="B1317" s="40" t="s">
        <v>3224</v>
      </c>
      <c r="C1317" s="6" t="s">
        <v>1352</v>
      </c>
      <c r="D1317" s="43" t="s">
        <v>3230</v>
      </c>
      <c r="E1317" s="39">
        <v>43009</v>
      </c>
      <c r="F1317" s="17">
        <v>550.25</v>
      </c>
      <c r="G1317" s="7">
        <v>440.20000000000005</v>
      </c>
      <c r="H1317" s="48">
        <v>84</v>
      </c>
      <c r="I1317" s="52">
        <v>39.057534246575344</v>
      </c>
      <c r="J1317" s="53">
        <v>194.44607436399224</v>
      </c>
      <c r="K1317" s="7">
        <v>245.75</v>
      </c>
    </row>
    <row r="1318" spans="1:11" x14ac:dyDescent="0.2">
      <c r="A1318" s="6" t="s">
        <v>1353</v>
      </c>
      <c r="B1318" s="40" t="s">
        <v>3223</v>
      </c>
      <c r="C1318" s="6" t="s">
        <v>1353</v>
      </c>
      <c r="D1318" s="43" t="s">
        <v>3342</v>
      </c>
      <c r="E1318" s="39">
        <v>43009</v>
      </c>
      <c r="F1318" s="17">
        <v>1500</v>
      </c>
      <c r="G1318" s="7">
        <v>1200</v>
      </c>
      <c r="H1318" s="48">
        <v>84</v>
      </c>
      <c r="I1318" s="52">
        <v>39.057534246575344</v>
      </c>
      <c r="J1318" s="53">
        <v>530.06653620352256</v>
      </c>
      <c r="K1318" s="7">
        <v>669.93</v>
      </c>
    </row>
    <row r="1319" spans="1:11" x14ac:dyDescent="0.2">
      <c r="A1319" s="6" t="s">
        <v>1354</v>
      </c>
      <c r="B1319" s="40" t="s">
        <v>3224</v>
      </c>
      <c r="C1319" s="6" t="s">
        <v>1354</v>
      </c>
      <c r="D1319" s="43" t="s">
        <v>3497</v>
      </c>
      <c r="E1319" s="39">
        <v>43009</v>
      </c>
      <c r="F1319" s="17">
        <v>5132</v>
      </c>
      <c r="G1319" s="7">
        <v>4105.6000000000004</v>
      </c>
      <c r="H1319" s="48">
        <v>84</v>
      </c>
      <c r="I1319" s="52">
        <v>39.057534246575344</v>
      </c>
      <c r="J1319" s="53">
        <v>1813.534309197652</v>
      </c>
      <c r="K1319" s="7">
        <v>2292.0700000000002</v>
      </c>
    </row>
    <row r="1320" spans="1:11" x14ac:dyDescent="0.2">
      <c r="A1320" s="6" t="s">
        <v>1355</v>
      </c>
      <c r="B1320" s="40" t="s">
        <v>3223</v>
      </c>
      <c r="C1320" s="6" t="s">
        <v>1355</v>
      </c>
      <c r="D1320" s="43" t="s">
        <v>3340</v>
      </c>
      <c r="E1320" s="39">
        <v>43009</v>
      </c>
      <c r="F1320" s="17">
        <v>3608</v>
      </c>
      <c r="G1320" s="7">
        <v>2886.4</v>
      </c>
      <c r="H1320" s="48">
        <v>84</v>
      </c>
      <c r="I1320" s="52">
        <v>39.057534246575344</v>
      </c>
      <c r="J1320" s="53">
        <v>1274.9867084148732</v>
      </c>
      <c r="K1320" s="7">
        <v>1611.41</v>
      </c>
    </row>
    <row r="1321" spans="1:11" x14ac:dyDescent="0.2">
      <c r="A1321" s="6" t="s">
        <v>1356</v>
      </c>
      <c r="B1321" s="40" t="s">
        <v>3223</v>
      </c>
      <c r="C1321" s="6" t="s">
        <v>1356</v>
      </c>
      <c r="D1321" s="43" t="s">
        <v>3441</v>
      </c>
      <c r="E1321" s="39">
        <v>43009</v>
      </c>
      <c r="F1321" s="17">
        <v>5557</v>
      </c>
      <c r="G1321" s="7">
        <v>4445.6000000000004</v>
      </c>
      <c r="H1321" s="48">
        <v>60</v>
      </c>
      <c r="I1321" s="52">
        <v>39.057534246575344</v>
      </c>
      <c r="J1321" s="53">
        <v>2749.2077589041101</v>
      </c>
      <c r="K1321" s="7">
        <v>1696.39</v>
      </c>
    </row>
    <row r="1322" spans="1:11" x14ac:dyDescent="0.2">
      <c r="A1322" s="6" t="s">
        <v>1357</v>
      </c>
      <c r="B1322" s="40" t="s">
        <v>3225</v>
      </c>
      <c r="C1322" s="6" t="s">
        <v>1357</v>
      </c>
      <c r="D1322" s="43" t="s">
        <v>3230</v>
      </c>
      <c r="E1322" s="39">
        <v>43009</v>
      </c>
      <c r="F1322" s="17">
        <v>625</v>
      </c>
      <c r="G1322" s="7">
        <v>500</v>
      </c>
      <c r="H1322" s="48">
        <v>84</v>
      </c>
      <c r="I1322" s="52">
        <v>39.057534246575344</v>
      </c>
      <c r="J1322" s="53">
        <v>220.86105675146774</v>
      </c>
      <c r="K1322" s="7">
        <v>279.14</v>
      </c>
    </row>
    <row r="1323" spans="1:11" x14ac:dyDescent="0.2">
      <c r="A1323" s="6" t="s">
        <v>1358</v>
      </c>
      <c r="B1323" s="40" t="s">
        <v>3225</v>
      </c>
      <c r="C1323" s="6" t="s">
        <v>1358</v>
      </c>
      <c r="D1323" s="43" t="s">
        <v>3230</v>
      </c>
      <c r="E1323" s="39">
        <v>43009</v>
      </c>
      <c r="F1323" s="17">
        <v>625</v>
      </c>
      <c r="G1323" s="7">
        <v>500</v>
      </c>
      <c r="H1323" s="48">
        <v>84</v>
      </c>
      <c r="I1323" s="52">
        <v>39.057534246575344</v>
      </c>
      <c r="J1323" s="53">
        <v>220.86105675146774</v>
      </c>
      <c r="K1323" s="7">
        <v>279.14</v>
      </c>
    </row>
    <row r="1324" spans="1:11" x14ac:dyDescent="0.2">
      <c r="A1324" s="6" t="s">
        <v>1359</v>
      </c>
      <c r="B1324" s="40" t="s">
        <v>3224</v>
      </c>
      <c r="C1324" s="6" t="s">
        <v>1359</v>
      </c>
      <c r="D1324" s="43" t="s">
        <v>3498</v>
      </c>
      <c r="E1324" s="39">
        <v>43009</v>
      </c>
      <c r="F1324" s="17">
        <v>4317</v>
      </c>
      <c r="G1324" s="7">
        <v>3453.6000000000004</v>
      </c>
      <c r="H1324" s="48">
        <v>84</v>
      </c>
      <c r="I1324" s="52">
        <v>39.057534246575344</v>
      </c>
      <c r="J1324" s="53">
        <v>1525.5314911937382</v>
      </c>
      <c r="K1324" s="7">
        <v>1928.07</v>
      </c>
    </row>
    <row r="1325" spans="1:11" x14ac:dyDescent="0.2">
      <c r="A1325" s="6" t="s">
        <v>1360</v>
      </c>
      <c r="B1325" s="40" t="s">
        <v>3224</v>
      </c>
      <c r="C1325" s="6" t="s">
        <v>1360</v>
      </c>
      <c r="D1325" s="43" t="s">
        <v>3230</v>
      </c>
      <c r="E1325" s="39">
        <v>43009</v>
      </c>
      <c r="F1325" s="17">
        <v>604</v>
      </c>
      <c r="G1325" s="7">
        <v>483.20000000000005</v>
      </c>
      <c r="H1325" s="48">
        <v>84</v>
      </c>
      <c r="I1325" s="52">
        <v>39.057534246575344</v>
      </c>
      <c r="J1325" s="53">
        <v>213.44012524461846</v>
      </c>
      <c r="K1325" s="7">
        <v>269.76</v>
      </c>
    </row>
    <row r="1326" spans="1:11" x14ac:dyDescent="0.2">
      <c r="A1326" s="6" t="s">
        <v>1361</v>
      </c>
      <c r="B1326" s="40" t="s">
        <v>3224</v>
      </c>
      <c r="C1326" s="6" t="s">
        <v>1361</v>
      </c>
      <c r="D1326" s="43" t="s">
        <v>3230</v>
      </c>
      <c r="E1326" s="39">
        <v>43009</v>
      </c>
      <c r="F1326" s="17">
        <v>625</v>
      </c>
      <c r="G1326" s="7">
        <v>500</v>
      </c>
      <c r="H1326" s="48">
        <v>84</v>
      </c>
      <c r="I1326" s="52">
        <v>39.057534246575344</v>
      </c>
      <c r="J1326" s="53">
        <v>220.86105675146774</v>
      </c>
      <c r="K1326" s="7">
        <v>279.14</v>
      </c>
    </row>
    <row r="1327" spans="1:11" x14ac:dyDescent="0.2">
      <c r="A1327" s="6" t="s">
        <v>1362</v>
      </c>
      <c r="B1327" s="40" t="s">
        <v>3223</v>
      </c>
      <c r="C1327" s="6" t="s">
        <v>1362</v>
      </c>
      <c r="D1327" s="43" t="s">
        <v>3230</v>
      </c>
      <c r="E1327" s="39">
        <v>43009</v>
      </c>
      <c r="F1327" s="17">
        <v>625</v>
      </c>
      <c r="G1327" s="7">
        <v>500</v>
      </c>
      <c r="H1327" s="48">
        <v>84</v>
      </c>
      <c r="I1327" s="52">
        <v>39.057534246575344</v>
      </c>
      <c r="J1327" s="53">
        <v>220.86105675146774</v>
      </c>
      <c r="K1327" s="7">
        <v>279.14</v>
      </c>
    </row>
    <row r="1328" spans="1:11" x14ac:dyDescent="0.2">
      <c r="A1328" s="6" t="s">
        <v>1363</v>
      </c>
      <c r="B1328" s="40" t="s">
        <v>3224</v>
      </c>
      <c r="C1328" s="6" t="s">
        <v>1363</v>
      </c>
      <c r="D1328" s="43" t="s">
        <v>3533</v>
      </c>
      <c r="E1328" s="39">
        <v>43009</v>
      </c>
      <c r="F1328" s="17">
        <v>3422.5</v>
      </c>
      <c r="G1328" s="7">
        <v>2738</v>
      </c>
      <c r="H1328" s="48">
        <v>60</v>
      </c>
      <c r="I1328" s="52">
        <v>39.057534246575344</v>
      </c>
      <c r="J1328" s="53">
        <v>1693.2092054794521</v>
      </c>
      <c r="K1328" s="7">
        <v>1044.79</v>
      </c>
    </row>
    <row r="1329" spans="1:11" x14ac:dyDescent="0.2">
      <c r="A1329" s="6" t="s">
        <v>1364</v>
      </c>
      <c r="B1329" s="40" t="s">
        <v>3223</v>
      </c>
      <c r="C1329" s="6" t="s">
        <v>1364</v>
      </c>
      <c r="D1329" s="43" t="s">
        <v>3230</v>
      </c>
      <c r="E1329" s="39">
        <v>43009</v>
      </c>
      <c r="F1329" s="17">
        <v>625</v>
      </c>
      <c r="G1329" s="7">
        <v>500</v>
      </c>
      <c r="H1329" s="48">
        <v>84</v>
      </c>
      <c r="I1329" s="52">
        <v>39.057534246575344</v>
      </c>
      <c r="J1329" s="53">
        <v>220.86105675146774</v>
      </c>
      <c r="K1329" s="7">
        <v>279.14</v>
      </c>
    </row>
    <row r="1330" spans="1:11" x14ac:dyDescent="0.2">
      <c r="A1330" s="6" t="s">
        <v>1365</v>
      </c>
      <c r="B1330" s="40" t="s">
        <v>3225</v>
      </c>
      <c r="C1330" s="6" t="s">
        <v>1365</v>
      </c>
      <c r="D1330" s="43" t="s">
        <v>3448</v>
      </c>
      <c r="E1330" s="39">
        <v>43009</v>
      </c>
      <c r="F1330" s="17">
        <v>15974.97</v>
      </c>
      <c r="G1330" s="7">
        <v>12779.976000000001</v>
      </c>
      <c r="H1330" s="48">
        <v>84</v>
      </c>
      <c r="I1330" s="52">
        <v>39.057534246575344</v>
      </c>
      <c r="J1330" s="53">
        <v>5645.1980092367921</v>
      </c>
      <c r="K1330" s="7">
        <v>7134.78</v>
      </c>
    </row>
    <row r="1331" spans="1:11" x14ac:dyDescent="0.2">
      <c r="A1331" s="6" t="s">
        <v>1366</v>
      </c>
      <c r="B1331" s="40" t="s">
        <v>3225</v>
      </c>
      <c r="C1331" s="6" t="s">
        <v>1366</v>
      </c>
      <c r="D1331" s="43" t="s">
        <v>3342</v>
      </c>
      <c r="E1331" s="39">
        <v>43009</v>
      </c>
      <c r="F1331" s="17">
        <v>4268</v>
      </c>
      <c r="G1331" s="7">
        <v>3414.4</v>
      </c>
      <c r="H1331" s="48">
        <v>84</v>
      </c>
      <c r="I1331" s="52">
        <v>39.057534246575344</v>
      </c>
      <c r="J1331" s="53">
        <v>1508.2159843444231</v>
      </c>
      <c r="K1331" s="7">
        <v>1906.18</v>
      </c>
    </row>
    <row r="1332" spans="1:11" x14ac:dyDescent="0.2">
      <c r="A1332" s="6" t="s">
        <v>1367</v>
      </c>
      <c r="B1332" s="40" t="s">
        <v>3224</v>
      </c>
      <c r="C1332" s="6" t="s">
        <v>1367</v>
      </c>
      <c r="D1332" s="43" t="s">
        <v>3342</v>
      </c>
      <c r="E1332" s="39">
        <v>43009</v>
      </c>
      <c r="F1332" s="17">
        <v>1638.71</v>
      </c>
      <c r="G1332" s="7">
        <v>1310.9680000000001</v>
      </c>
      <c r="H1332" s="48">
        <v>84</v>
      </c>
      <c r="I1332" s="52">
        <v>39.057534246575344</v>
      </c>
      <c r="J1332" s="53">
        <v>579.08355569471644</v>
      </c>
      <c r="K1332" s="7">
        <v>731.88</v>
      </c>
    </row>
    <row r="1333" spans="1:11" x14ac:dyDescent="0.2">
      <c r="A1333" s="6" t="s">
        <v>1368</v>
      </c>
      <c r="B1333" s="40" t="s">
        <v>3224</v>
      </c>
      <c r="C1333" s="6" t="s">
        <v>1368</v>
      </c>
      <c r="D1333" s="43" t="s">
        <v>3534</v>
      </c>
      <c r="E1333" s="39">
        <v>43009</v>
      </c>
      <c r="F1333" s="17">
        <v>14190</v>
      </c>
      <c r="G1333" s="7">
        <v>11352</v>
      </c>
      <c r="H1333" s="48">
        <v>84</v>
      </c>
      <c r="I1333" s="52">
        <v>39.057534246575344</v>
      </c>
      <c r="J1333" s="53">
        <v>5014.4294324853236</v>
      </c>
      <c r="K1333" s="7">
        <v>6337.57</v>
      </c>
    </row>
    <row r="1334" spans="1:11" x14ac:dyDescent="0.2">
      <c r="A1334" s="6" t="s">
        <v>1369</v>
      </c>
      <c r="B1334" s="40" t="s">
        <v>3223</v>
      </c>
      <c r="C1334" s="6" t="s">
        <v>1369</v>
      </c>
      <c r="D1334" s="43" t="s">
        <v>3236</v>
      </c>
      <c r="E1334" s="39">
        <v>43009</v>
      </c>
      <c r="F1334" s="17">
        <v>752</v>
      </c>
      <c r="G1334" s="7">
        <v>601.6</v>
      </c>
      <c r="H1334" s="48">
        <v>84</v>
      </c>
      <c r="I1334" s="52">
        <v>39.057534246575344</v>
      </c>
      <c r="J1334" s="53">
        <v>265.74002348336603</v>
      </c>
      <c r="K1334" s="7">
        <v>335.86</v>
      </c>
    </row>
    <row r="1335" spans="1:11" x14ac:dyDescent="0.2">
      <c r="A1335" s="6" t="s">
        <v>1370</v>
      </c>
      <c r="B1335" s="40" t="s">
        <v>3225</v>
      </c>
      <c r="C1335" s="6" t="s">
        <v>1370</v>
      </c>
      <c r="D1335" s="43" t="s">
        <v>3377</v>
      </c>
      <c r="E1335" s="39">
        <v>43009</v>
      </c>
      <c r="F1335" s="17">
        <v>2334.36</v>
      </c>
      <c r="G1335" s="7">
        <v>1867.4880000000003</v>
      </c>
      <c r="H1335" s="48">
        <v>84</v>
      </c>
      <c r="I1335" s="52">
        <v>39.057534246575344</v>
      </c>
      <c r="J1335" s="53">
        <v>824.91074630137018</v>
      </c>
      <c r="K1335" s="7">
        <v>1042.58</v>
      </c>
    </row>
    <row r="1336" spans="1:11" x14ac:dyDescent="0.2">
      <c r="A1336" s="6" t="s">
        <v>1371</v>
      </c>
      <c r="B1336" s="40" t="s">
        <v>3223</v>
      </c>
      <c r="C1336" s="6" t="s">
        <v>1371</v>
      </c>
      <c r="D1336" s="43" t="s">
        <v>3528</v>
      </c>
      <c r="E1336" s="39">
        <v>43009</v>
      </c>
      <c r="F1336" s="17">
        <v>6470</v>
      </c>
      <c r="G1336" s="7">
        <v>5176</v>
      </c>
      <c r="H1336" s="48">
        <v>84</v>
      </c>
      <c r="I1336" s="52">
        <v>39.057534246575344</v>
      </c>
      <c r="J1336" s="53">
        <v>2286.3536594911939</v>
      </c>
      <c r="K1336" s="7">
        <v>2889.65</v>
      </c>
    </row>
    <row r="1337" spans="1:11" x14ac:dyDescent="0.2">
      <c r="A1337" s="6" t="s">
        <v>1372</v>
      </c>
      <c r="B1337" s="40" t="s">
        <v>3223</v>
      </c>
      <c r="C1337" s="6" t="s">
        <v>1372</v>
      </c>
      <c r="D1337" s="43" t="s">
        <v>3230</v>
      </c>
      <c r="E1337" s="39">
        <v>43009</v>
      </c>
      <c r="F1337" s="17">
        <v>604</v>
      </c>
      <c r="G1337" s="7">
        <v>483.20000000000005</v>
      </c>
      <c r="H1337" s="48">
        <v>84</v>
      </c>
      <c r="I1337" s="52">
        <v>39.057534246575344</v>
      </c>
      <c r="J1337" s="53">
        <v>213.44012524461846</v>
      </c>
      <c r="K1337" s="7">
        <v>269.76</v>
      </c>
    </row>
    <row r="1338" spans="1:11" x14ac:dyDescent="0.2">
      <c r="A1338" s="6" t="s">
        <v>1373</v>
      </c>
      <c r="B1338" s="40" t="s">
        <v>3225</v>
      </c>
      <c r="C1338" s="6" t="s">
        <v>1373</v>
      </c>
      <c r="D1338" s="43" t="s">
        <v>3230</v>
      </c>
      <c r="E1338" s="39">
        <v>43009</v>
      </c>
      <c r="F1338" s="17">
        <v>625</v>
      </c>
      <c r="G1338" s="7">
        <v>500</v>
      </c>
      <c r="H1338" s="48">
        <v>84</v>
      </c>
      <c r="I1338" s="52">
        <v>39.057534246575344</v>
      </c>
      <c r="J1338" s="53">
        <v>220.86105675146774</v>
      </c>
      <c r="K1338" s="7">
        <v>279.14</v>
      </c>
    </row>
    <row r="1339" spans="1:11" x14ac:dyDescent="0.2">
      <c r="A1339" s="6" t="s">
        <v>1374</v>
      </c>
      <c r="B1339" s="40" t="s">
        <v>3224</v>
      </c>
      <c r="C1339" s="6" t="s">
        <v>1374</v>
      </c>
      <c r="D1339" s="43" t="s">
        <v>3535</v>
      </c>
      <c r="E1339" s="39">
        <v>43009</v>
      </c>
      <c r="F1339" s="17">
        <v>14329.633333333333</v>
      </c>
      <c r="G1339" s="7">
        <v>11463.706666666667</v>
      </c>
      <c r="H1339" s="48">
        <v>60</v>
      </c>
      <c r="I1339" s="52">
        <v>39.057534246575344</v>
      </c>
      <c r="J1339" s="53">
        <v>7089.2818323287684</v>
      </c>
      <c r="K1339" s="7">
        <v>4374.42</v>
      </c>
    </row>
    <row r="1340" spans="1:11" x14ac:dyDescent="0.2">
      <c r="A1340" s="6" t="s">
        <v>1375</v>
      </c>
      <c r="B1340" s="40" t="s">
        <v>3223</v>
      </c>
      <c r="C1340" s="6" t="s">
        <v>1375</v>
      </c>
      <c r="D1340" s="43" t="s">
        <v>3230</v>
      </c>
      <c r="E1340" s="39">
        <v>43009</v>
      </c>
      <c r="F1340" s="17">
        <v>604</v>
      </c>
      <c r="G1340" s="7">
        <v>483.20000000000005</v>
      </c>
      <c r="H1340" s="48">
        <v>84</v>
      </c>
      <c r="I1340" s="52">
        <v>39.057534246575344</v>
      </c>
      <c r="J1340" s="53">
        <v>213.44012524461846</v>
      </c>
      <c r="K1340" s="7">
        <v>269.76</v>
      </c>
    </row>
    <row r="1341" spans="1:11" x14ac:dyDescent="0.2">
      <c r="A1341" s="6" t="s">
        <v>1376</v>
      </c>
      <c r="B1341" s="40" t="s">
        <v>3223</v>
      </c>
      <c r="C1341" s="6" t="s">
        <v>1376</v>
      </c>
      <c r="D1341" s="43" t="s">
        <v>3342</v>
      </c>
      <c r="E1341" s="39">
        <v>43009</v>
      </c>
      <c r="F1341" s="17">
        <v>1101.8</v>
      </c>
      <c r="G1341" s="7">
        <v>881.44</v>
      </c>
      <c r="H1341" s="48">
        <v>84</v>
      </c>
      <c r="I1341" s="52">
        <v>39.057534246575344</v>
      </c>
      <c r="J1341" s="53">
        <v>389.35153972602745</v>
      </c>
      <c r="K1341" s="7">
        <v>492.09</v>
      </c>
    </row>
    <row r="1342" spans="1:11" x14ac:dyDescent="0.2">
      <c r="A1342" s="6" t="s">
        <v>1377</v>
      </c>
      <c r="B1342" s="40" t="s">
        <v>3223</v>
      </c>
      <c r="C1342" s="6" t="s">
        <v>1377</v>
      </c>
      <c r="D1342" s="43" t="s">
        <v>3281</v>
      </c>
      <c r="E1342" s="39">
        <v>43009</v>
      </c>
      <c r="F1342" s="17">
        <v>2647</v>
      </c>
      <c r="G1342" s="7">
        <v>2117.6</v>
      </c>
      <c r="H1342" s="48">
        <v>84</v>
      </c>
      <c r="I1342" s="52">
        <v>39.057534246575344</v>
      </c>
      <c r="J1342" s="53">
        <v>935.39074755381625</v>
      </c>
      <c r="K1342" s="7">
        <v>1182.21</v>
      </c>
    </row>
    <row r="1343" spans="1:11" x14ac:dyDescent="0.2">
      <c r="A1343" s="6" t="s">
        <v>1378</v>
      </c>
      <c r="B1343" s="40" t="s">
        <v>3225</v>
      </c>
      <c r="C1343" s="6" t="s">
        <v>1378</v>
      </c>
      <c r="D1343" s="43" t="s">
        <v>3230</v>
      </c>
      <c r="E1343" s="39">
        <v>43009</v>
      </c>
      <c r="F1343" s="17">
        <v>625</v>
      </c>
      <c r="G1343" s="7">
        <v>500</v>
      </c>
      <c r="H1343" s="48">
        <v>84</v>
      </c>
      <c r="I1343" s="52">
        <v>39.057534246575344</v>
      </c>
      <c r="J1343" s="53">
        <v>220.86105675146774</v>
      </c>
      <c r="K1343" s="7">
        <v>279.14</v>
      </c>
    </row>
    <row r="1344" spans="1:11" x14ac:dyDescent="0.2">
      <c r="A1344" s="6" t="s">
        <v>1379</v>
      </c>
      <c r="B1344" s="40" t="s">
        <v>3225</v>
      </c>
      <c r="C1344" s="6" t="s">
        <v>1379</v>
      </c>
      <c r="D1344" s="43" t="s">
        <v>3377</v>
      </c>
      <c r="E1344" s="39">
        <v>43009</v>
      </c>
      <c r="F1344" s="17">
        <v>4378</v>
      </c>
      <c r="G1344" s="7">
        <v>3502.4</v>
      </c>
      <c r="H1344" s="48">
        <v>84</v>
      </c>
      <c r="I1344" s="52">
        <v>39.057534246575344</v>
      </c>
      <c r="J1344" s="53">
        <v>1547.0875303326816</v>
      </c>
      <c r="K1344" s="7">
        <v>1955.31</v>
      </c>
    </row>
    <row r="1345" spans="1:11" x14ac:dyDescent="0.2">
      <c r="A1345" s="6" t="s">
        <v>1380</v>
      </c>
      <c r="B1345" s="40" t="s">
        <v>3223</v>
      </c>
      <c r="C1345" s="6" t="s">
        <v>1380</v>
      </c>
      <c r="D1345" s="43" t="s">
        <v>3236</v>
      </c>
      <c r="E1345" s="39">
        <v>43009</v>
      </c>
      <c r="F1345" s="17">
        <v>962.5</v>
      </c>
      <c r="G1345" s="7">
        <v>770</v>
      </c>
      <c r="H1345" s="48">
        <v>84</v>
      </c>
      <c r="I1345" s="52">
        <v>39.057534246575344</v>
      </c>
      <c r="J1345" s="53">
        <v>340.12602739726032</v>
      </c>
      <c r="K1345" s="7">
        <v>429.87</v>
      </c>
    </row>
    <row r="1346" spans="1:11" x14ac:dyDescent="0.2">
      <c r="A1346" s="6" t="s">
        <v>1381</v>
      </c>
      <c r="B1346" s="40" t="s">
        <v>3225</v>
      </c>
      <c r="C1346" s="6" t="s">
        <v>1381</v>
      </c>
      <c r="D1346" s="43" t="s">
        <v>3426</v>
      </c>
      <c r="E1346" s="39">
        <v>43009</v>
      </c>
      <c r="F1346" s="17">
        <v>11549</v>
      </c>
      <c r="G1346" s="7">
        <v>9239.2000000000007</v>
      </c>
      <c r="H1346" s="48">
        <v>84</v>
      </c>
      <c r="I1346" s="52">
        <v>39.057534246575344</v>
      </c>
      <c r="J1346" s="53">
        <v>4081.1589510763224</v>
      </c>
      <c r="K1346" s="7">
        <v>5158.04</v>
      </c>
    </row>
    <row r="1347" spans="1:11" x14ac:dyDescent="0.2">
      <c r="A1347" s="6" t="s">
        <v>1382</v>
      </c>
      <c r="B1347" s="40" t="s">
        <v>3224</v>
      </c>
      <c r="C1347" s="6" t="s">
        <v>1382</v>
      </c>
      <c r="D1347" s="43" t="s">
        <v>3449</v>
      </c>
      <c r="E1347" s="39">
        <v>43009</v>
      </c>
      <c r="F1347" s="17">
        <v>8120</v>
      </c>
      <c r="G1347" s="7">
        <v>6496</v>
      </c>
      <c r="H1347" s="48">
        <v>84</v>
      </c>
      <c r="I1347" s="52">
        <v>39.057534246575344</v>
      </c>
      <c r="J1347" s="53">
        <v>2869.4268493150685</v>
      </c>
      <c r="K1347" s="7">
        <v>3626.57</v>
      </c>
    </row>
    <row r="1348" spans="1:11" x14ac:dyDescent="0.2">
      <c r="A1348" s="6" t="s">
        <v>1383</v>
      </c>
      <c r="B1348" s="40" t="s">
        <v>3224</v>
      </c>
      <c r="C1348" s="6" t="s">
        <v>1383</v>
      </c>
      <c r="D1348" s="43" t="s">
        <v>3377</v>
      </c>
      <c r="E1348" s="39">
        <v>43009</v>
      </c>
      <c r="F1348" s="17">
        <v>2243.9716315789478</v>
      </c>
      <c r="G1348" s="7">
        <v>1795.1773052631584</v>
      </c>
      <c r="H1348" s="48">
        <v>84</v>
      </c>
      <c r="I1348" s="52">
        <v>39.057534246575344</v>
      </c>
      <c r="J1348" s="53">
        <v>792.96951339334669</v>
      </c>
      <c r="K1348" s="7">
        <v>1002.21</v>
      </c>
    </row>
    <row r="1349" spans="1:11" x14ac:dyDescent="0.2">
      <c r="A1349" s="6" t="s">
        <v>1384</v>
      </c>
      <c r="B1349" s="40" t="s">
        <v>3225</v>
      </c>
      <c r="C1349" s="6" t="s">
        <v>1384</v>
      </c>
      <c r="D1349" s="43" t="s">
        <v>3415</v>
      </c>
      <c r="E1349" s="39">
        <v>43009</v>
      </c>
      <c r="F1349" s="17">
        <v>16909.153800000004</v>
      </c>
      <c r="G1349" s="7">
        <v>13527.323040000003</v>
      </c>
      <c r="H1349" s="48">
        <v>84</v>
      </c>
      <c r="I1349" s="52">
        <v>39.057534246575344</v>
      </c>
      <c r="J1349" s="53">
        <v>5975.3177232657554</v>
      </c>
      <c r="K1349" s="7">
        <v>7552.01</v>
      </c>
    </row>
    <row r="1350" spans="1:11" x14ac:dyDescent="0.2">
      <c r="A1350" s="6" t="s">
        <v>1385</v>
      </c>
      <c r="B1350" s="40" t="s">
        <v>3223</v>
      </c>
      <c r="C1350" s="6" t="s">
        <v>1385</v>
      </c>
      <c r="D1350" s="43" t="s">
        <v>3536</v>
      </c>
      <c r="E1350" s="39">
        <v>43009</v>
      </c>
      <c r="F1350" s="17">
        <v>4895</v>
      </c>
      <c r="G1350" s="7">
        <v>3916</v>
      </c>
      <c r="H1350" s="48">
        <v>84</v>
      </c>
      <c r="I1350" s="52">
        <v>39.057534246575344</v>
      </c>
      <c r="J1350" s="53">
        <v>1729.7837964774953</v>
      </c>
      <c r="K1350" s="7">
        <v>2186.2199999999998</v>
      </c>
    </row>
    <row r="1351" spans="1:11" x14ac:dyDescent="0.2">
      <c r="A1351" s="6" t="s">
        <v>1386</v>
      </c>
      <c r="B1351" s="40" t="s">
        <v>3224</v>
      </c>
      <c r="C1351" s="6" t="s">
        <v>1386</v>
      </c>
      <c r="D1351" s="43" t="s">
        <v>3537</v>
      </c>
      <c r="E1351" s="39">
        <v>43009</v>
      </c>
      <c r="F1351" s="17">
        <v>4003.0699999999997</v>
      </c>
      <c r="G1351" s="7">
        <v>3202.4560000000001</v>
      </c>
      <c r="H1351" s="48">
        <v>60</v>
      </c>
      <c r="I1351" s="52">
        <v>39.057534246575344</v>
      </c>
      <c r="J1351" s="53">
        <v>1980.4338858082192</v>
      </c>
      <c r="K1351" s="7">
        <v>1222.02</v>
      </c>
    </row>
    <row r="1352" spans="1:11" x14ac:dyDescent="0.2">
      <c r="A1352" s="6" t="s">
        <v>1387</v>
      </c>
      <c r="B1352" s="40" t="s">
        <v>3225</v>
      </c>
      <c r="C1352" s="6" t="s">
        <v>1387</v>
      </c>
      <c r="D1352" s="43" t="s">
        <v>3230</v>
      </c>
      <c r="E1352" s="39">
        <v>43009</v>
      </c>
      <c r="F1352" s="17">
        <v>1322</v>
      </c>
      <c r="G1352" s="7">
        <v>1057.6000000000001</v>
      </c>
      <c r="H1352" s="48">
        <v>84</v>
      </c>
      <c r="I1352" s="52">
        <v>39.057534246575344</v>
      </c>
      <c r="J1352" s="53">
        <v>467.16530724070469</v>
      </c>
      <c r="K1352" s="7">
        <v>590.42999999999995</v>
      </c>
    </row>
    <row r="1353" spans="1:11" x14ac:dyDescent="0.2">
      <c r="A1353" s="6" t="s">
        <v>1388</v>
      </c>
      <c r="B1353" s="40" t="s">
        <v>3224</v>
      </c>
      <c r="C1353" s="6" t="s">
        <v>1388</v>
      </c>
      <c r="D1353" s="43" t="s">
        <v>3448</v>
      </c>
      <c r="E1353" s="39">
        <v>43009</v>
      </c>
      <c r="F1353" s="17">
        <v>12696</v>
      </c>
      <c r="G1353" s="7">
        <v>10156.800000000001</v>
      </c>
      <c r="H1353" s="48">
        <v>84</v>
      </c>
      <c r="I1353" s="52">
        <v>39.057534246575344</v>
      </c>
      <c r="J1353" s="53">
        <v>4486.4831624266153</v>
      </c>
      <c r="K1353" s="7">
        <v>5670.32</v>
      </c>
    </row>
    <row r="1354" spans="1:11" x14ac:dyDescent="0.2">
      <c r="A1354" s="6" t="s">
        <v>1389</v>
      </c>
      <c r="B1354" s="40" t="s">
        <v>3223</v>
      </c>
      <c r="C1354" s="6" t="s">
        <v>1389</v>
      </c>
      <c r="D1354" s="43" t="s">
        <v>3505</v>
      </c>
      <c r="E1354" s="39">
        <v>43009</v>
      </c>
      <c r="F1354" s="17">
        <v>5564.52</v>
      </c>
      <c r="G1354" s="7">
        <v>4451.6160000000009</v>
      </c>
      <c r="H1354" s="48">
        <v>84</v>
      </c>
      <c r="I1354" s="52">
        <v>39.057534246575344</v>
      </c>
      <c r="J1354" s="53">
        <v>1966.3772280234839</v>
      </c>
      <c r="K1354" s="7">
        <v>2485.2399999999998</v>
      </c>
    </row>
    <row r="1355" spans="1:11" x14ac:dyDescent="0.2">
      <c r="A1355" s="6" t="s">
        <v>1390</v>
      </c>
      <c r="B1355" s="40" t="s">
        <v>3224</v>
      </c>
      <c r="C1355" s="6" t="s">
        <v>1390</v>
      </c>
      <c r="D1355" s="43" t="s">
        <v>3467</v>
      </c>
      <c r="E1355" s="39">
        <v>43009</v>
      </c>
      <c r="F1355" s="17">
        <v>7144.25</v>
      </c>
      <c r="G1355" s="7">
        <v>5715.4000000000005</v>
      </c>
      <c r="H1355" s="48">
        <v>84</v>
      </c>
      <c r="I1355" s="52">
        <v>39.057534246575344</v>
      </c>
      <c r="J1355" s="53">
        <v>2524.618567514678</v>
      </c>
      <c r="K1355" s="7">
        <v>3190.78</v>
      </c>
    </row>
    <row r="1356" spans="1:11" x14ac:dyDescent="0.2">
      <c r="A1356" s="6" t="s">
        <v>1391</v>
      </c>
      <c r="B1356" s="40" t="s">
        <v>3224</v>
      </c>
      <c r="C1356" s="6" t="s">
        <v>1391</v>
      </c>
      <c r="D1356" s="43" t="s">
        <v>3497</v>
      </c>
      <c r="E1356" s="39">
        <v>43009</v>
      </c>
      <c r="F1356" s="17">
        <v>7092.93</v>
      </c>
      <c r="G1356" s="7">
        <v>5674.344000000001</v>
      </c>
      <c r="H1356" s="48">
        <v>84</v>
      </c>
      <c r="I1356" s="52">
        <v>39.057534246575344</v>
      </c>
      <c r="J1356" s="53">
        <v>2506.4832244227014</v>
      </c>
      <c r="K1356" s="7">
        <v>3167.86</v>
      </c>
    </row>
    <row r="1357" spans="1:11" x14ac:dyDescent="0.2">
      <c r="A1357" s="6" t="s">
        <v>1392</v>
      </c>
      <c r="B1357" s="40" t="s">
        <v>3224</v>
      </c>
      <c r="C1357" s="6" t="s">
        <v>1392</v>
      </c>
      <c r="D1357" s="43" t="s">
        <v>3450</v>
      </c>
      <c r="E1357" s="39">
        <v>43009</v>
      </c>
      <c r="F1357" s="17">
        <v>5328.9</v>
      </c>
      <c r="G1357" s="7">
        <v>4263.12</v>
      </c>
      <c r="H1357" s="48">
        <v>84</v>
      </c>
      <c r="I1357" s="52">
        <v>39.057534246575344</v>
      </c>
      <c r="J1357" s="53">
        <v>1883.1143765166344</v>
      </c>
      <c r="K1357" s="7">
        <v>2380.0100000000002</v>
      </c>
    </row>
    <row r="1358" spans="1:11" x14ac:dyDescent="0.2">
      <c r="A1358" s="6" t="s">
        <v>1393</v>
      </c>
      <c r="B1358" s="40" t="s">
        <v>3225</v>
      </c>
      <c r="C1358" s="6" t="s">
        <v>1393</v>
      </c>
      <c r="D1358" s="43" t="s">
        <v>3538</v>
      </c>
      <c r="E1358" s="39">
        <v>43009</v>
      </c>
      <c r="F1358" s="17">
        <v>7673</v>
      </c>
      <c r="G1358" s="7">
        <v>6138.4000000000005</v>
      </c>
      <c r="H1358" s="48">
        <v>84</v>
      </c>
      <c r="I1358" s="52">
        <v>39.057534246575344</v>
      </c>
      <c r="J1358" s="53">
        <v>2711.4670215264191</v>
      </c>
      <c r="K1358" s="7">
        <v>3426.93</v>
      </c>
    </row>
    <row r="1359" spans="1:11" x14ac:dyDescent="0.2">
      <c r="A1359" s="6" t="s">
        <v>1394</v>
      </c>
      <c r="B1359" s="40" t="s">
        <v>3224</v>
      </c>
      <c r="C1359" s="6" t="s">
        <v>1394</v>
      </c>
      <c r="D1359" s="43" t="s">
        <v>3441</v>
      </c>
      <c r="E1359" s="39">
        <v>43009</v>
      </c>
      <c r="F1359" s="17">
        <v>3020</v>
      </c>
      <c r="G1359" s="7">
        <v>2416</v>
      </c>
      <c r="H1359" s="48">
        <v>60</v>
      </c>
      <c r="I1359" s="52">
        <v>39.057534246575344</v>
      </c>
      <c r="J1359" s="53">
        <v>1494.080876712329</v>
      </c>
      <c r="K1359" s="7">
        <v>921.92</v>
      </c>
    </row>
    <row r="1360" spans="1:11" x14ac:dyDescent="0.2">
      <c r="A1360" s="6" t="s">
        <v>1395</v>
      </c>
      <c r="B1360" s="40" t="s">
        <v>3224</v>
      </c>
      <c r="C1360" s="6" t="s">
        <v>1395</v>
      </c>
      <c r="D1360" s="43" t="s">
        <v>3448</v>
      </c>
      <c r="E1360" s="39">
        <v>43009</v>
      </c>
      <c r="F1360" s="17">
        <v>3286.81</v>
      </c>
      <c r="G1360" s="7">
        <v>2629.4480000000003</v>
      </c>
      <c r="H1360" s="48">
        <v>84</v>
      </c>
      <c r="I1360" s="52">
        <v>39.057534246575344</v>
      </c>
      <c r="J1360" s="53">
        <v>1161.4853279060667</v>
      </c>
      <c r="K1360" s="7">
        <v>1467.96</v>
      </c>
    </row>
    <row r="1361" spans="1:11" x14ac:dyDescent="0.2">
      <c r="A1361" s="6" t="s">
        <v>1396</v>
      </c>
      <c r="B1361" s="40" t="s">
        <v>3223</v>
      </c>
      <c r="C1361" s="6" t="s">
        <v>1396</v>
      </c>
      <c r="D1361" s="43" t="s">
        <v>3539</v>
      </c>
      <c r="E1361" s="39">
        <v>43009</v>
      </c>
      <c r="F1361" s="17">
        <v>3816.5</v>
      </c>
      <c r="G1361" s="7">
        <v>3053.2000000000003</v>
      </c>
      <c r="H1361" s="48">
        <v>84</v>
      </c>
      <c r="I1361" s="52">
        <v>39.057534246575344</v>
      </c>
      <c r="J1361" s="53">
        <v>1348.6659569471628</v>
      </c>
      <c r="K1361" s="7">
        <v>1704.53</v>
      </c>
    </row>
    <row r="1362" spans="1:11" x14ac:dyDescent="0.2">
      <c r="A1362" s="6" t="s">
        <v>1397</v>
      </c>
      <c r="B1362" s="40" t="s">
        <v>3224</v>
      </c>
      <c r="C1362" s="6" t="s">
        <v>1397</v>
      </c>
      <c r="D1362" s="43" t="s">
        <v>3508</v>
      </c>
      <c r="E1362" s="39" t="s">
        <v>3510</v>
      </c>
      <c r="F1362" s="17">
        <v>1874</v>
      </c>
      <c r="G1362" s="7">
        <v>1499.2</v>
      </c>
      <c r="H1362" s="48">
        <v>60</v>
      </c>
      <c r="I1362" s="52">
        <v>66.115068493150687</v>
      </c>
      <c r="J1362" s="53">
        <v>1424.24</v>
      </c>
      <c r="K1362" s="7">
        <v>74.959999999999994</v>
      </c>
    </row>
    <row r="1363" spans="1:11" x14ac:dyDescent="0.2">
      <c r="A1363" s="6" t="s">
        <v>1398</v>
      </c>
      <c r="B1363" s="40" t="s">
        <v>3225</v>
      </c>
      <c r="C1363" s="6" t="s">
        <v>1398</v>
      </c>
      <c r="D1363" s="43" t="s">
        <v>3540</v>
      </c>
      <c r="E1363" s="39" t="s">
        <v>3510</v>
      </c>
      <c r="F1363" s="17">
        <v>5078.43</v>
      </c>
      <c r="G1363" s="7">
        <v>4062.7440000000006</v>
      </c>
      <c r="H1363" s="48">
        <v>84</v>
      </c>
      <c r="I1363" s="52">
        <v>66.115068493150687</v>
      </c>
      <c r="J1363" s="53">
        <v>3037.83533260274</v>
      </c>
      <c r="K1363" s="7">
        <v>1024.9100000000001</v>
      </c>
    </row>
    <row r="1364" spans="1:11" x14ac:dyDescent="0.2">
      <c r="A1364" s="6" t="s">
        <v>1399</v>
      </c>
      <c r="B1364" s="40" t="s">
        <v>3224</v>
      </c>
      <c r="C1364" s="6" t="s">
        <v>1399</v>
      </c>
      <c r="D1364" s="43" t="s">
        <v>3429</v>
      </c>
      <c r="E1364" s="39">
        <v>42398</v>
      </c>
      <c r="F1364" s="17">
        <v>2027.71</v>
      </c>
      <c r="G1364" s="7">
        <v>1622.1680000000001</v>
      </c>
      <c r="H1364" s="48">
        <v>84</v>
      </c>
      <c r="I1364" s="52">
        <v>59.145205479452059</v>
      </c>
      <c r="J1364" s="53">
        <v>1085.0748416438357</v>
      </c>
      <c r="K1364" s="7">
        <v>537.09</v>
      </c>
    </row>
    <row r="1365" spans="1:11" x14ac:dyDescent="0.2">
      <c r="A1365" s="6" t="s">
        <v>1400</v>
      </c>
      <c r="B1365" s="40" t="s">
        <v>3224</v>
      </c>
      <c r="C1365" s="6" t="s">
        <v>1400</v>
      </c>
      <c r="D1365" s="43" t="s">
        <v>3459</v>
      </c>
      <c r="E1365" s="39">
        <v>42552</v>
      </c>
      <c r="F1365" s="17">
        <v>4261.93</v>
      </c>
      <c r="G1365" s="7">
        <v>3409.5440000000003</v>
      </c>
      <c r="H1365" s="48">
        <v>84</v>
      </c>
      <c r="I1365" s="52">
        <v>54.082191780821915</v>
      </c>
      <c r="J1365" s="53">
        <v>2085.4265698630138</v>
      </c>
      <c r="K1365" s="7">
        <v>1324.12</v>
      </c>
    </row>
    <row r="1366" spans="1:11" x14ac:dyDescent="0.2">
      <c r="A1366" s="6" t="s">
        <v>1401</v>
      </c>
      <c r="B1366" s="40" t="s">
        <v>3224</v>
      </c>
      <c r="C1366" s="6" t="s">
        <v>1401</v>
      </c>
      <c r="D1366" s="43" t="s">
        <v>3489</v>
      </c>
      <c r="E1366" s="39" t="s">
        <v>3541</v>
      </c>
      <c r="F1366" s="17">
        <v>14088.48</v>
      </c>
      <c r="G1366" s="7">
        <v>11270.784</v>
      </c>
      <c r="H1366" s="48">
        <v>84</v>
      </c>
      <c r="I1366" s="52">
        <v>54.082191780821915</v>
      </c>
      <c r="J1366" s="53">
        <v>6893.7055561643838</v>
      </c>
      <c r="K1366" s="7">
        <v>4377.08</v>
      </c>
    </row>
    <row r="1367" spans="1:11" x14ac:dyDescent="0.2">
      <c r="A1367" s="6" t="s">
        <v>1402</v>
      </c>
      <c r="B1367" s="40" t="s">
        <v>3225</v>
      </c>
      <c r="C1367" s="6" t="s">
        <v>1402</v>
      </c>
      <c r="D1367" s="43" t="s">
        <v>3436</v>
      </c>
      <c r="E1367" s="39" t="s">
        <v>3541</v>
      </c>
      <c r="F1367" s="17">
        <v>2437.42</v>
      </c>
      <c r="G1367" s="7">
        <v>1949.9360000000001</v>
      </c>
      <c r="H1367" s="48">
        <v>84</v>
      </c>
      <c r="I1367" s="52">
        <v>54.082191780821915</v>
      </c>
      <c r="J1367" s="53">
        <v>1192.6663342465754</v>
      </c>
      <c r="K1367" s="7">
        <v>757.27</v>
      </c>
    </row>
    <row r="1368" spans="1:11" x14ac:dyDescent="0.2">
      <c r="A1368" s="6" t="s">
        <v>1403</v>
      </c>
      <c r="B1368" s="40" t="s">
        <v>3223</v>
      </c>
      <c r="C1368" s="6" t="s">
        <v>1403</v>
      </c>
      <c r="D1368" s="43" t="s">
        <v>3227</v>
      </c>
      <c r="E1368" s="39">
        <v>42461</v>
      </c>
      <c r="F1368" s="17">
        <v>789</v>
      </c>
      <c r="G1368" s="7">
        <v>631.20000000000005</v>
      </c>
      <c r="H1368" s="48">
        <v>84</v>
      </c>
      <c r="I1368" s="52">
        <v>57.07397260273973</v>
      </c>
      <c r="J1368" s="53">
        <v>407.42663013698638</v>
      </c>
      <c r="K1368" s="7">
        <v>223.77</v>
      </c>
    </row>
    <row r="1369" spans="1:11" x14ac:dyDescent="0.2">
      <c r="A1369" s="6" t="s">
        <v>1404</v>
      </c>
      <c r="B1369" s="40" t="s">
        <v>3224</v>
      </c>
      <c r="C1369" s="6" t="s">
        <v>1404</v>
      </c>
      <c r="D1369" s="43" t="s">
        <v>3227</v>
      </c>
      <c r="E1369" s="39">
        <v>42452</v>
      </c>
      <c r="F1369" s="17">
        <v>1692</v>
      </c>
      <c r="G1369" s="7">
        <v>1353.6000000000001</v>
      </c>
      <c r="H1369" s="48">
        <v>84</v>
      </c>
      <c r="I1369" s="52">
        <v>57.369863013698634</v>
      </c>
      <c r="J1369" s="53">
        <v>878.25064579256377</v>
      </c>
      <c r="K1369" s="7">
        <v>475.35</v>
      </c>
    </row>
    <row r="1370" spans="1:11" x14ac:dyDescent="0.2">
      <c r="A1370" s="6" t="s">
        <v>1405</v>
      </c>
      <c r="B1370" s="40" t="s">
        <v>3223</v>
      </c>
      <c r="C1370" s="6" t="s">
        <v>1405</v>
      </c>
      <c r="D1370" s="43" t="s">
        <v>3227</v>
      </c>
      <c r="E1370" s="39">
        <v>42496</v>
      </c>
      <c r="F1370" s="17">
        <v>1360.66</v>
      </c>
      <c r="G1370" s="7">
        <v>1088.528</v>
      </c>
      <c r="H1370" s="48">
        <v>84</v>
      </c>
      <c r="I1370" s="52">
        <v>55.923287671232877</v>
      </c>
      <c r="J1370" s="53">
        <v>688.45668164383562</v>
      </c>
      <c r="K1370" s="7">
        <v>400.07</v>
      </c>
    </row>
    <row r="1371" spans="1:11" x14ac:dyDescent="0.2">
      <c r="A1371" s="6" t="s">
        <v>1406</v>
      </c>
      <c r="B1371" s="40" t="s">
        <v>3223</v>
      </c>
      <c r="C1371" s="6" t="s">
        <v>1406</v>
      </c>
      <c r="D1371" s="43" t="s">
        <v>3511</v>
      </c>
      <c r="E1371" s="39">
        <v>42417</v>
      </c>
      <c r="F1371" s="17">
        <v>5699.5</v>
      </c>
      <c r="G1371" s="7">
        <v>4559.6000000000004</v>
      </c>
      <c r="H1371" s="48">
        <v>84</v>
      </c>
      <c r="I1371" s="52">
        <v>58.520547945205479</v>
      </c>
      <c r="J1371" s="53">
        <v>3017.7235225048926</v>
      </c>
      <c r="K1371" s="7">
        <v>1541.88</v>
      </c>
    </row>
    <row r="1372" spans="1:11" x14ac:dyDescent="0.2">
      <c r="A1372" s="6" t="s">
        <v>1407</v>
      </c>
      <c r="B1372" s="40" t="s">
        <v>3225</v>
      </c>
      <c r="C1372" s="6" t="s">
        <v>1407</v>
      </c>
      <c r="D1372" s="43" t="s">
        <v>3433</v>
      </c>
      <c r="E1372" s="39">
        <v>42644</v>
      </c>
      <c r="F1372" s="17">
        <v>6658.4400000000005</v>
      </c>
      <c r="G1372" s="7">
        <v>5326.7520000000004</v>
      </c>
      <c r="H1372" s="48">
        <v>84</v>
      </c>
      <c r="I1372" s="52">
        <v>51.057534246575344</v>
      </c>
      <c r="J1372" s="53">
        <v>3075.8604944031317</v>
      </c>
      <c r="K1372" s="7">
        <v>2250.89</v>
      </c>
    </row>
    <row r="1373" spans="1:11" x14ac:dyDescent="0.2">
      <c r="A1373" s="6" t="s">
        <v>1408</v>
      </c>
      <c r="B1373" s="40" t="s">
        <v>3223</v>
      </c>
      <c r="C1373" s="6" t="s">
        <v>1408</v>
      </c>
      <c r="D1373" s="43" t="s">
        <v>3429</v>
      </c>
      <c r="E1373" s="39">
        <v>42430</v>
      </c>
      <c r="F1373" s="17">
        <v>1163.8699999999999</v>
      </c>
      <c r="G1373" s="7">
        <v>931.096</v>
      </c>
      <c r="H1373" s="48">
        <v>84</v>
      </c>
      <c r="I1373" s="52">
        <v>58.093150684931516</v>
      </c>
      <c r="J1373" s="53">
        <v>611.73553831702554</v>
      </c>
      <c r="K1373" s="7">
        <v>319.36</v>
      </c>
    </row>
    <row r="1374" spans="1:11" x14ac:dyDescent="0.2">
      <c r="A1374" s="6" t="s">
        <v>1409</v>
      </c>
      <c r="B1374" s="40" t="s">
        <v>3224</v>
      </c>
      <c r="C1374" s="6" t="s">
        <v>1409</v>
      </c>
      <c r="D1374" s="43" t="s">
        <v>3429</v>
      </c>
      <c r="E1374" s="39">
        <v>43191</v>
      </c>
      <c r="F1374" s="17">
        <v>4645.7</v>
      </c>
      <c r="G1374" s="7">
        <v>3716.56</v>
      </c>
      <c r="H1374" s="48">
        <v>84</v>
      </c>
      <c r="I1374" s="52">
        <v>33.07397260273973</v>
      </c>
      <c r="J1374" s="53">
        <v>1390.1825409001958</v>
      </c>
      <c r="K1374" s="7">
        <v>2326.38</v>
      </c>
    </row>
    <row r="1375" spans="1:11" x14ac:dyDescent="0.2">
      <c r="A1375" s="6" t="s">
        <v>1410</v>
      </c>
      <c r="B1375" s="40" t="s">
        <v>3225</v>
      </c>
      <c r="C1375" s="6" t="s">
        <v>1410</v>
      </c>
      <c r="D1375" s="43" t="s">
        <v>3227</v>
      </c>
      <c r="E1375" s="39">
        <v>42614</v>
      </c>
      <c r="F1375" s="17">
        <v>1120.72</v>
      </c>
      <c r="G1375" s="7">
        <v>896.57600000000002</v>
      </c>
      <c r="H1375" s="48">
        <v>84</v>
      </c>
      <c r="I1375" s="52">
        <v>52.043835616438358</v>
      </c>
      <c r="J1375" s="53">
        <v>527.71656266144817</v>
      </c>
      <c r="K1375" s="7">
        <v>368.86</v>
      </c>
    </row>
    <row r="1376" spans="1:11" x14ac:dyDescent="0.2">
      <c r="A1376" s="6" t="s">
        <v>1411</v>
      </c>
      <c r="B1376" s="40" t="s">
        <v>3223</v>
      </c>
      <c r="C1376" s="6" t="s">
        <v>1411</v>
      </c>
      <c r="D1376" s="43" t="s">
        <v>3227</v>
      </c>
      <c r="E1376" s="39">
        <v>42552</v>
      </c>
      <c r="F1376" s="17">
        <v>1149</v>
      </c>
      <c r="G1376" s="7">
        <v>919.2</v>
      </c>
      <c r="H1376" s="48">
        <v>84</v>
      </c>
      <c r="I1376" s="52">
        <v>54.082191780821915</v>
      </c>
      <c r="J1376" s="53">
        <v>562.2230136986301</v>
      </c>
      <c r="K1376" s="7">
        <v>356.98</v>
      </c>
    </row>
    <row r="1377" spans="1:11" x14ac:dyDescent="0.2">
      <c r="A1377" s="6" t="s">
        <v>1412</v>
      </c>
      <c r="B1377" s="40" t="s">
        <v>3224</v>
      </c>
      <c r="C1377" s="6" t="s">
        <v>1412</v>
      </c>
      <c r="D1377" s="43" t="s">
        <v>3429</v>
      </c>
      <c r="E1377" s="39">
        <v>42552</v>
      </c>
      <c r="F1377" s="17">
        <v>1023.46</v>
      </c>
      <c r="G1377" s="7">
        <v>818.76800000000003</v>
      </c>
      <c r="H1377" s="48">
        <v>84</v>
      </c>
      <c r="I1377" s="52">
        <v>54.082191780821915</v>
      </c>
      <c r="J1377" s="53">
        <v>500.7944</v>
      </c>
      <c r="K1377" s="7">
        <v>317.97000000000003</v>
      </c>
    </row>
    <row r="1378" spans="1:11" x14ac:dyDescent="0.2">
      <c r="A1378" s="6" t="s">
        <v>1413</v>
      </c>
      <c r="B1378" s="40" t="s">
        <v>3223</v>
      </c>
      <c r="C1378" s="6" t="s">
        <v>1413</v>
      </c>
      <c r="D1378" s="43" t="s">
        <v>3440</v>
      </c>
      <c r="E1378" s="39">
        <v>42491</v>
      </c>
      <c r="F1378" s="17">
        <v>6971.25</v>
      </c>
      <c r="G1378" s="7">
        <v>5577</v>
      </c>
      <c r="H1378" s="48">
        <v>84</v>
      </c>
      <c r="I1378" s="52">
        <v>56.087671232876708</v>
      </c>
      <c r="J1378" s="53">
        <v>3537.6297064579253</v>
      </c>
      <c r="K1378" s="7">
        <v>2039.37</v>
      </c>
    </row>
    <row r="1379" spans="1:11" x14ac:dyDescent="0.2">
      <c r="A1379" s="6" t="s">
        <v>1414</v>
      </c>
      <c r="B1379" s="40" t="s">
        <v>3223</v>
      </c>
      <c r="C1379" s="6" t="s">
        <v>1414</v>
      </c>
      <c r="D1379" s="43" t="s">
        <v>3522</v>
      </c>
      <c r="E1379" s="39">
        <v>42576</v>
      </c>
      <c r="F1379" s="17">
        <v>9567.49</v>
      </c>
      <c r="G1379" s="7">
        <v>7653.9920000000002</v>
      </c>
      <c r="H1379" s="48">
        <v>84</v>
      </c>
      <c r="I1379" s="52">
        <v>53.293150684931504</v>
      </c>
      <c r="J1379" s="53">
        <v>4613.2152565166343</v>
      </c>
      <c r="K1379" s="7">
        <v>3040.78</v>
      </c>
    </row>
    <row r="1380" spans="1:11" x14ac:dyDescent="0.2">
      <c r="A1380" s="6" t="s">
        <v>1415</v>
      </c>
      <c r="B1380" s="40" t="s">
        <v>3224</v>
      </c>
      <c r="C1380" s="6" t="s">
        <v>1415</v>
      </c>
      <c r="D1380" s="43" t="s">
        <v>3478</v>
      </c>
      <c r="E1380" s="39">
        <v>42461</v>
      </c>
      <c r="F1380" s="17">
        <v>4099.38</v>
      </c>
      <c r="G1380" s="7">
        <v>3279.5040000000004</v>
      </c>
      <c r="H1380" s="48">
        <v>84</v>
      </c>
      <c r="I1380" s="52">
        <v>57.07397260273973</v>
      </c>
      <c r="J1380" s="53">
        <v>2116.8524449315073</v>
      </c>
      <c r="K1380" s="7">
        <v>1162.6500000000001</v>
      </c>
    </row>
    <row r="1381" spans="1:11" x14ac:dyDescent="0.2">
      <c r="A1381" s="6" t="s">
        <v>1416</v>
      </c>
      <c r="B1381" s="40" t="s">
        <v>3225</v>
      </c>
      <c r="C1381" s="6" t="s">
        <v>1416</v>
      </c>
      <c r="D1381" s="43" t="s">
        <v>3542</v>
      </c>
      <c r="E1381" s="39">
        <v>42432</v>
      </c>
      <c r="F1381" s="17">
        <v>9785.49</v>
      </c>
      <c r="G1381" s="7">
        <v>7828.3919999999998</v>
      </c>
      <c r="H1381" s="48">
        <v>84</v>
      </c>
      <c r="I1381" s="52">
        <v>58.027397260273972</v>
      </c>
      <c r="J1381" s="53">
        <v>5137.4779984344423</v>
      </c>
      <c r="K1381" s="7">
        <v>2690.91</v>
      </c>
    </row>
    <row r="1382" spans="1:11" x14ac:dyDescent="0.2">
      <c r="A1382" s="6" t="s">
        <v>1417</v>
      </c>
      <c r="B1382" s="40" t="s">
        <v>3224</v>
      </c>
      <c r="C1382" s="6" t="s">
        <v>1417</v>
      </c>
      <c r="D1382" s="43" t="s">
        <v>3480</v>
      </c>
      <c r="E1382" s="39">
        <v>42461</v>
      </c>
      <c r="F1382" s="17">
        <v>5868</v>
      </c>
      <c r="G1382" s="7">
        <v>4694.4000000000005</v>
      </c>
      <c r="H1382" s="48">
        <v>84</v>
      </c>
      <c r="I1382" s="52">
        <v>57.07397260273973</v>
      </c>
      <c r="J1382" s="53">
        <v>3030.1387397260278</v>
      </c>
      <c r="K1382" s="7">
        <v>1664.26</v>
      </c>
    </row>
    <row r="1383" spans="1:11" x14ac:dyDescent="0.2">
      <c r="A1383" s="6" t="s">
        <v>1418</v>
      </c>
      <c r="B1383" s="40" t="s">
        <v>3224</v>
      </c>
      <c r="C1383" s="6" t="s">
        <v>1418</v>
      </c>
      <c r="D1383" s="43" t="s">
        <v>3478</v>
      </c>
      <c r="E1383" s="39">
        <v>42491</v>
      </c>
      <c r="F1383" s="17">
        <v>6628.05</v>
      </c>
      <c r="G1383" s="7">
        <v>5302.4400000000005</v>
      </c>
      <c r="H1383" s="48">
        <v>84</v>
      </c>
      <c r="I1383" s="52">
        <v>56.087671232876708</v>
      </c>
      <c r="J1383" s="53">
        <v>3363.4694747553817</v>
      </c>
      <c r="K1383" s="7">
        <v>1938.97</v>
      </c>
    </row>
    <row r="1384" spans="1:11" x14ac:dyDescent="0.2">
      <c r="A1384" s="6" t="s">
        <v>1419</v>
      </c>
      <c r="B1384" s="40" t="s">
        <v>3223</v>
      </c>
      <c r="C1384" s="6" t="s">
        <v>1419</v>
      </c>
      <c r="D1384" s="43" t="s">
        <v>3438</v>
      </c>
      <c r="E1384" s="39">
        <v>42513</v>
      </c>
      <c r="F1384" s="17">
        <v>4774.17</v>
      </c>
      <c r="G1384" s="7">
        <v>3819.3360000000002</v>
      </c>
      <c r="H1384" s="48">
        <v>84</v>
      </c>
      <c r="I1384" s="52">
        <v>55.364383561643834</v>
      </c>
      <c r="J1384" s="53">
        <v>2391.457429667319</v>
      </c>
      <c r="K1384" s="7">
        <v>1427.88</v>
      </c>
    </row>
    <row r="1385" spans="1:11" x14ac:dyDescent="0.2">
      <c r="A1385" s="6" t="s">
        <v>1420</v>
      </c>
      <c r="B1385" s="40" t="s">
        <v>3224</v>
      </c>
      <c r="C1385" s="6" t="s">
        <v>1420</v>
      </c>
      <c r="D1385" s="43" t="s">
        <v>3429</v>
      </c>
      <c r="E1385" s="39">
        <v>43040</v>
      </c>
      <c r="F1385" s="17">
        <v>1384.37</v>
      </c>
      <c r="G1385" s="7">
        <v>1107.4959999999999</v>
      </c>
      <c r="H1385" s="48">
        <v>84</v>
      </c>
      <c r="I1385" s="52">
        <v>38.038356164383558</v>
      </c>
      <c r="J1385" s="53">
        <v>476.44001111545981</v>
      </c>
      <c r="K1385" s="7">
        <v>631.05999999999995</v>
      </c>
    </row>
    <row r="1386" spans="1:11" x14ac:dyDescent="0.2">
      <c r="A1386" s="6" t="s">
        <v>1421</v>
      </c>
      <c r="B1386" s="40" t="s">
        <v>3224</v>
      </c>
      <c r="C1386" s="6" t="s">
        <v>1421</v>
      </c>
      <c r="D1386" s="43" t="s">
        <v>3429</v>
      </c>
      <c r="E1386" s="39">
        <v>42461</v>
      </c>
      <c r="F1386" s="17">
        <v>1069.52</v>
      </c>
      <c r="G1386" s="7">
        <v>855.61599999999999</v>
      </c>
      <c r="H1386" s="48">
        <v>84</v>
      </c>
      <c r="I1386" s="52">
        <v>57.07397260273973</v>
      </c>
      <c r="J1386" s="53">
        <v>552.28254684931517</v>
      </c>
      <c r="K1386" s="7">
        <v>303.33</v>
      </c>
    </row>
    <row r="1387" spans="1:11" x14ac:dyDescent="0.2">
      <c r="A1387" s="6" t="s">
        <v>1422</v>
      </c>
      <c r="B1387" s="40" t="s">
        <v>3223</v>
      </c>
      <c r="C1387" s="6" t="s">
        <v>1422</v>
      </c>
      <c r="D1387" s="43" t="s">
        <v>3480</v>
      </c>
      <c r="E1387" s="39">
        <v>42583</v>
      </c>
      <c r="F1387" s="17">
        <v>5434.71</v>
      </c>
      <c r="G1387" s="7">
        <v>4347.768</v>
      </c>
      <c r="H1387" s="48">
        <v>84</v>
      </c>
      <c r="I1387" s="52">
        <v>53.063013698630144</v>
      </c>
      <c r="J1387" s="53">
        <v>2609.1713011350294</v>
      </c>
      <c r="K1387" s="7">
        <v>1738.6</v>
      </c>
    </row>
    <row r="1388" spans="1:11" x14ac:dyDescent="0.2">
      <c r="A1388" s="6" t="s">
        <v>1423</v>
      </c>
      <c r="B1388" s="40" t="s">
        <v>3225</v>
      </c>
      <c r="C1388" s="6" t="s">
        <v>1423</v>
      </c>
      <c r="D1388" s="43" t="s">
        <v>3462</v>
      </c>
      <c r="E1388" s="39">
        <v>43307</v>
      </c>
      <c r="F1388" s="17">
        <v>11172.32</v>
      </c>
      <c r="G1388" s="7">
        <v>8937.8559999999998</v>
      </c>
      <c r="H1388" s="48">
        <v>84</v>
      </c>
      <c r="I1388" s="52">
        <v>29.260273972602739</v>
      </c>
      <c r="J1388" s="53">
        <v>2957.7132086105676</v>
      </c>
      <c r="K1388" s="7">
        <v>5980.14</v>
      </c>
    </row>
    <row r="1389" spans="1:11" x14ac:dyDescent="0.2">
      <c r="A1389" s="6" t="s">
        <v>1424</v>
      </c>
      <c r="B1389" s="40" t="s">
        <v>3223</v>
      </c>
      <c r="C1389" s="6" t="s">
        <v>1424</v>
      </c>
      <c r="D1389" s="43" t="s">
        <v>3440</v>
      </c>
      <c r="E1389" s="39">
        <v>42517</v>
      </c>
      <c r="F1389" s="17">
        <v>7363.01</v>
      </c>
      <c r="G1389" s="7">
        <v>5890.4080000000004</v>
      </c>
      <c r="H1389" s="48">
        <v>84</v>
      </c>
      <c r="I1389" s="52">
        <v>55.232876712328761</v>
      </c>
      <c r="J1389" s="53">
        <v>3679.4877369863011</v>
      </c>
      <c r="K1389" s="7">
        <v>2210.92</v>
      </c>
    </row>
    <row r="1390" spans="1:11" x14ac:dyDescent="0.2">
      <c r="A1390" s="6" t="s">
        <v>1425</v>
      </c>
      <c r="B1390" s="40" t="s">
        <v>3225</v>
      </c>
      <c r="C1390" s="6" t="s">
        <v>1425</v>
      </c>
      <c r="D1390" s="43" t="s">
        <v>3526</v>
      </c>
      <c r="E1390" s="39">
        <v>43042</v>
      </c>
      <c r="F1390" s="17">
        <v>10886.939999999999</v>
      </c>
      <c r="G1390" s="7">
        <v>8709.5519999999997</v>
      </c>
      <c r="H1390" s="48">
        <v>84</v>
      </c>
      <c r="I1390" s="52">
        <v>37.972602739726028</v>
      </c>
      <c r="J1390" s="53">
        <v>3740.3350027397264</v>
      </c>
      <c r="K1390" s="7">
        <v>4969.22</v>
      </c>
    </row>
    <row r="1391" spans="1:11" x14ac:dyDescent="0.2">
      <c r="A1391" s="6" t="s">
        <v>1426</v>
      </c>
      <c r="B1391" s="40" t="s">
        <v>3223</v>
      </c>
      <c r="C1391" s="6" t="s">
        <v>1426</v>
      </c>
      <c r="D1391" s="43" t="s">
        <v>3459</v>
      </c>
      <c r="E1391" s="39">
        <v>42491</v>
      </c>
      <c r="F1391" s="17">
        <v>4452.96</v>
      </c>
      <c r="G1391" s="7">
        <v>3562.3680000000004</v>
      </c>
      <c r="H1391" s="48">
        <v>84</v>
      </c>
      <c r="I1391" s="52">
        <v>56.087671232876708</v>
      </c>
      <c r="J1391" s="53">
        <v>2259.6985587475538</v>
      </c>
      <c r="K1391" s="7">
        <v>1302.67</v>
      </c>
    </row>
    <row r="1392" spans="1:11" x14ac:dyDescent="0.2">
      <c r="A1392" s="6" t="s">
        <v>1427</v>
      </c>
      <c r="B1392" s="40" t="s">
        <v>3225</v>
      </c>
      <c r="C1392" s="6" t="s">
        <v>1427</v>
      </c>
      <c r="D1392" s="43" t="s">
        <v>3429</v>
      </c>
      <c r="E1392" s="39">
        <v>42520</v>
      </c>
      <c r="F1392" s="17">
        <v>1530.3899999999999</v>
      </c>
      <c r="G1392" s="7">
        <v>1224.3119999999999</v>
      </c>
      <c r="H1392" s="48">
        <v>84</v>
      </c>
      <c r="I1392" s="52">
        <v>55.134246575342473</v>
      </c>
      <c r="J1392" s="53">
        <v>763.41004414872805</v>
      </c>
      <c r="K1392" s="7">
        <v>460.9</v>
      </c>
    </row>
    <row r="1393" spans="1:11" x14ac:dyDescent="0.2">
      <c r="A1393" s="6" t="s">
        <v>1428</v>
      </c>
      <c r="B1393" s="40" t="s">
        <v>3223</v>
      </c>
      <c r="C1393" s="6" t="s">
        <v>1428</v>
      </c>
      <c r="D1393" s="43" t="s">
        <v>3433</v>
      </c>
      <c r="E1393" s="39">
        <v>42627</v>
      </c>
      <c r="F1393" s="17">
        <v>5823.77</v>
      </c>
      <c r="G1393" s="7">
        <v>4659.0160000000005</v>
      </c>
      <c r="H1393" s="48">
        <v>60</v>
      </c>
      <c r="I1393" s="52">
        <v>51.616438356164387</v>
      </c>
      <c r="J1393" s="53">
        <v>3807.6286926027406</v>
      </c>
      <c r="K1393" s="7">
        <v>851.39</v>
      </c>
    </row>
    <row r="1394" spans="1:11" x14ac:dyDescent="0.2">
      <c r="A1394" s="6" t="s">
        <v>1429</v>
      </c>
      <c r="B1394" s="40" t="s">
        <v>3224</v>
      </c>
      <c r="C1394" s="6" t="s">
        <v>1429</v>
      </c>
      <c r="D1394" s="43" t="s">
        <v>3438</v>
      </c>
      <c r="E1394" s="39">
        <v>42491</v>
      </c>
      <c r="F1394" s="17">
        <v>4709.26</v>
      </c>
      <c r="G1394" s="7">
        <v>3767.4080000000004</v>
      </c>
      <c r="H1394" s="48">
        <v>84</v>
      </c>
      <c r="I1394" s="52">
        <v>56.087671232876708</v>
      </c>
      <c r="J1394" s="53">
        <v>2389.7605266536202</v>
      </c>
      <c r="K1394" s="7">
        <v>1377.65</v>
      </c>
    </row>
    <row r="1395" spans="1:11" x14ac:dyDescent="0.2">
      <c r="A1395" s="6" t="s">
        <v>1430</v>
      </c>
      <c r="B1395" s="40" t="s">
        <v>3223</v>
      </c>
      <c r="C1395" s="6" t="s">
        <v>1430</v>
      </c>
      <c r="D1395" s="43" t="s">
        <v>3440</v>
      </c>
      <c r="E1395" s="39">
        <v>42500</v>
      </c>
      <c r="F1395" s="17">
        <v>7728.99</v>
      </c>
      <c r="G1395" s="7">
        <v>6183.192</v>
      </c>
      <c r="H1395" s="48">
        <v>84</v>
      </c>
      <c r="I1395" s="52">
        <v>55.791780821917804</v>
      </c>
      <c r="J1395" s="53">
        <v>3901.461050019569</v>
      </c>
      <c r="K1395" s="7">
        <v>2281.73</v>
      </c>
    </row>
    <row r="1396" spans="1:11" x14ac:dyDescent="0.2">
      <c r="A1396" s="6" t="s">
        <v>1431</v>
      </c>
      <c r="B1396" s="40" t="s">
        <v>3223</v>
      </c>
      <c r="C1396" s="6" t="s">
        <v>1431</v>
      </c>
      <c r="D1396" s="43" t="s">
        <v>3438</v>
      </c>
      <c r="E1396" s="39">
        <v>42522</v>
      </c>
      <c r="F1396" s="17">
        <v>4759.1000000000004</v>
      </c>
      <c r="G1396" s="7">
        <v>3807.2800000000007</v>
      </c>
      <c r="H1396" s="48">
        <v>84</v>
      </c>
      <c r="I1396" s="52">
        <v>55.06849315068493</v>
      </c>
      <c r="J1396" s="53">
        <v>2371.1680234833661</v>
      </c>
      <c r="K1396" s="7">
        <v>1436.11</v>
      </c>
    </row>
    <row r="1397" spans="1:11" x14ac:dyDescent="0.2">
      <c r="A1397" s="6" t="s">
        <v>1432</v>
      </c>
      <c r="B1397" s="40" t="s">
        <v>3225</v>
      </c>
      <c r="C1397" s="6" t="s">
        <v>1432</v>
      </c>
      <c r="D1397" s="43" t="s">
        <v>3460</v>
      </c>
      <c r="E1397" s="39">
        <v>42481</v>
      </c>
      <c r="F1397" s="17">
        <v>4871</v>
      </c>
      <c r="G1397" s="7">
        <v>3896.8</v>
      </c>
      <c r="H1397" s="48">
        <v>84</v>
      </c>
      <c r="I1397" s="52">
        <v>56.416438356164377</v>
      </c>
      <c r="J1397" s="53">
        <v>2486.3261682974558</v>
      </c>
      <c r="K1397" s="7">
        <v>1410.47</v>
      </c>
    </row>
    <row r="1398" spans="1:11" x14ac:dyDescent="0.2">
      <c r="A1398" s="6" t="s">
        <v>1433</v>
      </c>
      <c r="B1398" s="40" t="s">
        <v>3225</v>
      </c>
      <c r="C1398" s="6" t="s">
        <v>1433</v>
      </c>
      <c r="D1398" s="43" t="s">
        <v>3543</v>
      </c>
      <c r="E1398" s="39">
        <v>42491</v>
      </c>
      <c r="F1398" s="17">
        <v>3795</v>
      </c>
      <c r="G1398" s="7">
        <v>3036</v>
      </c>
      <c r="H1398" s="48">
        <v>60</v>
      </c>
      <c r="I1398" s="52">
        <v>56.087671232876708</v>
      </c>
      <c r="J1398" s="53">
        <v>2696.1343561643835</v>
      </c>
      <c r="K1398" s="7">
        <v>339.87</v>
      </c>
    </row>
    <row r="1399" spans="1:11" x14ac:dyDescent="0.2">
      <c r="A1399" s="6" t="s">
        <v>1434</v>
      </c>
      <c r="B1399" s="40" t="s">
        <v>3223</v>
      </c>
      <c r="C1399" s="6" t="s">
        <v>1434</v>
      </c>
      <c r="D1399" s="43" t="s">
        <v>3438</v>
      </c>
      <c r="E1399" s="39">
        <v>42491</v>
      </c>
      <c r="F1399" s="17">
        <v>4796</v>
      </c>
      <c r="G1399" s="7">
        <v>3836.8</v>
      </c>
      <c r="H1399" s="48">
        <v>84</v>
      </c>
      <c r="I1399" s="52">
        <v>56.087671232876708</v>
      </c>
      <c r="J1399" s="53">
        <v>2433.7775968688843</v>
      </c>
      <c r="K1399" s="7">
        <v>1403.02</v>
      </c>
    </row>
    <row r="1400" spans="1:11" x14ac:dyDescent="0.2">
      <c r="A1400" s="6" t="s">
        <v>1435</v>
      </c>
      <c r="B1400" s="40" t="s">
        <v>3223</v>
      </c>
      <c r="C1400" s="6" t="s">
        <v>1435</v>
      </c>
      <c r="D1400" s="43" t="s">
        <v>3544</v>
      </c>
      <c r="E1400" s="39">
        <v>42482</v>
      </c>
      <c r="F1400" s="17">
        <v>1903</v>
      </c>
      <c r="G1400" s="7">
        <v>1522.4</v>
      </c>
      <c r="H1400" s="48">
        <v>60</v>
      </c>
      <c r="I1400" s="52">
        <v>56.383561643835613</v>
      </c>
      <c r="J1400" s="53">
        <v>1359.1069589041097</v>
      </c>
      <c r="K1400" s="7">
        <v>163.29</v>
      </c>
    </row>
    <row r="1401" spans="1:11" x14ac:dyDescent="0.2">
      <c r="A1401" s="6" t="s">
        <v>1436</v>
      </c>
      <c r="B1401" s="40" t="s">
        <v>3223</v>
      </c>
      <c r="C1401" s="6" t="s">
        <v>1436</v>
      </c>
      <c r="D1401" s="43" t="s">
        <v>3440</v>
      </c>
      <c r="E1401" s="39">
        <v>42573</v>
      </c>
      <c r="F1401" s="17">
        <v>6853.97</v>
      </c>
      <c r="G1401" s="7">
        <v>5483.1760000000004</v>
      </c>
      <c r="H1401" s="48">
        <v>84</v>
      </c>
      <c r="I1401" s="52">
        <v>53.391780821917813</v>
      </c>
      <c r="J1401" s="53">
        <v>3310.9369600000005</v>
      </c>
      <c r="K1401" s="7">
        <v>2172.2399999999998</v>
      </c>
    </row>
    <row r="1402" spans="1:11" x14ac:dyDescent="0.2">
      <c r="A1402" s="6" t="s">
        <v>1437</v>
      </c>
      <c r="B1402" s="40" t="s">
        <v>3225</v>
      </c>
      <c r="C1402" s="6" t="s">
        <v>1437</v>
      </c>
      <c r="D1402" s="43" t="s">
        <v>3440</v>
      </c>
      <c r="E1402" s="39">
        <v>42486</v>
      </c>
      <c r="F1402" s="17">
        <v>6862.55</v>
      </c>
      <c r="G1402" s="7">
        <v>5490.0400000000009</v>
      </c>
      <c r="H1402" s="48">
        <v>84</v>
      </c>
      <c r="I1402" s="52">
        <v>56.252054794520546</v>
      </c>
      <c r="J1402" s="53">
        <v>3492.6753495107637</v>
      </c>
      <c r="K1402" s="7">
        <v>1997.36</v>
      </c>
    </row>
    <row r="1403" spans="1:11" x14ac:dyDescent="0.2">
      <c r="A1403" s="6" t="s">
        <v>1438</v>
      </c>
      <c r="B1403" s="40" t="s">
        <v>3225</v>
      </c>
      <c r="C1403" s="6" t="s">
        <v>1438</v>
      </c>
      <c r="D1403" s="43" t="s">
        <v>3429</v>
      </c>
      <c r="E1403" s="39">
        <v>42548</v>
      </c>
      <c r="F1403" s="17">
        <v>2805.3599999999997</v>
      </c>
      <c r="G1403" s="7">
        <v>2244.288</v>
      </c>
      <c r="H1403" s="48">
        <v>84</v>
      </c>
      <c r="I1403" s="52">
        <v>54.213698630136989</v>
      </c>
      <c r="J1403" s="53">
        <v>1376.0428048532292</v>
      </c>
      <c r="K1403" s="7">
        <v>868.25</v>
      </c>
    </row>
    <row r="1404" spans="1:11" x14ac:dyDescent="0.2">
      <c r="A1404" s="6" t="s">
        <v>1439</v>
      </c>
      <c r="B1404" s="40" t="s">
        <v>3225</v>
      </c>
      <c r="C1404" s="6" t="s">
        <v>1439</v>
      </c>
      <c r="D1404" s="43" t="s">
        <v>3459</v>
      </c>
      <c r="E1404" s="39">
        <v>42569</v>
      </c>
      <c r="F1404" s="17">
        <v>4381.29</v>
      </c>
      <c r="G1404" s="7">
        <v>3505.0320000000002</v>
      </c>
      <c r="H1404" s="48">
        <v>84</v>
      </c>
      <c r="I1404" s="52">
        <v>53.523287671232879</v>
      </c>
      <c r="J1404" s="53">
        <v>2121.6761218003912</v>
      </c>
      <c r="K1404" s="7">
        <v>1383.36</v>
      </c>
    </row>
    <row r="1405" spans="1:11" x14ac:dyDescent="0.2">
      <c r="A1405" s="6" t="s">
        <v>1440</v>
      </c>
      <c r="B1405" s="40" t="s">
        <v>3224</v>
      </c>
      <c r="C1405" s="6" t="s">
        <v>1440</v>
      </c>
      <c r="D1405" s="43" t="s">
        <v>3545</v>
      </c>
      <c r="E1405" s="39">
        <v>42522</v>
      </c>
      <c r="F1405" s="17">
        <v>3782.35</v>
      </c>
      <c r="G1405" s="7">
        <v>3025.88</v>
      </c>
      <c r="H1405" s="48">
        <v>60</v>
      </c>
      <c r="I1405" s="52">
        <v>55.06849315068493</v>
      </c>
      <c r="J1405" s="53">
        <v>2638.3186575342465</v>
      </c>
      <c r="K1405" s="7">
        <v>387.56</v>
      </c>
    </row>
    <row r="1406" spans="1:11" x14ac:dyDescent="0.2">
      <c r="A1406" s="6" t="s">
        <v>1441</v>
      </c>
      <c r="B1406" s="40" t="s">
        <v>3223</v>
      </c>
      <c r="C1406" s="6" t="s">
        <v>1441</v>
      </c>
      <c r="D1406" s="43" t="s">
        <v>3546</v>
      </c>
      <c r="E1406" s="39" t="s">
        <v>3541</v>
      </c>
      <c r="F1406" s="17">
        <v>2933</v>
      </c>
      <c r="G1406" s="7">
        <v>2346.4</v>
      </c>
      <c r="H1406" s="48">
        <v>60</v>
      </c>
      <c r="I1406" s="52">
        <v>54.082191780821915</v>
      </c>
      <c r="J1406" s="53">
        <v>2009.2255342465753</v>
      </c>
      <c r="K1406" s="7">
        <v>337.17</v>
      </c>
    </row>
    <row r="1407" spans="1:11" x14ac:dyDescent="0.2">
      <c r="A1407" s="6" t="s">
        <v>1442</v>
      </c>
      <c r="B1407" s="40" t="s">
        <v>3223</v>
      </c>
      <c r="C1407" s="6" t="s">
        <v>1442</v>
      </c>
      <c r="D1407" s="43" t="s">
        <v>3429</v>
      </c>
      <c r="E1407" s="39">
        <v>42552</v>
      </c>
      <c r="F1407" s="17">
        <v>1045.75</v>
      </c>
      <c r="G1407" s="7">
        <v>836.6</v>
      </c>
      <c r="H1407" s="48">
        <v>84</v>
      </c>
      <c r="I1407" s="52">
        <v>54.082191780821915</v>
      </c>
      <c r="J1407" s="53">
        <v>511.70123287671237</v>
      </c>
      <c r="K1407" s="7">
        <v>324.89999999999998</v>
      </c>
    </row>
    <row r="1408" spans="1:11" x14ac:dyDescent="0.2">
      <c r="A1408" s="6" t="s">
        <v>1443</v>
      </c>
      <c r="B1408" s="40" t="s">
        <v>3224</v>
      </c>
      <c r="C1408" s="6" t="s">
        <v>1443</v>
      </c>
      <c r="D1408" s="43" t="s">
        <v>3462</v>
      </c>
      <c r="E1408" s="39">
        <v>42675</v>
      </c>
      <c r="F1408" s="17">
        <v>10959.68</v>
      </c>
      <c r="G1408" s="7">
        <v>8767.7440000000006</v>
      </c>
      <c r="H1408" s="48">
        <v>84</v>
      </c>
      <c r="I1408" s="52">
        <v>50.038356164383558</v>
      </c>
      <c r="J1408" s="53">
        <v>4961.7538354598828</v>
      </c>
      <c r="K1408" s="7">
        <v>3805.99</v>
      </c>
    </row>
    <row r="1409" spans="1:11" x14ac:dyDescent="0.2">
      <c r="A1409" s="6" t="s">
        <v>1444</v>
      </c>
      <c r="B1409" s="40" t="s">
        <v>3224</v>
      </c>
      <c r="C1409" s="6" t="s">
        <v>1444</v>
      </c>
      <c r="D1409" s="43" t="s">
        <v>3440</v>
      </c>
      <c r="E1409" s="39">
        <v>42522</v>
      </c>
      <c r="F1409" s="17">
        <v>6850</v>
      </c>
      <c r="G1409" s="7">
        <v>5480</v>
      </c>
      <c r="H1409" s="48">
        <v>84</v>
      </c>
      <c r="I1409" s="52">
        <v>55.06849315068493</v>
      </c>
      <c r="J1409" s="53">
        <v>3412.93542074364</v>
      </c>
      <c r="K1409" s="7">
        <v>2067.06</v>
      </c>
    </row>
    <row r="1410" spans="1:11" x14ac:dyDescent="0.2">
      <c r="A1410" s="6" t="s">
        <v>1445</v>
      </c>
      <c r="B1410" s="40" t="s">
        <v>3225</v>
      </c>
      <c r="C1410" s="6" t="s">
        <v>1445</v>
      </c>
      <c r="D1410" s="43" t="s">
        <v>3263</v>
      </c>
      <c r="E1410" s="39">
        <v>42530</v>
      </c>
      <c r="F1410" s="17">
        <v>1108.06</v>
      </c>
      <c r="G1410" s="7">
        <v>886.44799999999998</v>
      </c>
      <c r="H1410" s="48">
        <v>84</v>
      </c>
      <c r="I1410" s="52">
        <v>54.805479452054797</v>
      </c>
      <c r="J1410" s="53">
        <v>549.4416341291585</v>
      </c>
      <c r="K1410" s="7">
        <v>337.01</v>
      </c>
    </row>
    <row r="1411" spans="1:11" x14ac:dyDescent="0.2">
      <c r="A1411" s="6" t="s">
        <v>1446</v>
      </c>
      <c r="B1411" s="40" t="s">
        <v>3225</v>
      </c>
      <c r="C1411" s="6" t="s">
        <v>1446</v>
      </c>
      <c r="D1411" s="43" t="s">
        <v>3438</v>
      </c>
      <c r="E1411" s="39">
        <v>42644</v>
      </c>
      <c r="F1411" s="17">
        <v>4832.2299999999996</v>
      </c>
      <c r="G1411" s="7">
        <v>3865.7839999999997</v>
      </c>
      <c r="H1411" s="48">
        <v>84</v>
      </c>
      <c r="I1411" s="52">
        <v>51.057534246575344</v>
      </c>
      <c r="J1411" s="53">
        <v>2232.2443931115458</v>
      </c>
      <c r="K1411" s="7">
        <v>1633.54</v>
      </c>
    </row>
    <row r="1412" spans="1:11" x14ac:dyDescent="0.2">
      <c r="A1412" s="6" t="s">
        <v>1447</v>
      </c>
      <c r="B1412" s="40" t="s">
        <v>3223</v>
      </c>
      <c r="C1412" s="6" t="s">
        <v>1447</v>
      </c>
      <c r="D1412" s="43" t="s">
        <v>3515</v>
      </c>
      <c r="E1412" s="39">
        <v>42552</v>
      </c>
      <c r="F1412" s="17">
        <v>1684.8</v>
      </c>
      <c r="G1412" s="7">
        <v>1347.8400000000001</v>
      </c>
      <c r="H1412" s="48">
        <v>60</v>
      </c>
      <c r="I1412" s="52">
        <v>54.082191780821915</v>
      </c>
      <c r="J1412" s="53">
        <v>1154.1572383561645</v>
      </c>
      <c r="K1412" s="7">
        <v>193.68</v>
      </c>
    </row>
    <row r="1413" spans="1:11" x14ac:dyDescent="0.2">
      <c r="A1413" s="6" t="s">
        <v>1448</v>
      </c>
      <c r="B1413" s="40" t="s">
        <v>3223</v>
      </c>
      <c r="C1413" s="6" t="s">
        <v>1448</v>
      </c>
      <c r="D1413" s="43" t="s">
        <v>3526</v>
      </c>
      <c r="E1413" s="39">
        <v>42552</v>
      </c>
      <c r="F1413" s="17">
        <v>7770.3099999999995</v>
      </c>
      <c r="G1413" s="7">
        <v>6216.2479999999996</v>
      </c>
      <c r="H1413" s="48">
        <v>84</v>
      </c>
      <c r="I1413" s="52">
        <v>54.082191780821915</v>
      </c>
      <c r="J1413" s="53">
        <v>3802.1297698630133</v>
      </c>
      <c r="K1413" s="7">
        <v>2414.12</v>
      </c>
    </row>
    <row r="1414" spans="1:11" x14ac:dyDescent="0.2">
      <c r="A1414" s="6" t="s">
        <v>1449</v>
      </c>
      <c r="B1414" s="40" t="s">
        <v>3224</v>
      </c>
      <c r="C1414" s="6" t="s">
        <v>1449</v>
      </c>
      <c r="D1414" s="43" t="s">
        <v>3332</v>
      </c>
      <c r="E1414" s="39">
        <v>42552</v>
      </c>
      <c r="F1414" s="17">
        <v>8367.2800000000007</v>
      </c>
      <c r="G1414" s="7">
        <v>6693.8240000000005</v>
      </c>
      <c r="H1414" s="48">
        <v>84</v>
      </c>
      <c r="I1414" s="52">
        <v>54.082191780821915</v>
      </c>
      <c r="J1414" s="53">
        <v>4094.2361863013698</v>
      </c>
      <c r="K1414" s="7">
        <v>2599.59</v>
      </c>
    </row>
    <row r="1415" spans="1:11" x14ac:dyDescent="0.2">
      <c r="A1415" s="6" t="s">
        <v>1450</v>
      </c>
      <c r="B1415" s="40" t="s">
        <v>3224</v>
      </c>
      <c r="C1415" s="6" t="s">
        <v>1450</v>
      </c>
      <c r="D1415" s="43" t="s">
        <v>3332</v>
      </c>
      <c r="E1415" s="39">
        <v>42552</v>
      </c>
      <c r="F1415" s="17">
        <v>8560</v>
      </c>
      <c r="G1415" s="7">
        <v>6848</v>
      </c>
      <c r="H1415" s="48">
        <v>84</v>
      </c>
      <c r="I1415" s="52">
        <v>54.082191780821915</v>
      </c>
      <c r="J1415" s="53">
        <v>4188.5369863013693</v>
      </c>
      <c r="K1415" s="7">
        <v>2659.46</v>
      </c>
    </row>
    <row r="1416" spans="1:11" x14ac:dyDescent="0.2">
      <c r="A1416" s="6" t="s">
        <v>1451</v>
      </c>
      <c r="B1416" s="40" t="s">
        <v>3223</v>
      </c>
      <c r="C1416" s="6" t="s">
        <v>1451</v>
      </c>
      <c r="D1416" s="43" t="s">
        <v>3239</v>
      </c>
      <c r="E1416" s="39">
        <v>42948</v>
      </c>
      <c r="F1416" s="17">
        <v>12486.96</v>
      </c>
      <c r="G1416" s="7">
        <v>9989.5679999999993</v>
      </c>
      <c r="H1416" s="48">
        <v>84</v>
      </c>
      <c r="I1416" s="52">
        <v>41.063013698630137</v>
      </c>
      <c r="J1416" s="53">
        <v>4639.1866576908023</v>
      </c>
      <c r="K1416" s="7">
        <v>5350.38</v>
      </c>
    </row>
    <row r="1417" spans="1:11" x14ac:dyDescent="0.2">
      <c r="A1417" s="6" t="s">
        <v>1452</v>
      </c>
      <c r="B1417" s="40" t="s">
        <v>3224</v>
      </c>
      <c r="C1417" s="6" t="s">
        <v>1452</v>
      </c>
      <c r="D1417" s="43" t="s">
        <v>3227</v>
      </c>
      <c r="E1417" s="39">
        <v>42675</v>
      </c>
      <c r="F1417" s="17">
        <v>1102.53</v>
      </c>
      <c r="G1417" s="7">
        <v>882.024</v>
      </c>
      <c r="H1417" s="48">
        <v>84</v>
      </c>
      <c r="I1417" s="52">
        <v>50.038356164383558</v>
      </c>
      <c r="J1417" s="53">
        <v>499.14618457925633</v>
      </c>
      <c r="K1417" s="7">
        <v>382.88</v>
      </c>
    </row>
    <row r="1418" spans="1:11" x14ac:dyDescent="0.2">
      <c r="A1418" s="6" t="s">
        <v>1453</v>
      </c>
      <c r="B1418" s="40" t="s">
        <v>3224</v>
      </c>
      <c r="C1418" s="6" t="s">
        <v>1453</v>
      </c>
      <c r="D1418" s="43" t="s">
        <v>3429</v>
      </c>
      <c r="E1418" s="39" t="s">
        <v>3541</v>
      </c>
      <c r="F1418" s="17">
        <v>3008.63</v>
      </c>
      <c r="G1418" s="7">
        <v>2406.904</v>
      </c>
      <c r="H1418" s="48">
        <v>84</v>
      </c>
      <c r="I1418" s="52">
        <v>54.082191780821915</v>
      </c>
      <c r="J1418" s="53">
        <v>1472.1679945205478</v>
      </c>
      <c r="K1418" s="7">
        <v>934.74</v>
      </c>
    </row>
    <row r="1419" spans="1:11" x14ac:dyDescent="0.2">
      <c r="A1419" s="6" t="s">
        <v>1454</v>
      </c>
      <c r="B1419" s="40" t="s">
        <v>3224</v>
      </c>
      <c r="C1419" s="6" t="s">
        <v>1454</v>
      </c>
      <c r="D1419" s="43" t="s">
        <v>3491</v>
      </c>
      <c r="E1419" s="39">
        <v>42644</v>
      </c>
      <c r="F1419" s="17">
        <v>2654.3</v>
      </c>
      <c r="G1419" s="7">
        <v>2123.44</v>
      </c>
      <c r="H1419" s="48">
        <v>60</v>
      </c>
      <c r="I1419" s="52">
        <v>51.057534246575344</v>
      </c>
      <c r="J1419" s="53">
        <v>1716.6121665753426</v>
      </c>
      <c r="K1419" s="7">
        <v>406.83</v>
      </c>
    </row>
    <row r="1420" spans="1:11" x14ac:dyDescent="0.2">
      <c r="A1420" s="6" t="s">
        <v>1455</v>
      </c>
      <c r="B1420" s="40" t="s">
        <v>3225</v>
      </c>
      <c r="C1420" s="6" t="s">
        <v>1455</v>
      </c>
      <c r="D1420" s="43" t="s">
        <v>3440</v>
      </c>
      <c r="E1420" s="39">
        <v>42552</v>
      </c>
      <c r="F1420" s="17">
        <v>6553.73</v>
      </c>
      <c r="G1420" s="7">
        <v>5242.9840000000004</v>
      </c>
      <c r="H1420" s="48">
        <v>84</v>
      </c>
      <c r="I1420" s="52">
        <v>54.082191780821915</v>
      </c>
      <c r="J1420" s="53">
        <v>3206.8388438356164</v>
      </c>
      <c r="K1420" s="7">
        <v>2036.15</v>
      </c>
    </row>
    <row r="1421" spans="1:11" x14ac:dyDescent="0.2">
      <c r="A1421" s="6" t="s">
        <v>1456</v>
      </c>
      <c r="B1421" s="40" t="s">
        <v>3225</v>
      </c>
      <c r="C1421" s="6" t="s">
        <v>1456</v>
      </c>
      <c r="D1421" s="43" t="s">
        <v>3486</v>
      </c>
      <c r="E1421" s="39">
        <v>42564</v>
      </c>
      <c r="F1421" s="17">
        <v>3463.2200000000003</v>
      </c>
      <c r="G1421" s="7">
        <v>2770.5760000000005</v>
      </c>
      <c r="H1421" s="48">
        <v>84</v>
      </c>
      <c r="I1421" s="52">
        <v>53.687671232876717</v>
      </c>
      <c r="J1421" s="53">
        <v>1682.2438659882587</v>
      </c>
      <c r="K1421" s="7">
        <v>1088.33</v>
      </c>
    </row>
    <row r="1422" spans="1:11" x14ac:dyDescent="0.2">
      <c r="A1422" s="6" t="s">
        <v>1457</v>
      </c>
      <c r="B1422" s="40" t="s">
        <v>3224</v>
      </c>
      <c r="C1422" s="6" t="s">
        <v>1457</v>
      </c>
      <c r="D1422" s="43" t="s">
        <v>3429</v>
      </c>
      <c r="E1422" s="39">
        <v>42660</v>
      </c>
      <c r="F1422" s="17">
        <v>1620.5</v>
      </c>
      <c r="G1422" s="7">
        <v>1296.4000000000001</v>
      </c>
      <c r="H1422" s="48">
        <v>84</v>
      </c>
      <c r="I1422" s="52">
        <v>50.531506849315065</v>
      </c>
      <c r="J1422" s="53">
        <v>740.87610958904111</v>
      </c>
      <c r="K1422" s="7">
        <v>555.52</v>
      </c>
    </row>
    <row r="1423" spans="1:11" x14ac:dyDescent="0.2">
      <c r="A1423" s="6" t="s">
        <v>1458</v>
      </c>
      <c r="B1423" s="40" t="s">
        <v>3224</v>
      </c>
      <c r="C1423" s="6" t="s">
        <v>1458</v>
      </c>
      <c r="D1423" s="43" t="s">
        <v>3227</v>
      </c>
      <c r="E1423" s="39">
        <v>42604</v>
      </c>
      <c r="F1423" s="17">
        <v>1332</v>
      </c>
      <c r="G1423" s="7">
        <v>1065.6000000000001</v>
      </c>
      <c r="H1423" s="48">
        <v>84</v>
      </c>
      <c r="I1423" s="52">
        <v>52.372602739726027</v>
      </c>
      <c r="J1423" s="53">
        <v>631.16468101761257</v>
      </c>
      <c r="K1423" s="7">
        <v>434.44</v>
      </c>
    </row>
    <row r="1424" spans="1:11" x14ac:dyDescent="0.2">
      <c r="A1424" s="6" t="s">
        <v>1459</v>
      </c>
      <c r="B1424" s="40" t="s">
        <v>3225</v>
      </c>
      <c r="C1424" s="6" t="s">
        <v>1459</v>
      </c>
      <c r="D1424" s="43" t="s">
        <v>3483</v>
      </c>
      <c r="E1424" s="39" t="s">
        <v>3541</v>
      </c>
      <c r="F1424" s="17">
        <v>4580</v>
      </c>
      <c r="G1424" s="7">
        <v>3664</v>
      </c>
      <c r="H1424" s="48">
        <v>60</v>
      </c>
      <c r="I1424" s="52">
        <v>54.082191780821915</v>
      </c>
      <c r="J1424" s="53">
        <v>3137.4882191780821</v>
      </c>
      <c r="K1424" s="7">
        <v>526.51</v>
      </c>
    </row>
    <row r="1425" spans="1:11" x14ac:dyDescent="0.2">
      <c r="A1425" s="6" t="s">
        <v>1460</v>
      </c>
      <c r="B1425" s="40" t="s">
        <v>3225</v>
      </c>
      <c r="C1425" s="6" t="s">
        <v>1460</v>
      </c>
      <c r="D1425" s="43" t="s">
        <v>3459</v>
      </c>
      <c r="E1425" s="39">
        <v>42583</v>
      </c>
      <c r="F1425" s="17">
        <v>4220.0599999999995</v>
      </c>
      <c r="G1425" s="7">
        <v>3376.0479999999998</v>
      </c>
      <c r="H1425" s="48">
        <v>84</v>
      </c>
      <c r="I1425" s="52">
        <v>53.063013698630144</v>
      </c>
      <c r="J1425" s="53">
        <v>2026.0252048532291</v>
      </c>
      <c r="K1425" s="7">
        <v>1350.02</v>
      </c>
    </row>
    <row r="1426" spans="1:11" x14ac:dyDescent="0.2">
      <c r="A1426" s="6" t="s">
        <v>1461</v>
      </c>
      <c r="B1426" s="40" t="s">
        <v>3224</v>
      </c>
      <c r="C1426" s="6" t="s">
        <v>1461</v>
      </c>
      <c r="D1426" s="43" t="s">
        <v>3480</v>
      </c>
      <c r="E1426" s="39">
        <v>42583</v>
      </c>
      <c r="F1426" s="17">
        <v>5208.1900000000005</v>
      </c>
      <c r="G1426" s="7">
        <v>4166.5520000000006</v>
      </c>
      <c r="H1426" s="48">
        <v>84</v>
      </c>
      <c r="I1426" s="52">
        <v>53.063013698630144</v>
      </c>
      <c r="J1426" s="53">
        <v>2500.420423326811</v>
      </c>
      <c r="K1426" s="7">
        <v>1666.13</v>
      </c>
    </row>
    <row r="1427" spans="1:11" x14ac:dyDescent="0.2">
      <c r="A1427" s="6" t="s">
        <v>1462</v>
      </c>
      <c r="B1427" s="40" t="s">
        <v>3225</v>
      </c>
      <c r="C1427" s="6" t="s">
        <v>1462</v>
      </c>
      <c r="D1427" s="43" t="s">
        <v>3512</v>
      </c>
      <c r="E1427" s="39">
        <v>42736</v>
      </c>
      <c r="F1427" s="17">
        <v>16646.379999999997</v>
      </c>
      <c r="G1427" s="7">
        <v>13317.103999999999</v>
      </c>
      <c r="H1427" s="48">
        <v>84</v>
      </c>
      <c r="I1427" s="52">
        <v>48.032876712328772</v>
      </c>
      <c r="J1427" s="53">
        <v>7234.2365936594915</v>
      </c>
      <c r="K1427" s="7">
        <v>6082.87</v>
      </c>
    </row>
    <row r="1428" spans="1:11" x14ac:dyDescent="0.2">
      <c r="A1428" s="6" t="s">
        <v>1463</v>
      </c>
      <c r="B1428" s="40" t="s">
        <v>3223</v>
      </c>
      <c r="C1428" s="6" t="s">
        <v>1463</v>
      </c>
      <c r="D1428" s="43" t="s">
        <v>3547</v>
      </c>
      <c r="E1428" s="39">
        <v>42675</v>
      </c>
      <c r="F1428" s="17">
        <v>7616.57</v>
      </c>
      <c r="G1428" s="7">
        <v>6093.2560000000003</v>
      </c>
      <c r="H1428" s="48">
        <v>84</v>
      </c>
      <c r="I1428" s="52">
        <v>50.038356164383558</v>
      </c>
      <c r="J1428" s="53">
        <v>3448.2343837181993</v>
      </c>
      <c r="K1428" s="7">
        <v>2645.02</v>
      </c>
    </row>
    <row r="1429" spans="1:11" x14ac:dyDescent="0.2">
      <c r="A1429" s="6" t="s">
        <v>1464</v>
      </c>
      <c r="B1429" s="40" t="s">
        <v>3223</v>
      </c>
      <c r="C1429" s="6" t="s">
        <v>1464</v>
      </c>
      <c r="D1429" s="43" t="s">
        <v>3490</v>
      </c>
      <c r="E1429" s="39">
        <v>42572</v>
      </c>
      <c r="F1429" s="17">
        <v>6902.35</v>
      </c>
      <c r="G1429" s="7">
        <v>5521.880000000001</v>
      </c>
      <c r="H1429" s="48">
        <v>84</v>
      </c>
      <c r="I1429" s="52">
        <v>53.42465753424657</v>
      </c>
      <c r="J1429" s="53">
        <v>3336.3609589041098</v>
      </c>
      <c r="K1429" s="7">
        <v>2185.52</v>
      </c>
    </row>
    <row r="1430" spans="1:11" x14ac:dyDescent="0.2">
      <c r="A1430" s="6" t="s">
        <v>1465</v>
      </c>
      <c r="B1430" s="40" t="s">
        <v>3223</v>
      </c>
      <c r="C1430" s="6" t="s">
        <v>1465</v>
      </c>
      <c r="D1430" s="43" t="s">
        <v>3332</v>
      </c>
      <c r="E1430" s="39">
        <v>42594</v>
      </c>
      <c r="F1430" s="17">
        <v>8599.98</v>
      </c>
      <c r="G1430" s="7">
        <v>6879.9840000000004</v>
      </c>
      <c r="H1430" s="48">
        <v>84</v>
      </c>
      <c r="I1430" s="52">
        <v>52.701369863013696</v>
      </c>
      <c r="J1430" s="53">
        <v>4100.6589567123283</v>
      </c>
      <c r="K1430" s="7">
        <v>2779.33</v>
      </c>
    </row>
    <row r="1431" spans="1:11" x14ac:dyDescent="0.2">
      <c r="A1431" s="6" t="s">
        <v>1466</v>
      </c>
      <c r="B1431" s="40" t="s">
        <v>3224</v>
      </c>
      <c r="C1431" s="6" t="s">
        <v>1466</v>
      </c>
      <c r="D1431" s="43" t="s">
        <v>3405</v>
      </c>
      <c r="E1431" s="39">
        <v>42583</v>
      </c>
      <c r="F1431" s="17">
        <v>8199</v>
      </c>
      <c r="G1431" s="7">
        <v>6559.2000000000007</v>
      </c>
      <c r="H1431" s="48">
        <v>84</v>
      </c>
      <c r="I1431" s="52">
        <v>53.063013698630144</v>
      </c>
      <c r="J1431" s="53">
        <v>3936.2901604696681</v>
      </c>
      <c r="K1431" s="7">
        <v>2622.91</v>
      </c>
    </row>
    <row r="1432" spans="1:11" x14ac:dyDescent="0.2">
      <c r="A1432" s="6" t="s">
        <v>1467</v>
      </c>
      <c r="B1432" s="40" t="s">
        <v>3224</v>
      </c>
      <c r="C1432" s="6" t="s">
        <v>1467</v>
      </c>
      <c r="D1432" s="43" t="s">
        <v>3490</v>
      </c>
      <c r="E1432" s="39">
        <v>42578</v>
      </c>
      <c r="F1432" s="17">
        <v>6266.28</v>
      </c>
      <c r="G1432" s="7">
        <v>5013.0240000000003</v>
      </c>
      <c r="H1432" s="48">
        <v>84</v>
      </c>
      <c r="I1432" s="52">
        <v>53.227397260273975</v>
      </c>
      <c r="J1432" s="53">
        <v>3017.7227253228966</v>
      </c>
      <c r="K1432" s="7">
        <v>1995.3</v>
      </c>
    </row>
    <row r="1433" spans="1:11" x14ac:dyDescent="0.2">
      <c r="A1433" s="6" t="s">
        <v>1468</v>
      </c>
      <c r="B1433" s="40" t="s">
        <v>3223</v>
      </c>
      <c r="C1433" s="6" t="s">
        <v>1468</v>
      </c>
      <c r="D1433" s="43" t="s">
        <v>3239</v>
      </c>
      <c r="E1433" s="39">
        <v>42590</v>
      </c>
      <c r="F1433" s="17">
        <v>15125.189999999999</v>
      </c>
      <c r="G1433" s="7">
        <v>12100.152</v>
      </c>
      <c r="H1433" s="48">
        <v>84</v>
      </c>
      <c r="I1433" s="52">
        <v>52.832876712328762</v>
      </c>
      <c r="J1433" s="53">
        <v>7230.0184151859103</v>
      </c>
      <c r="K1433" s="7">
        <v>4870.13</v>
      </c>
    </row>
    <row r="1434" spans="1:11" x14ac:dyDescent="0.2">
      <c r="A1434" s="6" t="s">
        <v>1469</v>
      </c>
      <c r="B1434" s="40" t="s">
        <v>3223</v>
      </c>
      <c r="C1434" s="6" t="s">
        <v>1469</v>
      </c>
      <c r="D1434" s="43" t="s">
        <v>3462</v>
      </c>
      <c r="E1434" s="39">
        <v>43243</v>
      </c>
      <c r="F1434" s="17">
        <v>23086.6</v>
      </c>
      <c r="G1434" s="7">
        <v>18469.28</v>
      </c>
      <c r="H1434" s="48">
        <v>84</v>
      </c>
      <c r="I1434" s="52">
        <v>31.364383561643837</v>
      </c>
      <c r="J1434" s="53">
        <v>6551.3536062622297</v>
      </c>
      <c r="K1434" s="7">
        <v>11917.93</v>
      </c>
    </row>
    <row r="1435" spans="1:11" x14ac:dyDescent="0.2">
      <c r="A1435" s="6" t="s">
        <v>1470</v>
      </c>
      <c r="B1435" s="40" t="s">
        <v>3223</v>
      </c>
      <c r="C1435" s="6" t="s">
        <v>1470</v>
      </c>
      <c r="D1435" s="43" t="s">
        <v>3460</v>
      </c>
      <c r="E1435" s="39">
        <v>42795</v>
      </c>
      <c r="F1435" s="17">
        <v>4962.1499999999996</v>
      </c>
      <c r="G1435" s="7">
        <v>3969.72</v>
      </c>
      <c r="H1435" s="48">
        <v>84</v>
      </c>
      <c r="I1435" s="52">
        <v>46.093150684931508</v>
      </c>
      <c r="J1435" s="53">
        <v>2069.3816313111547</v>
      </c>
      <c r="K1435" s="7">
        <v>1900.34</v>
      </c>
    </row>
    <row r="1436" spans="1:11" x14ac:dyDescent="0.2">
      <c r="A1436" s="6" t="s">
        <v>1471</v>
      </c>
      <c r="B1436" s="40" t="s">
        <v>3223</v>
      </c>
      <c r="C1436" s="6" t="s">
        <v>1471</v>
      </c>
      <c r="D1436" s="43" t="s">
        <v>3548</v>
      </c>
      <c r="E1436" s="39">
        <v>42614</v>
      </c>
      <c r="F1436" s="17">
        <v>3624.98</v>
      </c>
      <c r="G1436" s="7">
        <v>2899.9840000000004</v>
      </c>
      <c r="H1436" s="48">
        <v>84</v>
      </c>
      <c r="I1436" s="52">
        <v>52.043835616438358</v>
      </c>
      <c r="J1436" s="53">
        <v>1706.904476868885</v>
      </c>
      <c r="K1436" s="7">
        <v>1193.08</v>
      </c>
    </row>
    <row r="1437" spans="1:11" x14ac:dyDescent="0.2">
      <c r="A1437" s="6" t="s">
        <v>1472</v>
      </c>
      <c r="B1437" s="40" t="s">
        <v>3225</v>
      </c>
      <c r="C1437" s="6" t="s">
        <v>1472</v>
      </c>
      <c r="D1437" s="43" t="s">
        <v>3429</v>
      </c>
      <c r="E1437" s="39">
        <v>42620</v>
      </c>
      <c r="F1437" s="17">
        <v>1153.0899999999999</v>
      </c>
      <c r="G1437" s="7">
        <v>922.47199999999998</v>
      </c>
      <c r="H1437" s="48">
        <v>84</v>
      </c>
      <c r="I1437" s="52">
        <v>51.846575342465755</v>
      </c>
      <c r="J1437" s="53">
        <v>540.90075412915849</v>
      </c>
      <c r="K1437" s="7">
        <v>381.57</v>
      </c>
    </row>
    <row r="1438" spans="1:11" x14ac:dyDescent="0.2">
      <c r="A1438" s="6" t="s">
        <v>1473</v>
      </c>
      <c r="B1438" s="40" t="s">
        <v>3224</v>
      </c>
      <c r="C1438" s="6" t="s">
        <v>1473</v>
      </c>
      <c r="D1438" s="43" t="s">
        <v>3429</v>
      </c>
      <c r="E1438" s="39">
        <v>42633</v>
      </c>
      <c r="F1438" s="17">
        <v>1911.13</v>
      </c>
      <c r="G1438" s="7">
        <v>1528.9040000000002</v>
      </c>
      <c r="H1438" s="48">
        <v>84</v>
      </c>
      <c r="I1438" s="52">
        <v>51.419178082191777</v>
      </c>
      <c r="J1438" s="53">
        <v>889.09806778864981</v>
      </c>
      <c r="K1438" s="7">
        <v>639.80999999999995</v>
      </c>
    </row>
    <row r="1439" spans="1:11" x14ac:dyDescent="0.2">
      <c r="A1439" s="6" t="s">
        <v>1474</v>
      </c>
      <c r="B1439" s="40" t="s">
        <v>3223</v>
      </c>
      <c r="C1439" s="6" t="s">
        <v>1474</v>
      </c>
      <c r="D1439" s="43" t="s">
        <v>3429</v>
      </c>
      <c r="E1439" s="39">
        <v>43238</v>
      </c>
      <c r="F1439" s="17">
        <v>1512.47</v>
      </c>
      <c r="G1439" s="7">
        <v>1209.9760000000001</v>
      </c>
      <c r="H1439" s="48">
        <v>84</v>
      </c>
      <c r="I1439" s="52">
        <v>31.528767123287672</v>
      </c>
      <c r="J1439" s="53">
        <v>431.44760657534266</v>
      </c>
      <c r="K1439" s="7">
        <v>778.53</v>
      </c>
    </row>
    <row r="1440" spans="1:11" x14ac:dyDescent="0.2">
      <c r="A1440" s="6" t="s">
        <v>1475</v>
      </c>
      <c r="B1440" s="40" t="s">
        <v>3223</v>
      </c>
      <c r="C1440" s="6" t="s">
        <v>1475</v>
      </c>
      <c r="D1440" s="43" t="s">
        <v>3549</v>
      </c>
      <c r="E1440" s="39">
        <v>43374</v>
      </c>
      <c r="F1440" s="17">
        <v>8116</v>
      </c>
      <c r="G1440" s="7">
        <v>6492.8</v>
      </c>
      <c r="H1440" s="48">
        <v>60</v>
      </c>
      <c r="I1440" s="52">
        <v>27.057534246575344</v>
      </c>
      <c r="J1440" s="53">
        <v>2781.5866739726034</v>
      </c>
      <c r="K1440" s="7">
        <v>3711.21</v>
      </c>
    </row>
    <row r="1441" spans="1:11" x14ac:dyDescent="0.2">
      <c r="A1441" s="6" t="s">
        <v>1476</v>
      </c>
      <c r="B1441" s="40" t="s">
        <v>3223</v>
      </c>
      <c r="C1441" s="6" t="s">
        <v>1476</v>
      </c>
      <c r="D1441" s="43" t="s">
        <v>3440</v>
      </c>
      <c r="E1441" s="39">
        <v>42628</v>
      </c>
      <c r="F1441" s="17">
        <v>6948.22</v>
      </c>
      <c r="G1441" s="7">
        <v>5558.5760000000009</v>
      </c>
      <c r="H1441" s="48">
        <v>84</v>
      </c>
      <c r="I1441" s="52">
        <v>51.583561643835623</v>
      </c>
      <c r="J1441" s="53">
        <v>3242.7927423874767</v>
      </c>
      <c r="K1441" s="7">
        <v>2315.7800000000002</v>
      </c>
    </row>
    <row r="1442" spans="1:11" x14ac:dyDescent="0.2">
      <c r="A1442" s="6" t="s">
        <v>1477</v>
      </c>
      <c r="B1442" s="40" t="s">
        <v>3225</v>
      </c>
      <c r="C1442" s="6" t="s">
        <v>1477</v>
      </c>
      <c r="D1442" s="43" t="s">
        <v>3332</v>
      </c>
      <c r="E1442" s="39">
        <v>42736</v>
      </c>
      <c r="F1442" s="17">
        <v>8833.67</v>
      </c>
      <c r="G1442" s="7">
        <v>7066.9360000000006</v>
      </c>
      <c r="H1442" s="48">
        <v>84</v>
      </c>
      <c r="I1442" s="52">
        <v>48.032876712328772</v>
      </c>
      <c r="J1442" s="53">
        <v>3838.9643135812139</v>
      </c>
      <c r="K1442" s="7">
        <v>3227.97</v>
      </c>
    </row>
    <row r="1443" spans="1:11" x14ac:dyDescent="0.2">
      <c r="A1443" s="6" t="s">
        <v>1478</v>
      </c>
      <c r="B1443" s="40" t="s">
        <v>3223</v>
      </c>
      <c r="C1443" s="6" t="s">
        <v>1478</v>
      </c>
      <c r="D1443" s="43" t="s">
        <v>3550</v>
      </c>
      <c r="E1443" s="39">
        <v>42614</v>
      </c>
      <c r="F1443" s="17">
        <v>4011.52</v>
      </c>
      <c r="G1443" s="7">
        <v>3209.2160000000003</v>
      </c>
      <c r="H1443" s="48">
        <v>60</v>
      </c>
      <c r="I1443" s="52">
        <v>52.043835616438358</v>
      </c>
      <c r="J1443" s="53">
        <v>2644.4819077260277</v>
      </c>
      <c r="K1443" s="7">
        <v>564.73</v>
      </c>
    </row>
    <row r="1444" spans="1:11" x14ac:dyDescent="0.2">
      <c r="A1444" s="6" t="s">
        <v>1479</v>
      </c>
      <c r="B1444" s="40" t="s">
        <v>3224</v>
      </c>
      <c r="C1444" s="6" t="s">
        <v>1479</v>
      </c>
      <c r="D1444" s="43" t="s">
        <v>3332</v>
      </c>
      <c r="E1444" s="39">
        <v>42647</v>
      </c>
      <c r="F1444" s="17">
        <v>8572.66</v>
      </c>
      <c r="G1444" s="7">
        <v>6858.1280000000006</v>
      </c>
      <c r="H1444" s="48">
        <v>84</v>
      </c>
      <c r="I1444" s="52">
        <v>50.958904109589042</v>
      </c>
      <c r="J1444" s="53">
        <v>3952.4827710371828</v>
      </c>
      <c r="K1444" s="7">
        <v>2905.65</v>
      </c>
    </row>
    <row r="1445" spans="1:11" x14ac:dyDescent="0.2">
      <c r="A1445" s="6" t="s">
        <v>1480</v>
      </c>
      <c r="B1445" s="40" t="s">
        <v>3223</v>
      </c>
      <c r="C1445" s="6" t="s">
        <v>1480</v>
      </c>
      <c r="D1445" s="43" t="s">
        <v>3440</v>
      </c>
      <c r="E1445" s="39">
        <v>43221</v>
      </c>
      <c r="F1445" s="17">
        <v>6447</v>
      </c>
      <c r="G1445" s="7">
        <v>5157.6000000000004</v>
      </c>
      <c r="H1445" s="48">
        <v>84</v>
      </c>
      <c r="I1445" s="52">
        <v>32.087671232876716</v>
      </c>
      <c r="J1445" s="53">
        <v>1871.6738630136988</v>
      </c>
      <c r="K1445" s="7">
        <v>3285.93</v>
      </c>
    </row>
    <row r="1446" spans="1:11" x14ac:dyDescent="0.2">
      <c r="A1446" s="6" t="s">
        <v>1481</v>
      </c>
      <c r="B1446" s="40" t="s">
        <v>3224</v>
      </c>
      <c r="C1446" s="6" t="s">
        <v>1481</v>
      </c>
      <c r="D1446" s="43" t="s">
        <v>3438</v>
      </c>
      <c r="E1446" s="39">
        <v>42618</v>
      </c>
      <c r="F1446" s="17">
        <v>4489.28</v>
      </c>
      <c r="G1446" s="7">
        <v>3591.424</v>
      </c>
      <c r="H1446" s="48">
        <v>84</v>
      </c>
      <c r="I1446" s="52">
        <v>51.912328767123292</v>
      </c>
      <c r="J1446" s="53">
        <v>2108.5383840313116</v>
      </c>
      <c r="K1446" s="7">
        <v>1482.89</v>
      </c>
    </row>
    <row r="1447" spans="1:11" x14ac:dyDescent="0.2">
      <c r="A1447" s="6" t="s">
        <v>1482</v>
      </c>
      <c r="B1447" s="40" t="s">
        <v>3224</v>
      </c>
      <c r="C1447" s="6" t="s">
        <v>1482</v>
      </c>
      <c r="D1447" s="43" t="s">
        <v>3551</v>
      </c>
      <c r="E1447" s="39">
        <v>42641</v>
      </c>
      <c r="F1447" s="17">
        <v>4200.59</v>
      </c>
      <c r="G1447" s="7">
        <v>3360.4720000000002</v>
      </c>
      <c r="H1447" s="48">
        <v>84</v>
      </c>
      <c r="I1447" s="52">
        <v>51.156164383561645</v>
      </c>
      <c r="J1447" s="53">
        <v>1944.2073230528376</v>
      </c>
      <c r="K1447" s="7">
        <v>1416.26</v>
      </c>
    </row>
    <row r="1448" spans="1:11" x14ac:dyDescent="0.2">
      <c r="A1448" s="6" t="s">
        <v>1483</v>
      </c>
      <c r="B1448" s="40" t="s">
        <v>3225</v>
      </c>
      <c r="C1448" s="6" t="s">
        <v>1483</v>
      </c>
      <c r="D1448" s="43" t="s">
        <v>3434</v>
      </c>
      <c r="E1448" s="39">
        <v>42644</v>
      </c>
      <c r="F1448" s="17">
        <v>4714.84</v>
      </c>
      <c r="G1448" s="7">
        <v>3771.8720000000003</v>
      </c>
      <c r="H1448" s="48">
        <v>84</v>
      </c>
      <c r="I1448" s="52">
        <v>51.057534246575344</v>
      </c>
      <c r="J1448" s="53">
        <v>2178.0161859882587</v>
      </c>
      <c r="K1448" s="7">
        <v>1593.86</v>
      </c>
    </row>
    <row r="1449" spans="1:11" x14ac:dyDescent="0.2">
      <c r="A1449" s="6" t="s">
        <v>1484</v>
      </c>
      <c r="B1449" s="40" t="s">
        <v>3225</v>
      </c>
      <c r="C1449" s="6" t="s">
        <v>1484</v>
      </c>
      <c r="D1449" s="43" t="s">
        <v>3438</v>
      </c>
      <c r="E1449" s="39">
        <v>42675</v>
      </c>
      <c r="F1449" s="17">
        <v>4394.5</v>
      </c>
      <c r="G1449" s="7">
        <v>3515.6000000000004</v>
      </c>
      <c r="H1449" s="48">
        <v>84</v>
      </c>
      <c r="I1449" s="52">
        <v>50.038356164383558</v>
      </c>
      <c r="J1449" s="53">
        <v>1989.5131272015658</v>
      </c>
      <c r="K1449" s="7">
        <v>1526.09</v>
      </c>
    </row>
    <row r="1450" spans="1:11" x14ac:dyDescent="0.2">
      <c r="A1450" s="6" t="s">
        <v>1485</v>
      </c>
      <c r="B1450" s="40" t="s">
        <v>3223</v>
      </c>
      <c r="C1450" s="6" t="s">
        <v>1485</v>
      </c>
      <c r="D1450" s="43" t="s">
        <v>3429</v>
      </c>
      <c r="E1450" s="39">
        <v>42655</v>
      </c>
      <c r="F1450" s="17">
        <v>1341.08</v>
      </c>
      <c r="G1450" s="7">
        <v>1072.864</v>
      </c>
      <c r="H1450" s="48">
        <v>84</v>
      </c>
      <c r="I1450" s="52">
        <v>50.69589041095891</v>
      </c>
      <c r="J1450" s="53">
        <v>615.12269025440321</v>
      </c>
      <c r="K1450" s="7">
        <v>457.74</v>
      </c>
    </row>
    <row r="1451" spans="1:11" x14ac:dyDescent="0.2">
      <c r="A1451" s="6" t="s">
        <v>1486</v>
      </c>
      <c r="B1451" s="40" t="s">
        <v>3223</v>
      </c>
      <c r="C1451" s="6" t="s">
        <v>1486</v>
      </c>
      <c r="D1451" s="43" t="s">
        <v>3429</v>
      </c>
      <c r="E1451" s="39">
        <v>42814</v>
      </c>
      <c r="F1451" s="17">
        <v>2814.87</v>
      </c>
      <c r="G1451" s="7">
        <v>2251.8960000000002</v>
      </c>
      <c r="H1451" s="48">
        <v>84</v>
      </c>
      <c r="I1451" s="52">
        <v>45.468493150684928</v>
      </c>
      <c r="J1451" s="53">
        <v>1157.9857376125246</v>
      </c>
      <c r="K1451" s="7">
        <v>1093.9100000000001</v>
      </c>
    </row>
    <row r="1452" spans="1:11" x14ac:dyDescent="0.2">
      <c r="A1452" s="6" t="s">
        <v>1487</v>
      </c>
      <c r="B1452" s="40" t="s">
        <v>3223</v>
      </c>
      <c r="C1452" s="6" t="s">
        <v>1487</v>
      </c>
      <c r="D1452" s="43" t="s">
        <v>3436</v>
      </c>
      <c r="E1452" s="39">
        <v>42709</v>
      </c>
      <c r="F1452" s="17">
        <v>1530.64</v>
      </c>
      <c r="G1452" s="7">
        <v>1224.5120000000002</v>
      </c>
      <c r="H1452" s="48">
        <v>84</v>
      </c>
      <c r="I1452" s="52">
        <v>48.920547945205485</v>
      </c>
      <c r="J1452" s="53">
        <v>677.48342982387487</v>
      </c>
      <c r="K1452" s="7">
        <v>547.03</v>
      </c>
    </row>
    <row r="1453" spans="1:11" x14ac:dyDescent="0.2">
      <c r="A1453" s="6" t="s">
        <v>1488</v>
      </c>
      <c r="B1453" s="40" t="s">
        <v>3224</v>
      </c>
      <c r="C1453" s="6" t="s">
        <v>1488</v>
      </c>
      <c r="D1453" s="43" t="s">
        <v>3372</v>
      </c>
      <c r="E1453" s="39">
        <v>42614</v>
      </c>
      <c r="F1453" s="17">
        <v>4296.9400000000005</v>
      </c>
      <c r="G1453" s="7">
        <v>3437.5520000000006</v>
      </c>
      <c r="H1453" s="48">
        <v>84</v>
      </c>
      <c r="I1453" s="52">
        <v>52.043835616438358</v>
      </c>
      <c r="J1453" s="53">
        <v>2023.312162504893</v>
      </c>
      <c r="K1453" s="7">
        <v>1414.24</v>
      </c>
    </row>
    <row r="1454" spans="1:11" x14ac:dyDescent="0.2">
      <c r="A1454" s="6" t="s">
        <v>1489</v>
      </c>
      <c r="B1454" s="40" t="s">
        <v>3225</v>
      </c>
      <c r="C1454" s="6" t="s">
        <v>1489</v>
      </c>
      <c r="D1454" s="43" t="s">
        <v>3431</v>
      </c>
      <c r="E1454" s="39">
        <v>42664</v>
      </c>
      <c r="F1454" s="17">
        <v>8082.8099999999995</v>
      </c>
      <c r="G1454" s="7">
        <v>6466.2479999999996</v>
      </c>
      <c r="H1454" s="48">
        <v>84</v>
      </c>
      <c r="I1454" s="52">
        <v>50.400000000000006</v>
      </c>
      <c r="J1454" s="53">
        <v>3685.7613600000004</v>
      </c>
      <c r="K1454" s="7">
        <v>2780.49</v>
      </c>
    </row>
    <row r="1455" spans="1:11" x14ac:dyDescent="0.2">
      <c r="A1455" s="6" t="s">
        <v>1490</v>
      </c>
      <c r="B1455" s="40" t="s">
        <v>3224</v>
      </c>
      <c r="C1455" s="6" t="s">
        <v>1490</v>
      </c>
      <c r="D1455" s="43" t="s">
        <v>3480</v>
      </c>
      <c r="E1455" s="39">
        <v>42705</v>
      </c>
      <c r="F1455" s="17">
        <v>4945</v>
      </c>
      <c r="G1455" s="7">
        <v>3956</v>
      </c>
      <c r="H1455" s="48">
        <v>84</v>
      </c>
      <c r="I1455" s="52">
        <v>49.052054794520544</v>
      </c>
      <c r="J1455" s="53">
        <v>2194.61228962818</v>
      </c>
      <c r="K1455" s="7">
        <v>1761.39</v>
      </c>
    </row>
    <row r="1456" spans="1:11" x14ac:dyDescent="0.2">
      <c r="A1456" s="6" t="s">
        <v>1491</v>
      </c>
      <c r="B1456" s="40" t="s">
        <v>3223</v>
      </c>
      <c r="C1456" s="6" t="s">
        <v>1491</v>
      </c>
      <c r="D1456" s="43" t="s">
        <v>3429</v>
      </c>
      <c r="E1456" s="39">
        <v>42675</v>
      </c>
      <c r="F1456" s="17">
        <v>1141.43</v>
      </c>
      <c r="G1456" s="7">
        <v>913.14400000000012</v>
      </c>
      <c r="H1456" s="48">
        <v>84</v>
      </c>
      <c r="I1456" s="52">
        <v>50.038356164383558</v>
      </c>
      <c r="J1456" s="53">
        <v>516.75730317025454</v>
      </c>
      <c r="K1456" s="7">
        <v>396.39</v>
      </c>
    </row>
    <row r="1457" spans="1:11" x14ac:dyDescent="0.2">
      <c r="A1457" s="6" t="s">
        <v>1492</v>
      </c>
      <c r="B1457" s="40" t="s">
        <v>3224</v>
      </c>
      <c r="C1457" s="6" t="s">
        <v>1492</v>
      </c>
      <c r="D1457" s="43" t="s">
        <v>3429</v>
      </c>
      <c r="E1457" s="39">
        <v>42675</v>
      </c>
      <c r="F1457" s="17">
        <v>3110.58</v>
      </c>
      <c r="G1457" s="7">
        <v>2488.4639999999999</v>
      </c>
      <c r="H1457" s="48">
        <v>84</v>
      </c>
      <c r="I1457" s="52">
        <v>50.038356164383558</v>
      </c>
      <c r="J1457" s="53">
        <v>1408.2466135420743</v>
      </c>
      <c r="K1457" s="7">
        <v>1080.22</v>
      </c>
    </row>
    <row r="1458" spans="1:11" x14ac:dyDescent="0.2">
      <c r="A1458" s="6" t="s">
        <v>1493</v>
      </c>
      <c r="B1458" s="40" t="s">
        <v>3224</v>
      </c>
      <c r="C1458" s="6" t="s">
        <v>1493</v>
      </c>
      <c r="D1458" s="43" t="s">
        <v>3429</v>
      </c>
      <c r="E1458" s="39">
        <v>42688</v>
      </c>
      <c r="F1458" s="17">
        <v>2084.65</v>
      </c>
      <c r="G1458" s="7">
        <v>1667.7200000000003</v>
      </c>
      <c r="H1458" s="48">
        <v>84</v>
      </c>
      <c r="I1458" s="52">
        <v>49.61095890410958</v>
      </c>
      <c r="J1458" s="53">
        <v>935.71820195694727</v>
      </c>
      <c r="K1458" s="7">
        <v>732</v>
      </c>
    </row>
    <row r="1459" spans="1:11" x14ac:dyDescent="0.2">
      <c r="A1459" s="6" t="s">
        <v>1494</v>
      </c>
      <c r="B1459" s="40" t="s">
        <v>3225</v>
      </c>
      <c r="C1459" s="6" t="s">
        <v>1494</v>
      </c>
      <c r="D1459" s="43" t="s">
        <v>3546</v>
      </c>
      <c r="E1459" s="39" t="s">
        <v>3541</v>
      </c>
      <c r="F1459" s="17">
        <v>1737.06</v>
      </c>
      <c r="G1459" s="7">
        <v>1389.6480000000001</v>
      </c>
      <c r="H1459" s="48">
        <v>60</v>
      </c>
      <c r="I1459" s="52">
        <v>54.082191780821915</v>
      </c>
      <c r="J1459" s="53">
        <v>1189.9574860273974</v>
      </c>
      <c r="K1459" s="7">
        <v>199.69</v>
      </c>
    </row>
    <row r="1460" spans="1:11" x14ac:dyDescent="0.2">
      <c r="A1460" s="6" t="s">
        <v>1495</v>
      </c>
      <c r="B1460" s="40" t="s">
        <v>3224</v>
      </c>
      <c r="C1460" s="6" t="s">
        <v>1495</v>
      </c>
      <c r="D1460" s="43" t="s">
        <v>3227</v>
      </c>
      <c r="E1460" s="39">
        <v>43374</v>
      </c>
      <c r="F1460" s="17">
        <v>1144.2</v>
      </c>
      <c r="G1460" s="7">
        <v>915.36000000000013</v>
      </c>
      <c r="H1460" s="48">
        <v>84</v>
      </c>
      <c r="I1460" s="52">
        <v>27.057534246575344</v>
      </c>
      <c r="J1460" s="53">
        <v>280.10732524461844</v>
      </c>
      <c r="K1460" s="7">
        <v>635.25</v>
      </c>
    </row>
    <row r="1461" spans="1:11" x14ac:dyDescent="0.2">
      <c r="A1461" s="6" t="s">
        <v>1496</v>
      </c>
      <c r="B1461" s="40" t="s">
        <v>3224</v>
      </c>
      <c r="C1461" s="6" t="s">
        <v>1496</v>
      </c>
      <c r="D1461" s="43" t="s">
        <v>3436</v>
      </c>
      <c r="E1461" s="39">
        <v>42795</v>
      </c>
      <c r="F1461" s="17">
        <v>3880.22</v>
      </c>
      <c r="G1461" s="7">
        <v>3104.1759999999999</v>
      </c>
      <c r="H1461" s="48">
        <v>84</v>
      </c>
      <c r="I1461" s="52">
        <v>46.093150684931508</v>
      </c>
      <c r="J1461" s="53">
        <v>1618.180827553816</v>
      </c>
      <c r="K1461" s="7">
        <v>1486</v>
      </c>
    </row>
    <row r="1462" spans="1:11" x14ac:dyDescent="0.2">
      <c r="A1462" s="6" t="s">
        <v>1497</v>
      </c>
      <c r="B1462" s="40" t="s">
        <v>3224</v>
      </c>
      <c r="C1462" s="6" t="s">
        <v>1497</v>
      </c>
      <c r="D1462" s="43" t="s">
        <v>3440</v>
      </c>
      <c r="E1462" s="39">
        <v>42675</v>
      </c>
      <c r="F1462" s="17">
        <v>6826</v>
      </c>
      <c r="G1462" s="7">
        <v>5460.8</v>
      </c>
      <c r="H1462" s="48">
        <v>84</v>
      </c>
      <c r="I1462" s="52">
        <v>50.038356164383558</v>
      </c>
      <c r="J1462" s="53">
        <v>3090.3212211350292</v>
      </c>
      <c r="K1462" s="7">
        <v>2370.48</v>
      </c>
    </row>
    <row r="1463" spans="1:11" x14ac:dyDescent="0.2">
      <c r="A1463" s="6" t="s">
        <v>1498</v>
      </c>
      <c r="B1463" s="40" t="s">
        <v>3223</v>
      </c>
      <c r="C1463" s="6" t="s">
        <v>1498</v>
      </c>
      <c r="D1463" s="43" t="s">
        <v>3552</v>
      </c>
      <c r="E1463" s="39">
        <v>43132</v>
      </c>
      <c r="F1463" s="17">
        <v>7167</v>
      </c>
      <c r="G1463" s="7">
        <v>5733.6</v>
      </c>
      <c r="H1463" s="48">
        <v>84</v>
      </c>
      <c r="I1463" s="52">
        <v>35.013698630136986</v>
      </c>
      <c r="J1463" s="53">
        <v>2270.4382778864979</v>
      </c>
      <c r="K1463" s="7">
        <v>3463.16</v>
      </c>
    </row>
    <row r="1464" spans="1:11" x14ac:dyDescent="0.2">
      <c r="A1464" s="6" t="s">
        <v>1499</v>
      </c>
      <c r="B1464" s="40" t="s">
        <v>3223</v>
      </c>
      <c r="C1464" s="6" t="s">
        <v>1499</v>
      </c>
      <c r="D1464" s="43" t="s">
        <v>3550</v>
      </c>
      <c r="E1464" s="39">
        <v>42839</v>
      </c>
      <c r="F1464" s="17">
        <v>3912.73</v>
      </c>
      <c r="G1464" s="7">
        <v>3130.1840000000002</v>
      </c>
      <c r="H1464" s="48">
        <v>60</v>
      </c>
      <c r="I1464" s="52">
        <v>44.646575342465752</v>
      </c>
      <c r="J1464" s="53">
        <v>2212.7399333698631</v>
      </c>
      <c r="K1464" s="7">
        <v>917.44</v>
      </c>
    </row>
    <row r="1465" spans="1:11" x14ac:dyDescent="0.2">
      <c r="A1465" s="6" t="s">
        <v>1500</v>
      </c>
      <c r="B1465" s="40" t="s">
        <v>3223</v>
      </c>
      <c r="C1465" s="6" t="s">
        <v>1500</v>
      </c>
      <c r="D1465" s="43" t="s">
        <v>3517</v>
      </c>
      <c r="E1465" s="39">
        <v>42767</v>
      </c>
      <c r="F1465" s="17">
        <v>1419.0500000000002</v>
      </c>
      <c r="G1465" s="7">
        <v>1135.2400000000002</v>
      </c>
      <c r="H1465" s="48">
        <v>84</v>
      </c>
      <c r="I1465" s="52">
        <v>47.013698630136986</v>
      </c>
      <c r="J1465" s="53">
        <v>603.60999608610587</v>
      </c>
      <c r="K1465" s="7">
        <v>531.63</v>
      </c>
    </row>
    <row r="1466" spans="1:11" x14ac:dyDescent="0.2">
      <c r="A1466" s="6" t="s">
        <v>1501</v>
      </c>
      <c r="B1466" s="40" t="s">
        <v>3224</v>
      </c>
      <c r="C1466" s="6" t="s">
        <v>1501</v>
      </c>
      <c r="D1466" s="43" t="s">
        <v>3332</v>
      </c>
      <c r="E1466" s="39">
        <v>43087</v>
      </c>
      <c r="F1466" s="17">
        <v>8570</v>
      </c>
      <c r="G1466" s="7">
        <v>6856</v>
      </c>
      <c r="H1466" s="48">
        <v>84</v>
      </c>
      <c r="I1466" s="52">
        <v>36.493150684931507</v>
      </c>
      <c r="J1466" s="53">
        <v>2829.6093933463794</v>
      </c>
      <c r="K1466" s="7">
        <v>4026.39</v>
      </c>
    </row>
    <row r="1467" spans="1:11" x14ac:dyDescent="0.2">
      <c r="A1467" s="6" t="s">
        <v>1502</v>
      </c>
      <c r="B1467" s="40" t="s">
        <v>3224</v>
      </c>
      <c r="C1467" s="6" t="s">
        <v>1502</v>
      </c>
      <c r="D1467" s="43" t="s">
        <v>3405</v>
      </c>
      <c r="E1467" s="39">
        <v>42720</v>
      </c>
      <c r="F1467" s="17">
        <v>8199</v>
      </c>
      <c r="G1467" s="7">
        <v>6559.2000000000007</v>
      </c>
      <c r="H1467" s="48">
        <v>84</v>
      </c>
      <c r="I1467" s="52">
        <v>48.558904109589037</v>
      </c>
      <c r="J1467" s="53">
        <v>3602.1688767123287</v>
      </c>
      <c r="K1467" s="7">
        <v>2957.03</v>
      </c>
    </row>
    <row r="1468" spans="1:11" x14ac:dyDescent="0.2">
      <c r="A1468" s="6" t="s">
        <v>1503</v>
      </c>
      <c r="B1468" s="40" t="s">
        <v>3223</v>
      </c>
      <c r="C1468" s="6" t="s">
        <v>1503</v>
      </c>
      <c r="D1468" s="43" t="s">
        <v>3438</v>
      </c>
      <c r="E1468" s="39">
        <v>42767</v>
      </c>
      <c r="F1468" s="17">
        <v>4923</v>
      </c>
      <c r="G1468" s="7">
        <v>3938.4</v>
      </c>
      <c r="H1468" s="48">
        <v>84</v>
      </c>
      <c r="I1468" s="52">
        <v>47.013698630136986</v>
      </c>
      <c r="J1468" s="53">
        <v>2094.0572994129157</v>
      </c>
      <c r="K1468" s="7">
        <v>1844.34</v>
      </c>
    </row>
    <row r="1469" spans="1:11" x14ac:dyDescent="0.2">
      <c r="A1469" s="6" t="s">
        <v>1504</v>
      </c>
      <c r="B1469" s="40" t="s">
        <v>3223</v>
      </c>
      <c r="C1469" s="6" t="s">
        <v>1504</v>
      </c>
      <c r="D1469" s="43" t="s">
        <v>3523</v>
      </c>
      <c r="E1469" s="39">
        <v>42736</v>
      </c>
      <c r="F1469" s="17">
        <v>7876.98</v>
      </c>
      <c r="G1469" s="7">
        <v>6301.5839999999998</v>
      </c>
      <c r="H1469" s="48">
        <v>84</v>
      </c>
      <c r="I1469" s="52">
        <v>48.032876712328772</v>
      </c>
      <c r="J1469" s="53">
        <v>3423.2029404305285</v>
      </c>
      <c r="K1469" s="7">
        <v>2878.38</v>
      </c>
    </row>
    <row r="1470" spans="1:11" x14ac:dyDescent="0.2">
      <c r="A1470" s="6" t="s">
        <v>1505</v>
      </c>
      <c r="B1470" s="40" t="s">
        <v>3223</v>
      </c>
      <c r="C1470" s="6" t="s">
        <v>1505</v>
      </c>
      <c r="D1470" s="43" t="s">
        <v>3438</v>
      </c>
      <c r="E1470" s="39">
        <v>42736</v>
      </c>
      <c r="F1470" s="17">
        <v>4923</v>
      </c>
      <c r="G1470" s="7">
        <v>3938.4</v>
      </c>
      <c r="H1470" s="48">
        <v>84</v>
      </c>
      <c r="I1470" s="52">
        <v>48.032876712328772</v>
      </c>
      <c r="J1470" s="53">
        <v>2139.4529471624269</v>
      </c>
      <c r="K1470" s="7">
        <v>1798.95</v>
      </c>
    </row>
    <row r="1471" spans="1:11" x14ac:dyDescent="0.2">
      <c r="A1471" s="6" t="s">
        <v>1506</v>
      </c>
      <c r="B1471" s="40" t="s">
        <v>3223</v>
      </c>
      <c r="C1471" s="6" t="s">
        <v>1506</v>
      </c>
      <c r="D1471" s="43" t="s">
        <v>3526</v>
      </c>
      <c r="E1471" s="39">
        <v>42887</v>
      </c>
      <c r="F1471" s="17">
        <v>6922.62</v>
      </c>
      <c r="G1471" s="7">
        <v>5538.0960000000005</v>
      </c>
      <c r="H1471" s="48">
        <v>84</v>
      </c>
      <c r="I1471" s="52">
        <v>43.06849315068493</v>
      </c>
      <c r="J1471" s="53">
        <v>2697.5187757338554</v>
      </c>
      <c r="K1471" s="7">
        <v>2840.58</v>
      </c>
    </row>
    <row r="1472" spans="1:11" x14ac:dyDescent="0.2">
      <c r="A1472" s="6" t="s">
        <v>1507</v>
      </c>
      <c r="B1472" s="40" t="s">
        <v>3223</v>
      </c>
      <c r="C1472" s="6" t="s">
        <v>1507</v>
      </c>
      <c r="D1472" s="43" t="s">
        <v>3553</v>
      </c>
      <c r="E1472" s="39" t="s">
        <v>3541</v>
      </c>
      <c r="F1472" s="17">
        <v>4749</v>
      </c>
      <c r="G1472" s="7">
        <v>3799.2000000000003</v>
      </c>
      <c r="H1472" s="48">
        <v>60</v>
      </c>
      <c r="I1472" s="52">
        <v>54.082191780821915</v>
      </c>
      <c r="J1472" s="53">
        <v>3253.2601643835615</v>
      </c>
      <c r="K1472" s="7">
        <v>545.94000000000005</v>
      </c>
    </row>
    <row r="1473" spans="1:11" x14ac:dyDescent="0.2">
      <c r="A1473" s="6" t="s">
        <v>1508</v>
      </c>
      <c r="B1473" s="40" t="s">
        <v>3225</v>
      </c>
      <c r="C1473" s="6" t="s">
        <v>1508</v>
      </c>
      <c r="D1473" s="43" t="s">
        <v>3461</v>
      </c>
      <c r="E1473" s="39">
        <v>42746</v>
      </c>
      <c r="F1473" s="17">
        <v>7766.16</v>
      </c>
      <c r="G1473" s="7">
        <v>6212.9279999999999</v>
      </c>
      <c r="H1473" s="48">
        <v>84</v>
      </c>
      <c r="I1473" s="52">
        <v>47.704109589041096</v>
      </c>
      <c r="J1473" s="53">
        <v>3351.9415270450099</v>
      </c>
      <c r="K1473" s="7">
        <v>2860.99</v>
      </c>
    </row>
    <row r="1474" spans="1:11" x14ac:dyDescent="0.2">
      <c r="A1474" s="6" t="s">
        <v>1509</v>
      </c>
      <c r="B1474" s="40" t="s">
        <v>3223</v>
      </c>
      <c r="C1474" s="6" t="s">
        <v>1509</v>
      </c>
      <c r="D1474" s="43" t="s">
        <v>3433</v>
      </c>
      <c r="E1474" s="39">
        <v>43101</v>
      </c>
      <c r="F1474" s="17">
        <v>6095.79</v>
      </c>
      <c r="G1474" s="7">
        <v>4876.6320000000005</v>
      </c>
      <c r="H1474" s="48">
        <v>84</v>
      </c>
      <c r="I1474" s="52">
        <v>36.032876712328772</v>
      </c>
      <c r="J1474" s="53">
        <v>1987.2991148336605</v>
      </c>
      <c r="K1474" s="7">
        <v>2889.33</v>
      </c>
    </row>
    <row r="1475" spans="1:11" x14ac:dyDescent="0.2">
      <c r="A1475" s="6" t="s">
        <v>1510</v>
      </c>
      <c r="B1475" s="40" t="s">
        <v>3223</v>
      </c>
      <c r="C1475" s="6" t="s">
        <v>1510</v>
      </c>
      <c r="D1475" s="43" t="s">
        <v>3227</v>
      </c>
      <c r="E1475" s="39">
        <v>43426</v>
      </c>
      <c r="F1475" s="17">
        <v>1332</v>
      </c>
      <c r="G1475" s="7">
        <v>1065.6000000000001</v>
      </c>
      <c r="H1475" s="48">
        <v>84</v>
      </c>
      <c r="I1475" s="52">
        <v>25.347945205479455</v>
      </c>
      <c r="J1475" s="53">
        <v>305.4789510763211</v>
      </c>
      <c r="K1475" s="7">
        <v>760.12</v>
      </c>
    </row>
    <row r="1476" spans="1:11" x14ac:dyDescent="0.2">
      <c r="A1476" s="6" t="s">
        <v>1511</v>
      </c>
      <c r="B1476" s="40" t="s">
        <v>3225</v>
      </c>
      <c r="C1476" s="6" t="s">
        <v>1511</v>
      </c>
      <c r="D1476" s="43" t="s">
        <v>3548</v>
      </c>
      <c r="E1476" s="39" t="s">
        <v>3541</v>
      </c>
      <c r="F1476" s="17">
        <v>3380</v>
      </c>
      <c r="G1476" s="7">
        <v>2704</v>
      </c>
      <c r="H1476" s="48">
        <v>84</v>
      </c>
      <c r="I1476" s="52">
        <v>54.082191780821915</v>
      </c>
      <c r="J1476" s="53">
        <v>1653.8849315068494</v>
      </c>
      <c r="K1476" s="7">
        <v>1050.1199999999999</v>
      </c>
    </row>
    <row r="1477" spans="1:11" x14ac:dyDescent="0.2">
      <c r="A1477" s="6" t="s">
        <v>1512</v>
      </c>
      <c r="B1477" s="40" t="s">
        <v>3225</v>
      </c>
      <c r="C1477" s="6" t="s">
        <v>1512</v>
      </c>
      <c r="D1477" s="43" t="s">
        <v>3230</v>
      </c>
      <c r="E1477" s="39">
        <v>43009</v>
      </c>
      <c r="F1477" s="17">
        <v>604</v>
      </c>
      <c r="G1477" s="7">
        <v>483.20000000000005</v>
      </c>
      <c r="H1477" s="48">
        <v>84</v>
      </c>
      <c r="I1477" s="52">
        <v>39.057534246575344</v>
      </c>
      <c r="J1477" s="53">
        <v>213.44012524461846</v>
      </c>
      <c r="K1477" s="7">
        <v>269.76</v>
      </c>
    </row>
    <row r="1478" spans="1:11" x14ac:dyDescent="0.2">
      <c r="A1478" s="6" t="s">
        <v>1513</v>
      </c>
      <c r="B1478" s="40" t="s">
        <v>3224</v>
      </c>
      <c r="C1478" s="6" t="s">
        <v>1513</v>
      </c>
      <c r="D1478" s="43" t="s">
        <v>3230</v>
      </c>
      <c r="E1478" s="39">
        <v>43009</v>
      </c>
      <c r="F1478" s="17">
        <v>604</v>
      </c>
      <c r="G1478" s="7">
        <v>483.20000000000005</v>
      </c>
      <c r="H1478" s="48">
        <v>84</v>
      </c>
      <c r="I1478" s="52">
        <v>39.057534246575344</v>
      </c>
      <c r="J1478" s="53">
        <v>213.44012524461846</v>
      </c>
      <c r="K1478" s="7">
        <v>269.76</v>
      </c>
    </row>
    <row r="1479" spans="1:11" x14ac:dyDescent="0.2">
      <c r="A1479" s="6" t="s">
        <v>1514</v>
      </c>
      <c r="B1479" s="40" t="s">
        <v>3224</v>
      </c>
      <c r="C1479" s="6" t="s">
        <v>1514</v>
      </c>
      <c r="D1479" s="43" t="s">
        <v>3554</v>
      </c>
      <c r="E1479" s="39">
        <v>43009</v>
      </c>
      <c r="F1479" s="17">
        <v>711</v>
      </c>
      <c r="G1479" s="7">
        <v>568.80000000000007</v>
      </c>
      <c r="H1479" s="48">
        <v>60</v>
      </c>
      <c r="I1479" s="52">
        <v>39.057534246575344</v>
      </c>
      <c r="J1479" s="53">
        <v>351.75215342465765</v>
      </c>
      <c r="K1479" s="7">
        <v>217.05</v>
      </c>
    </row>
    <row r="1480" spans="1:11" x14ac:dyDescent="0.2">
      <c r="A1480" s="6" t="s">
        <v>1515</v>
      </c>
      <c r="B1480" s="40" t="s">
        <v>3225</v>
      </c>
      <c r="C1480" s="6" t="s">
        <v>1515</v>
      </c>
      <c r="D1480" s="43" t="s">
        <v>3342</v>
      </c>
      <c r="E1480" s="39">
        <v>43009</v>
      </c>
      <c r="F1480" s="17">
        <v>1600</v>
      </c>
      <c r="G1480" s="7">
        <v>1280</v>
      </c>
      <c r="H1480" s="48">
        <v>84</v>
      </c>
      <c r="I1480" s="52">
        <v>39.057534246575344</v>
      </c>
      <c r="J1480" s="53">
        <v>565.40430528375737</v>
      </c>
      <c r="K1480" s="7">
        <v>714.6</v>
      </c>
    </row>
    <row r="1481" spans="1:11" x14ac:dyDescent="0.2">
      <c r="A1481" s="6" t="s">
        <v>1516</v>
      </c>
      <c r="B1481" s="40" t="s">
        <v>3225</v>
      </c>
      <c r="C1481" s="6" t="s">
        <v>1516</v>
      </c>
      <c r="D1481" s="43" t="s">
        <v>3302</v>
      </c>
      <c r="E1481" s="39">
        <v>43009</v>
      </c>
      <c r="F1481" s="17">
        <v>4246</v>
      </c>
      <c r="G1481" s="7">
        <v>3396.8</v>
      </c>
      <c r="H1481" s="48">
        <v>84</v>
      </c>
      <c r="I1481" s="52">
        <v>39.057534246575344</v>
      </c>
      <c r="J1481" s="53">
        <v>1500.4416751467711</v>
      </c>
      <c r="K1481" s="7">
        <v>1896.36</v>
      </c>
    </row>
    <row r="1482" spans="1:11" x14ac:dyDescent="0.2">
      <c r="A1482" s="6" t="s">
        <v>1517</v>
      </c>
      <c r="B1482" s="40" t="s">
        <v>3225</v>
      </c>
      <c r="C1482" s="6" t="s">
        <v>1517</v>
      </c>
      <c r="D1482" s="43" t="s">
        <v>3342</v>
      </c>
      <c r="E1482" s="39">
        <v>43009</v>
      </c>
      <c r="F1482" s="17">
        <v>1600</v>
      </c>
      <c r="G1482" s="7">
        <v>1280</v>
      </c>
      <c r="H1482" s="48">
        <v>84</v>
      </c>
      <c r="I1482" s="52">
        <v>39.057534246575344</v>
      </c>
      <c r="J1482" s="53">
        <v>565.40430528375737</v>
      </c>
      <c r="K1482" s="7">
        <v>714.6</v>
      </c>
    </row>
    <row r="1483" spans="1:11" x14ac:dyDescent="0.2">
      <c r="A1483" s="6" t="s">
        <v>1518</v>
      </c>
      <c r="B1483" s="40" t="s">
        <v>3223</v>
      </c>
      <c r="C1483" s="6" t="s">
        <v>1518</v>
      </c>
      <c r="D1483" s="43" t="s">
        <v>3230</v>
      </c>
      <c r="E1483" s="39">
        <v>43009</v>
      </c>
      <c r="F1483" s="17">
        <v>170</v>
      </c>
      <c r="G1483" s="7">
        <v>136</v>
      </c>
      <c r="H1483" s="48">
        <v>84</v>
      </c>
      <c r="I1483" s="52">
        <v>39.057534246575344</v>
      </c>
      <c r="J1483" s="53">
        <v>60.074207436399234</v>
      </c>
      <c r="K1483" s="7">
        <v>75.930000000000007</v>
      </c>
    </row>
    <row r="1484" spans="1:11" x14ac:dyDescent="0.2">
      <c r="A1484" s="6" t="s">
        <v>1519</v>
      </c>
      <c r="B1484" s="40" t="s">
        <v>3223</v>
      </c>
      <c r="C1484" s="6" t="s">
        <v>1519</v>
      </c>
      <c r="D1484" s="43" t="s">
        <v>3230</v>
      </c>
      <c r="E1484" s="39">
        <v>43009</v>
      </c>
      <c r="F1484" s="17">
        <v>625</v>
      </c>
      <c r="G1484" s="7">
        <v>500</v>
      </c>
      <c r="H1484" s="48">
        <v>84</v>
      </c>
      <c r="I1484" s="52">
        <v>39.057534246575344</v>
      </c>
      <c r="J1484" s="53">
        <v>220.86105675146774</v>
      </c>
      <c r="K1484" s="7">
        <v>279.14</v>
      </c>
    </row>
    <row r="1485" spans="1:11" x14ac:dyDescent="0.2">
      <c r="A1485" s="6" t="s">
        <v>1520</v>
      </c>
      <c r="B1485" s="40" t="s">
        <v>3224</v>
      </c>
      <c r="C1485" s="6" t="s">
        <v>1520</v>
      </c>
      <c r="D1485" s="43" t="s">
        <v>3467</v>
      </c>
      <c r="E1485" s="39">
        <v>43009</v>
      </c>
      <c r="F1485" s="17">
        <v>7182</v>
      </c>
      <c r="G1485" s="7">
        <v>5745.6</v>
      </c>
      <c r="H1485" s="48">
        <v>84</v>
      </c>
      <c r="I1485" s="52">
        <v>39.057534246575344</v>
      </c>
      <c r="J1485" s="53">
        <v>2537.9585753424662</v>
      </c>
      <c r="K1485" s="7">
        <v>3207.64</v>
      </c>
    </row>
    <row r="1486" spans="1:11" x14ac:dyDescent="0.2">
      <c r="A1486" s="6" t="s">
        <v>1521</v>
      </c>
      <c r="B1486" s="40" t="s">
        <v>3225</v>
      </c>
      <c r="C1486" s="6" t="s">
        <v>1521</v>
      </c>
      <c r="D1486" s="43" t="s">
        <v>3230</v>
      </c>
      <c r="E1486" s="39">
        <v>43009</v>
      </c>
      <c r="F1486" s="17">
        <v>563</v>
      </c>
      <c r="G1486" s="7">
        <v>450.40000000000003</v>
      </c>
      <c r="H1486" s="48">
        <v>84</v>
      </c>
      <c r="I1486" s="52">
        <v>39.057534246575344</v>
      </c>
      <c r="J1486" s="53">
        <v>198.95163992172215</v>
      </c>
      <c r="K1486" s="7">
        <v>251.45</v>
      </c>
    </row>
    <row r="1487" spans="1:11" x14ac:dyDescent="0.2">
      <c r="A1487" s="6" t="s">
        <v>1522</v>
      </c>
      <c r="B1487" s="40" t="s">
        <v>3224</v>
      </c>
      <c r="C1487" s="6" t="s">
        <v>1522</v>
      </c>
      <c r="D1487" s="43" t="s">
        <v>3230</v>
      </c>
      <c r="E1487" s="39">
        <v>43009</v>
      </c>
      <c r="F1487" s="17">
        <v>625</v>
      </c>
      <c r="G1487" s="7">
        <v>500</v>
      </c>
      <c r="H1487" s="48">
        <v>84</v>
      </c>
      <c r="I1487" s="52">
        <v>39.057534246575344</v>
      </c>
      <c r="J1487" s="53">
        <v>220.86105675146774</v>
      </c>
      <c r="K1487" s="7">
        <v>279.14</v>
      </c>
    </row>
    <row r="1488" spans="1:11" x14ac:dyDescent="0.2">
      <c r="A1488" s="6" t="s">
        <v>1523</v>
      </c>
      <c r="B1488" s="40" t="s">
        <v>3223</v>
      </c>
      <c r="C1488" s="6" t="s">
        <v>1523</v>
      </c>
      <c r="D1488" s="43" t="s">
        <v>3230</v>
      </c>
      <c r="E1488" s="39">
        <v>43009</v>
      </c>
      <c r="F1488" s="17">
        <v>625</v>
      </c>
      <c r="G1488" s="7">
        <v>500</v>
      </c>
      <c r="H1488" s="48">
        <v>84</v>
      </c>
      <c r="I1488" s="52">
        <v>39.057534246575344</v>
      </c>
      <c r="J1488" s="53">
        <v>220.86105675146774</v>
      </c>
      <c r="K1488" s="7">
        <v>279.14</v>
      </c>
    </row>
    <row r="1489" spans="1:11" x14ac:dyDescent="0.2">
      <c r="A1489" s="6" t="s">
        <v>1524</v>
      </c>
      <c r="B1489" s="40" t="s">
        <v>3223</v>
      </c>
      <c r="C1489" s="6" t="s">
        <v>1524</v>
      </c>
      <c r="D1489" s="43" t="s">
        <v>3230</v>
      </c>
      <c r="E1489" s="39">
        <v>43009</v>
      </c>
      <c r="F1489" s="17">
        <v>625</v>
      </c>
      <c r="G1489" s="7">
        <v>500</v>
      </c>
      <c r="H1489" s="48">
        <v>84</v>
      </c>
      <c r="I1489" s="52">
        <v>39.057534246575344</v>
      </c>
      <c r="J1489" s="53">
        <v>220.86105675146774</v>
      </c>
      <c r="K1489" s="7">
        <v>279.14</v>
      </c>
    </row>
    <row r="1490" spans="1:11" x14ac:dyDescent="0.2">
      <c r="A1490" s="6" t="s">
        <v>1525</v>
      </c>
      <c r="B1490" s="40" t="s">
        <v>3223</v>
      </c>
      <c r="C1490" s="6" t="s">
        <v>1525</v>
      </c>
      <c r="D1490" s="43" t="s">
        <v>3467</v>
      </c>
      <c r="E1490" s="39">
        <v>43009</v>
      </c>
      <c r="F1490" s="17">
        <v>7182</v>
      </c>
      <c r="G1490" s="7">
        <v>5745.6</v>
      </c>
      <c r="H1490" s="48">
        <v>84</v>
      </c>
      <c r="I1490" s="52">
        <v>39.057534246575344</v>
      </c>
      <c r="J1490" s="53">
        <v>2537.9585753424662</v>
      </c>
      <c r="K1490" s="7">
        <v>3207.64</v>
      </c>
    </row>
    <row r="1491" spans="1:11" x14ac:dyDescent="0.2">
      <c r="A1491" s="6" t="s">
        <v>1526</v>
      </c>
      <c r="B1491" s="40" t="s">
        <v>3224</v>
      </c>
      <c r="C1491" s="6" t="s">
        <v>1526</v>
      </c>
      <c r="D1491" s="43" t="s">
        <v>3237</v>
      </c>
      <c r="E1491" s="39">
        <v>43009</v>
      </c>
      <c r="F1491" s="17">
        <v>6750.9</v>
      </c>
      <c r="G1491" s="7">
        <v>5400.72</v>
      </c>
      <c r="H1491" s="48">
        <v>84</v>
      </c>
      <c r="I1491" s="52">
        <v>39.057534246575344</v>
      </c>
      <c r="J1491" s="53">
        <v>2385.6174528375736</v>
      </c>
      <c r="K1491" s="7">
        <v>3015.1</v>
      </c>
    </row>
    <row r="1492" spans="1:11" x14ac:dyDescent="0.2">
      <c r="A1492" s="6" t="s">
        <v>1527</v>
      </c>
      <c r="B1492" s="40" t="s">
        <v>3223</v>
      </c>
      <c r="C1492" s="6" t="s">
        <v>1527</v>
      </c>
      <c r="D1492" s="43" t="s">
        <v>3237</v>
      </c>
      <c r="E1492" s="39">
        <v>43009</v>
      </c>
      <c r="F1492" s="17">
        <v>6750.9</v>
      </c>
      <c r="G1492" s="7">
        <v>5400.72</v>
      </c>
      <c r="H1492" s="48">
        <v>84</v>
      </c>
      <c r="I1492" s="52">
        <v>39.057534246575344</v>
      </c>
      <c r="J1492" s="53">
        <v>2385.6174528375736</v>
      </c>
      <c r="K1492" s="7">
        <v>3015.1</v>
      </c>
    </row>
    <row r="1493" spans="1:11" x14ac:dyDescent="0.2">
      <c r="A1493" s="6" t="s">
        <v>1528</v>
      </c>
      <c r="B1493" s="40" t="s">
        <v>3225</v>
      </c>
      <c r="C1493" s="6" t="s">
        <v>1528</v>
      </c>
      <c r="D1493" s="43" t="s">
        <v>3368</v>
      </c>
      <c r="E1493" s="39">
        <v>43009</v>
      </c>
      <c r="F1493" s="17">
        <v>1286.5</v>
      </c>
      <c r="G1493" s="7">
        <v>1029.2</v>
      </c>
      <c r="H1493" s="48">
        <v>84</v>
      </c>
      <c r="I1493" s="52">
        <v>39.057534246575344</v>
      </c>
      <c r="J1493" s="53">
        <v>454.62039921722123</v>
      </c>
      <c r="K1493" s="7">
        <v>574.58000000000004</v>
      </c>
    </row>
    <row r="1494" spans="1:11" x14ac:dyDescent="0.2">
      <c r="A1494" s="6" t="s">
        <v>1529</v>
      </c>
      <c r="B1494" s="40" t="s">
        <v>3225</v>
      </c>
      <c r="C1494" s="6" t="s">
        <v>1529</v>
      </c>
      <c r="D1494" s="43" t="s">
        <v>3237</v>
      </c>
      <c r="E1494" s="39">
        <v>43009</v>
      </c>
      <c r="F1494" s="17">
        <v>6781.9</v>
      </c>
      <c r="G1494" s="7">
        <v>5425.52</v>
      </c>
      <c r="H1494" s="48">
        <v>84</v>
      </c>
      <c r="I1494" s="52">
        <v>39.057534246575344</v>
      </c>
      <c r="J1494" s="53">
        <v>2396.5721612524467</v>
      </c>
      <c r="K1494" s="7">
        <v>3028.95</v>
      </c>
    </row>
    <row r="1495" spans="1:11" x14ac:dyDescent="0.2">
      <c r="A1495" s="6" t="s">
        <v>1530</v>
      </c>
      <c r="B1495" s="40" t="s">
        <v>3223</v>
      </c>
      <c r="C1495" s="6" t="s">
        <v>1530</v>
      </c>
      <c r="D1495" s="43" t="s">
        <v>3450</v>
      </c>
      <c r="E1495" s="39">
        <v>43009</v>
      </c>
      <c r="F1495" s="17">
        <v>5042.8999999999996</v>
      </c>
      <c r="G1495" s="7">
        <v>4034.3199999999997</v>
      </c>
      <c r="H1495" s="48">
        <v>84</v>
      </c>
      <c r="I1495" s="52">
        <v>39.057534246575344</v>
      </c>
      <c r="J1495" s="53">
        <v>1782.0483569471626</v>
      </c>
      <c r="K1495" s="7">
        <v>2252.27</v>
      </c>
    </row>
    <row r="1496" spans="1:11" x14ac:dyDescent="0.2">
      <c r="A1496" s="6" t="s">
        <v>1531</v>
      </c>
      <c r="B1496" s="40" t="s">
        <v>3224</v>
      </c>
      <c r="C1496" s="6" t="s">
        <v>1531</v>
      </c>
      <c r="D1496" s="43" t="s">
        <v>3450</v>
      </c>
      <c r="E1496" s="39">
        <v>43009</v>
      </c>
      <c r="F1496" s="17">
        <v>4391.92</v>
      </c>
      <c r="G1496" s="7">
        <v>3513.5360000000001</v>
      </c>
      <c r="H1496" s="48">
        <v>84</v>
      </c>
      <c r="I1496" s="52">
        <v>39.057534246575344</v>
      </c>
      <c r="J1496" s="53">
        <v>1552.0065477886501</v>
      </c>
      <c r="K1496" s="7">
        <v>1961.53</v>
      </c>
    </row>
    <row r="1497" spans="1:11" x14ac:dyDescent="0.2">
      <c r="A1497" s="6" t="s">
        <v>1532</v>
      </c>
      <c r="B1497" s="40" t="s">
        <v>3223</v>
      </c>
      <c r="C1497" s="6" t="s">
        <v>1532</v>
      </c>
      <c r="D1497" s="43" t="s">
        <v>3234</v>
      </c>
      <c r="E1497" s="39" t="s">
        <v>3541</v>
      </c>
      <c r="F1497" s="17">
        <v>4391.92</v>
      </c>
      <c r="G1497" s="7">
        <v>3513.5360000000001</v>
      </c>
      <c r="H1497" s="48">
        <v>84</v>
      </c>
      <c r="I1497" s="52">
        <v>54.082191780821915</v>
      </c>
      <c r="J1497" s="53">
        <v>2149.0326356164387</v>
      </c>
      <c r="K1497" s="7">
        <v>1364.5</v>
      </c>
    </row>
    <row r="1498" spans="1:11" x14ac:dyDescent="0.2">
      <c r="A1498" s="6" t="s">
        <v>1533</v>
      </c>
      <c r="B1498" s="40" t="s">
        <v>3225</v>
      </c>
      <c r="C1498" s="6" t="s">
        <v>1533</v>
      </c>
      <c r="D1498" s="43" t="s">
        <v>3528</v>
      </c>
      <c r="E1498" s="39">
        <v>43009</v>
      </c>
      <c r="F1498" s="17">
        <v>6590</v>
      </c>
      <c r="G1498" s="7">
        <v>5272</v>
      </c>
      <c r="H1498" s="48">
        <v>84</v>
      </c>
      <c r="I1498" s="52">
        <v>39.057534246575344</v>
      </c>
      <c r="J1498" s="53">
        <v>2328.758982387476</v>
      </c>
      <c r="K1498" s="7">
        <v>2943.24</v>
      </c>
    </row>
    <row r="1499" spans="1:11" x14ac:dyDescent="0.2">
      <c r="A1499" s="6" t="s">
        <v>1534</v>
      </c>
      <c r="B1499" s="40" t="s">
        <v>3225</v>
      </c>
      <c r="C1499" s="6" t="s">
        <v>1534</v>
      </c>
      <c r="D1499" s="43" t="s">
        <v>3237</v>
      </c>
      <c r="E1499" s="39">
        <v>43009</v>
      </c>
      <c r="F1499" s="17">
        <v>6282.48</v>
      </c>
      <c r="G1499" s="7">
        <v>5025.9840000000004</v>
      </c>
      <c r="H1499" s="48">
        <v>84</v>
      </c>
      <c r="I1499" s="52">
        <v>39.057534246575344</v>
      </c>
      <c r="J1499" s="53">
        <v>2220.0882749119382</v>
      </c>
      <c r="K1499" s="7">
        <v>2805.9</v>
      </c>
    </row>
    <row r="1500" spans="1:11" x14ac:dyDescent="0.2">
      <c r="A1500" s="6" t="s">
        <v>1535</v>
      </c>
      <c r="B1500" s="40" t="s">
        <v>3224</v>
      </c>
      <c r="C1500" s="6" t="s">
        <v>1535</v>
      </c>
      <c r="D1500" s="43" t="s">
        <v>3230</v>
      </c>
      <c r="E1500" s="39">
        <v>43009</v>
      </c>
      <c r="F1500" s="17">
        <v>550.25</v>
      </c>
      <c r="G1500" s="7">
        <v>440.20000000000005</v>
      </c>
      <c r="H1500" s="48">
        <v>84</v>
      </c>
      <c r="I1500" s="52">
        <v>39.057534246575344</v>
      </c>
      <c r="J1500" s="53">
        <v>194.44607436399224</v>
      </c>
      <c r="K1500" s="7">
        <v>245.75</v>
      </c>
    </row>
    <row r="1501" spans="1:11" x14ac:dyDescent="0.2">
      <c r="A1501" s="6" t="s">
        <v>1536</v>
      </c>
      <c r="B1501" s="40" t="s">
        <v>3224</v>
      </c>
      <c r="C1501" s="6" t="s">
        <v>1536</v>
      </c>
      <c r="D1501" s="43" t="s">
        <v>3276</v>
      </c>
      <c r="E1501" s="39">
        <v>43009</v>
      </c>
      <c r="F1501" s="17">
        <v>6143</v>
      </c>
      <c r="G1501" s="7">
        <v>4914.4000000000005</v>
      </c>
      <c r="H1501" s="48">
        <v>84</v>
      </c>
      <c r="I1501" s="52">
        <v>39.057534246575344</v>
      </c>
      <c r="J1501" s="53">
        <v>2170.7991545988261</v>
      </c>
      <c r="K1501" s="7">
        <v>2743.6</v>
      </c>
    </row>
    <row r="1502" spans="1:11" x14ac:dyDescent="0.2">
      <c r="A1502" s="6" t="s">
        <v>1537</v>
      </c>
      <c r="B1502" s="40" t="s">
        <v>3224</v>
      </c>
      <c r="C1502" s="6" t="s">
        <v>1537</v>
      </c>
      <c r="D1502" s="43" t="s">
        <v>3237</v>
      </c>
      <c r="E1502" s="39">
        <v>43009</v>
      </c>
      <c r="F1502" s="17">
        <v>6750.9</v>
      </c>
      <c r="G1502" s="7">
        <v>5400.72</v>
      </c>
      <c r="H1502" s="48">
        <v>84</v>
      </c>
      <c r="I1502" s="52">
        <v>39.057534246575344</v>
      </c>
      <c r="J1502" s="53">
        <v>2385.6174528375736</v>
      </c>
      <c r="K1502" s="7">
        <v>3015.1</v>
      </c>
    </row>
    <row r="1503" spans="1:11" x14ac:dyDescent="0.2">
      <c r="A1503" s="6" t="s">
        <v>1538</v>
      </c>
      <c r="B1503" s="40" t="s">
        <v>3223</v>
      </c>
      <c r="C1503" s="6" t="s">
        <v>1538</v>
      </c>
      <c r="D1503" s="43" t="s">
        <v>3237</v>
      </c>
      <c r="E1503" s="39">
        <v>43009</v>
      </c>
      <c r="F1503" s="17">
        <v>6750.9</v>
      </c>
      <c r="G1503" s="7">
        <v>5400.72</v>
      </c>
      <c r="H1503" s="48">
        <v>84</v>
      </c>
      <c r="I1503" s="52">
        <v>39.057534246575344</v>
      </c>
      <c r="J1503" s="53">
        <v>2385.6174528375736</v>
      </c>
      <c r="K1503" s="7">
        <v>3015.1</v>
      </c>
    </row>
    <row r="1504" spans="1:11" x14ac:dyDescent="0.2">
      <c r="A1504" s="6" t="s">
        <v>1539</v>
      </c>
      <c r="B1504" s="40" t="s">
        <v>3225</v>
      </c>
      <c r="C1504" s="6" t="s">
        <v>1539</v>
      </c>
      <c r="D1504" s="43" t="s">
        <v>3230</v>
      </c>
      <c r="E1504" s="39">
        <v>43009</v>
      </c>
      <c r="F1504" s="17">
        <v>550.25</v>
      </c>
      <c r="G1504" s="7">
        <v>440.20000000000005</v>
      </c>
      <c r="H1504" s="48">
        <v>84</v>
      </c>
      <c r="I1504" s="52">
        <v>39.057534246575344</v>
      </c>
      <c r="J1504" s="53">
        <v>194.44607436399224</v>
      </c>
      <c r="K1504" s="7">
        <v>245.75</v>
      </c>
    </row>
    <row r="1505" spans="1:11" x14ac:dyDescent="0.2">
      <c r="A1505" s="6" t="s">
        <v>1540</v>
      </c>
      <c r="B1505" s="40" t="s">
        <v>3224</v>
      </c>
      <c r="C1505" s="6" t="s">
        <v>1540</v>
      </c>
      <c r="D1505" s="43" t="s">
        <v>3237</v>
      </c>
      <c r="E1505" s="39">
        <v>43009</v>
      </c>
      <c r="F1505" s="17">
        <v>7822.7599999999993</v>
      </c>
      <c r="G1505" s="7">
        <v>6258.2079999999996</v>
      </c>
      <c r="H1505" s="48">
        <v>84</v>
      </c>
      <c r="I1505" s="52">
        <v>39.057534246575344</v>
      </c>
      <c r="J1505" s="53">
        <v>2764.3888645009793</v>
      </c>
      <c r="K1505" s="7">
        <v>3493.82</v>
      </c>
    </row>
    <row r="1506" spans="1:11" x14ac:dyDescent="0.2">
      <c r="A1506" s="6" t="s">
        <v>1541</v>
      </c>
      <c r="B1506" s="40" t="s">
        <v>3223</v>
      </c>
      <c r="C1506" s="6" t="s">
        <v>1541</v>
      </c>
      <c r="D1506" s="43" t="s">
        <v>3449</v>
      </c>
      <c r="E1506" s="39">
        <v>43009</v>
      </c>
      <c r="F1506" s="17">
        <v>8207</v>
      </c>
      <c r="G1506" s="7">
        <v>6565.6</v>
      </c>
      <c r="H1506" s="48">
        <v>84</v>
      </c>
      <c r="I1506" s="52">
        <v>39.057534246575344</v>
      </c>
      <c r="J1506" s="53">
        <v>2900.1707084148734</v>
      </c>
      <c r="K1506" s="7">
        <v>3665.43</v>
      </c>
    </row>
    <row r="1507" spans="1:11" x14ac:dyDescent="0.2">
      <c r="A1507" s="6" t="s">
        <v>1542</v>
      </c>
      <c r="B1507" s="40" t="s">
        <v>3224</v>
      </c>
      <c r="C1507" s="6" t="s">
        <v>1542</v>
      </c>
      <c r="D1507" s="43" t="s">
        <v>3528</v>
      </c>
      <c r="E1507" s="39">
        <v>43009</v>
      </c>
      <c r="F1507" s="17">
        <v>7540</v>
      </c>
      <c r="G1507" s="7">
        <v>6032</v>
      </c>
      <c r="H1507" s="48">
        <v>84</v>
      </c>
      <c r="I1507" s="52">
        <v>39.057534246575344</v>
      </c>
      <c r="J1507" s="53">
        <v>2664.467788649707</v>
      </c>
      <c r="K1507" s="7">
        <v>3367.53</v>
      </c>
    </row>
    <row r="1508" spans="1:11" x14ac:dyDescent="0.2">
      <c r="A1508" s="6" t="s">
        <v>1543</v>
      </c>
      <c r="B1508" s="40" t="s">
        <v>3224</v>
      </c>
      <c r="C1508" s="6" t="s">
        <v>1543</v>
      </c>
      <c r="D1508" s="43" t="s">
        <v>3342</v>
      </c>
      <c r="E1508" s="39">
        <v>43009</v>
      </c>
      <c r="F1508" s="17">
        <v>2076</v>
      </c>
      <c r="G1508" s="7">
        <v>1660.8000000000002</v>
      </c>
      <c r="H1508" s="48">
        <v>84</v>
      </c>
      <c r="I1508" s="52">
        <v>39.057534246575344</v>
      </c>
      <c r="J1508" s="53">
        <v>733.61208610567542</v>
      </c>
      <c r="K1508" s="7">
        <v>927.19</v>
      </c>
    </row>
    <row r="1509" spans="1:11" x14ac:dyDescent="0.2">
      <c r="A1509" s="6" t="s">
        <v>1544</v>
      </c>
      <c r="B1509" s="40" t="s">
        <v>3223</v>
      </c>
      <c r="C1509" s="6" t="s">
        <v>1544</v>
      </c>
      <c r="D1509" s="43" t="s">
        <v>3230</v>
      </c>
      <c r="E1509" s="39">
        <v>43009</v>
      </c>
      <c r="F1509" s="17">
        <v>625</v>
      </c>
      <c r="G1509" s="7">
        <v>500</v>
      </c>
      <c r="H1509" s="48">
        <v>84</v>
      </c>
      <c r="I1509" s="52">
        <v>39.057534246575344</v>
      </c>
      <c r="J1509" s="53">
        <v>220.86105675146774</v>
      </c>
      <c r="K1509" s="7">
        <v>279.14</v>
      </c>
    </row>
    <row r="1510" spans="1:11" x14ac:dyDescent="0.2">
      <c r="A1510" s="6" t="s">
        <v>1545</v>
      </c>
      <c r="B1510" s="40" t="s">
        <v>3223</v>
      </c>
      <c r="C1510" s="6" t="s">
        <v>1545</v>
      </c>
      <c r="D1510" s="43" t="s">
        <v>3498</v>
      </c>
      <c r="E1510" s="39">
        <v>43009</v>
      </c>
      <c r="F1510" s="17">
        <v>3955</v>
      </c>
      <c r="G1510" s="7">
        <v>3164</v>
      </c>
      <c r="H1510" s="48">
        <v>84</v>
      </c>
      <c r="I1510" s="52">
        <v>39.057534246575344</v>
      </c>
      <c r="J1510" s="53">
        <v>1397.6087671232879</v>
      </c>
      <c r="K1510" s="7">
        <v>1766.39</v>
      </c>
    </row>
    <row r="1511" spans="1:11" x14ac:dyDescent="0.2">
      <c r="A1511" s="6" t="s">
        <v>1546</v>
      </c>
      <c r="B1511" s="40" t="s">
        <v>3224</v>
      </c>
      <c r="C1511" s="6" t="s">
        <v>1546</v>
      </c>
      <c r="D1511" s="43" t="s">
        <v>3497</v>
      </c>
      <c r="E1511" s="39">
        <v>43009</v>
      </c>
      <c r="F1511" s="17">
        <v>6792</v>
      </c>
      <c r="G1511" s="7">
        <v>5433.6</v>
      </c>
      <c r="H1511" s="48">
        <v>84</v>
      </c>
      <c r="I1511" s="52">
        <v>39.057534246575344</v>
      </c>
      <c r="J1511" s="53">
        <v>2400.1412759295504</v>
      </c>
      <c r="K1511" s="7">
        <v>3033.46</v>
      </c>
    </row>
    <row r="1512" spans="1:11" x14ac:dyDescent="0.2">
      <c r="A1512" s="6" t="s">
        <v>1547</v>
      </c>
      <c r="B1512" s="40" t="s">
        <v>3225</v>
      </c>
      <c r="C1512" s="6" t="s">
        <v>1547</v>
      </c>
      <c r="D1512" s="43" t="s">
        <v>3230</v>
      </c>
      <c r="E1512" s="39">
        <v>43009</v>
      </c>
      <c r="F1512" s="17">
        <v>170</v>
      </c>
      <c r="G1512" s="7">
        <v>136</v>
      </c>
      <c r="H1512" s="48">
        <v>84</v>
      </c>
      <c r="I1512" s="52">
        <v>39.057534246575344</v>
      </c>
      <c r="J1512" s="53">
        <v>60.074207436399234</v>
      </c>
      <c r="K1512" s="7">
        <v>75.930000000000007</v>
      </c>
    </row>
    <row r="1513" spans="1:11" x14ac:dyDescent="0.2">
      <c r="A1513" s="6" t="s">
        <v>1548</v>
      </c>
      <c r="B1513" s="40" t="s">
        <v>3223</v>
      </c>
      <c r="C1513" s="6" t="s">
        <v>1548</v>
      </c>
      <c r="D1513" s="43" t="s">
        <v>3237</v>
      </c>
      <c r="E1513" s="39">
        <v>43009</v>
      </c>
      <c r="F1513" s="17">
        <v>6750.9</v>
      </c>
      <c r="G1513" s="7">
        <v>5400.72</v>
      </c>
      <c r="H1513" s="48">
        <v>84</v>
      </c>
      <c r="I1513" s="52">
        <v>39.057534246575344</v>
      </c>
      <c r="J1513" s="53">
        <v>2385.6174528375736</v>
      </c>
      <c r="K1513" s="7">
        <v>3015.1</v>
      </c>
    </row>
    <row r="1514" spans="1:11" x14ac:dyDescent="0.2">
      <c r="A1514" s="6" t="s">
        <v>1549</v>
      </c>
      <c r="B1514" s="40" t="s">
        <v>3224</v>
      </c>
      <c r="C1514" s="6" t="s">
        <v>1549</v>
      </c>
      <c r="D1514" s="43" t="s">
        <v>3555</v>
      </c>
      <c r="E1514" s="39">
        <v>43009</v>
      </c>
      <c r="F1514" s="17">
        <v>4950</v>
      </c>
      <c r="G1514" s="7">
        <v>3960</v>
      </c>
      <c r="H1514" s="48">
        <v>84</v>
      </c>
      <c r="I1514" s="52">
        <v>39.057534246575344</v>
      </c>
      <c r="J1514" s="53">
        <v>1749.2195694716247</v>
      </c>
      <c r="K1514" s="7">
        <v>2210.7800000000002</v>
      </c>
    </row>
    <row r="1515" spans="1:11" x14ac:dyDescent="0.2">
      <c r="A1515" s="6" t="s">
        <v>1550</v>
      </c>
      <c r="B1515" s="40" t="s">
        <v>3225</v>
      </c>
      <c r="C1515" s="6" t="s">
        <v>1550</v>
      </c>
      <c r="D1515" s="43" t="s">
        <v>3342</v>
      </c>
      <c r="E1515" s="39">
        <v>43009</v>
      </c>
      <c r="F1515" s="17">
        <v>4742.7700000000004</v>
      </c>
      <c r="G1515" s="7">
        <v>3794.2160000000003</v>
      </c>
      <c r="H1515" s="48">
        <v>84</v>
      </c>
      <c r="I1515" s="52">
        <v>39.057534246575344</v>
      </c>
      <c r="J1515" s="53">
        <v>1675.9891106066543</v>
      </c>
      <c r="K1515" s="7">
        <v>2118.23</v>
      </c>
    </row>
    <row r="1516" spans="1:11" x14ac:dyDescent="0.2">
      <c r="A1516" s="6" t="s">
        <v>1551</v>
      </c>
      <c r="B1516" s="40" t="s">
        <v>3224</v>
      </c>
      <c r="C1516" s="6" t="s">
        <v>1551</v>
      </c>
      <c r="D1516" s="43" t="s">
        <v>3467</v>
      </c>
      <c r="E1516" s="39">
        <v>43009</v>
      </c>
      <c r="F1516" s="17">
        <v>7182</v>
      </c>
      <c r="G1516" s="7">
        <v>5745.6</v>
      </c>
      <c r="H1516" s="48">
        <v>84</v>
      </c>
      <c r="I1516" s="52">
        <v>39.057534246575344</v>
      </c>
      <c r="J1516" s="53">
        <v>2537.9585753424662</v>
      </c>
      <c r="K1516" s="7">
        <v>3207.64</v>
      </c>
    </row>
    <row r="1517" spans="1:11" x14ac:dyDescent="0.2">
      <c r="A1517" s="6" t="s">
        <v>1552</v>
      </c>
      <c r="B1517" s="40" t="s">
        <v>3223</v>
      </c>
      <c r="C1517" s="6" t="s">
        <v>1552</v>
      </c>
      <c r="D1517" s="43" t="s">
        <v>3496</v>
      </c>
      <c r="E1517" s="39">
        <v>43009</v>
      </c>
      <c r="F1517" s="17">
        <v>8421.9</v>
      </c>
      <c r="G1517" s="7">
        <v>6737.52</v>
      </c>
      <c r="H1517" s="48">
        <v>84</v>
      </c>
      <c r="I1517" s="52">
        <v>39.057534246575344</v>
      </c>
      <c r="J1517" s="53">
        <v>2976.1115741682979</v>
      </c>
      <c r="K1517" s="7">
        <v>3761.41</v>
      </c>
    </row>
    <row r="1518" spans="1:11" x14ac:dyDescent="0.2">
      <c r="A1518" s="6" t="s">
        <v>1553</v>
      </c>
      <c r="B1518" s="40" t="s">
        <v>3223</v>
      </c>
      <c r="C1518" s="6" t="s">
        <v>1553</v>
      </c>
      <c r="D1518" s="43" t="s">
        <v>3237</v>
      </c>
      <c r="E1518" s="39">
        <v>43009</v>
      </c>
      <c r="F1518" s="17">
        <v>6750.9</v>
      </c>
      <c r="G1518" s="7">
        <v>5400.72</v>
      </c>
      <c r="H1518" s="48">
        <v>84</v>
      </c>
      <c r="I1518" s="52">
        <v>39.057534246575344</v>
      </c>
      <c r="J1518" s="53">
        <v>2385.6174528375736</v>
      </c>
      <c r="K1518" s="7">
        <v>3015.1</v>
      </c>
    </row>
    <row r="1519" spans="1:11" x14ac:dyDescent="0.2">
      <c r="A1519" s="6" t="s">
        <v>1554</v>
      </c>
      <c r="B1519" s="40" t="s">
        <v>3223</v>
      </c>
      <c r="C1519" s="6" t="s">
        <v>1554</v>
      </c>
      <c r="D1519" s="43" t="s">
        <v>3449</v>
      </c>
      <c r="E1519" s="39">
        <v>43009</v>
      </c>
      <c r="F1519" s="17">
        <v>8207</v>
      </c>
      <c r="G1519" s="7">
        <v>6565.6</v>
      </c>
      <c r="H1519" s="48">
        <v>84</v>
      </c>
      <c r="I1519" s="52">
        <v>39.057534246575344</v>
      </c>
      <c r="J1519" s="53">
        <v>2900.1707084148734</v>
      </c>
      <c r="K1519" s="7">
        <v>3665.43</v>
      </c>
    </row>
    <row r="1520" spans="1:11" x14ac:dyDescent="0.2">
      <c r="A1520" s="6" t="s">
        <v>1555</v>
      </c>
      <c r="B1520" s="40" t="s">
        <v>3223</v>
      </c>
      <c r="C1520" s="6" t="s">
        <v>1555</v>
      </c>
      <c r="D1520" s="43" t="s">
        <v>3556</v>
      </c>
      <c r="E1520" s="39">
        <v>43009</v>
      </c>
      <c r="F1520" s="17">
        <v>2795</v>
      </c>
      <c r="G1520" s="7">
        <v>2236</v>
      </c>
      <c r="H1520" s="48">
        <v>84</v>
      </c>
      <c r="I1520" s="52">
        <v>39.057534246575344</v>
      </c>
      <c r="J1520" s="53">
        <v>987.69064579256383</v>
      </c>
      <c r="K1520" s="7">
        <v>1248.31</v>
      </c>
    </row>
    <row r="1521" spans="1:11" x14ac:dyDescent="0.2">
      <c r="A1521" s="6" t="s">
        <v>1556</v>
      </c>
      <c r="B1521" s="40" t="s">
        <v>3224</v>
      </c>
      <c r="C1521" s="6" t="s">
        <v>1556</v>
      </c>
      <c r="D1521" s="43" t="s">
        <v>3236</v>
      </c>
      <c r="E1521" s="39">
        <v>43009</v>
      </c>
      <c r="F1521" s="17">
        <v>745.5</v>
      </c>
      <c r="G1521" s="7">
        <v>596.4</v>
      </c>
      <c r="H1521" s="48">
        <v>84</v>
      </c>
      <c r="I1521" s="52">
        <v>39.057534246575344</v>
      </c>
      <c r="J1521" s="53">
        <v>263.44306849315075</v>
      </c>
      <c r="K1521" s="7">
        <v>332.96</v>
      </c>
    </row>
    <row r="1522" spans="1:11" x14ac:dyDescent="0.2">
      <c r="A1522" s="6" t="s">
        <v>1557</v>
      </c>
      <c r="B1522" s="40" t="s">
        <v>3225</v>
      </c>
      <c r="C1522" s="6" t="s">
        <v>1557</v>
      </c>
      <c r="D1522" s="43" t="s">
        <v>3230</v>
      </c>
      <c r="E1522" s="39">
        <v>43009</v>
      </c>
      <c r="F1522" s="17">
        <v>625</v>
      </c>
      <c r="G1522" s="7">
        <v>500</v>
      </c>
      <c r="H1522" s="48">
        <v>84</v>
      </c>
      <c r="I1522" s="52">
        <v>39.057534246575344</v>
      </c>
      <c r="J1522" s="53">
        <v>220.86105675146774</v>
      </c>
      <c r="K1522" s="7">
        <v>279.14</v>
      </c>
    </row>
    <row r="1523" spans="1:11" x14ac:dyDescent="0.2">
      <c r="A1523" s="6" t="s">
        <v>1558</v>
      </c>
      <c r="B1523" s="40" t="s">
        <v>3225</v>
      </c>
      <c r="C1523" s="6" t="s">
        <v>1558</v>
      </c>
      <c r="D1523" s="43" t="s">
        <v>3375</v>
      </c>
      <c r="E1523" s="39">
        <v>43009</v>
      </c>
      <c r="F1523" s="17">
        <v>3590.166666666667</v>
      </c>
      <c r="G1523" s="7">
        <v>2872.1333333333337</v>
      </c>
      <c r="H1523" s="48">
        <v>84</v>
      </c>
      <c r="I1523" s="52">
        <v>39.057534246575344</v>
      </c>
      <c r="J1523" s="53">
        <v>1268.6848062622312</v>
      </c>
      <c r="K1523" s="7">
        <v>1603.45</v>
      </c>
    </row>
    <row r="1524" spans="1:11" x14ac:dyDescent="0.2">
      <c r="A1524" s="6" t="s">
        <v>1559</v>
      </c>
      <c r="B1524" s="40" t="s">
        <v>3223</v>
      </c>
      <c r="C1524" s="6" t="s">
        <v>1559</v>
      </c>
      <c r="D1524" s="43" t="s">
        <v>3498</v>
      </c>
      <c r="E1524" s="39">
        <v>43009</v>
      </c>
      <c r="F1524" s="17">
        <v>5126</v>
      </c>
      <c r="G1524" s="7">
        <v>4100.8</v>
      </c>
      <c r="H1524" s="48">
        <v>84</v>
      </c>
      <c r="I1524" s="52">
        <v>39.057534246575344</v>
      </c>
      <c r="J1524" s="53">
        <v>1811.4140430528382</v>
      </c>
      <c r="K1524" s="7">
        <v>2289.39</v>
      </c>
    </row>
    <row r="1525" spans="1:11" x14ac:dyDescent="0.2">
      <c r="A1525" s="6" t="s">
        <v>1560</v>
      </c>
      <c r="B1525" s="40" t="s">
        <v>3223</v>
      </c>
      <c r="C1525" s="6" t="s">
        <v>1560</v>
      </c>
      <c r="D1525" s="43" t="s">
        <v>3230</v>
      </c>
      <c r="E1525" s="39">
        <v>43009</v>
      </c>
      <c r="F1525" s="17">
        <v>1371.4099999999999</v>
      </c>
      <c r="G1525" s="7">
        <v>1097.1279999999999</v>
      </c>
      <c r="H1525" s="48">
        <v>84</v>
      </c>
      <c r="I1525" s="52">
        <v>39.057534246575344</v>
      </c>
      <c r="J1525" s="53">
        <v>484.62569894324861</v>
      </c>
      <c r="K1525" s="7">
        <v>612.5</v>
      </c>
    </row>
    <row r="1526" spans="1:11" x14ac:dyDescent="0.2">
      <c r="A1526" s="6" t="s">
        <v>1561</v>
      </c>
      <c r="B1526" s="40" t="s">
        <v>3223</v>
      </c>
      <c r="C1526" s="6" t="s">
        <v>1561</v>
      </c>
      <c r="D1526" s="43" t="s">
        <v>3450</v>
      </c>
      <c r="E1526" s="39">
        <v>43009</v>
      </c>
      <c r="F1526" s="17">
        <v>5042.8999999999996</v>
      </c>
      <c r="G1526" s="7">
        <v>4034.3199999999997</v>
      </c>
      <c r="H1526" s="48">
        <v>84</v>
      </c>
      <c r="I1526" s="52">
        <v>39.057534246575344</v>
      </c>
      <c r="J1526" s="53">
        <v>1782.0483569471626</v>
      </c>
      <c r="K1526" s="7">
        <v>2252.27</v>
      </c>
    </row>
    <row r="1527" spans="1:11" x14ac:dyDescent="0.2">
      <c r="A1527" s="6" t="s">
        <v>1562</v>
      </c>
      <c r="B1527" s="40" t="s">
        <v>3224</v>
      </c>
      <c r="C1527" s="6" t="s">
        <v>1562</v>
      </c>
      <c r="D1527" s="43" t="s">
        <v>3496</v>
      </c>
      <c r="E1527" s="39">
        <v>43009</v>
      </c>
      <c r="F1527" s="17">
        <v>7922.1954545454528</v>
      </c>
      <c r="G1527" s="7">
        <v>6337.7563636363629</v>
      </c>
      <c r="H1527" s="48">
        <v>84</v>
      </c>
      <c r="I1527" s="52">
        <v>39.057534246575344</v>
      </c>
      <c r="J1527" s="53">
        <v>2799.5271358121331</v>
      </c>
      <c r="K1527" s="7">
        <v>3538.23</v>
      </c>
    </row>
    <row r="1528" spans="1:11" x14ac:dyDescent="0.2">
      <c r="A1528" s="6" t="s">
        <v>1563</v>
      </c>
      <c r="B1528" s="40" t="s">
        <v>3224</v>
      </c>
      <c r="C1528" s="6" t="s">
        <v>1563</v>
      </c>
      <c r="D1528" s="43" t="s">
        <v>3496</v>
      </c>
      <c r="E1528" s="39">
        <v>43009</v>
      </c>
      <c r="F1528" s="17">
        <v>7922.1954545454528</v>
      </c>
      <c r="G1528" s="7">
        <v>6337.7563636363629</v>
      </c>
      <c r="H1528" s="48">
        <v>84</v>
      </c>
      <c r="I1528" s="52">
        <v>39.057534246575344</v>
      </c>
      <c r="J1528" s="53">
        <v>2799.5271358121331</v>
      </c>
      <c r="K1528" s="7">
        <v>3538.23</v>
      </c>
    </row>
    <row r="1529" spans="1:11" x14ac:dyDescent="0.2">
      <c r="A1529" s="6" t="s">
        <v>1564</v>
      </c>
      <c r="B1529" s="40" t="s">
        <v>3225</v>
      </c>
      <c r="C1529" s="6" t="s">
        <v>1564</v>
      </c>
      <c r="D1529" s="43" t="s">
        <v>3342</v>
      </c>
      <c r="E1529" s="39">
        <v>43009</v>
      </c>
      <c r="F1529" s="17">
        <v>2395</v>
      </c>
      <c r="G1529" s="7">
        <v>1916</v>
      </c>
      <c r="H1529" s="48">
        <v>84</v>
      </c>
      <c r="I1529" s="52">
        <v>39.057534246575344</v>
      </c>
      <c r="J1529" s="53">
        <v>846.33956947162437</v>
      </c>
      <c r="K1529" s="7">
        <v>1069.6600000000001</v>
      </c>
    </row>
    <row r="1530" spans="1:11" x14ac:dyDescent="0.2">
      <c r="A1530" s="6" t="s">
        <v>1565</v>
      </c>
      <c r="B1530" s="40" t="s">
        <v>3223</v>
      </c>
      <c r="C1530" s="6" t="s">
        <v>1565</v>
      </c>
      <c r="D1530" s="43" t="s">
        <v>3557</v>
      </c>
      <c r="E1530" s="39">
        <v>43009</v>
      </c>
      <c r="F1530" s="17">
        <v>6245</v>
      </c>
      <c r="G1530" s="7">
        <v>4996</v>
      </c>
      <c r="H1530" s="48">
        <v>84</v>
      </c>
      <c r="I1530" s="52">
        <v>39.057534246575344</v>
      </c>
      <c r="J1530" s="53">
        <v>2206.8436790606656</v>
      </c>
      <c r="K1530" s="7">
        <v>2789.16</v>
      </c>
    </row>
    <row r="1531" spans="1:11" x14ac:dyDescent="0.2">
      <c r="A1531" s="6" t="s">
        <v>1566</v>
      </c>
      <c r="B1531" s="40" t="s">
        <v>3225</v>
      </c>
      <c r="C1531" s="6" t="s">
        <v>1566</v>
      </c>
      <c r="D1531" s="43" t="s">
        <v>3529</v>
      </c>
      <c r="E1531" s="39">
        <v>43009</v>
      </c>
      <c r="F1531" s="17">
        <v>20862.900000000001</v>
      </c>
      <c r="G1531" s="7">
        <v>16690.320000000003</v>
      </c>
      <c r="H1531" s="48">
        <v>84</v>
      </c>
      <c r="I1531" s="52">
        <v>39.057534246575344</v>
      </c>
      <c r="J1531" s="53">
        <v>7372.4834254403158</v>
      </c>
      <c r="K1531" s="7">
        <v>9317.84</v>
      </c>
    </row>
    <row r="1532" spans="1:11" x14ac:dyDescent="0.2">
      <c r="A1532" s="6" t="s">
        <v>1567</v>
      </c>
      <c r="B1532" s="40" t="s">
        <v>3223</v>
      </c>
      <c r="C1532" s="6" t="s">
        <v>1567</v>
      </c>
      <c r="D1532" s="43" t="s">
        <v>3237</v>
      </c>
      <c r="E1532" s="39">
        <v>43009</v>
      </c>
      <c r="F1532" s="17">
        <v>6548.0102702702679</v>
      </c>
      <c r="G1532" s="7">
        <v>5238.4082162162149</v>
      </c>
      <c r="H1532" s="48">
        <v>84</v>
      </c>
      <c r="I1532" s="52">
        <v>39.057534246575344</v>
      </c>
      <c r="J1532" s="53">
        <v>2313.9207486581686</v>
      </c>
      <c r="K1532" s="7">
        <v>2924.49</v>
      </c>
    </row>
    <row r="1533" spans="1:11" x14ac:dyDescent="0.2">
      <c r="A1533" s="6" t="s">
        <v>1568</v>
      </c>
      <c r="B1533" s="40" t="s">
        <v>3223</v>
      </c>
      <c r="C1533" s="6" t="s">
        <v>1568</v>
      </c>
      <c r="D1533" s="43" t="s">
        <v>3237</v>
      </c>
      <c r="E1533" s="39">
        <v>43009</v>
      </c>
      <c r="F1533" s="17">
        <v>6781.9</v>
      </c>
      <c r="G1533" s="7">
        <v>5425.52</v>
      </c>
      <c r="H1533" s="48">
        <v>84</v>
      </c>
      <c r="I1533" s="52">
        <v>39.057534246575344</v>
      </c>
      <c r="J1533" s="53">
        <v>2396.5721612524467</v>
      </c>
      <c r="K1533" s="7">
        <v>3028.95</v>
      </c>
    </row>
    <row r="1534" spans="1:11" x14ac:dyDescent="0.2">
      <c r="A1534" s="6" t="s">
        <v>1569</v>
      </c>
      <c r="B1534" s="40" t="s">
        <v>3225</v>
      </c>
      <c r="C1534" s="6" t="s">
        <v>1569</v>
      </c>
      <c r="D1534" s="43" t="s">
        <v>3390</v>
      </c>
      <c r="E1534" s="39">
        <v>43009</v>
      </c>
      <c r="F1534" s="17">
        <v>7384</v>
      </c>
      <c r="G1534" s="7">
        <v>5907.2000000000007</v>
      </c>
      <c r="H1534" s="48">
        <v>84</v>
      </c>
      <c r="I1534" s="52">
        <v>39.057534246575344</v>
      </c>
      <c r="J1534" s="53">
        <v>2609.3408688845407</v>
      </c>
      <c r="K1534" s="7">
        <v>3297.86</v>
      </c>
    </row>
    <row r="1535" spans="1:11" x14ac:dyDescent="0.2">
      <c r="A1535" s="6" t="s">
        <v>1570</v>
      </c>
      <c r="B1535" s="40" t="s">
        <v>3225</v>
      </c>
      <c r="C1535" s="6" t="s">
        <v>1570</v>
      </c>
      <c r="D1535" s="43" t="s">
        <v>3450</v>
      </c>
      <c r="E1535" s="39">
        <v>43009</v>
      </c>
      <c r="F1535" s="17">
        <v>5042.8999999999996</v>
      </c>
      <c r="G1535" s="7">
        <v>4034.3199999999997</v>
      </c>
      <c r="H1535" s="48">
        <v>84</v>
      </c>
      <c r="I1535" s="52">
        <v>39.057534246575344</v>
      </c>
      <c r="J1535" s="53">
        <v>1782.0483569471626</v>
      </c>
      <c r="K1535" s="7">
        <v>2252.27</v>
      </c>
    </row>
    <row r="1536" spans="1:11" x14ac:dyDescent="0.2">
      <c r="A1536" s="6" t="s">
        <v>1571</v>
      </c>
      <c r="B1536" s="40" t="s">
        <v>3224</v>
      </c>
      <c r="C1536" s="6" t="s">
        <v>1571</v>
      </c>
      <c r="D1536" s="43" t="s">
        <v>3342</v>
      </c>
      <c r="E1536" s="39">
        <v>43009</v>
      </c>
      <c r="F1536" s="17">
        <v>1926</v>
      </c>
      <c r="G1536" s="7">
        <v>1540.8000000000002</v>
      </c>
      <c r="H1536" s="48">
        <v>84</v>
      </c>
      <c r="I1536" s="52">
        <v>39.057534246575344</v>
      </c>
      <c r="J1536" s="53">
        <v>680.60543248532304</v>
      </c>
      <c r="K1536" s="7">
        <v>860.19</v>
      </c>
    </row>
    <row r="1537" spans="1:11" x14ac:dyDescent="0.2">
      <c r="A1537" s="6" t="s">
        <v>1572</v>
      </c>
      <c r="B1537" s="40" t="s">
        <v>3225</v>
      </c>
      <c r="C1537" s="6" t="s">
        <v>1572</v>
      </c>
      <c r="D1537" s="43" t="s">
        <v>3230</v>
      </c>
      <c r="E1537" s="39">
        <v>43009</v>
      </c>
      <c r="F1537" s="17">
        <v>1238</v>
      </c>
      <c r="G1537" s="7">
        <v>990.40000000000009</v>
      </c>
      <c r="H1537" s="48">
        <v>84</v>
      </c>
      <c r="I1537" s="52">
        <v>39.057534246575344</v>
      </c>
      <c r="J1537" s="53">
        <v>437.48158121330732</v>
      </c>
      <c r="K1537" s="7">
        <v>552.91999999999996</v>
      </c>
    </row>
    <row r="1538" spans="1:11" x14ac:dyDescent="0.2">
      <c r="A1538" s="6" t="s">
        <v>1573</v>
      </c>
      <c r="B1538" s="40" t="s">
        <v>3225</v>
      </c>
      <c r="C1538" s="6" t="s">
        <v>1573</v>
      </c>
      <c r="D1538" s="43" t="s">
        <v>3281</v>
      </c>
      <c r="E1538" s="39">
        <v>43009</v>
      </c>
      <c r="F1538" s="17">
        <v>2350</v>
      </c>
      <c r="G1538" s="7">
        <v>1880</v>
      </c>
      <c r="H1538" s="48">
        <v>84</v>
      </c>
      <c r="I1538" s="52">
        <v>39.057534246575344</v>
      </c>
      <c r="J1538" s="53">
        <v>830.43757338551859</v>
      </c>
      <c r="K1538" s="7">
        <v>1049.56</v>
      </c>
    </row>
    <row r="1539" spans="1:11" x14ac:dyDescent="0.2">
      <c r="A1539" s="6" t="s">
        <v>1574</v>
      </c>
      <c r="B1539" s="40" t="s">
        <v>3223</v>
      </c>
      <c r="C1539" s="6" t="s">
        <v>1574</v>
      </c>
      <c r="D1539" s="43" t="s">
        <v>3536</v>
      </c>
      <c r="E1539" s="39">
        <v>43009</v>
      </c>
      <c r="F1539" s="17">
        <v>5757</v>
      </c>
      <c r="G1539" s="7">
        <v>4605.6000000000004</v>
      </c>
      <c r="H1539" s="48">
        <v>84</v>
      </c>
      <c r="I1539" s="52">
        <v>39.057534246575344</v>
      </c>
      <c r="J1539" s="53">
        <v>2034.3953659491199</v>
      </c>
      <c r="K1539" s="7">
        <v>2571.1999999999998</v>
      </c>
    </row>
    <row r="1540" spans="1:11" x14ac:dyDescent="0.2">
      <c r="A1540" s="6" t="s">
        <v>1575</v>
      </c>
      <c r="B1540" s="40" t="s">
        <v>3223</v>
      </c>
      <c r="C1540" s="6" t="s">
        <v>1575</v>
      </c>
      <c r="D1540" s="43" t="s">
        <v>3343</v>
      </c>
      <c r="E1540" s="39">
        <v>43009</v>
      </c>
      <c r="F1540" s="17">
        <v>5021</v>
      </c>
      <c r="G1540" s="7">
        <v>4016.8</v>
      </c>
      <c r="H1540" s="48">
        <v>84</v>
      </c>
      <c r="I1540" s="52">
        <v>39.057534246575344</v>
      </c>
      <c r="J1540" s="53">
        <v>1774.3093855185912</v>
      </c>
      <c r="K1540" s="7">
        <v>2242.4899999999998</v>
      </c>
    </row>
    <row r="1541" spans="1:11" x14ac:dyDescent="0.2">
      <c r="A1541" s="6" t="s">
        <v>1576</v>
      </c>
      <c r="B1541" s="40" t="s">
        <v>3225</v>
      </c>
      <c r="C1541" s="6" t="s">
        <v>1576</v>
      </c>
      <c r="D1541" s="43" t="s">
        <v>3558</v>
      </c>
      <c r="E1541" s="39">
        <v>43009</v>
      </c>
      <c r="F1541" s="17">
        <v>3555.5</v>
      </c>
      <c r="G1541" s="7">
        <v>2844.4</v>
      </c>
      <c r="H1541" s="48">
        <v>60</v>
      </c>
      <c r="I1541" s="52">
        <v>39.057534246575344</v>
      </c>
      <c r="J1541" s="53">
        <v>1759.0081315068496</v>
      </c>
      <c r="K1541" s="7">
        <v>1085.3900000000001</v>
      </c>
    </row>
    <row r="1542" spans="1:11" x14ac:dyDescent="0.2">
      <c r="A1542" s="6" t="s">
        <v>1577</v>
      </c>
      <c r="B1542" s="40" t="s">
        <v>3225</v>
      </c>
      <c r="C1542" s="6" t="s">
        <v>1577</v>
      </c>
      <c r="D1542" s="43" t="s">
        <v>3559</v>
      </c>
      <c r="E1542" s="39">
        <v>43009</v>
      </c>
      <c r="F1542" s="17">
        <v>3704</v>
      </c>
      <c r="G1542" s="7">
        <v>2963.2000000000003</v>
      </c>
      <c r="H1542" s="48">
        <v>60</v>
      </c>
      <c r="I1542" s="52">
        <v>39.057534246575344</v>
      </c>
      <c r="J1542" s="53">
        <v>1832.4753534246579</v>
      </c>
      <c r="K1542" s="7">
        <v>1130.72</v>
      </c>
    </row>
    <row r="1543" spans="1:11" x14ac:dyDescent="0.2">
      <c r="A1543" s="6" t="s">
        <v>1578</v>
      </c>
      <c r="B1543" s="40" t="s">
        <v>3225</v>
      </c>
      <c r="C1543" s="6" t="s">
        <v>1578</v>
      </c>
      <c r="D1543" s="43" t="s">
        <v>3236</v>
      </c>
      <c r="E1543" s="39">
        <v>43009</v>
      </c>
      <c r="F1543" s="17">
        <v>762</v>
      </c>
      <c r="G1543" s="7">
        <v>609.6</v>
      </c>
      <c r="H1543" s="48">
        <v>84</v>
      </c>
      <c r="I1543" s="52">
        <v>39.057534246575344</v>
      </c>
      <c r="J1543" s="53">
        <v>269.27380039138944</v>
      </c>
      <c r="K1543" s="7">
        <v>340.33</v>
      </c>
    </row>
    <row r="1544" spans="1:11" x14ac:dyDescent="0.2">
      <c r="A1544" s="6" t="s">
        <v>1579</v>
      </c>
      <c r="B1544" s="40" t="s">
        <v>3223</v>
      </c>
      <c r="C1544" s="6" t="s">
        <v>1579</v>
      </c>
      <c r="D1544" s="43" t="s">
        <v>3560</v>
      </c>
      <c r="E1544" s="39">
        <v>43009</v>
      </c>
      <c r="F1544" s="17">
        <v>1224</v>
      </c>
      <c r="G1544" s="7">
        <v>979.2</v>
      </c>
      <c r="H1544" s="48">
        <v>84</v>
      </c>
      <c r="I1544" s="52">
        <v>39.057534246575344</v>
      </c>
      <c r="J1544" s="53">
        <v>432.53429354207447</v>
      </c>
      <c r="K1544" s="7">
        <v>546.66999999999996</v>
      </c>
    </row>
    <row r="1545" spans="1:11" x14ac:dyDescent="0.2">
      <c r="A1545" s="6" t="s">
        <v>1580</v>
      </c>
      <c r="B1545" s="40" t="s">
        <v>3223</v>
      </c>
      <c r="C1545" s="6" t="s">
        <v>1580</v>
      </c>
      <c r="D1545" s="43" t="s">
        <v>3237</v>
      </c>
      <c r="E1545" s="39">
        <v>43009</v>
      </c>
      <c r="F1545" s="17">
        <v>6548.0102702702679</v>
      </c>
      <c r="G1545" s="7">
        <v>5238.4082162162149</v>
      </c>
      <c r="H1545" s="48">
        <v>84</v>
      </c>
      <c r="I1545" s="52">
        <v>39.057534246575344</v>
      </c>
      <c r="J1545" s="53">
        <v>2313.9207486581686</v>
      </c>
      <c r="K1545" s="7">
        <v>2924.49</v>
      </c>
    </row>
    <row r="1546" spans="1:11" x14ac:dyDescent="0.2">
      <c r="A1546" s="6" t="s">
        <v>1581</v>
      </c>
      <c r="B1546" s="40" t="s">
        <v>3223</v>
      </c>
      <c r="C1546" s="6" t="s">
        <v>1581</v>
      </c>
      <c r="D1546" s="43" t="s">
        <v>3496</v>
      </c>
      <c r="E1546" s="39">
        <v>43009</v>
      </c>
      <c r="F1546" s="17">
        <v>7922.1954545454528</v>
      </c>
      <c r="G1546" s="7">
        <v>6337.7563636363629</v>
      </c>
      <c r="H1546" s="48">
        <v>84</v>
      </c>
      <c r="I1546" s="52">
        <v>39.057534246575344</v>
      </c>
      <c r="J1546" s="53">
        <v>2799.5271358121331</v>
      </c>
      <c r="K1546" s="7">
        <v>3538.23</v>
      </c>
    </row>
    <row r="1547" spans="1:11" x14ac:dyDescent="0.2">
      <c r="A1547" s="6" t="s">
        <v>1582</v>
      </c>
      <c r="B1547" s="40" t="s">
        <v>3223</v>
      </c>
      <c r="C1547" s="6" t="s">
        <v>1582</v>
      </c>
      <c r="D1547" s="43" t="s">
        <v>3450</v>
      </c>
      <c r="E1547" s="39">
        <v>43009</v>
      </c>
      <c r="F1547" s="17">
        <v>5042.8999999999996</v>
      </c>
      <c r="G1547" s="7">
        <v>4034.3199999999997</v>
      </c>
      <c r="H1547" s="48">
        <v>84</v>
      </c>
      <c r="I1547" s="52">
        <v>39.057534246575344</v>
      </c>
      <c r="J1547" s="53">
        <v>1782.0483569471626</v>
      </c>
      <c r="K1547" s="7">
        <v>2252.27</v>
      </c>
    </row>
    <row r="1548" spans="1:11" x14ac:dyDescent="0.2">
      <c r="A1548" s="6" t="s">
        <v>1583</v>
      </c>
      <c r="B1548" s="40" t="s">
        <v>3225</v>
      </c>
      <c r="C1548" s="6" t="s">
        <v>1583</v>
      </c>
      <c r="D1548" s="43" t="s">
        <v>3561</v>
      </c>
      <c r="E1548" s="39">
        <v>43009</v>
      </c>
      <c r="F1548" s="17">
        <v>6580.5264285714284</v>
      </c>
      <c r="G1548" s="7">
        <v>5264.4211428571434</v>
      </c>
      <c r="H1548" s="48">
        <v>84</v>
      </c>
      <c r="I1548" s="52">
        <v>39.057534246575344</v>
      </c>
      <c r="J1548" s="53">
        <v>2325.4112335923965</v>
      </c>
      <c r="K1548" s="7">
        <v>2939.01</v>
      </c>
    </row>
    <row r="1549" spans="1:11" x14ac:dyDescent="0.2">
      <c r="A1549" s="6" t="s">
        <v>1584</v>
      </c>
      <c r="B1549" s="40" t="s">
        <v>3225</v>
      </c>
      <c r="C1549" s="6" t="s">
        <v>1584</v>
      </c>
      <c r="D1549" s="43" t="s">
        <v>3498</v>
      </c>
      <c r="E1549" s="39">
        <v>43009</v>
      </c>
      <c r="F1549" s="17">
        <v>3948</v>
      </c>
      <c r="G1549" s="7">
        <v>3158.4</v>
      </c>
      <c r="H1549" s="48">
        <v>84</v>
      </c>
      <c r="I1549" s="52">
        <v>39.057534246575344</v>
      </c>
      <c r="J1549" s="53">
        <v>1395.1351232876714</v>
      </c>
      <c r="K1549" s="7">
        <v>1763.26</v>
      </c>
    </row>
    <row r="1550" spans="1:11" x14ac:dyDescent="0.2">
      <c r="A1550" s="6" t="s">
        <v>1585</v>
      </c>
      <c r="B1550" s="40" t="s">
        <v>3223</v>
      </c>
      <c r="C1550" s="6" t="s">
        <v>1585</v>
      </c>
      <c r="D1550" s="43" t="s">
        <v>3450</v>
      </c>
      <c r="E1550" s="39">
        <v>43009</v>
      </c>
      <c r="F1550" s="17">
        <v>4756</v>
      </c>
      <c r="G1550" s="7">
        <v>3804.8</v>
      </c>
      <c r="H1550" s="48">
        <v>84</v>
      </c>
      <c r="I1550" s="52">
        <v>39.057534246575344</v>
      </c>
      <c r="J1550" s="53">
        <v>1680.6642974559691</v>
      </c>
      <c r="K1550" s="7">
        <v>2124.14</v>
      </c>
    </row>
    <row r="1551" spans="1:11" x14ac:dyDescent="0.2">
      <c r="A1551" s="6" t="s">
        <v>1586</v>
      </c>
      <c r="B1551" s="40" t="s">
        <v>3224</v>
      </c>
      <c r="C1551" s="6" t="s">
        <v>1586</v>
      </c>
      <c r="D1551" s="43" t="s">
        <v>3536</v>
      </c>
      <c r="E1551" s="39">
        <v>43009</v>
      </c>
      <c r="F1551" s="17">
        <v>4918</v>
      </c>
      <c r="G1551" s="7">
        <v>3934.4</v>
      </c>
      <c r="H1551" s="48">
        <v>84</v>
      </c>
      <c r="I1551" s="52">
        <v>39.057534246575344</v>
      </c>
      <c r="J1551" s="53">
        <v>1737.9114833659492</v>
      </c>
      <c r="K1551" s="7">
        <v>2196.4899999999998</v>
      </c>
    </row>
    <row r="1552" spans="1:11" x14ac:dyDescent="0.2">
      <c r="A1552" s="6" t="s">
        <v>1587</v>
      </c>
      <c r="B1552" s="40" t="s">
        <v>3223</v>
      </c>
      <c r="C1552" s="6" t="s">
        <v>1587</v>
      </c>
      <c r="D1552" s="43" t="s">
        <v>3466</v>
      </c>
      <c r="E1552" s="39">
        <v>43009</v>
      </c>
      <c r="F1552" s="17">
        <v>5660.5</v>
      </c>
      <c r="G1552" s="7">
        <v>4528.4000000000005</v>
      </c>
      <c r="H1552" s="48">
        <v>84</v>
      </c>
      <c r="I1552" s="52">
        <v>39.057534246575344</v>
      </c>
      <c r="J1552" s="53">
        <v>2000.2944187866933</v>
      </c>
      <c r="K1552" s="7">
        <v>2528.11</v>
      </c>
    </row>
    <row r="1553" spans="1:11" x14ac:dyDescent="0.2">
      <c r="A1553" s="6" t="s">
        <v>1588</v>
      </c>
      <c r="B1553" s="40" t="s">
        <v>3225</v>
      </c>
      <c r="C1553" s="6" t="s">
        <v>1588</v>
      </c>
      <c r="D1553" s="43" t="s">
        <v>3497</v>
      </c>
      <c r="E1553" s="39">
        <v>43009</v>
      </c>
      <c r="F1553" s="17">
        <v>5109</v>
      </c>
      <c r="G1553" s="7">
        <v>4087.2000000000003</v>
      </c>
      <c r="H1553" s="48">
        <v>84</v>
      </c>
      <c r="I1553" s="52">
        <v>39.057534246575344</v>
      </c>
      <c r="J1553" s="53">
        <v>1805.4066223091977</v>
      </c>
      <c r="K1553" s="7">
        <v>2281.79</v>
      </c>
    </row>
    <row r="1554" spans="1:11" x14ac:dyDescent="0.2">
      <c r="A1554" s="6" t="s">
        <v>1589</v>
      </c>
      <c r="B1554" s="40" t="s">
        <v>3224</v>
      </c>
      <c r="C1554" s="6" t="s">
        <v>1589</v>
      </c>
      <c r="D1554" s="43" t="s">
        <v>3380</v>
      </c>
      <c r="E1554" s="39">
        <v>43009</v>
      </c>
      <c r="F1554" s="17">
        <v>4340</v>
      </c>
      <c r="G1554" s="7">
        <v>3472</v>
      </c>
      <c r="H1554" s="48">
        <v>84</v>
      </c>
      <c r="I1554" s="52">
        <v>39.057534246575344</v>
      </c>
      <c r="J1554" s="53">
        <v>1533.6591780821923</v>
      </c>
      <c r="K1554" s="7">
        <v>1938.34</v>
      </c>
    </row>
    <row r="1555" spans="1:11" x14ac:dyDescent="0.2">
      <c r="A1555" s="6" t="s">
        <v>1590</v>
      </c>
      <c r="B1555" s="40" t="s">
        <v>3224</v>
      </c>
      <c r="C1555" s="6" t="s">
        <v>1590</v>
      </c>
      <c r="D1555" s="43" t="s">
        <v>3562</v>
      </c>
      <c r="E1555" s="39" t="s">
        <v>3541</v>
      </c>
      <c r="F1555" s="17">
        <v>4625</v>
      </c>
      <c r="G1555" s="7">
        <v>3700</v>
      </c>
      <c r="H1555" s="48">
        <v>60</v>
      </c>
      <c r="I1555" s="52">
        <v>54.082191780821915</v>
      </c>
      <c r="J1555" s="53">
        <v>3168.3150684931506</v>
      </c>
      <c r="K1555" s="7">
        <v>531.67999999999995</v>
      </c>
    </row>
    <row r="1556" spans="1:11" x14ac:dyDescent="0.2">
      <c r="A1556" s="6" t="s">
        <v>1591</v>
      </c>
      <c r="B1556" s="40" t="s">
        <v>3223</v>
      </c>
      <c r="C1556" s="6" t="s">
        <v>1591</v>
      </c>
      <c r="D1556" s="43" t="s">
        <v>3563</v>
      </c>
      <c r="E1556" s="39" t="s">
        <v>3541</v>
      </c>
      <c r="F1556" s="17">
        <v>4155</v>
      </c>
      <c r="G1556" s="7">
        <v>3324</v>
      </c>
      <c r="H1556" s="48">
        <v>84</v>
      </c>
      <c r="I1556" s="52">
        <v>54.082191780821915</v>
      </c>
      <c r="J1556" s="53">
        <v>2033.1041095890409</v>
      </c>
      <c r="K1556" s="7">
        <v>1290.9000000000001</v>
      </c>
    </row>
    <row r="1557" spans="1:11" x14ac:dyDescent="0.2">
      <c r="A1557" s="6" t="s">
        <v>1592</v>
      </c>
      <c r="B1557" s="40" t="s">
        <v>3223</v>
      </c>
      <c r="C1557" s="6" t="s">
        <v>1592</v>
      </c>
      <c r="D1557" s="43" t="s">
        <v>3496</v>
      </c>
      <c r="E1557" s="39" t="s">
        <v>3541</v>
      </c>
      <c r="F1557" s="17">
        <v>7297.25</v>
      </c>
      <c r="G1557" s="7">
        <v>5837.8</v>
      </c>
      <c r="H1557" s="48">
        <v>84</v>
      </c>
      <c r="I1557" s="52">
        <v>54.082191780821915</v>
      </c>
      <c r="J1557" s="53">
        <v>3570.654383561644</v>
      </c>
      <c r="K1557" s="7">
        <v>2267.15</v>
      </c>
    </row>
    <row r="1558" spans="1:11" x14ac:dyDescent="0.2">
      <c r="A1558" s="6" t="s">
        <v>1593</v>
      </c>
      <c r="B1558" s="40" t="s">
        <v>3224</v>
      </c>
      <c r="C1558" s="6" t="s">
        <v>1593</v>
      </c>
      <c r="D1558" s="43" t="s">
        <v>3508</v>
      </c>
      <c r="E1558" s="39" t="s">
        <v>3541</v>
      </c>
      <c r="F1558" s="17">
        <v>2357.6</v>
      </c>
      <c r="G1558" s="7">
        <v>1886.08</v>
      </c>
      <c r="H1558" s="48">
        <v>60</v>
      </c>
      <c r="I1558" s="52">
        <v>54.082191780821915</v>
      </c>
      <c r="J1558" s="53">
        <v>1615.0528876712328</v>
      </c>
      <c r="K1558" s="7">
        <v>271.02999999999997</v>
      </c>
    </row>
    <row r="1559" spans="1:11" x14ac:dyDescent="0.2">
      <c r="A1559" s="6" t="s">
        <v>1594</v>
      </c>
      <c r="B1559" s="40" t="s">
        <v>3224</v>
      </c>
      <c r="C1559" s="6" t="s">
        <v>1594</v>
      </c>
      <c r="D1559" s="43" t="s">
        <v>3441</v>
      </c>
      <c r="E1559" s="39" t="s">
        <v>3541</v>
      </c>
      <c r="F1559" s="17">
        <v>2030</v>
      </c>
      <c r="G1559" s="7">
        <v>1624</v>
      </c>
      <c r="H1559" s="48">
        <v>84</v>
      </c>
      <c r="I1559" s="52">
        <v>54.082191780821915</v>
      </c>
      <c r="J1559" s="53">
        <v>993.30958904109582</v>
      </c>
      <c r="K1559" s="7">
        <v>630.69000000000005</v>
      </c>
    </row>
    <row r="1560" spans="1:11" x14ac:dyDescent="0.2">
      <c r="A1560" s="6" t="s">
        <v>1595</v>
      </c>
      <c r="B1560" s="40" t="s">
        <v>3224</v>
      </c>
      <c r="C1560" s="6" t="s">
        <v>1595</v>
      </c>
      <c r="D1560" s="43" t="s">
        <v>3564</v>
      </c>
      <c r="E1560" s="39" t="s">
        <v>3541</v>
      </c>
      <c r="F1560" s="17">
        <v>2656</v>
      </c>
      <c r="G1560" s="7">
        <v>2124.8000000000002</v>
      </c>
      <c r="H1560" s="48">
        <v>84</v>
      </c>
      <c r="I1560" s="52">
        <v>54.082191780821915</v>
      </c>
      <c r="J1560" s="53">
        <v>1299.6208219178084</v>
      </c>
      <c r="K1560" s="7">
        <v>825.18</v>
      </c>
    </row>
    <row r="1561" spans="1:11" x14ac:dyDescent="0.2">
      <c r="A1561" s="6" t="s">
        <v>1596</v>
      </c>
      <c r="B1561" s="40" t="s">
        <v>3223</v>
      </c>
      <c r="C1561" s="6" t="s">
        <v>1596</v>
      </c>
      <c r="D1561" s="43" t="s">
        <v>3496</v>
      </c>
      <c r="E1561" s="39" t="s">
        <v>3541</v>
      </c>
      <c r="F1561" s="17">
        <v>9531.51</v>
      </c>
      <c r="G1561" s="7">
        <v>7625.2080000000005</v>
      </c>
      <c r="H1561" s="48">
        <v>84</v>
      </c>
      <c r="I1561" s="52">
        <v>54.082191780821915</v>
      </c>
      <c r="J1561" s="53">
        <v>4663.9114684931501</v>
      </c>
      <c r="K1561" s="7">
        <v>2961.3</v>
      </c>
    </row>
    <row r="1562" spans="1:11" x14ac:dyDescent="0.2">
      <c r="A1562" s="6" t="s">
        <v>1597</v>
      </c>
      <c r="B1562" s="40" t="s">
        <v>3225</v>
      </c>
      <c r="C1562" s="6" t="s">
        <v>1597</v>
      </c>
      <c r="D1562" s="43" t="s">
        <v>3565</v>
      </c>
      <c r="E1562" s="39" t="s">
        <v>3541</v>
      </c>
      <c r="F1562" s="17">
        <v>1590</v>
      </c>
      <c r="G1562" s="7">
        <v>1272</v>
      </c>
      <c r="H1562" s="48">
        <v>60</v>
      </c>
      <c r="I1562" s="52">
        <v>54.082191780821915</v>
      </c>
      <c r="J1562" s="53">
        <v>1089.2153424657533</v>
      </c>
      <c r="K1562" s="7">
        <v>182.78</v>
      </c>
    </row>
    <row r="1563" spans="1:11" x14ac:dyDescent="0.2">
      <c r="A1563" s="6" t="s">
        <v>1598</v>
      </c>
      <c r="B1563" s="40" t="s">
        <v>3224</v>
      </c>
      <c r="C1563" s="6" t="s">
        <v>1598</v>
      </c>
      <c r="D1563" s="43" t="s">
        <v>3566</v>
      </c>
      <c r="E1563" s="39">
        <v>42583</v>
      </c>
      <c r="F1563" s="17">
        <v>3613</v>
      </c>
      <c r="G1563" s="7">
        <v>2890.4</v>
      </c>
      <c r="H1563" s="48">
        <v>60</v>
      </c>
      <c r="I1563" s="52">
        <v>53.063013698630144</v>
      </c>
      <c r="J1563" s="53">
        <v>2428.4111342465758</v>
      </c>
      <c r="K1563" s="7">
        <v>461.99</v>
      </c>
    </row>
    <row r="1564" spans="1:11" x14ac:dyDescent="0.2">
      <c r="A1564" s="6" t="s">
        <v>1599</v>
      </c>
      <c r="B1564" s="40" t="s">
        <v>3224</v>
      </c>
      <c r="C1564" s="6" t="s">
        <v>1599</v>
      </c>
      <c r="D1564" s="43" t="s">
        <v>3429</v>
      </c>
      <c r="E1564" s="39">
        <v>43221</v>
      </c>
      <c r="F1564" s="17">
        <v>1007.8</v>
      </c>
      <c r="G1564" s="7">
        <v>806.24</v>
      </c>
      <c r="H1564" s="48">
        <v>84</v>
      </c>
      <c r="I1564" s="52">
        <v>32.087671232876716</v>
      </c>
      <c r="J1564" s="53">
        <v>292.5814982387476</v>
      </c>
      <c r="K1564" s="7">
        <v>513.66</v>
      </c>
    </row>
    <row r="1565" spans="1:11" x14ac:dyDescent="0.2">
      <c r="A1565" s="6" t="s">
        <v>1600</v>
      </c>
      <c r="B1565" s="40" t="s">
        <v>3223</v>
      </c>
      <c r="C1565" s="6" t="s">
        <v>1600</v>
      </c>
      <c r="D1565" s="43" t="s">
        <v>3429</v>
      </c>
      <c r="E1565" s="39">
        <v>43221</v>
      </c>
      <c r="F1565" s="17">
        <v>1007.8</v>
      </c>
      <c r="G1565" s="7">
        <v>806.24</v>
      </c>
      <c r="H1565" s="48">
        <v>84</v>
      </c>
      <c r="I1565" s="52">
        <v>32.087671232876716</v>
      </c>
      <c r="J1565" s="53">
        <v>292.5814982387476</v>
      </c>
      <c r="K1565" s="7">
        <v>513.66</v>
      </c>
    </row>
    <row r="1566" spans="1:11" x14ac:dyDescent="0.2">
      <c r="A1566" s="6" t="s">
        <v>1601</v>
      </c>
      <c r="B1566" s="40" t="s">
        <v>3224</v>
      </c>
      <c r="C1566" s="6" t="s">
        <v>1601</v>
      </c>
      <c r="D1566" s="43" t="s">
        <v>3429</v>
      </c>
      <c r="E1566" s="39">
        <v>42887</v>
      </c>
      <c r="F1566" s="17">
        <v>1842.3400000000001</v>
      </c>
      <c r="G1566" s="7">
        <v>1473.8720000000003</v>
      </c>
      <c r="H1566" s="48">
        <v>84</v>
      </c>
      <c r="I1566" s="52">
        <v>43.06849315068493</v>
      </c>
      <c r="J1566" s="53">
        <v>717.89968845401188</v>
      </c>
      <c r="K1566" s="7">
        <v>755.97</v>
      </c>
    </row>
    <row r="1567" spans="1:11" x14ac:dyDescent="0.2">
      <c r="A1567" s="6" t="s">
        <v>1602</v>
      </c>
      <c r="B1567" s="40" t="s">
        <v>3224</v>
      </c>
      <c r="C1567" s="6" t="s">
        <v>1602</v>
      </c>
      <c r="D1567" s="43" t="s">
        <v>3440</v>
      </c>
      <c r="E1567" s="39">
        <v>42751</v>
      </c>
      <c r="F1567" s="17">
        <v>6739</v>
      </c>
      <c r="G1567" s="7">
        <v>5391.2000000000007</v>
      </c>
      <c r="H1567" s="48">
        <v>84</v>
      </c>
      <c r="I1567" s="52">
        <v>47.539726027397258</v>
      </c>
      <c r="J1567" s="53">
        <v>2898.5876477495112</v>
      </c>
      <c r="K1567" s="7">
        <v>2492.61</v>
      </c>
    </row>
    <row r="1568" spans="1:11" x14ac:dyDescent="0.2">
      <c r="A1568" s="6" t="s">
        <v>1603</v>
      </c>
      <c r="B1568" s="40" t="s">
        <v>3223</v>
      </c>
      <c r="C1568" s="6" t="s">
        <v>1603</v>
      </c>
      <c r="D1568" s="43" t="s">
        <v>3462</v>
      </c>
      <c r="E1568" s="39">
        <v>43101</v>
      </c>
      <c r="F1568" s="17">
        <v>11957.86</v>
      </c>
      <c r="G1568" s="7">
        <v>9566.2880000000005</v>
      </c>
      <c r="H1568" s="48">
        <v>84</v>
      </c>
      <c r="I1568" s="52">
        <v>36.032876712328772</v>
      </c>
      <c r="J1568" s="53">
        <v>3898.4027654011761</v>
      </c>
      <c r="K1568" s="7">
        <v>5667.89</v>
      </c>
    </row>
    <row r="1569" spans="1:11" x14ac:dyDescent="0.2">
      <c r="A1569" s="6" t="s">
        <v>1604</v>
      </c>
      <c r="B1569" s="40" t="s">
        <v>3223</v>
      </c>
      <c r="C1569" s="6" t="s">
        <v>1604</v>
      </c>
      <c r="D1569" s="43" t="s">
        <v>3332</v>
      </c>
      <c r="E1569" s="39">
        <v>42760</v>
      </c>
      <c r="F1569" s="17">
        <v>8065.28</v>
      </c>
      <c r="G1569" s="7">
        <v>6452.2240000000002</v>
      </c>
      <c r="H1569" s="48">
        <v>84</v>
      </c>
      <c r="I1569" s="52">
        <v>47.243835616438353</v>
      </c>
      <c r="J1569" s="53">
        <v>3447.4573751859098</v>
      </c>
      <c r="K1569" s="7">
        <v>3004.77</v>
      </c>
    </row>
    <row r="1570" spans="1:11" x14ac:dyDescent="0.2">
      <c r="A1570" s="6" t="s">
        <v>1605</v>
      </c>
      <c r="B1570" s="40" t="s">
        <v>3224</v>
      </c>
      <c r="C1570" s="6" t="s">
        <v>1605</v>
      </c>
      <c r="D1570" s="43" t="s">
        <v>3440</v>
      </c>
      <c r="E1570" s="39">
        <v>42826</v>
      </c>
      <c r="F1570" s="17">
        <v>6425</v>
      </c>
      <c r="G1570" s="7">
        <v>5140</v>
      </c>
      <c r="H1570" s="48">
        <v>84</v>
      </c>
      <c r="I1570" s="52">
        <v>45.07397260273973</v>
      </c>
      <c r="J1570" s="53">
        <v>2620.1929549902156</v>
      </c>
      <c r="K1570" s="7">
        <v>2519.81</v>
      </c>
    </row>
    <row r="1571" spans="1:11" x14ac:dyDescent="0.2">
      <c r="A1571" s="6" t="s">
        <v>1606</v>
      </c>
      <c r="B1571" s="40" t="s">
        <v>3225</v>
      </c>
      <c r="C1571" s="6" t="s">
        <v>1606</v>
      </c>
      <c r="D1571" s="43" t="s">
        <v>3523</v>
      </c>
      <c r="E1571" s="39">
        <v>43132</v>
      </c>
      <c r="F1571" s="17">
        <v>8043.7</v>
      </c>
      <c r="G1571" s="7">
        <v>6434.96</v>
      </c>
      <c r="H1571" s="48">
        <v>84</v>
      </c>
      <c r="I1571" s="52">
        <v>35.013698630136986</v>
      </c>
      <c r="J1571" s="53">
        <v>2548.1686027397263</v>
      </c>
      <c r="K1571" s="7">
        <v>3886.79</v>
      </c>
    </row>
    <row r="1572" spans="1:11" x14ac:dyDescent="0.2">
      <c r="A1572" s="6" t="s">
        <v>1607</v>
      </c>
      <c r="B1572" s="40" t="s">
        <v>3223</v>
      </c>
      <c r="C1572" s="6" t="s">
        <v>1607</v>
      </c>
      <c r="D1572" s="43" t="s">
        <v>3523</v>
      </c>
      <c r="E1572" s="39">
        <v>42887</v>
      </c>
      <c r="F1572" s="17">
        <v>8241.93</v>
      </c>
      <c r="G1572" s="7">
        <v>6593.5440000000008</v>
      </c>
      <c r="H1572" s="48">
        <v>84</v>
      </c>
      <c r="I1572" s="52">
        <v>43.06849315068493</v>
      </c>
      <c r="J1572" s="53">
        <v>3211.6107663405091</v>
      </c>
      <c r="K1572" s="7">
        <v>3381.93</v>
      </c>
    </row>
    <row r="1573" spans="1:11" x14ac:dyDescent="0.2">
      <c r="A1573" s="6" t="s">
        <v>1608</v>
      </c>
      <c r="B1573" s="40" t="s">
        <v>3223</v>
      </c>
      <c r="C1573" s="6" t="s">
        <v>1608</v>
      </c>
      <c r="D1573" s="43" t="s">
        <v>3523</v>
      </c>
      <c r="E1573" s="39">
        <v>42884</v>
      </c>
      <c r="F1573" s="17">
        <v>7876.98</v>
      </c>
      <c r="G1573" s="7">
        <v>6301.5839999999998</v>
      </c>
      <c r="H1573" s="48">
        <v>84</v>
      </c>
      <c r="I1573" s="52">
        <v>43.167123287671231</v>
      </c>
      <c r="J1573" s="53">
        <v>3076.4308424266142</v>
      </c>
      <c r="K1573" s="7">
        <v>3225.15</v>
      </c>
    </row>
    <row r="1574" spans="1:11" x14ac:dyDescent="0.2">
      <c r="A1574" s="6" t="s">
        <v>1609</v>
      </c>
      <c r="B1574" s="40" t="s">
        <v>3224</v>
      </c>
      <c r="C1574" s="6" t="s">
        <v>1609</v>
      </c>
      <c r="D1574" s="43" t="s">
        <v>3436</v>
      </c>
      <c r="E1574" s="39">
        <v>42795</v>
      </c>
      <c r="F1574" s="17">
        <v>1518.54</v>
      </c>
      <c r="G1574" s="7">
        <v>1214.8320000000001</v>
      </c>
      <c r="H1574" s="48">
        <v>84</v>
      </c>
      <c r="I1574" s="52">
        <v>46.093150684931508</v>
      </c>
      <c r="J1574" s="53">
        <v>633.28169894324856</v>
      </c>
      <c r="K1574" s="7">
        <v>581.54999999999995</v>
      </c>
    </row>
    <row r="1575" spans="1:11" x14ac:dyDescent="0.2">
      <c r="A1575" s="6" t="s">
        <v>1610</v>
      </c>
      <c r="B1575" s="40" t="s">
        <v>3223</v>
      </c>
      <c r="C1575" s="6" t="s">
        <v>1610</v>
      </c>
      <c r="D1575" s="43" t="s">
        <v>3440</v>
      </c>
      <c r="E1575" s="39">
        <v>42826</v>
      </c>
      <c r="F1575" s="17">
        <v>6676.28</v>
      </c>
      <c r="G1575" s="7">
        <v>5341.0240000000003</v>
      </c>
      <c r="H1575" s="48">
        <v>84</v>
      </c>
      <c r="I1575" s="52">
        <v>45.07397260273973</v>
      </c>
      <c r="J1575" s="53">
        <v>2722.6679877886504</v>
      </c>
      <c r="K1575" s="7">
        <v>2618.36</v>
      </c>
    </row>
    <row r="1576" spans="1:11" x14ac:dyDescent="0.2">
      <c r="A1576" s="6" t="s">
        <v>1611</v>
      </c>
      <c r="B1576" s="40" t="s">
        <v>3224</v>
      </c>
      <c r="C1576" s="6" t="s">
        <v>1611</v>
      </c>
      <c r="D1576" s="43" t="s">
        <v>3523</v>
      </c>
      <c r="E1576" s="39">
        <v>42803</v>
      </c>
      <c r="F1576" s="17">
        <v>8019.07</v>
      </c>
      <c r="G1576" s="7">
        <v>6415.2560000000003</v>
      </c>
      <c r="H1576" s="48">
        <v>84</v>
      </c>
      <c r="I1576" s="52">
        <v>45.830136986301369</v>
      </c>
      <c r="J1576" s="53">
        <v>3325.1364073581217</v>
      </c>
      <c r="K1576" s="7">
        <v>3090.12</v>
      </c>
    </row>
    <row r="1577" spans="1:11" x14ac:dyDescent="0.2">
      <c r="A1577" s="6" t="s">
        <v>1612</v>
      </c>
      <c r="B1577" s="40" t="s">
        <v>3223</v>
      </c>
      <c r="C1577" s="6" t="s">
        <v>1612</v>
      </c>
      <c r="D1577" s="43" t="s">
        <v>3438</v>
      </c>
      <c r="E1577" s="39">
        <v>42907</v>
      </c>
      <c r="F1577" s="17">
        <v>4784</v>
      </c>
      <c r="G1577" s="7">
        <v>3827.2000000000003</v>
      </c>
      <c r="H1577" s="48">
        <v>84</v>
      </c>
      <c r="I1577" s="52">
        <v>42.410958904109592</v>
      </c>
      <c r="J1577" s="53">
        <v>1835.7078669275934</v>
      </c>
      <c r="K1577" s="7">
        <v>1991.49</v>
      </c>
    </row>
    <row r="1578" spans="1:11" x14ac:dyDescent="0.2">
      <c r="A1578" s="6" t="s">
        <v>1613</v>
      </c>
      <c r="B1578" s="40" t="s">
        <v>3225</v>
      </c>
      <c r="C1578" s="6" t="s">
        <v>1613</v>
      </c>
      <c r="D1578" s="43" t="s">
        <v>3436</v>
      </c>
      <c r="E1578" s="39">
        <v>42910</v>
      </c>
      <c r="F1578" s="17">
        <v>1971.46</v>
      </c>
      <c r="G1578" s="7">
        <v>1577.1680000000001</v>
      </c>
      <c r="H1578" s="48">
        <v>84</v>
      </c>
      <c r="I1578" s="52">
        <v>42.31232876712329</v>
      </c>
      <c r="J1578" s="53">
        <v>754.72581416829757</v>
      </c>
      <c r="K1578" s="7">
        <v>822.44</v>
      </c>
    </row>
    <row r="1579" spans="1:11" x14ac:dyDescent="0.2">
      <c r="A1579" s="6" t="s">
        <v>1614</v>
      </c>
      <c r="B1579" s="40" t="s">
        <v>3224</v>
      </c>
      <c r="C1579" s="6" t="s">
        <v>1614</v>
      </c>
      <c r="D1579" s="43" t="s">
        <v>3332</v>
      </c>
      <c r="E1579" s="39">
        <v>42826</v>
      </c>
      <c r="F1579" s="17">
        <v>8517</v>
      </c>
      <c r="G1579" s="7">
        <v>6813.6</v>
      </c>
      <c r="H1579" s="48">
        <v>84</v>
      </c>
      <c r="I1579" s="52">
        <v>45.07397260273973</v>
      </c>
      <c r="J1579" s="53">
        <v>3473.3359373776912</v>
      </c>
      <c r="K1579" s="7">
        <v>3340.26</v>
      </c>
    </row>
    <row r="1580" spans="1:11" x14ac:dyDescent="0.2">
      <c r="A1580" s="6" t="s">
        <v>1615</v>
      </c>
      <c r="B1580" s="40" t="s">
        <v>3224</v>
      </c>
      <c r="C1580" s="6" t="s">
        <v>1615</v>
      </c>
      <c r="D1580" s="43" t="s">
        <v>3436</v>
      </c>
      <c r="E1580" s="39">
        <v>42767</v>
      </c>
      <c r="F1580" s="17">
        <v>2948.55</v>
      </c>
      <c r="G1580" s="7">
        <v>2358.84</v>
      </c>
      <c r="H1580" s="48">
        <v>84</v>
      </c>
      <c r="I1580" s="52">
        <v>47.013698630136986</v>
      </c>
      <c r="J1580" s="53">
        <v>1254.201228962818</v>
      </c>
      <c r="K1580" s="7">
        <v>1104.6400000000001</v>
      </c>
    </row>
    <row r="1581" spans="1:11" x14ac:dyDescent="0.2">
      <c r="A1581" s="6" t="s">
        <v>1616</v>
      </c>
      <c r="B1581" s="40" t="s">
        <v>3224</v>
      </c>
      <c r="C1581" s="6" t="s">
        <v>1616</v>
      </c>
      <c r="D1581" s="43" t="s">
        <v>3567</v>
      </c>
      <c r="E1581" s="39" t="s">
        <v>3568</v>
      </c>
      <c r="F1581" s="17">
        <v>6444</v>
      </c>
      <c r="G1581" s="7">
        <v>5155.2000000000007</v>
      </c>
      <c r="H1581" s="48">
        <v>84</v>
      </c>
      <c r="I1581" s="52">
        <v>42.082191780821915</v>
      </c>
      <c r="J1581" s="53">
        <v>2453.5120156555772</v>
      </c>
      <c r="K1581" s="7">
        <v>2701.69</v>
      </c>
    </row>
    <row r="1582" spans="1:11" x14ac:dyDescent="0.2">
      <c r="A1582" s="6" t="s">
        <v>1617</v>
      </c>
      <c r="B1582" s="40" t="s">
        <v>3223</v>
      </c>
      <c r="C1582" s="6" t="s">
        <v>1617</v>
      </c>
      <c r="D1582" s="43" t="s">
        <v>3438</v>
      </c>
      <c r="E1582" s="39">
        <v>42783</v>
      </c>
      <c r="F1582" s="17">
        <v>4870</v>
      </c>
      <c r="G1582" s="7">
        <v>3896</v>
      </c>
      <c r="H1582" s="48">
        <v>84</v>
      </c>
      <c r="I1582" s="52">
        <v>46.487671232876707</v>
      </c>
      <c r="J1582" s="53">
        <v>2048.3353424657535</v>
      </c>
      <c r="K1582" s="7">
        <v>1847.66</v>
      </c>
    </row>
    <row r="1583" spans="1:11" x14ac:dyDescent="0.2">
      <c r="A1583" s="6" t="s">
        <v>1618</v>
      </c>
      <c r="B1583" s="40" t="s">
        <v>3224</v>
      </c>
      <c r="C1583" s="6" t="s">
        <v>1618</v>
      </c>
      <c r="D1583" s="43" t="s">
        <v>3436</v>
      </c>
      <c r="E1583" s="39">
        <v>42826</v>
      </c>
      <c r="F1583" s="17">
        <v>2124.09</v>
      </c>
      <c r="G1583" s="7">
        <v>1699.2720000000002</v>
      </c>
      <c r="H1583" s="48">
        <v>84</v>
      </c>
      <c r="I1583" s="52">
        <v>45.07397260273973</v>
      </c>
      <c r="J1583" s="53">
        <v>866.22967373776919</v>
      </c>
      <c r="K1583" s="7">
        <v>833.04</v>
      </c>
    </row>
    <row r="1584" spans="1:11" x14ac:dyDescent="0.2">
      <c r="A1584" s="6" t="s">
        <v>1619</v>
      </c>
      <c r="B1584" s="40" t="s">
        <v>3225</v>
      </c>
      <c r="C1584" s="6" t="s">
        <v>1619</v>
      </c>
      <c r="D1584" s="43" t="s">
        <v>3227</v>
      </c>
      <c r="E1584" s="39">
        <v>43770</v>
      </c>
      <c r="F1584" s="17">
        <v>1451</v>
      </c>
      <c r="G1584" s="7">
        <v>1160.8</v>
      </c>
      <c r="H1584" s="48">
        <v>84</v>
      </c>
      <c r="I1584" s="52">
        <v>14.038356164383561</v>
      </c>
      <c r="J1584" s="53">
        <v>184.29687671232875</v>
      </c>
      <c r="K1584" s="7">
        <v>976.5</v>
      </c>
    </row>
    <row r="1585" spans="1:11" x14ac:dyDescent="0.2">
      <c r="A1585" s="6" t="s">
        <v>1620</v>
      </c>
      <c r="B1585" s="40" t="s">
        <v>3223</v>
      </c>
      <c r="C1585" s="6" t="s">
        <v>1620</v>
      </c>
      <c r="D1585" s="43" t="s">
        <v>3227</v>
      </c>
      <c r="E1585" s="39">
        <v>42920</v>
      </c>
      <c r="F1585" s="17">
        <v>1852.9299999999998</v>
      </c>
      <c r="G1585" s="7">
        <v>1482.3440000000001</v>
      </c>
      <c r="H1585" s="48">
        <v>84</v>
      </c>
      <c r="I1585" s="52">
        <v>41.983561643835614</v>
      </c>
      <c r="J1585" s="53">
        <v>703.83781745596866</v>
      </c>
      <c r="K1585" s="7">
        <v>778.51</v>
      </c>
    </row>
    <row r="1586" spans="1:11" x14ac:dyDescent="0.2">
      <c r="A1586" s="6" t="s">
        <v>1621</v>
      </c>
      <c r="B1586" s="40" t="s">
        <v>3225</v>
      </c>
      <c r="C1586" s="6" t="s">
        <v>1621</v>
      </c>
      <c r="D1586" s="43" t="s">
        <v>3436</v>
      </c>
      <c r="E1586" s="39">
        <v>42856</v>
      </c>
      <c r="F1586" s="17">
        <v>1586.14</v>
      </c>
      <c r="G1586" s="7">
        <v>1268.9120000000003</v>
      </c>
      <c r="H1586" s="48">
        <v>84</v>
      </c>
      <c r="I1586" s="52">
        <v>44.087671232876716</v>
      </c>
      <c r="J1586" s="53">
        <v>632.69293244618416</v>
      </c>
      <c r="K1586" s="7">
        <v>636.22</v>
      </c>
    </row>
    <row r="1587" spans="1:11" x14ac:dyDescent="0.2">
      <c r="A1587" s="6" t="s">
        <v>1622</v>
      </c>
      <c r="B1587" s="40" t="s">
        <v>3223</v>
      </c>
      <c r="C1587" s="6" t="s">
        <v>1622</v>
      </c>
      <c r="D1587" s="43" t="s">
        <v>3436</v>
      </c>
      <c r="E1587" s="39">
        <v>42887</v>
      </c>
      <c r="F1587" s="17">
        <v>5790.58</v>
      </c>
      <c r="G1587" s="7">
        <v>4632.4639999999999</v>
      </c>
      <c r="H1587" s="48">
        <v>84</v>
      </c>
      <c r="I1587" s="52">
        <v>43.06849315068493</v>
      </c>
      <c r="J1587" s="53">
        <v>2256.399783953033</v>
      </c>
      <c r="K1587" s="7">
        <v>2376.06</v>
      </c>
    </row>
    <row r="1588" spans="1:11" x14ac:dyDescent="0.2">
      <c r="A1588" s="6" t="s">
        <v>1623</v>
      </c>
      <c r="B1588" s="40" t="s">
        <v>3223</v>
      </c>
      <c r="C1588" s="6" t="s">
        <v>1623</v>
      </c>
      <c r="D1588" s="43" t="s">
        <v>3332</v>
      </c>
      <c r="E1588" s="39">
        <v>42824</v>
      </c>
      <c r="F1588" s="17">
        <v>8604</v>
      </c>
      <c r="G1588" s="7">
        <v>6883.2000000000007</v>
      </c>
      <c r="H1588" s="48">
        <v>84</v>
      </c>
      <c r="I1588" s="52">
        <v>45.139726027397259</v>
      </c>
      <c r="J1588" s="53">
        <v>3513.9342152641884</v>
      </c>
      <c r="K1588" s="7">
        <v>3369.27</v>
      </c>
    </row>
    <row r="1589" spans="1:11" x14ac:dyDescent="0.2">
      <c r="A1589" s="6" t="s">
        <v>1624</v>
      </c>
      <c r="B1589" s="40" t="s">
        <v>3225</v>
      </c>
      <c r="C1589" s="6" t="s">
        <v>1624</v>
      </c>
      <c r="D1589" s="43" t="s">
        <v>3569</v>
      </c>
      <c r="E1589" s="39">
        <v>43160</v>
      </c>
      <c r="F1589" s="17">
        <v>5238</v>
      </c>
      <c r="G1589" s="7">
        <v>4190.4000000000005</v>
      </c>
      <c r="H1589" s="48">
        <v>84</v>
      </c>
      <c r="I1589" s="52">
        <v>34.093150684931508</v>
      </c>
      <c r="J1589" s="53">
        <v>1615.723115459883</v>
      </c>
      <c r="K1589" s="7">
        <v>2574.6799999999998</v>
      </c>
    </row>
    <row r="1590" spans="1:11" x14ac:dyDescent="0.2">
      <c r="A1590" s="6" t="s">
        <v>1625</v>
      </c>
      <c r="B1590" s="40" t="s">
        <v>3223</v>
      </c>
      <c r="C1590" s="6" t="s">
        <v>1625</v>
      </c>
      <c r="D1590" s="43" t="s">
        <v>3486</v>
      </c>
      <c r="E1590" s="39">
        <v>42767</v>
      </c>
      <c r="F1590" s="17">
        <v>3962</v>
      </c>
      <c r="G1590" s="7">
        <v>3169.6000000000004</v>
      </c>
      <c r="H1590" s="48">
        <v>84</v>
      </c>
      <c r="I1590" s="52">
        <v>47.013698630136986</v>
      </c>
      <c r="J1590" s="53">
        <v>1685.2843835616438</v>
      </c>
      <c r="K1590" s="7">
        <v>1484.32</v>
      </c>
    </row>
    <row r="1591" spans="1:11" x14ac:dyDescent="0.2">
      <c r="A1591" s="6" t="s">
        <v>1626</v>
      </c>
      <c r="B1591" s="40" t="s">
        <v>3224</v>
      </c>
      <c r="C1591" s="6" t="s">
        <v>1626</v>
      </c>
      <c r="D1591" s="43" t="s">
        <v>3440</v>
      </c>
      <c r="E1591" s="39">
        <v>42948</v>
      </c>
      <c r="F1591" s="17">
        <v>6546.97</v>
      </c>
      <c r="G1591" s="7">
        <v>5237.5760000000009</v>
      </c>
      <c r="H1591" s="48">
        <v>84</v>
      </c>
      <c r="I1591" s="52">
        <v>41.063013698630137</v>
      </c>
      <c r="J1591" s="53">
        <v>2432.3466938551865</v>
      </c>
      <c r="K1591" s="7">
        <v>2805.23</v>
      </c>
    </row>
    <row r="1592" spans="1:11" x14ac:dyDescent="0.2">
      <c r="A1592" s="6" t="s">
        <v>1627</v>
      </c>
      <c r="B1592" s="40" t="s">
        <v>3225</v>
      </c>
      <c r="C1592" s="6" t="s">
        <v>1627</v>
      </c>
      <c r="D1592" s="43" t="s">
        <v>3440</v>
      </c>
      <c r="E1592" s="39">
        <v>42826</v>
      </c>
      <c r="F1592" s="17">
        <v>6676.28</v>
      </c>
      <c r="G1592" s="7">
        <v>5341.0240000000003</v>
      </c>
      <c r="H1592" s="48">
        <v>84</v>
      </c>
      <c r="I1592" s="52">
        <v>45.07397260273973</v>
      </c>
      <c r="J1592" s="53">
        <v>2722.6679877886504</v>
      </c>
      <c r="K1592" s="7">
        <v>2618.36</v>
      </c>
    </row>
    <row r="1593" spans="1:11" x14ac:dyDescent="0.2">
      <c r="A1593" s="6" t="s">
        <v>1628</v>
      </c>
      <c r="B1593" s="40" t="s">
        <v>3225</v>
      </c>
      <c r="C1593" s="6" t="s">
        <v>1628</v>
      </c>
      <c r="D1593" s="43" t="s">
        <v>3436</v>
      </c>
      <c r="E1593" s="39">
        <v>42836</v>
      </c>
      <c r="F1593" s="17">
        <v>2953.4700000000003</v>
      </c>
      <c r="G1593" s="7">
        <v>2362.7760000000003</v>
      </c>
      <c r="H1593" s="48">
        <v>84</v>
      </c>
      <c r="I1593" s="52">
        <v>44.745205479452054</v>
      </c>
      <c r="J1593" s="53">
        <v>1195.6756278669279</v>
      </c>
      <c r="K1593" s="7">
        <v>1167.0999999999999</v>
      </c>
    </row>
    <row r="1594" spans="1:11" x14ac:dyDescent="0.2">
      <c r="A1594" s="6" t="s">
        <v>1629</v>
      </c>
      <c r="B1594" s="40" t="s">
        <v>3224</v>
      </c>
      <c r="C1594" s="6" t="s">
        <v>1629</v>
      </c>
      <c r="D1594" s="43" t="s">
        <v>3570</v>
      </c>
      <c r="E1594" s="39" t="s">
        <v>3568</v>
      </c>
      <c r="F1594" s="17">
        <v>3688</v>
      </c>
      <c r="G1594" s="7">
        <v>2950.4</v>
      </c>
      <c r="H1594" s="48">
        <v>84</v>
      </c>
      <c r="I1594" s="52">
        <v>42.082191780821915</v>
      </c>
      <c r="J1594" s="53">
        <v>1404.1825440313112</v>
      </c>
      <c r="K1594" s="7">
        <v>1546.22</v>
      </c>
    </row>
    <row r="1595" spans="1:11" x14ac:dyDescent="0.2">
      <c r="A1595" s="6" t="s">
        <v>1630</v>
      </c>
      <c r="B1595" s="40" t="s">
        <v>3225</v>
      </c>
      <c r="C1595" s="6" t="s">
        <v>1630</v>
      </c>
      <c r="D1595" s="43" t="s">
        <v>3436</v>
      </c>
      <c r="E1595" s="39">
        <v>42826</v>
      </c>
      <c r="F1595" s="17">
        <v>2287.17</v>
      </c>
      <c r="G1595" s="7">
        <v>1829.7360000000001</v>
      </c>
      <c r="H1595" s="48">
        <v>84</v>
      </c>
      <c r="I1595" s="52">
        <v>45.07397260273973</v>
      </c>
      <c r="J1595" s="53">
        <v>932.73567639921737</v>
      </c>
      <c r="K1595" s="7">
        <v>897</v>
      </c>
    </row>
    <row r="1596" spans="1:11" x14ac:dyDescent="0.2">
      <c r="A1596" s="6" t="s">
        <v>1631</v>
      </c>
      <c r="B1596" s="40" t="s">
        <v>3223</v>
      </c>
      <c r="C1596" s="6" t="s">
        <v>1631</v>
      </c>
      <c r="D1596" s="43" t="s">
        <v>3227</v>
      </c>
      <c r="E1596" s="39" t="s">
        <v>3568</v>
      </c>
      <c r="F1596" s="17">
        <v>922</v>
      </c>
      <c r="G1596" s="7">
        <v>737.6</v>
      </c>
      <c r="H1596" s="48">
        <v>84</v>
      </c>
      <c r="I1596" s="52">
        <v>42.082191780821915</v>
      </c>
      <c r="J1596" s="53">
        <v>351.0456360078278</v>
      </c>
      <c r="K1596" s="7">
        <v>386.55</v>
      </c>
    </row>
    <row r="1597" spans="1:11" x14ac:dyDescent="0.2">
      <c r="A1597" s="6" t="s">
        <v>1632</v>
      </c>
      <c r="B1597" s="40" t="s">
        <v>3224</v>
      </c>
      <c r="C1597" s="6" t="s">
        <v>1632</v>
      </c>
      <c r="D1597" s="43" t="s">
        <v>3571</v>
      </c>
      <c r="E1597" s="39">
        <v>43405</v>
      </c>
      <c r="F1597" s="17">
        <v>4075</v>
      </c>
      <c r="G1597" s="7">
        <v>3260</v>
      </c>
      <c r="H1597" s="48">
        <v>60</v>
      </c>
      <c r="I1597" s="52">
        <v>26.038356164383561</v>
      </c>
      <c r="J1597" s="53">
        <v>1344.0131506849311</v>
      </c>
      <c r="K1597" s="7">
        <v>1915.99</v>
      </c>
    </row>
    <row r="1598" spans="1:11" x14ac:dyDescent="0.2">
      <c r="A1598" s="6" t="s">
        <v>1633</v>
      </c>
      <c r="B1598" s="40" t="s">
        <v>3224</v>
      </c>
      <c r="C1598" s="6" t="s">
        <v>1633</v>
      </c>
      <c r="D1598" s="43" t="s">
        <v>3436</v>
      </c>
      <c r="E1598" s="39">
        <v>42917</v>
      </c>
      <c r="F1598" s="17">
        <v>1854</v>
      </c>
      <c r="G1598" s="7">
        <v>1483.2</v>
      </c>
      <c r="H1598" s="48">
        <v>84</v>
      </c>
      <c r="I1598" s="52">
        <v>42.082191780821915</v>
      </c>
      <c r="J1598" s="53">
        <v>705.89870841487289</v>
      </c>
      <c r="K1598" s="7">
        <v>777.3</v>
      </c>
    </row>
    <row r="1599" spans="1:11" x14ac:dyDescent="0.2">
      <c r="A1599" s="6" t="s">
        <v>1634</v>
      </c>
      <c r="B1599" s="40" t="s">
        <v>3223</v>
      </c>
      <c r="C1599" s="6" t="s">
        <v>1634</v>
      </c>
      <c r="D1599" s="43" t="s">
        <v>3436</v>
      </c>
      <c r="E1599" s="39">
        <v>42856</v>
      </c>
      <c r="F1599" s="17">
        <v>3083.98</v>
      </c>
      <c r="G1599" s="7">
        <v>2467.1840000000002</v>
      </c>
      <c r="H1599" s="48">
        <v>84</v>
      </c>
      <c r="I1599" s="52">
        <v>44.087671232876716</v>
      </c>
      <c r="J1599" s="53">
        <v>1230.1640144031314</v>
      </c>
      <c r="K1599" s="7">
        <v>1237.02</v>
      </c>
    </row>
    <row r="1600" spans="1:11" x14ac:dyDescent="0.2">
      <c r="A1600" s="6" t="s">
        <v>1635</v>
      </c>
      <c r="B1600" s="40" t="s">
        <v>3225</v>
      </c>
      <c r="C1600" s="6" t="s">
        <v>1635</v>
      </c>
      <c r="D1600" s="43" t="s">
        <v>3462</v>
      </c>
      <c r="E1600" s="39">
        <v>42948</v>
      </c>
      <c r="F1600" s="17">
        <v>11250.32</v>
      </c>
      <c r="G1600" s="7">
        <v>9000.2559999999994</v>
      </c>
      <c r="H1600" s="48">
        <v>84</v>
      </c>
      <c r="I1600" s="52">
        <v>41.063013698630137</v>
      </c>
      <c r="J1600" s="53">
        <v>4179.7470672407053</v>
      </c>
      <c r="K1600" s="7">
        <v>4820.51</v>
      </c>
    </row>
    <row r="1601" spans="1:11" x14ac:dyDescent="0.2">
      <c r="A1601" s="6" t="s">
        <v>1636</v>
      </c>
      <c r="B1601" s="40" t="s">
        <v>3223</v>
      </c>
      <c r="C1601" s="6" t="s">
        <v>1636</v>
      </c>
      <c r="D1601" s="43" t="s">
        <v>3436</v>
      </c>
      <c r="E1601" s="39">
        <v>42878</v>
      </c>
      <c r="F1601" s="17">
        <v>2084</v>
      </c>
      <c r="G1601" s="7">
        <v>1667.2</v>
      </c>
      <c r="H1601" s="48">
        <v>84</v>
      </c>
      <c r="I1601" s="52">
        <v>43.364383561643834</v>
      </c>
      <c r="J1601" s="53">
        <v>817.64577690802355</v>
      </c>
      <c r="K1601" s="7">
        <v>849.55</v>
      </c>
    </row>
    <row r="1602" spans="1:11" x14ac:dyDescent="0.2">
      <c r="A1602" s="6" t="s">
        <v>1637</v>
      </c>
      <c r="B1602" s="40" t="s">
        <v>3225</v>
      </c>
      <c r="C1602" s="6" t="s">
        <v>1637</v>
      </c>
      <c r="D1602" s="43" t="s">
        <v>3572</v>
      </c>
      <c r="E1602" s="39">
        <v>42826</v>
      </c>
      <c r="F1602" s="17">
        <v>4042</v>
      </c>
      <c r="G1602" s="7">
        <v>3233.6000000000004</v>
      </c>
      <c r="H1602" s="48">
        <v>60</v>
      </c>
      <c r="I1602" s="52">
        <v>45.07397260273973</v>
      </c>
      <c r="J1602" s="53">
        <v>2307.7272986301377</v>
      </c>
      <c r="K1602" s="7">
        <v>925.87</v>
      </c>
    </row>
    <row r="1603" spans="1:11" x14ac:dyDescent="0.2">
      <c r="A1603" s="6" t="s">
        <v>1638</v>
      </c>
      <c r="B1603" s="40" t="s">
        <v>3225</v>
      </c>
      <c r="C1603" s="6" t="s">
        <v>1638</v>
      </c>
      <c r="D1603" s="43" t="s">
        <v>3429</v>
      </c>
      <c r="E1603" s="39">
        <v>43770</v>
      </c>
      <c r="F1603" s="17">
        <v>1116.8800000000001</v>
      </c>
      <c r="G1603" s="7">
        <v>893.50400000000013</v>
      </c>
      <c r="H1603" s="48">
        <v>84</v>
      </c>
      <c r="I1603" s="52">
        <v>14.038356164383561</v>
      </c>
      <c r="J1603" s="53">
        <v>141.85905972602745</v>
      </c>
      <c r="K1603" s="7">
        <v>751.64</v>
      </c>
    </row>
    <row r="1604" spans="1:11" x14ac:dyDescent="0.2">
      <c r="A1604" s="6" t="s">
        <v>1639</v>
      </c>
      <c r="B1604" s="40" t="s">
        <v>3225</v>
      </c>
      <c r="C1604" s="6" t="s">
        <v>1639</v>
      </c>
      <c r="D1604" s="43" t="s">
        <v>3440</v>
      </c>
      <c r="E1604" s="39">
        <v>42865</v>
      </c>
      <c r="F1604" s="17">
        <v>6879</v>
      </c>
      <c r="G1604" s="7">
        <v>5503.2000000000007</v>
      </c>
      <c r="H1604" s="48">
        <v>84</v>
      </c>
      <c r="I1604" s="52">
        <v>43.791780821917811</v>
      </c>
      <c r="J1604" s="53">
        <v>2725.5378786692763</v>
      </c>
      <c r="K1604" s="7">
        <v>2777.66</v>
      </c>
    </row>
    <row r="1605" spans="1:11" x14ac:dyDescent="0.2">
      <c r="A1605" s="6" t="s">
        <v>1640</v>
      </c>
      <c r="B1605" s="40" t="s">
        <v>3225</v>
      </c>
      <c r="C1605" s="6" t="s">
        <v>1640</v>
      </c>
      <c r="D1605" s="43" t="s">
        <v>3573</v>
      </c>
      <c r="E1605" s="39">
        <v>43647</v>
      </c>
      <c r="F1605" s="17">
        <v>2061.4700000000003</v>
      </c>
      <c r="G1605" s="7">
        <v>1649.1760000000004</v>
      </c>
      <c r="H1605" s="48">
        <v>60</v>
      </c>
      <c r="I1605" s="52">
        <v>18.082191780821919</v>
      </c>
      <c r="J1605" s="53">
        <v>472.16134794520553</v>
      </c>
      <c r="K1605" s="7">
        <v>1177.01</v>
      </c>
    </row>
    <row r="1606" spans="1:11" x14ac:dyDescent="0.2">
      <c r="A1606" s="6" t="s">
        <v>1641</v>
      </c>
      <c r="B1606" s="40" t="s">
        <v>3223</v>
      </c>
      <c r="C1606" s="6" t="s">
        <v>1641</v>
      </c>
      <c r="D1606" s="43" t="s">
        <v>3433</v>
      </c>
      <c r="E1606" s="39">
        <v>42887</v>
      </c>
      <c r="F1606" s="17">
        <v>6073.08</v>
      </c>
      <c r="G1606" s="7">
        <v>4858.4639999999999</v>
      </c>
      <c r="H1606" s="48">
        <v>84</v>
      </c>
      <c r="I1606" s="52">
        <v>43.06849315068493</v>
      </c>
      <c r="J1606" s="53">
        <v>2366.4808015655576</v>
      </c>
      <c r="K1606" s="7">
        <v>2491.98</v>
      </c>
    </row>
    <row r="1607" spans="1:11" x14ac:dyDescent="0.2">
      <c r="A1607" s="6" t="s">
        <v>1642</v>
      </c>
      <c r="B1607" s="40" t="s">
        <v>3223</v>
      </c>
      <c r="C1607" s="6" t="s">
        <v>1642</v>
      </c>
      <c r="D1607" s="43" t="s">
        <v>3440</v>
      </c>
      <c r="E1607" s="39">
        <v>43525</v>
      </c>
      <c r="F1607" s="17">
        <v>6734</v>
      </c>
      <c r="G1607" s="7">
        <v>5387.2000000000007</v>
      </c>
      <c r="H1607" s="48">
        <v>84</v>
      </c>
      <c r="I1607" s="52">
        <v>22.093150684931508</v>
      </c>
      <c r="J1607" s="53">
        <v>1346.0620273972609</v>
      </c>
      <c r="K1607" s="7">
        <v>4041.14</v>
      </c>
    </row>
    <row r="1608" spans="1:11" x14ac:dyDescent="0.2">
      <c r="A1608" s="6" t="s">
        <v>1643</v>
      </c>
      <c r="B1608" s="40" t="s">
        <v>3224</v>
      </c>
      <c r="C1608" s="6" t="s">
        <v>1643</v>
      </c>
      <c r="D1608" s="43" t="s">
        <v>3436</v>
      </c>
      <c r="E1608" s="39">
        <v>42917</v>
      </c>
      <c r="F1608" s="17">
        <v>2378.86</v>
      </c>
      <c r="G1608" s="7">
        <v>1903.0880000000002</v>
      </c>
      <c r="H1608" s="48">
        <v>84</v>
      </c>
      <c r="I1608" s="52">
        <v>42.082191780821915</v>
      </c>
      <c r="J1608" s="53">
        <v>905.73581526418798</v>
      </c>
      <c r="K1608" s="7">
        <v>997.35</v>
      </c>
    </row>
    <row r="1609" spans="1:11" x14ac:dyDescent="0.2">
      <c r="A1609" s="6" t="s">
        <v>1644</v>
      </c>
      <c r="B1609" s="40" t="s">
        <v>3224</v>
      </c>
      <c r="C1609" s="6" t="s">
        <v>1644</v>
      </c>
      <c r="D1609" s="43" t="s">
        <v>3436</v>
      </c>
      <c r="E1609" s="39">
        <v>43009</v>
      </c>
      <c r="F1609" s="17">
        <v>3720.73</v>
      </c>
      <c r="G1609" s="7">
        <v>2976.5840000000003</v>
      </c>
      <c r="H1609" s="48">
        <v>84</v>
      </c>
      <c r="I1609" s="52">
        <v>39.057534246575344</v>
      </c>
      <c r="J1609" s="53">
        <v>1314.822975499022</v>
      </c>
      <c r="K1609" s="7">
        <v>1661.76</v>
      </c>
    </row>
    <row r="1610" spans="1:11" x14ac:dyDescent="0.2">
      <c r="A1610" s="6" t="s">
        <v>1645</v>
      </c>
      <c r="B1610" s="40" t="s">
        <v>3225</v>
      </c>
      <c r="C1610" s="6" t="s">
        <v>1645</v>
      </c>
      <c r="D1610" s="43" t="s">
        <v>3519</v>
      </c>
      <c r="E1610" s="39">
        <v>43191</v>
      </c>
      <c r="F1610" s="17">
        <v>2800</v>
      </c>
      <c r="G1610" s="7">
        <v>2240</v>
      </c>
      <c r="H1610" s="48">
        <v>84</v>
      </c>
      <c r="I1610" s="52">
        <v>33.07397260273973</v>
      </c>
      <c r="J1610" s="53">
        <v>837.87397260273974</v>
      </c>
      <c r="K1610" s="7">
        <v>1402.13</v>
      </c>
    </row>
    <row r="1611" spans="1:11" x14ac:dyDescent="0.2">
      <c r="A1611" s="6" t="s">
        <v>1646</v>
      </c>
      <c r="B1611" s="40" t="s">
        <v>3223</v>
      </c>
      <c r="C1611" s="6" t="s">
        <v>1646</v>
      </c>
      <c r="D1611" s="43" t="s">
        <v>3438</v>
      </c>
      <c r="E1611" s="39">
        <v>42887</v>
      </c>
      <c r="F1611" s="17">
        <v>4923</v>
      </c>
      <c r="G1611" s="7">
        <v>3938.4</v>
      </c>
      <c r="H1611" s="48">
        <v>84</v>
      </c>
      <c r="I1611" s="52">
        <v>43.06849315068493</v>
      </c>
      <c r="J1611" s="53">
        <v>1918.3322113502934</v>
      </c>
      <c r="K1611" s="7">
        <v>2020.07</v>
      </c>
    </row>
    <row r="1612" spans="1:11" x14ac:dyDescent="0.2">
      <c r="A1612" s="6" t="s">
        <v>1647</v>
      </c>
      <c r="B1612" s="40" t="s">
        <v>3225</v>
      </c>
      <c r="C1612" s="6" t="s">
        <v>1647</v>
      </c>
      <c r="D1612" s="43" t="s">
        <v>3574</v>
      </c>
      <c r="E1612" s="39">
        <v>42916</v>
      </c>
      <c r="F1612" s="17">
        <v>6238</v>
      </c>
      <c r="G1612" s="7">
        <v>4990.4000000000005</v>
      </c>
      <c r="H1612" s="48">
        <v>84</v>
      </c>
      <c r="I1612" s="52">
        <v>42.115068493150687</v>
      </c>
      <c r="J1612" s="53">
        <v>2376.9343561643841</v>
      </c>
      <c r="K1612" s="7">
        <v>2613.4699999999998</v>
      </c>
    </row>
    <row r="1613" spans="1:11" x14ac:dyDescent="0.2">
      <c r="A1613" s="6" t="s">
        <v>1648</v>
      </c>
      <c r="B1613" s="40" t="s">
        <v>3224</v>
      </c>
      <c r="C1613" s="6" t="s">
        <v>1648</v>
      </c>
      <c r="D1613" s="43" t="s">
        <v>3552</v>
      </c>
      <c r="E1613" s="39">
        <v>42858</v>
      </c>
      <c r="F1613" s="17">
        <v>8065</v>
      </c>
      <c r="G1613" s="7">
        <v>6452</v>
      </c>
      <c r="H1613" s="48">
        <v>84</v>
      </c>
      <c r="I1613" s="52">
        <v>44.021917808219179</v>
      </c>
      <c r="J1613" s="53">
        <v>3212.2374168297461</v>
      </c>
      <c r="K1613" s="7">
        <v>3239.76</v>
      </c>
    </row>
    <row r="1614" spans="1:11" x14ac:dyDescent="0.2">
      <c r="A1614" s="6" t="s">
        <v>1649</v>
      </c>
      <c r="B1614" s="40" t="s">
        <v>3223</v>
      </c>
      <c r="C1614" s="6" t="s">
        <v>1649</v>
      </c>
      <c r="D1614" s="43" t="s">
        <v>3438</v>
      </c>
      <c r="E1614" s="39">
        <v>42877</v>
      </c>
      <c r="F1614" s="17">
        <v>4923</v>
      </c>
      <c r="G1614" s="7">
        <v>3938.4</v>
      </c>
      <c r="H1614" s="48">
        <v>84</v>
      </c>
      <c r="I1614" s="52">
        <v>43.397260273972599</v>
      </c>
      <c r="J1614" s="53">
        <v>1932.9759686888453</v>
      </c>
      <c r="K1614" s="7">
        <v>2005.42</v>
      </c>
    </row>
    <row r="1615" spans="1:11" x14ac:dyDescent="0.2">
      <c r="A1615" s="6" t="s">
        <v>1650</v>
      </c>
      <c r="B1615" s="40" t="s">
        <v>3225</v>
      </c>
      <c r="C1615" s="6" t="s">
        <v>1650</v>
      </c>
      <c r="D1615" s="43" t="s">
        <v>3571</v>
      </c>
      <c r="E1615" s="39">
        <v>42917</v>
      </c>
      <c r="F1615" s="17">
        <v>3403.56</v>
      </c>
      <c r="G1615" s="7">
        <v>2722.848</v>
      </c>
      <c r="H1615" s="48">
        <v>60</v>
      </c>
      <c r="I1615" s="52">
        <v>42.082191780821915</v>
      </c>
      <c r="J1615" s="53">
        <v>1814.237352328767</v>
      </c>
      <c r="K1615" s="7">
        <v>908.61</v>
      </c>
    </row>
    <row r="1616" spans="1:11" x14ac:dyDescent="0.2">
      <c r="A1616" s="6" t="s">
        <v>1651</v>
      </c>
      <c r="B1616" s="40" t="s">
        <v>3224</v>
      </c>
      <c r="C1616" s="6" t="s">
        <v>1651</v>
      </c>
      <c r="D1616" s="43" t="s">
        <v>3575</v>
      </c>
      <c r="E1616" s="39">
        <v>43160</v>
      </c>
      <c r="F1616" s="17">
        <v>743.38</v>
      </c>
      <c r="G1616" s="7">
        <v>594.70400000000006</v>
      </c>
      <c r="H1616" s="48">
        <v>84</v>
      </c>
      <c r="I1616" s="52">
        <v>34.093150684931508</v>
      </c>
      <c r="J1616" s="53">
        <v>229.30436227005873</v>
      </c>
      <c r="K1616" s="7">
        <v>365.4</v>
      </c>
    </row>
    <row r="1617" spans="1:11" x14ac:dyDescent="0.2">
      <c r="A1617" s="6" t="s">
        <v>1652</v>
      </c>
      <c r="B1617" s="40" t="s">
        <v>3223</v>
      </c>
      <c r="C1617" s="6" t="s">
        <v>1652</v>
      </c>
      <c r="D1617" s="43" t="s">
        <v>3263</v>
      </c>
      <c r="E1617" s="39">
        <v>42923</v>
      </c>
      <c r="F1617" s="17">
        <v>1101.5</v>
      </c>
      <c r="G1617" s="7">
        <v>881.2</v>
      </c>
      <c r="H1617" s="48">
        <v>84</v>
      </c>
      <c r="I1617" s="52">
        <v>41.884931506849313</v>
      </c>
      <c r="J1617" s="53">
        <v>417.42323287671235</v>
      </c>
      <c r="K1617" s="7">
        <v>463.78</v>
      </c>
    </row>
    <row r="1618" spans="1:11" x14ac:dyDescent="0.2">
      <c r="A1618" s="6" t="s">
        <v>1653</v>
      </c>
      <c r="B1618" s="40" t="s">
        <v>3223</v>
      </c>
      <c r="C1618" s="6" t="s">
        <v>1653</v>
      </c>
      <c r="D1618" s="43" t="s">
        <v>3490</v>
      </c>
      <c r="E1618" s="39">
        <v>42873</v>
      </c>
      <c r="F1618" s="17">
        <v>6949.71</v>
      </c>
      <c r="G1618" s="7">
        <v>5559.768</v>
      </c>
      <c r="H1618" s="48">
        <v>84</v>
      </c>
      <c r="I1618" s="52">
        <v>43.528767123287672</v>
      </c>
      <c r="J1618" s="53">
        <v>2737.0161214872796</v>
      </c>
      <c r="K1618" s="7">
        <v>2822.75</v>
      </c>
    </row>
    <row r="1619" spans="1:11" x14ac:dyDescent="0.2">
      <c r="A1619" s="6" t="s">
        <v>1654</v>
      </c>
      <c r="B1619" s="40" t="s">
        <v>3223</v>
      </c>
      <c r="C1619" s="6" t="s">
        <v>1654</v>
      </c>
      <c r="D1619" s="43" t="s">
        <v>3227</v>
      </c>
      <c r="E1619" s="39" t="s">
        <v>3568</v>
      </c>
      <c r="F1619" s="17">
        <v>972.8</v>
      </c>
      <c r="G1619" s="7">
        <v>778.24</v>
      </c>
      <c r="H1619" s="48">
        <v>84</v>
      </c>
      <c r="I1619" s="52">
        <v>42.082191780821915</v>
      </c>
      <c r="J1619" s="53">
        <v>370.38741291585131</v>
      </c>
      <c r="K1619" s="7">
        <v>407.85</v>
      </c>
    </row>
    <row r="1620" spans="1:11" x14ac:dyDescent="0.2">
      <c r="A1620" s="6" t="s">
        <v>1655</v>
      </c>
      <c r="B1620" s="40" t="s">
        <v>3223</v>
      </c>
      <c r="C1620" s="6" t="s">
        <v>1655</v>
      </c>
      <c r="D1620" s="43" t="s">
        <v>3405</v>
      </c>
      <c r="E1620" s="39">
        <v>42919</v>
      </c>
      <c r="F1620" s="17">
        <v>8199</v>
      </c>
      <c r="G1620" s="7">
        <v>6559.2000000000007</v>
      </c>
      <c r="H1620" s="48">
        <v>84</v>
      </c>
      <c r="I1620" s="52">
        <v>42.016438356164386</v>
      </c>
      <c r="J1620" s="53">
        <v>3116.8394207436404</v>
      </c>
      <c r="K1620" s="7">
        <v>3442.36</v>
      </c>
    </row>
    <row r="1621" spans="1:11" x14ac:dyDescent="0.2">
      <c r="A1621" s="6" t="s">
        <v>1656</v>
      </c>
      <c r="B1621" s="40" t="s">
        <v>3225</v>
      </c>
      <c r="C1621" s="6" t="s">
        <v>1656</v>
      </c>
      <c r="D1621" s="43" t="s">
        <v>3438</v>
      </c>
      <c r="E1621" s="39">
        <v>43009</v>
      </c>
      <c r="F1621" s="17">
        <v>4923</v>
      </c>
      <c r="G1621" s="7">
        <v>3938.4</v>
      </c>
      <c r="H1621" s="48">
        <v>84</v>
      </c>
      <c r="I1621" s="52">
        <v>39.057534246575344</v>
      </c>
      <c r="J1621" s="53">
        <v>1739.6783718199613</v>
      </c>
      <c r="K1621" s="7">
        <v>2198.7199999999998</v>
      </c>
    </row>
    <row r="1622" spans="1:11" x14ac:dyDescent="0.2">
      <c r="A1622" s="6" t="s">
        <v>1657</v>
      </c>
      <c r="B1622" s="40" t="s">
        <v>3224</v>
      </c>
      <c r="C1622" s="6" t="s">
        <v>1657</v>
      </c>
      <c r="D1622" s="43" t="s">
        <v>3332</v>
      </c>
      <c r="E1622" s="39">
        <v>42948</v>
      </c>
      <c r="F1622" s="17">
        <v>8522</v>
      </c>
      <c r="G1622" s="7">
        <v>6817.6</v>
      </c>
      <c r="H1622" s="48">
        <v>84</v>
      </c>
      <c r="I1622" s="52">
        <v>41.063013698630137</v>
      </c>
      <c r="J1622" s="53">
        <v>3166.1147866927595</v>
      </c>
      <c r="K1622" s="7">
        <v>3651.49</v>
      </c>
    </row>
    <row r="1623" spans="1:11" x14ac:dyDescent="0.2">
      <c r="A1623" s="6" t="s">
        <v>1658</v>
      </c>
      <c r="B1623" s="40" t="s">
        <v>3223</v>
      </c>
      <c r="C1623" s="6" t="s">
        <v>1658</v>
      </c>
      <c r="D1623" s="43" t="s">
        <v>3436</v>
      </c>
      <c r="E1623" s="39">
        <v>43070</v>
      </c>
      <c r="F1623" s="17">
        <v>2764.5</v>
      </c>
      <c r="G1623" s="7">
        <v>2211.6</v>
      </c>
      <c r="H1623" s="48">
        <v>84</v>
      </c>
      <c r="I1623" s="52">
        <v>37.052054794520551</v>
      </c>
      <c r="J1623" s="53">
        <v>926.75128767123306</v>
      </c>
      <c r="K1623" s="7">
        <v>1284.8499999999999</v>
      </c>
    </row>
    <row r="1624" spans="1:11" x14ac:dyDescent="0.2">
      <c r="A1624" s="6" t="s">
        <v>1659</v>
      </c>
      <c r="B1624" s="40" t="s">
        <v>3223</v>
      </c>
      <c r="C1624" s="6" t="s">
        <v>1659</v>
      </c>
      <c r="D1624" s="43" t="s">
        <v>3462</v>
      </c>
      <c r="E1624" s="39">
        <v>43678</v>
      </c>
      <c r="F1624" s="17">
        <v>13992.279999999999</v>
      </c>
      <c r="G1624" s="7">
        <v>11193.824000000001</v>
      </c>
      <c r="H1624" s="48">
        <v>84</v>
      </c>
      <c r="I1624" s="52">
        <v>17.063013698630137</v>
      </c>
      <c r="J1624" s="53">
        <v>2160.1232576125258</v>
      </c>
      <c r="K1624" s="7">
        <v>9033.7000000000007</v>
      </c>
    </row>
    <row r="1625" spans="1:11" x14ac:dyDescent="0.2">
      <c r="A1625" s="6" t="s">
        <v>1660</v>
      </c>
      <c r="B1625" s="40" t="s">
        <v>3223</v>
      </c>
      <c r="C1625" s="6" t="s">
        <v>1660</v>
      </c>
      <c r="D1625" s="43" t="s">
        <v>3436</v>
      </c>
      <c r="E1625" s="39">
        <v>42972</v>
      </c>
      <c r="F1625" s="17">
        <v>1514.72</v>
      </c>
      <c r="G1625" s="7">
        <v>1211.7760000000001</v>
      </c>
      <c r="H1625" s="48">
        <v>84</v>
      </c>
      <c r="I1625" s="52">
        <v>40.273972602739725</v>
      </c>
      <c r="J1625" s="53">
        <v>551.93906849315078</v>
      </c>
      <c r="K1625" s="7">
        <v>659.84</v>
      </c>
    </row>
    <row r="1626" spans="1:11" x14ac:dyDescent="0.2">
      <c r="A1626" s="6" t="s">
        <v>1661</v>
      </c>
      <c r="B1626" s="40" t="s">
        <v>3224</v>
      </c>
      <c r="C1626" s="6" t="s">
        <v>1661</v>
      </c>
      <c r="D1626" s="43" t="s">
        <v>3480</v>
      </c>
      <c r="E1626" s="39">
        <v>42914</v>
      </c>
      <c r="F1626" s="17">
        <v>5161.13</v>
      </c>
      <c r="G1626" s="7">
        <v>4128.9040000000005</v>
      </c>
      <c r="H1626" s="48">
        <v>60</v>
      </c>
      <c r="I1626" s="52">
        <v>42.180821917808217</v>
      </c>
      <c r="J1626" s="53">
        <v>2757.5422687123291</v>
      </c>
      <c r="K1626" s="7">
        <v>1371.36</v>
      </c>
    </row>
    <row r="1627" spans="1:11" x14ac:dyDescent="0.2">
      <c r="A1627" s="6" t="s">
        <v>1662</v>
      </c>
      <c r="B1627" s="40" t="s">
        <v>3224</v>
      </c>
      <c r="C1627" s="6" t="s">
        <v>1662</v>
      </c>
      <c r="D1627" s="43" t="s">
        <v>3550</v>
      </c>
      <c r="E1627" s="39">
        <v>42957</v>
      </c>
      <c r="F1627" s="17">
        <v>3858.99</v>
      </c>
      <c r="G1627" s="7">
        <v>3087.192</v>
      </c>
      <c r="H1627" s="48">
        <v>84</v>
      </c>
      <c r="I1627" s="52">
        <v>40.767123287671232</v>
      </c>
      <c r="J1627" s="53">
        <v>1423.3707146771037</v>
      </c>
      <c r="K1627" s="7">
        <v>1663.82</v>
      </c>
    </row>
    <row r="1628" spans="1:11" x14ac:dyDescent="0.2">
      <c r="A1628" s="6" t="s">
        <v>1663</v>
      </c>
      <c r="B1628" s="40" t="s">
        <v>3223</v>
      </c>
      <c r="C1628" s="6" t="s">
        <v>1663</v>
      </c>
      <c r="D1628" s="43" t="s">
        <v>3438</v>
      </c>
      <c r="E1628" s="39">
        <v>42917</v>
      </c>
      <c r="F1628" s="17">
        <v>4923</v>
      </c>
      <c r="G1628" s="7">
        <v>3938.4</v>
      </c>
      <c r="H1628" s="48">
        <v>84</v>
      </c>
      <c r="I1628" s="52">
        <v>42.082191780821915</v>
      </c>
      <c r="J1628" s="53">
        <v>1874.4009393346378</v>
      </c>
      <c r="K1628" s="7">
        <v>2064</v>
      </c>
    </row>
    <row r="1629" spans="1:11" x14ac:dyDescent="0.2">
      <c r="A1629" s="6" t="s">
        <v>1664</v>
      </c>
      <c r="B1629" s="40" t="s">
        <v>3223</v>
      </c>
      <c r="C1629" s="6" t="s">
        <v>1664</v>
      </c>
      <c r="D1629" s="43" t="s">
        <v>3440</v>
      </c>
      <c r="E1629" s="39">
        <v>42917</v>
      </c>
      <c r="F1629" s="17">
        <v>6425</v>
      </c>
      <c r="G1629" s="7">
        <v>5140</v>
      </c>
      <c r="H1629" s="48">
        <v>84</v>
      </c>
      <c r="I1629" s="52">
        <v>42.082191780821915</v>
      </c>
      <c r="J1629" s="53">
        <v>2446.2778864970646</v>
      </c>
      <c r="K1629" s="7">
        <v>2693.72</v>
      </c>
    </row>
    <row r="1630" spans="1:11" x14ac:dyDescent="0.2">
      <c r="A1630" s="6" t="s">
        <v>1665</v>
      </c>
      <c r="B1630" s="40" t="s">
        <v>3223</v>
      </c>
      <c r="C1630" s="6" t="s">
        <v>1665</v>
      </c>
      <c r="D1630" s="43" t="s">
        <v>3487</v>
      </c>
      <c r="E1630" s="39">
        <v>43132</v>
      </c>
      <c r="F1630" s="17">
        <v>6724.85</v>
      </c>
      <c r="G1630" s="7">
        <v>5379.880000000001</v>
      </c>
      <c r="H1630" s="48">
        <v>84</v>
      </c>
      <c r="I1630" s="52">
        <v>35.013698630136986</v>
      </c>
      <c r="J1630" s="53">
        <v>2130.3693111545995</v>
      </c>
      <c r="K1630" s="7">
        <v>3249.51</v>
      </c>
    </row>
    <row r="1631" spans="1:11" x14ac:dyDescent="0.2">
      <c r="A1631" s="6" t="s">
        <v>1666</v>
      </c>
      <c r="B1631" s="40" t="s">
        <v>3223</v>
      </c>
      <c r="C1631" s="6" t="s">
        <v>1666</v>
      </c>
      <c r="D1631" s="43" t="s">
        <v>3438</v>
      </c>
      <c r="E1631" s="39">
        <v>42948</v>
      </c>
      <c r="F1631" s="17">
        <v>4784</v>
      </c>
      <c r="G1631" s="7">
        <v>3827.2000000000003</v>
      </c>
      <c r="H1631" s="48">
        <v>84</v>
      </c>
      <c r="I1631" s="52">
        <v>41.063013698630137</v>
      </c>
      <c r="J1631" s="53">
        <v>1777.3636634050881</v>
      </c>
      <c r="K1631" s="7">
        <v>2049.84</v>
      </c>
    </row>
    <row r="1632" spans="1:11" x14ac:dyDescent="0.2">
      <c r="A1632" s="6" t="s">
        <v>1667</v>
      </c>
      <c r="B1632" s="40" t="s">
        <v>3223</v>
      </c>
      <c r="C1632" s="6" t="s">
        <v>1667</v>
      </c>
      <c r="D1632" s="43" t="s">
        <v>3438</v>
      </c>
      <c r="E1632" s="39">
        <v>42909</v>
      </c>
      <c r="F1632" s="17">
        <v>4877</v>
      </c>
      <c r="G1632" s="7">
        <v>3901.6000000000004</v>
      </c>
      <c r="H1632" s="48">
        <v>84</v>
      </c>
      <c r="I1632" s="52">
        <v>42.345205479452055</v>
      </c>
      <c r="J1632" s="53">
        <v>1868.492273972603</v>
      </c>
      <c r="K1632" s="7">
        <v>2033.11</v>
      </c>
    </row>
    <row r="1633" spans="1:11" x14ac:dyDescent="0.2">
      <c r="A1633" s="6" t="s">
        <v>1668</v>
      </c>
      <c r="B1633" s="40" t="s">
        <v>3225</v>
      </c>
      <c r="C1633" s="6" t="s">
        <v>1668</v>
      </c>
      <c r="D1633" s="43" t="s">
        <v>3436</v>
      </c>
      <c r="E1633" s="39">
        <v>43191</v>
      </c>
      <c r="F1633" s="17">
        <v>2725</v>
      </c>
      <c r="G1633" s="7">
        <v>2180</v>
      </c>
      <c r="H1633" s="48">
        <v>84</v>
      </c>
      <c r="I1633" s="52">
        <v>33.07397260273973</v>
      </c>
      <c r="J1633" s="53">
        <v>815.43091976516644</v>
      </c>
      <c r="K1633" s="7">
        <v>1364.57</v>
      </c>
    </row>
    <row r="1634" spans="1:11" x14ac:dyDescent="0.2">
      <c r="A1634" s="6" t="s">
        <v>1669</v>
      </c>
      <c r="B1634" s="40" t="s">
        <v>3224</v>
      </c>
      <c r="C1634" s="6" t="s">
        <v>1669</v>
      </c>
      <c r="D1634" s="43" t="s">
        <v>3576</v>
      </c>
      <c r="E1634" s="39">
        <v>43151</v>
      </c>
      <c r="F1634" s="17">
        <v>7635.04</v>
      </c>
      <c r="G1634" s="7">
        <v>6108.0320000000002</v>
      </c>
      <c r="H1634" s="48">
        <v>84</v>
      </c>
      <c r="I1634" s="52">
        <v>34.389041095890413</v>
      </c>
      <c r="J1634" s="53">
        <v>2375.5582772602738</v>
      </c>
      <c r="K1634" s="7">
        <v>3732.47</v>
      </c>
    </row>
    <row r="1635" spans="1:11" x14ac:dyDescent="0.2">
      <c r="A1635" s="6" t="s">
        <v>1670</v>
      </c>
      <c r="B1635" s="40" t="s">
        <v>3224</v>
      </c>
      <c r="C1635" s="6" t="s">
        <v>1670</v>
      </c>
      <c r="D1635" s="43" t="s">
        <v>3438</v>
      </c>
      <c r="E1635" s="39">
        <v>42948</v>
      </c>
      <c r="F1635" s="17">
        <v>4791.1900000000005</v>
      </c>
      <c r="G1635" s="7">
        <v>3832.9520000000007</v>
      </c>
      <c r="H1635" s="48">
        <v>84</v>
      </c>
      <c r="I1635" s="52">
        <v>41.063013698630137</v>
      </c>
      <c r="J1635" s="53">
        <v>1780.0349102152645</v>
      </c>
      <c r="K1635" s="7">
        <v>2052.92</v>
      </c>
    </row>
    <row r="1636" spans="1:11" x14ac:dyDescent="0.2">
      <c r="A1636" s="6" t="s">
        <v>1671</v>
      </c>
      <c r="B1636" s="40" t="s">
        <v>3224</v>
      </c>
      <c r="C1636" s="6" t="s">
        <v>1671</v>
      </c>
      <c r="D1636" s="43" t="s">
        <v>3440</v>
      </c>
      <c r="E1636" s="39">
        <v>42936</v>
      </c>
      <c r="F1636" s="17">
        <v>6879</v>
      </c>
      <c r="G1636" s="7">
        <v>5503.2000000000007</v>
      </c>
      <c r="H1636" s="48">
        <v>84</v>
      </c>
      <c r="I1636" s="52">
        <v>41.457534246575342</v>
      </c>
      <c r="J1636" s="53">
        <v>2580.2577064579264</v>
      </c>
      <c r="K1636" s="7">
        <v>2922.94</v>
      </c>
    </row>
    <row r="1637" spans="1:11" x14ac:dyDescent="0.2">
      <c r="A1637" s="6" t="s">
        <v>1672</v>
      </c>
      <c r="B1637" s="40" t="s">
        <v>3225</v>
      </c>
      <c r="C1637" s="6" t="s">
        <v>1672</v>
      </c>
      <c r="D1637" s="43" t="s">
        <v>3552</v>
      </c>
      <c r="E1637" s="39">
        <v>42979</v>
      </c>
      <c r="F1637" s="17">
        <v>7828.38</v>
      </c>
      <c r="G1637" s="7">
        <v>6262.7040000000006</v>
      </c>
      <c r="H1637" s="48">
        <v>84</v>
      </c>
      <c r="I1637" s="52">
        <v>40.043835616438358</v>
      </c>
      <c r="J1637" s="53">
        <v>2836.2327978082199</v>
      </c>
      <c r="K1637" s="7">
        <v>3426.47</v>
      </c>
    </row>
    <row r="1638" spans="1:11" x14ac:dyDescent="0.2">
      <c r="A1638" s="6" t="s">
        <v>1673</v>
      </c>
      <c r="B1638" s="40" t="s">
        <v>3225</v>
      </c>
      <c r="C1638" s="6" t="s">
        <v>1673</v>
      </c>
      <c r="D1638" s="43" t="s">
        <v>3332</v>
      </c>
      <c r="E1638" s="39">
        <v>42917</v>
      </c>
      <c r="F1638" s="17">
        <v>8065.28</v>
      </c>
      <c r="G1638" s="7">
        <v>6452.2240000000002</v>
      </c>
      <c r="H1638" s="48">
        <v>84</v>
      </c>
      <c r="I1638" s="52">
        <v>42.082191780821915</v>
      </c>
      <c r="J1638" s="53">
        <v>3070.804064187867</v>
      </c>
      <c r="K1638" s="7">
        <v>3381.42</v>
      </c>
    </row>
    <row r="1639" spans="1:11" x14ac:dyDescent="0.2">
      <c r="A1639" s="6" t="s">
        <v>1674</v>
      </c>
      <c r="B1639" s="40" t="s">
        <v>3225</v>
      </c>
      <c r="C1639" s="6" t="s">
        <v>1674</v>
      </c>
      <c r="D1639" s="43" t="s">
        <v>3438</v>
      </c>
      <c r="E1639" s="39">
        <v>42954</v>
      </c>
      <c r="F1639" s="17">
        <v>4620</v>
      </c>
      <c r="G1639" s="7">
        <v>3696</v>
      </c>
      <c r="H1639" s="48">
        <v>84</v>
      </c>
      <c r="I1639" s="52">
        <v>40.865753424657534</v>
      </c>
      <c r="J1639" s="53">
        <v>1708.188493150685</v>
      </c>
      <c r="K1639" s="7">
        <v>1987.81</v>
      </c>
    </row>
    <row r="1640" spans="1:11" x14ac:dyDescent="0.2">
      <c r="A1640" s="6" t="s">
        <v>1675</v>
      </c>
      <c r="B1640" s="40" t="s">
        <v>3223</v>
      </c>
      <c r="C1640" s="6" t="s">
        <v>1675</v>
      </c>
      <c r="D1640" s="43" t="s">
        <v>3440</v>
      </c>
      <c r="E1640" s="39">
        <v>42943</v>
      </c>
      <c r="F1640" s="17">
        <v>6677.43</v>
      </c>
      <c r="G1640" s="7">
        <v>5341.9440000000004</v>
      </c>
      <c r="H1640" s="48">
        <v>84</v>
      </c>
      <c r="I1640" s="52">
        <v>41.227397260273975</v>
      </c>
      <c r="J1640" s="53">
        <v>2490.7467268884543</v>
      </c>
      <c r="K1640" s="7">
        <v>2851.2</v>
      </c>
    </row>
    <row r="1641" spans="1:11" x14ac:dyDescent="0.2">
      <c r="A1641" s="6" t="s">
        <v>1676</v>
      </c>
      <c r="B1641" s="40" t="s">
        <v>3225</v>
      </c>
      <c r="C1641" s="6" t="s">
        <v>1676</v>
      </c>
      <c r="D1641" s="43" t="s">
        <v>3440</v>
      </c>
      <c r="E1641" s="39">
        <v>43040</v>
      </c>
      <c r="F1641" s="17">
        <v>6739</v>
      </c>
      <c r="G1641" s="7">
        <v>5391.2000000000007</v>
      </c>
      <c r="H1641" s="48">
        <v>84</v>
      </c>
      <c r="I1641" s="52">
        <v>38.038356164383558</v>
      </c>
      <c r="J1641" s="53">
        <v>2319.2710293542077</v>
      </c>
      <c r="K1641" s="7">
        <v>3071.93</v>
      </c>
    </row>
    <row r="1642" spans="1:11" x14ac:dyDescent="0.2">
      <c r="A1642" s="6" t="s">
        <v>1677</v>
      </c>
      <c r="B1642" s="40" t="s">
        <v>3223</v>
      </c>
      <c r="C1642" s="6" t="s">
        <v>1677</v>
      </c>
      <c r="D1642" s="43" t="s">
        <v>3526</v>
      </c>
      <c r="E1642" s="39">
        <v>43010</v>
      </c>
      <c r="F1642" s="17">
        <v>7424</v>
      </c>
      <c r="G1642" s="7">
        <v>5939.2000000000007</v>
      </c>
      <c r="H1642" s="48">
        <v>84</v>
      </c>
      <c r="I1642" s="52">
        <v>39.024657534246572</v>
      </c>
      <c r="J1642" s="53">
        <v>2621.2676634050881</v>
      </c>
      <c r="K1642" s="7">
        <v>3317.93</v>
      </c>
    </row>
    <row r="1643" spans="1:11" x14ac:dyDescent="0.2">
      <c r="A1643" s="6" t="s">
        <v>1678</v>
      </c>
      <c r="B1643" s="40" t="s">
        <v>3224</v>
      </c>
      <c r="C1643" s="6" t="s">
        <v>1678</v>
      </c>
      <c r="D1643" s="43" t="s">
        <v>3332</v>
      </c>
      <c r="E1643" s="39">
        <v>42956</v>
      </c>
      <c r="F1643" s="17">
        <v>8524</v>
      </c>
      <c r="G1643" s="7">
        <v>6819.2000000000007</v>
      </c>
      <c r="H1643" s="48">
        <v>84</v>
      </c>
      <c r="I1643" s="52">
        <v>40.799999999999997</v>
      </c>
      <c r="J1643" s="53">
        <v>3146.5737142857142</v>
      </c>
      <c r="K1643" s="7">
        <v>3672.63</v>
      </c>
    </row>
    <row r="1644" spans="1:11" x14ac:dyDescent="0.2">
      <c r="A1644" s="6" t="s">
        <v>1679</v>
      </c>
      <c r="B1644" s="40" t="s">
        <v>3224</v>
      </c>
      <c r="C1644" s="6" t="s">
        <v>1679</v>
      </c>
      <c r="D1644" s="43" t="s">
        <v>3577</v>
      </c>
      <c r="E1644" s="39">
        <v>42940</v>
      </c>
      <c r="F1644" s="17">
        <v>9684.83</v>
      </c>
      <c r="G1644" s="7">
        <v>7747.8640000000005</v>
      </c>
      <c r="H1644" s="48">
        <v>84</v>
      </c>
      <c r="I1644" s="52">
        <v>41.326027397260276</v>
      </c>
      <c r="J1644" s="53">
        <v>3621.178784970647</v>
      </c>
      <c r="K1644" s="7">
        <v>4126.6899999999996</v>
      </c>
    </row>
    <row r="1645" spans="1:11" x14ac:dyDescent="0.2">
      <c r="A1645" s="6" t="s">
        <v>1680</v>
      </c>
      <c r="B1645" s="40" t="s">
        <v>3223</v>
      </c>
      <c r="C1645" s="6" t="s">
        <v>1680</v>
      </c>
      <c r="D1645" s="43" t="s">
        <v>3512</v>
      </c>
      <c r="E1645" s="39">
        <v>42969</v>
      </c>
      <c r="F1645" s="17">
        <v>12141.98</v>
      </c>
      <c r="G1645" s="7">
        <v>9713.5840000000007</v>
      </c>
      <c r="H1645" s="48">
        <v>84</v>
      </c>
      <c r="I1645" s="52">
        <v>40.372602739726027</v>
      </c>
      <c r="J1645" s="53">
        <v>4435.1730310763214</v>
      </c>
      <c r="K1645" s="7">
        <v>5278.41</v>
      </c>
    </row>
    <row r="1646" spans="1:11" x14ac:dyDescent="0.2">
      <c r="A1646" s="6" t="s">
        <v>1681</v>
      </c>
      <c r="B1646" s="40" t="s">
        <v>3224</v>
      </c>
      <c r="C1646" s="6" t="s">
        <v>1681</v>
      </c>
      <c r="D1646" s="43" t="s">
        <v>3438</v>
      </c>
      <c r="E1646" s="39">
        <v>43739</v>
      </c>
      <c r="F1646" s="17">
        <v>4784</v>
      </c>
      <c r="G1646" s="7">
        <v>3827.2000000000003</v>
      </c>
      <c r="H1646" s="48">
        <v>84</v>
      </c>
      <c r="I1646" s="52">
        <v>15.057534246575342</v>
      </c>
      <c r="J1646" s="53">
        <v>651.74744422700633</v>
      </c>
      <c r="K1646" s="7">
        <v>3175.45</v>
      </c>
    </row>
    <row r="1647" spans="1:11" x14ac:dyDescent="0.2">
      <c r="A1647" s="6" t="s">
        <v>1682</v>
      </c>
      <c r="B1647" s="40" t="s">
        <v>3224</v>
      </c>
      <c r="C1647" s="6" t="s">
        <v>1682</v>
      </c>
      <c r="D1647" s="43" t="s">
        <v>3405</v>
      </c>
      <c r="E1647" s="39">
        <v>43070</v>
      </c>
      <c r="F1647" s="17">
        <v>7899.92</v>
      </c>
      <c r="G1647" s="7">
        <v>6319.9360000000006</v>
      </c>
      <c r="H1647" s="48">
        <v>84</v>
      </c>
      <c r="I1647" s="52">
        <v>37.052054794520551</v>
      </c>
      <c r="J1647" s="53">
        <v>2648.3129073972609</v>
      </c>
      <c r="K1647" s="7">
        <v>3671.62</v>
      </c>
    </row>
    <row r="1648" spans="1:11" x14ac:dyDescent="0.2">
      <c r="A1648" s="6" t="s">
        <v>1683</v>
      </c>
      <c r="B1648" s="40" t="s">
        <v>3223</v>
      </c>
      <c r="C1648" s="6" t="s">
        <v>1683</v>
      </c>
      <c r="D1648" s="43" t="s">
        <v>3263</v>
      </c>
      <c r="E1648" s="39" t="s">
        <v>3568</v>
      </c>
      <c r="F1648" s="17">
        <v>1069</v>
      </c>
      <c r="G1648" s="7">
        <v>855.2</v>
      </c>
      <c r="H1648" s="48">
        <v>84</v>
      </c>
      <c r="I1648" s="52">
        <v>42.082191780821915</v>
      </c>
      <c r="J1648" s="53">
        <v>407.01495107632093</v>
      </c>
      <c r="K1648" s="7">
        <v>448.19</v>
      </c>
    </row>
    <row r="1649" spans="1:11" x14ac:dyDescent="0.2">
      <c r="A1649" s="6" t="s">
        <v>1684</v>
      </c>
      <c r="B1649" s="40" t="s">
        <v>3223</v>
      </c>
      <c r="C1649" s="6" t="s">
        <v>1684</v>
      </c>
      <c r="D1649" s="43" t="s">
        <v>3438</v>
      </c>
      <c r="E1649" s="39">
        <v>42954</v>
      </c>
      <c r="F1649" s="17">
        <v>4923</v>
      </c>
      <c r="G1649" s="7">
        <v>3938.4</v>
      </c>
      <c r="H1649" s="48">
        <v>84</v>
      </c>
      <c r="I1649" s="52">
        <v>40.865753424657534</v>
      </c>
      <c r="J1649" s="53">
        <v>1820.2190371819961</v>
      </c>
      <c r="K1649" s="7">
        <v>2118.1799999999998</v>
      </c>
    </row>
    <row r="1650" spans="1:11" x14ac:dyDescent="0.2">
      <c r="A1650" s="6" t="s">
        <v>1685</v>
      </c>
      <c r="B1650" s="40" t="s">
        <v>3225</v>
      </c>
      <c r="C1650" s="6" t="s">
        <v>1685</v>
      </c>
      <c r="D1650" s="43" t="s">
        <v>3480</v>
      </c>
      <c r="E1650" s="39">
        <v>42970</v>
      </c>
      <c r="F1650" s="17">
        <v>5519.03</v>
      </c>
      <c r="G1650" s="7">
        <v>4415.2240000000002</v>
      </c>
      <c r="H1650" s="48">
        <v>84</v>
      </c>
      <c r="I1650" s="52">
        <v>40.339726027397262</v>
      </c>
      <c r="J1650" s="53">
        <v>2014.3271450489242</v>
      </c>
      <c r="K1650" s="7">
        <v>2400.9</v>
      </c>
    </row>
    <row r="1651" spans="1:11" x14ac:dyDescent="0.2">
      <c r="A1651" s="6" t="s">
        <v>1686</v>
      </c>
      <c r="B1651" s="40" t="s">
        <v>3225</v>
      </c>
      <c r="C1651" s="6" t="s">
        <v>1686</v>
      </c>
      <c r="D1651" s="43" t="s">
        <v>3440</v>
      </c>
      <c r="E1651" s="39">
        <v>43040</v>
      </c>
      <c r="F1651" s="17">
        <v>6879</v>
      </c>
      <c r="G1651" s="7">
        <v>5503.2000000000007</v>
      </c>
      <c r="H1651" s="48">
        <v>84</v>
      </c>
      <c r="I1651" s="52">
        <v>38.038356164383558</v>
      </c>
      <c r="J1651" s="53">
        <v>2367.4529471624269</v>
      </c>
      <c r="K1651" s="7">
        <v>3135.75</v>
      </c>
    </row>
    <row r="1652" spans="1:11" x14ac:dyDescent="0.2">
      <c r="A1652" s="6" t="s">
        <v>1687</v>
      </c>
      <c r="B1652" s="40" t="s">
        <v>3225</v>
      </c>
      <c r="C1652" s="6" t="s">
        <v>1687</v>
      </c>
      <c r="D1652" s="43" t="s">
        <v>3440</v>
      </c>
      <c r="E1652" s="39">
        <v>42962</v>
      </c>
      <c r="F1652" s="17">
        <v>6868</v>
      </c>
      <c r="G1652" s="7">
        <v>5494.4000000000005</v>
      </c>
      <c r="H1652" s="48">
        <v>84</v>
      </c>
      <c r="I1652" s="52">
        <v>40.602739726027401</v>
      </c>
      <c r="J1652" s="53">
        <v>2523.0155772994131</v>
      </c>
      <c r="K1652" s="7">
        <v>2971.38</v>
      </c>
    </row>
    <row r="1653" spans="1:11" x14ac:dyDescent="0.2">
      <c r="A1653" s="6" t="s">
        <v>1688</v>
      </c>
      <c r="B1653" s="40" t="s">
        <v>3224</v>
      </c>
      <c r="C1653" s="6" t="s">
        <v>1688</v>
      </c>
      <c r="D1653" s="43" t="s">
        <v>3462</v>
      </c>
      <c r="E1653" s="39">
        <v>43009</v>
      </c>
      <c r="F1653" s="17">
        <v>10876.08</v>
      </c>
      <c r="G1653" s="7">
        <v>8700.8639999999996</v>
      </c>
      <c r="H1653" s="48">
        <v>84</v>
      </c>
      <c r="I1653" s="52">
        <v>39.057534246575344</v>
      </c>
      <c r="J1653" s="53">
        <v>3843.3640353816045</v>
      </c>
      <c r="K1653" s="7">
        <v>4857.5</v>
      </c>
    </row>
    <row r="1654" spans="1:11" x14ac:dyDescent="0.2">
      <c r="A1654" s="6" t="s">
        <v>1689</v>
      </c>
      <c r="B1654" s="40" t="s">
        <v>3223</v>
      </c>
      <c r="C1654" s="6" t="s">
        <v>1689</v>
      </c>
      <c r="D1654" s="43" t="s">
        <v>3522</v>
      </c>
      <c r="E1654" s="39">
        <v>43070</v>
      </c>
      <c r="F1654" s="17">
        <v>11621.67</v>
      </c>
      <c r="G1654" s="7">
        <v>9297.3360000000011</v>
      </c>
      <c r="H1654" s="48">
        <v>84</v>
      </c>
      <c r="I1654" s="52">
        <v>37.052054794520551</v>
      </c>
      <c r="J1654" s="53">
        <v>3895.9658663013715</v>
      </c>
      <c r="K1654" s="7">
        <v>5401.37</v>
      </c>
    </row>
    <row r="1655" spans="1:11" x14ac:dyDescent="0.2">
      <c r="A1655" s="6" t="s">
        <v>1690</v>
      </c>
      <c r="B1655" s="40" t="s">
        <v>3223</v>
      </c>
      <c r="C1655" s="6" t="s">
        <v>1690</v>
      </c>
      <c r="D1655" s="43" t="s">
        <v>3436</v>
      </c>
      <c r="E1655" s="39">
        <v>42979</v>
      </c>
      <c r="F1655" s="17">
        <v>2324.25</v>
      </c>
      <c r="G1655" s="7">
        <v>1859.4</v>
      </c>
      <c r="H1655" s="48">
        <v>84</v>
      </c>
      <c r="I1655" s="52">
        <v>40.043835616438358</v>
      </c>
      <c r="J1655" s="53">
        <v>842.07895890410964</v>
      </c>
      <c r="K1655" s="7">
        <v>1017.32</v>
      </c>
    </row>
    <row r="1656" spans="1:11" x14ac:dyDescent="0.2">
      <c r="A1656" s="6" t="s">
        <v>1691</v>
      </c>
      <c r="B1656" s="40" t="s">
        <v>3223</v>
      </c>
      <c r="C1656" s="6" t="s">
        <v>1691</v>
      </c>
      <c r="D1656" s="43" t="s">
        <v>3436</v>
      </c>
      <c r="E1656" s="39">
        <v>43101</v>
      </c>
      <c r="F1656" s="17">
        <v>3452.29</v>
      </c>
      <c r="G1656" s="7">
        <v>2761.8320000000003</v>
      </c>
      <c r="H1656" s="48">
        <v>84</v>
      </c>
      <c r="I1656" s="52">
        <v>36.032876712328772</v>
      </c>
      <c r="J1656" s="53">
        <v>1125.4870756947169</v>
      </c>
      <c r="K1656" s="7">
        <v>1636.34</v>
      </c>
    </row>
    <row r="1657" spans="1:11" x14ac:dyDescent="0.2">
      <c r="A1657" s="6" t="s">
        <v>1692</v>
      </c>
      <c r="B1657" s="40" t="s">
        <v>3225</v>
      </c>
      <c r="C1657" s="6" t="s">
        <v>1692</v>
      </c>
      <c r="D1657" s="43" t="s">
        <v>3440</v>
      </c>
      <c r="E1657" s="39">
        <v>43070</v>
      </c>
      <c r="F1657" s="17">
        <v>6879</v>
      </c>
      <c r="G1657" s="7">
        <v>5503.2000000000007</v>
      </c>
      <c r="H1657" s="48">
        <v>84</v>
      </c>
      <c r="I1657" s="52">
        <v>37.052054794520551</v>
      </c>
      <c r="J1657" s="53">
        <v>2306.0669589041104</v>
      </c>
      <c r="K1657" s="7">
        <v>3197.13</v>
      </c>
    </row>
    <row r="1658" spans="1:11" x14ac:dyDescent="0.2">
      <c r="A1658" s="6" t="s">
        <v>1693</v>
      </c>
      <c r="B1658" s="40" t="s">
        <v>3223</v>
      </c>
      <c r="C1658" s="6" t="s">
        <v>1693</v>
      </c>
      <c r="D1658" s="43" t="s">
        <v>3440</v>
      </c>
      <c r="E1658" s="39">
        <v>42979</v>
      </c>
      <c r="F1658" s="17">
        <v>6546.97</v>
      </c>
      <c r="G1658" s="7">
        <v>5237.5760000000009</v>
      </c>
      <c r="H1658" s="48">
        <v>84</v>
      </c>
      <c r="I1658" s="52">
        <v>40.043835616438358</v>
      </c>
      <c r="J1658" s="53">
        <v>2371.9761994520559</v>
      </c>
      <c r="K1658" s="7">
        <v>2865.6</v>
      </c>
    </row>
    <row r="1659" spans="1:11" x14ac:dyDescent="0.2">
      <c r="A1659" s="6" t="s">
        <v>1694</v>
      </c>
      <c r="B1659" s="40" t="s">
        <v>3225</v>
      </c>
      <c r="C1659" s="6" t="s">
        <v>1694</v>
      </c>
      <c r="D1659" s="43" t="s">
        <v>3440</v>
      </c>
      <c r="E1659" s="39">
        <v>43178</v>
      </c>
      <c r="F1659" s="17">
        <v>6462</v>
      </c>
      <c r="G1659" s="7">
        <v>5169.6000000000004</v>
      </c>
      <c r="H1659" s="48">
        <v>84</v>
      </c>
      <c r="I1659" s="52">
        <v>33.5013698630137</v>
      </c>
      <c r="J1659" s="53">
        <v>1958.6815185909986</v>
      </c>
      <c r="K1659" s="7">
        <v>3210.92</v>
      </c>
    </row>
    <row r="1660" spans="1:11" x14ac:dyDescent="0.2">
      <c r="A1660" s="6" t="s">
        <v>1695</v>
      </c>
      <c r="B1660" s="40" t="s">
        <v>3223</v>
      </c>
      <c r="C1660" s="6" t="s">
        <v>1695</v>
      </c>
      <c r="D1660" s="43" t="s">
        <v>3438</v>
      </c>
      <c r="E1660" s="39">
        <v>43070</v>
      </c>
      <c r="F1660" s="17">
        <v>4923</v>
      </c>
      <c r="G1660" s="7">
        <v>3938.4</v>
      </c>
      <c r="H1660" s="48">
        <v>84</v>
      </c>
      <c r="I1660" s="52">
        <v>37.052054794520551</v>
      </c>
      <c r="J1660" s="53">
        <v>1650.3514520547947</v>
      </c>
      <c r="K1660" s="7">
        <v>2288.0500000000002</v>
      </c>
    </row>
    <row r="1661" spans="1:11" x14ac:dyDescent="0.2">
      <c r="A1661" s="6" t="s">
        <v>1696</v>
      </c>
      <c r="B1661" s="40" t="s">
        <v>3224</v>
      </c>
      <c r="C1661" s="6" t="s">
        <v>1696</v>
      </c>
      <c r="D1661" s="43" t="s">
        <v>3462</v>
      </c>
      <c r="E1661" s="39">
        <v>43800</v>
      </c>
      <c r="F1661" s="17">
        <v>17300.2</v>
      </c>
      <c r="G1661" s="7">
        <v>13840.160000000002</v>
      </c>
      <c r="H1661" s="48">
        <v>84</v>
      </c>
      <c r="I1661" s="52">
        <v>13.052054794520549</v>
      </c>
      <c r="J1661" s="53">
        <v>2042.9809565557734</v>
      </c>
      <c r="K1661" s="7">
        <v>11797.18</v>
      </c>
    </row>
    <row r="1662" spans="1:11" x14ac:dyDescent="0.2">
      <c r="A1662" s="6" t="s">
        <v>1697</v>
      </c>
      <c r="B1662" s="40" t="s">
        <v>3223</v>
      </c>
      <c r="C1662" s="6" t="s">
        <v>1697</v>
      </c>
      <c r="D1662" s="43" t="s">
        <v>3440</v>
      </c>
      <c r="E1662" s="39">
        <v>42996</v>
      </c>
      <c r="F1662" s="17">
        <v>6833</v>
      </c>
      <c r="G1662" s="7">
        <v>5466.4000000000005</v>
      </c>
      <c r="H1662" s="48">
        <v>84</v>
      </c>
      <c r="I1662" s="52">
        <v>39.484931506849314</v>
      </c>
      <c r="J1662" s="53">
        <v>2441.0524774951077</v>
      </c>
      <c r="K1662" s="7">
        <v>3025.35</v>
      </c>
    </row>
    <row r="1663" spans="1:11" x14ac:dyDescent="0.2">
      <c r="A1663" s="6" t="s">
        <v>1698</v>
      </c>
      <c r="B1663" s="40" t="s">
        <v>3223</v>
      </c>
      <c r="C1663" s="6" t="s">
        <v>1698</v>
      </c>
      <c r="D1663" s="43" t="s">
        <v>3438</v>
      </c>
      <c r="E1663" s="39">
        <v>43000</v>
      </c>
      <c r="F1663" s="17">
        <v>4923</v>
      </c>
      <c r="G1663" s="7">
        <v>3938.4</v>
      </c>
      <c r="H1663" s="48">
        <v>84</v>
      </c>
      <c r="I1663" s="52">
        <v>39.353424657534248</v>
      </c>
      <c r="J1663" s="53">
        <v>1752.8577534246574</v>
      </c>
      <c r="K1663" s="7">
        <v>2185.54</v>
      </c>
    </row>
    <row r="1664" spans="1:11" x14ac:dyDescent="0.2">
      <c r="A1664" s="6" t="s">
        <v>1699</v>
      </c>
      <c r="B1664" s="40" t="s">
        <v>3224</v>
      </c>
      <c r="C1664" s="6" t="s">
        <v>1699</v>
      </c>
      <c r="D1664" s="43" t="s">
        <v>3512</v>
      </c>
      <c r="E1664" s="39">
        <v>43040</v>
      </c>
      <c r="F1664" s="17">
        <v>19054.080000000002</v>
      </c>
      <c r="G1664" s="7">
        <v>15243.264000000003</v>
      </c>
      <c r="H1664" s="48">
        <v>84</v>
      </c>
      <c r="I1664" s="52">
        <v>38.038356164383558</v>
      </c>
      <c r="J1664" s="53">
        <v>6557.5865462230922</v>
      </c>
      <c r="K1664" s="7">
        <v>8685.68</v>
      </c>
    </row>
    <row r="1665" spans="1:11" x14ac:dyDescent="0.2">
      <c r="A1665" s="6" t="s">
        <v>1700</v>
      </c>
      <c r="B1665" s="40" t="s">
        <v>3223</v>
      </c>
      <c r="C1665" s="6" t="s">
        <v>1700</v>
      </c>
      <c r="D1665" s="43" t="s">
        <v>3440</v>
      </c>
      <c r="E1665" s="39">
        <v>43009</v>
      </c>
      <c r="F1665" s="17">
        <v>6869</v>
      </c>
      <c r="G1665" s="7">
        <v>5495.2000000000007</v>
      </c>
      <c r="H1665" s="48">
        <v>84</v>
      </c>
      <c r="I1665" s="52">
        <v>39.057534246575344</v>
      </c>
      <c r="J1665" s="53">
        <v>2427.351358121331</v>
      </c>
      <c r="K1665" s="7">
        <v>3067.85</v>
      </c>
    </row>
    <row r="1666" spans="1:11" x14ac:dyDescent="0.2">
      <c r="A1666" s="6" t="s">
        <v>1701</v>
      </c>
      <c r="B1666" s="40" t="s">
        <v>3225</v>
      </c>
      <c r="C1666" s="6" t="s">
        <v>1701</v>
      </c>
      <c r="D1666" s="43" t="s">
        <v>3490</v>
      </c>
      <c r="E1666" s="39">
        <v>43032</v>
      </c>
      <c r="F1666" s="17">
        <v>6009</v>
      </c>
      <c r="G1666" s="7">
        <v>4807.2</v>
      </c>
      <c r="H1666" s="48">
        <v>84</v>
      </c>
      <c r="I1666" s="52">
        <v>38.301369863013697</v>
      </c>
      <c r="J1666" s="53">
        <v>2082.3360469667323</v>
      </c>
      <c r="K1666" s="7">
        <v>2724.86</v>
      </c>
    </row>
    <row r="1667" spans="1:11" x14ac:dyDescent="0.2">
      <c r="A1667" s="6" t="s">
        <v>1702</v>
      </c>
      <c r="B1667" s="40" t="s">
        <v>3224</v>
      </c>
      <c r="C1667" s="6" t="s">
        <v>1702</v>
      </c>
      <c r="D1667" s="43" t="s">
        <v>3578</v>
      </c>
      <c r="E1667" s="39">
        <v>43070</v>
      </c>
      <c r="F1667" s="17">
        <v>2979.92</v>
      </c>
      <c r="G1667" s="7">
        <v>2383.9360000000001</v>
      </c>
      <c r="H1667" s="48">
        <v>84</v>
      </c>
      <c r="I1667" s="52">
        <v>37.052054794520551</v>
      </c>
      <c r="J1667" s="53">
        <v>998.96715397260323</v>
      </c>
      <c r="K1667" s="7">
        <v>1384.97</v>
      </c>
    </row>
    <row r="1668" spans="1:11" x14ac:dyDescent="0.2">
      <c r="A1668" s="6" t="s">
        <v>1703</v>
      </c>
      <c r="B1668" s="40" t="s">
        <v>3225</v>
      </c>
      <c r="C1668" s="6" t="s">
        <v>1703</v>
      </c>
      <c r="D1668" s="43" t="s">
        <v>3440</v>
      </c>
      <c r="E1668" s="39">
        <v>43040</v>
      </c>
      <c r="F1668" s="17">
        <v>6646</v>
      </c>
      <c r="G1668" s="7">
        <v>5316.8</v>
      </c>
      <c r="H1668" s="48">
        <v>84</v>
      </c>
      <c r="I1668" s="52">
        <v>38.038356164383558</v>
      </c>
      <c r="J1668" s="53">
        <v>2287.2644696673187</v>
      </c>
      <c r="K1668" s="7">
        <v>3029.54</v>
      </c>
    </row>
    <row r="1669" spans="1:11" x14ac:dyDescent="0.2">
      <c r="A1669" s="6" t="s">
        <v>1704</v>
      </c>
      <c r="B1669" s="40" t="s">
        <v>3225</v>
      </c>
      <c r="C1669" s="6" t="s">
        <v>1704</v>
      </c>
      <c r="D1669" s="43" t="s">
        <v>3440</v>
      </c>
      <c r="E1669" s="39">
        <v>43132</v>
      </c>
      <c r="F1669" s="17">
        <v>5825.76</v>
      </c>
      <c r="G1669" s="7">
        <v>4660.6080000000002</v>
      </c>
      <c r="H1669" s="48">
        <v>84</v>
      </c>
      <c r="I1669" s="52">
        <v>35.013698630136986</v>
      </c>
      <c r="J1669" s="53">
        <v>1845.5460446183956</v>
      </c>
      <c r="K1669" s="7">
        <v>2815.06</v>
      </c>
    </row>
    <row r="1670" spans="1:11" x14ac:dyDescent="0.2">
      <c r="A1670" s="6" t="s">
        <v>1705</v>
      </c>
      <c r="B1670" s="40" t="s">
        <v>3223</v>
      </c>
      <c r="C1670" s="6" t="s">
        <v>1705</v>
      </c>
      <c r="D1670" s="43" t="s">
        <v>3490</v>
      </c>
      <c r="E1670" s="39">
        <v>43040</v>
      </c>
      <c r="F1670" s="17">
        <v>6675.32</v>
      </c>
      <c r="G1670" s="7">
        <v>5340.2560000000003</v>
      </c>
      <c r="H1670" s="48">
        <v>84</v>
      </c>
      <c r="I1670" s="52">
        <v>38.038356164383558</v>
      </c>
      <c r="J1670" s="53">
        <v>2297.3551398825834</v>
      </c>
      <c r="K1670" s="7">
        <v>3042.9</v>
      </c>
    </row>
    <row r="1671" spans="1:11" x14ac:dyDescent="0.2">
      <c r="A1671" s="6" t="s">
        <v>1706</v>
      </c>
      <c r="B1671" s="40" t="s">
        <v>3224</v>
      </c>
      <c r="C1671" s="6" t="s">
        <v>1706</v>
      </c>
      <c r="D1671" s="43" t="s">
        <v>3438</v>
      </c>
      <c r="E1671" s="39">
        <v>43250</v>
      </c>
      <c r="F1671" s="17">
        <v>4784</v>
      </c>
      <c r="G1671" s="7">
        <v>3827.2000000000003</v>
      </c>
      <c r="H1671" s="48">
        <v>84</v>
      </c>
      <c r="I1671" s="52">
        <v>31.134246575342466</v>
      </c>
      <c r="J1671" s="53">
        <v>1347.6087984344422</v>
      </c>
      <c r="K1671" s="7">
        <v>2479.59</v>
      </c>
    </row>
    <row r="1672" spans="1:11" x14ac:dyDescent="0.2">
      <c r="A1672" s="6" t="s">
        <v>1707</v>
      </c>
      <c r="B1672" s="40" t="s">
        <v>3224</v>
      </c>
      <c r="C1672" s="6" t="s">
        <v>1707</v>
      </c>
      <c r="D1672" s="43" t="s">
        <v>3438</v>
      </c>
      <c r="E1672" s="39">
        <v>43009</v>
      </c>
      <c r="F1672" s="17">
        <v>4923</v>
      </c>
      <c r="G1672" s="7">
        <v>3938.4</v>
      </c>
      <c r="H1672" s="48">
        <v>84</v>
      </c>
      <c r="I1672" s="52">
        <v>39.057534246575344</v>
      </c>
      <c r="J1672" s="53">
        <v>1739.6783718199613</v>
      </c>
      <c r="K1672" s="7">
        <v>2198.7199999999998</v>
      </c>
    </row>
    <row r="1673" spans="1:11" x14ac:dyDescent="0.2">
      <c r="A1673" s="6" t="s">
        <v>1708</v>
      </c>
      <c r="B1673" s="40" t="s">
        <v>3224</v>
      </c>
      <c r="C1673" s="6" t="s">
        <v>1708</v>
      </c>
      <c r="D1673" s="43" t="s">
        <v>3438</v>
      </c>
      <c r="E1673" s="39">
        <v>43009</v>
      </c>
      <c r="F1673" s="17">
        <v>4923</v>
      </c>
      <c r="G1673" s="7">
        <v>3938.4</v>
      </c>
      <c r="H1673" s="48">
        <v>84</v>
      </c>
      <c r="I1673" s="52">
        <v>39.057534246575344</v>
      </c>
      <c r="J1673" s="53">
        <v>1739.6783718199613</v>
      </c>
      <c r="K1673" s="7">
        <v>2198.7199999999998</v>
      </c>
    </row>
    <row r="1674" spans="1:11" x14ac:dyDescent="0.2">
      <c r="A1674" s="6" t="s">
        <v>1709</v>
      </c>
      <c r="B1674" s="40" t="s">
        <v>3225</v>
      </c>
      <c r="C1674" s="6" t="s">
        <v>1709</v>
      </c>
      <c r="D1674" s="43" t="s">
        <v>3440</v>
      </c>
      <c r="E1674" s="39">
        <v>43070</v>
      </c>
      <c r="F1674" s="17">
        <v>6869</v>
      </c>
      <c r="G1674" s="7">
        <v>5495.2000000000007</v>
      </c>
      <c r="H1674" s="48">
        <v>84</v>
      </c>
      <c r="I1674" s="52">
        <v>37.052054794520551</v>
      </c>
      <c r="J1674" s="53">
        <v>2302.7146301369871</v>
      </c>
      <c r="K1674" s="7">
        <v>3192.49</v>
      </c>
    </row>
    <row r="1675" spans="1:11" x14ac:dyDescent="0.2">
      <c r="A1675" s="6" t="s">
        <v>1710</v>
      </c>
      <c r="B1675" s="40" t="s">
        <v>3223</v>
      </c>
      <c r="C1675" s="6" t="s">
        <v>1710</v>
      </c>
      <c r="D1675" s="43" t="s">
        <v>3579</v>
      </c>
      <c r="E1675" s="39">
        <v>43040</v>
      </c>
      <c r="F1675" s="17">
        <v>737</v>
      </c>
      <c r="G1675" s="7">
        <v>589.6</v>
      </c>
      <c r="H1675" s="48">
        <v>60</v>
      </c>
      <c r="I1675" s="52">
        <v>38.038356164383558</v>
      </c>
      <c r="J1675" s="53">
        <v>355.10073424657531</v>
      </c>
      <c r="K1675" s="7">
        <v>234.5</v>
      </c>
    </row>
    <row r="1676" spans="1:11" x14ac:dyDescent="0.2">
      <c r="A1676" s="6" t="s">
        <v>1711</v>
      </c>
      <c r="B1676" s="40" t="s">
        <v>3224</v>
      </c>
      <c r="C1676" s="6" t="s">
        <v>1711</v>
      </c>
      <c r="D1676" s="43" t="s">
        <v>3580</v>
      </c>
      <c r="E1676" s="39" t="s">
        <v>3568</v>
      </c>
      <c r="F1676" s="17">
        <v>3546</v>
      </c>
      <c r="G1676" s="7">
        <v>2836.8</v>
      </c>
      <c r="H1676" s="48">
        <v>84</v>
      </c>
      <c r="I1676" s="52">
        <v>42.082191780821915</v>
      </c>
      <c r="J1676" s="53">
        <v>1350.1169471624269</v>
      </c>
      <c r="K1676" s="7">
        <v>1486.68</v>
      </c>
    </row>
    <row r="1677" spans="1:11" x14ac:dyDescent="0.2">
      <c r="A1677" s="6" t="s">
        <v>1712</v>
      </c>
      <c r="B1677" s="40" t="s">
        <v>3225</v>
      </c>
      <c r="C1677" s="6" t="s">
        <v>1712</v>
      </c>
      <c r="D1677" s="43" t="s">
        <v>3237</v>
      </c>
      <c r="E1677" s="39">
        <v>43009</v>
      </c>
      <c r="F1677" s="17">
        <v>6548.0102702702679</v>
      </c>
      <c r="G1677" s="7">
        <v>5238.4082162162149</v>
      </c>
      <c r="H1677" s="48">
        <v>84</v>
      </c>
      <c r="I1677" s="52">
        <v>39.057534246575344</v>
      </c>
      <c r="J1677" s="53">
        <v>2313.9207486581686</v>
      </c>
      <c r="K1677" s="7">
        <v>2924.49</v>
      </c>
    </row>
    <row r="1678" spans="1:11" x14ac:dyDescent="0.2">
      <c r="A1678" s="6" t="s">
        <v>1713</v>
      </c>
      <c r="B1678" s="40" t="s">
        <v>3223</v>
      </c>
      <c r="C1678" s="6" t="s">
        <v>1713</v>
      </c>
      <c r="D1678" s="43" t="s">
        <v>3467</v>
      </c>
      <c r="E1678" s="39">
        <v>43009</v>
      </c>
      <c r="F1678" s="17">
        <v>7145.25</v>
      </c>
      <c r="G1678" s="7">
        <v>5716.2000000000007</v>
      </c>
      <c r="H1678" s="48">
        <v>84</v>
      </c>
      <c r="I1678" s="52">
        <v>39.057534246575344</v>
      </c>
      <c r="J1678" s="53">
        <v>2524.9719452054801</v>
      </c>
      <c r="K1678" s="7">
        <v>3191.23</v>
      </c>
    </row>
    <row r="1679" spans="1:11" x14ac:dyDescent="0.2">
      <c r="A1679" s="6" t="s">
        <v>1714</v>
      </c>
      <c r="B1679" s="40" t="s">
        <v>3223</v>
      </c>
      <c r="C1679" s="6" t="s">
        <v>1714</v>
      </c>
      <c r="D1679" s="43" t="s">
        <v>3450</v>
      </c>
      <c r="E1679" s="39">
        <v>43009</v>
      </c>
      <c r="F1679" s="17">
        <v>5042</v>
      </c>
      <c r="G1679" s="7">
        <v>4033.6000000000004</v>
      </c>
      <c r="H1679" s="48">
        <v>84</v>
      </c>
      <c r="I1679" s="52">
        <v>39.057534246575344</v>
      </c>
      <c r="J1679" s="53">
        <v>1781.7303170254409</v>
      </c>
      <c r="K1679" s="7">
        <v>2251.87</v>
      </c>
    </row>
    <row r="1680" spans="1:11" x14ac:dyDescent="0.2">
      <c r="A1680" s="6" t="s">
        <v>1715</v>
      </c>
      <c r="B1680" s="40" t="s">
        <v>3225</v>
      </c>
      <c r="C1680" s="6" t="s">
        <v>1715</v>
      </c>
      <c r="D1680" s="43" t="s">
        <v>3450</v>
      </c>
      <c r="E1680" s="39">
        <v>43009</v>
      </c>
      <c r="F1680" s="17">
        <v>4836</v>
      </c>
      <c r="G1680" s="7">
        <v>3868.8</v>
      </c>
      <c r="H1680" s="48">
        <v>84</v>
      </c>
      <c r="I1680" s="52">
        <v>39.057534246575344</v>
      </c>
      <c r="J1680" s="53">
        <v>1708.9345127201568</v>
      </c>
      <c r="K1680" s="7">
        <v>2159.87</v>
      </c>
    </row>
    <row r="1681" spans="1:11" x14ac:dyDescent="0.2">
      <c r="A1681" s="6" t="s">
        <v>1716</v>
      </c>
      <c r="B1681" s="40" t="s">
        <v>3225</v>
      </c>
      <c r="C1681" s="6" t="s">
        <v>1716</v>
      </c>
      <c r="D1681" s="43" t="s">
        <v>3467</v>
      </c>
      <c r="E1681" s="39">
        <v>43009</v>
      </c>
      <c r="F1681" s="17">
        <v>7154.7222222222226</v>
      </c>
      <c r="G1681" s="7">
        <v>5723.7777777777783</v>
      </c>
      <c r="H1681" s="48">
        <v>84</v>
      </c>
      <c r="I1681" s="52">
        <v>39.057534246575344</v>
      </c>
      <c r="J1681" s="53">
        <v>2528.3192172211357</v>
      </c>
      <c r="K1681" s="7">
        <v>3195.46</v>
      </c>
    </row>
    <row r="1682" spans="1:11" x14ac:dyDescent="0.2">
      <c r="A1682" s="6" t="s">
        <v>1717</v>
      </c>
      <c r="B1682" s="40" t="s">
        <v>3223</v>
      </c>
      <c r="C1682" s="6" t="s">
        <v>1717</v>
      </c>
      <c r="D1682" s="43" t="s">
        <v>3237</v>
      </c>
      <c r="E1682" s="39">
        <v>43009</v>
      </c>
      <c r="F1682" s="17">
        <v>6700</v>
      </c>
      <c r="G1682" s="7">
        <v>5360</v>
      </c>
      <c r="H1682" s="48">
        <v>84</v>
      </c>
      <c r="I1682" s="52">
        <v>39.057534246575344</v>
      </c>
      <c r="J1682" s="53">
        <v>2367.6305283757342</v>
      </c>
      <c r="K1682" s="7">
        <v>2992.37</v>
      </c>
    </row>
    <row r="1683" spans="1:11" x14ac:dyDescent="0.2">
      <c r="A1683" s="6" t="s">
        <v>1718</v>
      </c>
      <c r="B1683" s="40" t="s">
        <v>3225</v>
      </c>
      <c r="C1683" s="6" t="s">
        <v>1718</v>
      </c>
      <c r="D1683" s="43" t="s">
        <v>3450</v>
      </c>
      <c r="E1683" s="39">
        <v>43009</v>
      </c>
      <c r="F1683" s="17">
        <v>4513.7911176470589</v>
      </c>
      <c r="G1683" s="7">
        <v>3611.0328941176472</v>
      </c>
      <c r="H1683" s="48">
        <v>84</v>
      </c>
      <c r="I1683" s="52">
        <v>39.057534246575344</v>
      </c>
      <c r="J1683" s="53">
        <v>1595.0730819182691</v>
      </c>
      <c r="K1683" s="7">
        <v>2015.96</v>
      </c>
    </row>
    <row r="1684" spans="1:11" x14ac:dyDescent="0.2">
      <c r="A1684" s="6" t="s">
        <v>1719</v>
      </c>
      <c r="B1684" s="40" t="s">
        <v>3225</v>
      </c>
      <c r="C1684" s="6" t="s">
        <v>1719</v>
      </c>
      <c r="D1684" s="43" t="s">
        <v>3450</v>
      </c>
      <c r="E1684" s="39">
        <v>43009</v>
      </c>
      <c r="F1684" s="17">
        <v>4941</v>
      </c>
      <c r="G1684" s="7">
        <v>3952.8</v>
      </c>
      <c r="H1684" s="48">
        <v>84</v>
      </c>
      <c r="I1684" s="52">
        <v>39.057534246575344</v>
      </c>
      <c r="J1684" s="53">
        <v>1746.0391702544034</v>
      </c>
      <c r="K1684" s="7">
        <v>2206.7600000000002</v>
      </c>
    </row>
    <row r="1685" spans="1:11" x14ac:dyDescent="0.2">
      <c r="A1685" s="6" t="s">
        <v>1720</v>
      </c>
      <c r="B1685" s="40" t="s">
        <v>3223</v>
      </c>
      <c r="C1685" s="6" t="s">
        <v>1720</v>
      </c>
      <c r="D1685" s="43" t="s">
        <v>3496</v>
      </c>
      <c r="E1685" s="39">
        <v>43009</v>
      </c>
      <c r="F1685" s="17">
        <v>8359</v>
      </c>
      <c r="G1685" s="7">
        <v>6687.2000000000007</v>
      </c>
      <c r="H1685" s="48">
        <v>84</v>
      </c>
      <c r="I1685" s="52">
        <v>39.057534246575344</v>
      </c>
      <c r="J1685" s="53">
        <v>2953.8841174168306</v>
      </c>
      <c r="K1685" s="7">
        <v>3733.32</v>
      </c>
    </row>
    <row r="1686" spans="1:11" x14ac:dyDescent="0.2">
      <c r="A1686" s="6" t="s">
        <v>1721</v>
      </c>
      <c r="B1686" s="40" t="s">
        <v>3223</v>
      </c>
      <c r="C1686" s="6" t="s">
        <v>1721</v>
      </c>
      <c r="D1686" s="43" t="s">
        <v>3357</v>
      </c>
      <c r="E1686" s="39">
        <v>43009</v>
      </c>
      <c r="F1686" s="17">
        <v>3654.5</v>
      </c>
      <c r="G1686" s="7">
        <v>2923.6000000000004</v>
      </c>
      <c r="H1686" s="48">
        <v>60</v>
      </c>
      <c r="I1686" s="52">
        <v>39.057534246575344</v>
      </c>
      <c r="J1686" s="53">
        <v>1807.9862794520552</v>
      </c>
      <c r="K1686" s="7">
        <v>1115.6099999999999</v>
      </c>
    </row>
    <row r="1687" spans="1:11" x14ac:dyDescent="0.2">
      <c r="A1687" s="6" t="s">
        <v>1722</v>
      </c>
      <c r="B1687" s="40" t="s">
        <v>3224</v>
      </c>
      <c r="C1687" s="6" t="s">
        <v>1722</v>
      </c>
      <c r="D1687" s="43" t="s">
        <v>3419</v>
      </c>
      <c r="E1687" s="39">
        <v>43009</v>
      </c>
      <c r="F1687" s="17">
        <v>4620</v>
      </c>
      <c r="G1687" s="7">
        <v>3696</v>
      </c>
      <c r="H1687" s="48">
        <v>84</v>
      </c>
      <c r="I1687" s="52">
        <v>39.057534246575344</v>
      </c>
      <c r="J1687" s="53">
        <v>1632.6049315068494</v>
      </c>
      <c r="K1687" s="7">
        <v>2063.4</v>
      </c>
    </row>
    <row r="1688" spans="1:11" x14ac:dyDescent="0.2">
      <c r="A1688" s="6" t="s">
        <v>1723</v>
      </c>
      <c r="B1688" s="40" t="s">
        <v>3223</v>
      </c>
      <c r="C1688" s="6" t="s">
        <v>1723</v>
      </c>
      <c r="D1688" s="43" t="s">
        <v>3450</v>
      </c>
      <c r="E1688" s="39">
        <v>43009</v>
      </c>
      <c r="F1688" s="17">
        <v>4911</v>
      </c>
      <c r="G1688" s="7">
        <v>3928.8</v>
      </c>
      <c r="H1688" s="48">
        <v>84</v>
      </c>
      <c r="I1688" s="52">
        <v>39.057534246575344</v>
      </c>
      <c r="J1688" s="53">
        <v>1735.4378395303329</v>
      </c>
      <c r="K1688" s="7">
        <v>2193.36</v>
      </c>
    </row>
    <row r="1689" spans="1:11" x14ac:dyDescent="0.2">
      <c r="A1689" s="6" t="s">
        <v>1724</v>
      </c>
      <c r="B1689" s="40" t="s">
        <v>3223</v>
      </c>
      <c r="C1689" s="6" t="s">
        <v>1724</v>
      </c>
      <c r="D1689" s="43" t="s">
        <v>3450</v>
      </c>
      <c r="E1689" s="39">
        <v>43009</v>
      </c>
      <c r="F1689" s="17">
        <v>4717.4160196078428</v>
      </c>
      <c r="G1689" s="7">
        <v>3773.9328156862744</v>
      </c>
      <c r="H1689" s="48">
        <v>84</v>
      </c>
      <c r="I1689" s="52">
        <v>39.057534246575344</v>
      </c>
      <c r="J1689" s="53">
        <v>1667.0295795630254</v>
      </c>
      <c r="K1689" s="7">
        <v>2106.9</v>
      </c>
    </row>
    <row r="1690" spans="1:11" x14ac:dyDescent="0.2">
      <c r="A1690" s="6" t="s">
        <v>1725</v>
      </c>
      <c r="B1690" s="40" t="s">
        <v>3224</v>
      </c>
      <c r="C1690" s="6" t="s">
        <v>1725</v>
      </c>
      <c r="D1690" s="43" t="s">
        <v>3497</v>
      </c>
      <c r="E1690" s="39">
        <v>43009</v>
      </c>
      <c r="F1690" s="17">
        <v>6295</v>
      </c>
      <c r="G1690" s="7">
        <v>5036</v>
      </c>
      <c r="H1690" s="48">
        <v>84</v>
      </c>
      <c r="I1690" s="52">
        <v>39.057534246575344</v>
      </c>
      <c r="J1690" s="53">
        <v>2224.5125636007829</v>
      </c>
      <c r="K1690" s="7">
        <v>2811.49</v>
      </c>
    </row>
    <row r="1691" spans="1:11" x14ac:dyDescent="0.2">
      <c r="A1691" s="6" t="s">
        <v>1726</v>
      </c>
      <c r="B1691" s="40" t="s">
        <v>3224</v>
      </c>
      <c r="C1691" s="6" t="s">
        <v>1726</v>
      </c>
      <c r="D1691" s="43" t="s">
        <v>3450</v>
      </c>
      <c r="E1691" s="39">
        <v>43009</v>
      </c>
      <c r="F1691" s="17">
        <v>4717.4160196078428</v>
      </c>
      <c r="G1691" s="7">
        <v>3773.9328156862744</v>
      </c>
      <c r="H1691" s="48">
        <v>84</v>
      </c>
      <c r="I1691" s="52">
        <v>39.057534246575344</v>
      </c>
      <c r="J1691" s="53">
        <v>1667.0295795630254</v>
      </c>
      <c r="K1691" s="7">
        <v>2106.9</v>
      </c>
    </row>
    <row r="1692" spans="1:11" x14ac:dyDescent="0.2">
      <c r="A1692" s="6" t="s">
        <v>1727</v>
      </c>
      <c r="B1692" s="40" t="s">
        <v>3225</v>
      </c>
      <c r="C1692" s="6" t="s">
        <v>1727</v>
      </c>
      <c r="D1692" s="43" t="s">
        <v>3377</v>
      </c>
      <c r="E1692" s="39">
        <v>43009</v>
      </c>
      <c r="F1692" s="17">
        <v>1823.9334736842109</v>
      </c>
      <c r="G1692" s="7">
        <v>1459.1467789473688</v>
      </c>
      <c r="H1692" s="48">
        <v>84</v>
      </c>
      <c r="I1692" s="52">
        <v>39.057534246575344</v>
      </c>
      <c r="J1692" s="53">
        <v>644.53739910763238</v>
      </c>
      <c r="K1692" s="7">
        <v>814.61</v>
      </c>
    </row>
    <row r="1693" spans="1:11" x14ac:dyDescent="0.2">
      <c r="A1693" s="6" t="s">
        <v>1728</v>
      </c>
      <c r="B1693" s="40" t="s">
        <v>3223</v>
      </c>
      <c r="C1693" s="6" t="s">
        <v>1728</v>
      </c>
      <c r="D1693" s="43" t="s">
        <v>3450</v>
      </c>
      <c r="E1693" s="39">
        <v>43009</v>
      </c>
      <c r="F1693" s="17">
        <v>4661</v>
      </c>
      <c r="G1693" s="7">
        <v>3728.8</v>
      </c>
      <c r="H1693" s="48">
        <v>84</v>
      </c>
      <c r="I1693" s="52">
        <v>39.057534246575344</v>
      </c>
      <c r="J1693" s="53">
        <v>1647.0934168297458</v>
      </c>
      <c r="K1693" s="7">
        <v>2081.71</v>
      </c>
    </row>
    <row r="1694" spans="1:11" x14ac:dyDescent="0.2">
      <c r="A1694" s="6" t="s">
        <v>1729</v>
      </c>
      <c r="B1694" s="40" t="s">
        <v>3223</v>
      </c>
      <c r="C1694" s="6" t="s">
        <v>1729</v>
      </c>
      <c r="D1694" s="43" t="s">
        <v>3467</v>
      </c>
      <c r="E1694" s="39">
        <v>43009</v>
      </c>
      <c r="F1694" s="17">
        <v>6841.3690988251619</v>
      </c>
      <c r="G1694" s="7">
        <v>5473.0952790601295</v>
      </c>
      <c r="H1694" s="48">
        <v>84</v>
      </c>
      <c r="I1694" s="52">
        <v>39.057534246575344</v>
      </c>
      <c r="J1694" s="53">
        <v>2417.5872140693787</v>
      </c>
      <c r="K1694" s="7">
        <v>3055.51</v>
      </c>
    </row>
    <row r="1695" spans="1:11" x14ac:dyDescent="0.2">
      <c r="A1695" s="6" t="s">
        <v>1730</v>
      </c>
      <c r="B1695" s="40" t="s">
        <v>3223</v>
      </c>
      <c r="C1695" s="6" t="s">
        <v>1730</v>
      </c>
      <c r="D1695" s="43" t="s">
        <v>3377</v>
      </c>
      <c r="E1695" s="39">
        <v>43009</v>
      </c>
      <c r="F1695" s="17">
        <v>2384.3925711560064</v>
      </c>
      <c r="G1695" s="7">
        <v>1907.5140569248051</v>
      </c>
      <c r="H1695" s="48">
        <v>84</v>
      </c>
      <c r="I1695" s="52">
        <v>39.057534246575344</v>
      </c>
      <c r="J1695" s="53">
        <v>842.59114076138371</v>
      </c>
      <c r="K1695" s="7">
        <v>1064.92</v>
      </c>
    </row>
    <row r="1696" spans="1:11" x14ac:dyDescent="0.2">
      <c r="A1696" s="6" t="s">
        <v>1731</v>
      </c>
      <c r="B1696" s="40" t="s">
        <v>3223</v>
      </c>
      <c r="C1696" s="6" t="s">
        <v>1731</v>
      </c>
      <c r="D1696" s="43" t="s">
        <v>3394</v>
      </c>
      <c r="E1696" s="39">
        <v>43009</v>
      </c>
      <c r="F1696" s="17">
        <v>762</v>
      </c>
      <c r="G1696" s="7">
        <v>609.6</v>
      </c>
      <c r="H1696" s="48">
        <v>84</v>
      </c>
      <c r="I1696" s="52">
        <v>39.057534246575344</v>
      </c>
      <c r="J1696" s="53">
        <v>269.27380039138944</v>
      </c>
      <c r="K1696" s="7">
        <v>340.33</v>
      </c>
    </row>
    <row r="1697" spans="1:11" x14ac:dyDescent="0.2">
      <c r="A1697" s="6" t="s">
        <v>1732</v>
      </c>
      <c r="B1697" s="40" t="s">
        <v>3224</v>
      </c>
      <c r="C1697" s="6" t="s">
        <v>1732</v>
      </c>
      <c r="D1697" s="43" t="s">
        <v>3496</v>
      </c>
      <c r="E1697" s="39">
        <v>43009</v>
      </c>
      <c r="F1697" s="17">
        <v>8359</v>
      </c>
      <c r="G1697" s="7">
        <v>6687.2000000000007</v>
      </c>
      <c r="H1697" s="48">
        <v>84</v>
      </c>
      <c r="I1697" s="52">
        <v>39.057534246575344</v>
      </c>
      <c r="J1697" s="53">
        <v>2953.8841174168306</v>
      </c>
      <c r="K1697" s="7">
        <v>3733.32</v>
      </c>
    </row>
    <row r="1698" spans="1:11" x14ac:dyDescent="0.2">
      <c r="A1698" s="6" t="s">
        <v>1733</v>
      </c>
      <c r="B1698" s="40" t="s">
        <v>3224</v>
      </c>
      <c r="C1698" s="6" t="s">
        <v>1733</v>
      </c>
      <c r="D1698" s="43" t="s">
        <v>3394</v>
      </c>
      <c r="E1698" s="39">
        <v>43009</v>
      </c>
      <c r="F1698" s="17">
        <v>762</v>
      </c>
      <c r="G1698" s="7">
        <v>609.6</v>
      </c>
      <c r="H1698" s="48">
        <v>84</v>
      </c>
      <c r="I1698" s="52">
        <v>39.057534246575344</v>
      </c>
      <c r="J1698" s="53">
        <v>269.27380039138944</v>
      </c>
      <c r="K1698" s="7">
        <v>340.33</v>
      </c>
    </row>
    <row r="1699" spans="1:11" x14ac:dyDescent="0.2">
      <c r="A1699" s="6" t="s">
        <v>1734</v>
      </c>
      <c r="B1699" s="40" t="s">
        <v>3223</v>
      </c>
      <c r="C1699" s="6" t="s">
        <v>1734</v>
      </c>
      <c r="D1699" s="43" t="s">
        <v>3442</v>
      </c>
      <c r="E1699" s="39">
        <v>43009</v>
      </c>
      <c r="F1699" s="17">
        <v>6101</v>
      </c>
      <c r="G1699" s="7">
        <v>4880.8</v>
      </c>
      <c r="H1699" s="48">
        <v>60</v>
      </c>
      <c r="I1699" s="52">
        <v>39.057534246575344</v>
      </c>
      <c r="J1699" s="53">
        <v>3018.3402082191783</v>
      </c>
      <c r="K1699" s="7">
        <v>1862.46</v>
      </c>
    </row>
    <row r="1700" spans="1:11" x14ac:dyDescent="0.2">
      <c r="A1700" s="6" t="s">
        <v>1735</v>
      </c>
      <c r="B1700" s="40" t="s">
        <v>3223</v>
      </c>
      <c r="C1700" s="6" t="s">
        <v>1735</v>
      </c>
      <c r="D1700" s="43" t="s">
        <v>3281</v>
      </c>
      <c r="E1700" s="39">
        <v>43009</v>
      </c>
      <c r="F1700" s="17">
        <v>1995</v>
      </c>
      <c r="G1700" s="7">
        <v>1596</v>
      </c>
      <c r="H1700" s="48">
        <v>84</v>
      </c>
      <c r="I1700" s="52">
        <v>39.057534246575344</v>
      </c>
      <c r="J1700" s="53">
        <v>704.98849315068514</v>
      </c>
      <c r="K1700" s="7">
        <v>891.01</v>
      </c>
    </row>
    <row r="1701" spans="1:11" x14ac:dyDescent="0.2">
      <c r="A1701" s="6" t="s">
        <v>1736</v>
      </c>
      <c r="B1701" s="40" t="s">
        <v>3225</v>
      </c>
      <c r="C1701" s="6" t="s">
        <v>1736</v>
      </c>
      <c r="D1701" s="43" t="s">
        <v>3237</v>
      </c>
      <c r="E1701" s="39">
        <v>43009</v>
      </c>
      <c r="F1701" s="17">
        <v>5912.11</v>
      </c>
      <c r="G1701" s="7">
        <v>4729.6880000000001</v>
      </c>
      <c r="H1701" s="48">
        <v>84</v>
      </c>
      <c r="I1701" s="52">
        <v>39.057534246575344</v>
      </c>
      <c r="J1701" s="53">
        <v>2089.2077795694722</v>
      </c>
      <c r="K1701" s="7">
        <v>2640.48</v>
      </c>
    </row>
    <row r="1702" spans="1:11" x14ac:dyDescent="0.2">
      <c r="A1702" s="6" t="s">
        <v>1737</v>
      </c>
      <c r="B1702" s="40" t="s">
        <v>3223</v>
      </c>
      <c r="C1702" s="6" t="s">
        <v>1737</v>
      </c>
      <c r="D1702" s="43" t="s">
        <v>3342</v>
      </c>
      <c r="E1702" s="39">
        <v>43009</v>
      </c>
      <c r="F1702" s="17">
        <v>2849.0098850574718</v>
      </c>
      <c r="G1702" s="7">
        <v>2279.2079080459775</v>
      </c>
      <c r="H1702" s="48">
        <v>84</v>
      </c>
      <c r="I1702" s="52">
        <v>39.057534246575344</v>
      </c>
      <c r="J1702" s="53">
        <v>1006.7765342546734</v>
      </c>
      <c r="K1702" s="7">
        <v>1272.43</v>
      </c>
    </row>
    <row r="1703" spans="1:11" x14ac:dyDescent="0.2">
      <c r="A1703" s="6" t="s">
        <v>1738</v>
      </c>
      <c r="B1703" s="40" t="s">
        <v>3223</v>
      </c>
      <c r="C1703" s="6" t="s">
        <v>1738</v>
      </c>
      <c r="D1703" s="43" t="s">
        <v>3581</v>
      </c>
      <c r="E1703" s="39">
        <v>43009</v>
      </c>
      <c r="F1703" s="17">
        <v>24156.13</v>
      </c>
      <c r="G1703" s="7">
        <v>19324.904000000002</v>
      </c>
      <c r="H1703" s="48">
        <v>84</v>
      </c>
      <c r="I1703" s="52">
        <v>39.057534246575344</v>
      </c>
      <c r="J1703" s="53">
        <v>8536.237438121334</v>
      </c>
      <c r="K1703" s="7">
        <v>10788.67</v>
      </c>
    </row>
    <row r="1704" spans="1:11" x14ac:dyDescent="0.2">
      <c r="A1704" s="6" t="s">
        <v>1739</v>
      </c>
      <c r="B1704" s="40" t="s">
        <v>3223</v>
      </c>
      <c r="C1704" s="6" t="s">
        <v>1739</v>
      </c>
      <c r="D1704" s="43" t="s">
        <v>3450</v>
      </c>
      <c r="E1704" s="39">
        <v>43009</v>
      </c>
      <c r="F1704" s="17">
        <v>4994</v>
      </c>
      <c r="G1704" s="7">
        <v>3995.2000000000003</v>
      </c>
      <c r="H1704" s="48">
        <v>84</v>
      </c>
      <c r="I1704" s="52">
        <v>39.057534246575344</v>
      </c>
      <c r="J1704" s="53">
        <v>1764.7681878669277</v>
      </c>
      <c r="K1704" s="7">
        <v>2230.4299999999998</v>
      </c>
    </row>
    <row r="1705" spans="1:11" x14ac:dyDescent="0.2">
      <c r="A1705" s="6" t="s">
        <v>1740</v>
      </c>
      <c r="B1705" s="40" t="s">
        <v>3223</v>
      </c>
      <c r="C1705" s="6" t="s">
        <v>1740</v>
      </c>
      <c r="D1705" s="43" t="s">
        <v>3377</v>
      </c>
      <c r="E1705" s="39">
        <v>43009</v>
      </c>
      <c r="F1705" s="17">
        <v>2558.342193377483</v>
      </c>
      <c r="G1705" s="7">
        <v>2046.6737547019866</v>
      </c>
      <c r="H1705" s="48">
        <v>84</v>
      </c>
      <c r="I1705" s="52">
        <v>39.057534246575344</v>
      </c>
      <c r="J1705" s="53">
        <v>904.06105657795001</v>
      </c>
      <c r="K1705" s="7">
        <v>1142.6099999999999</v>
      </c>
    </row>
    <row r="1706" spans="1:11" x14ac:dyDescent="0.2">
      <c r="A1706" s="6" t="s">
        <v>1741</v>
      </c>
      <c r="B1706" s="40" t="s">
        <v>3224</v>
      </c>
      <c r="C1706" s="6" t="s">
        <v>1741</v>
      </c>
      <c r="D1706" s="43" t="s">
        <v>3467</v>
      </c>
      <c r="E1706" s="39">
        <v>43009</v>
      </c>
      <c r="F1706" s="17">
        <v>6841.3690988251619</v>
      </c>
      <c r="G1706" s="7">
        <v>5473.0952790601295</v>
      </c>
      <c r="H1706" s="48">
        <v>84</v>
      </c>
      <c r="I1706" s="52">
        <v>39.057534246575344</v>
      </c>
      <c r="J1706" s="53">
        <v>2417.5872140693787</v>
      </c>
      <c r="K1706" s="7">
        <v>3055.51</v>
      </c>
    </row>
    <row r="1707" spans="1:11" x14ac:dyDescent="0.2">
      <c r="A1707" s="6" t="s">
        <v>1742</v>
      </c>
      <c r="B1707" s="40" t="s">
        <v>3223</v>
      </c>
      <c r="C1707" s="6" t="s">
        <v>1742</v>
      </c>
      <c r="D1707" s="43" t="s">
        <v>3507</v>
      </c>
      <c r="E1707" s="39">
        <v>43009</v>
      </c>
      <c r="F1707" s="17">
        <v>5915</v>
      </c>
      <c r="G1707" s="7">
        <v>4732</v>
      </c>
      <c r="H1707" s="48">
        <v>60</v>
      </c>
      <c r="I1707" s="52">
        <v>39.057534246575344</v>
      </c>
      <c r="J1707" s="53">
        <v>2926.3206575342469</v>
      </c>
      <c r="K1707" s="7">
        <v>1805.68</v>
      </c>
    </row>
    <row r="1708" spans="1:11" x14ac:dyDescent="0.2">
      <c r="A1708" s="6" t="s">
        <v>1743</v>
      </c>
      <c r="B1708" s="40" t="s">
        <v>3223</v>
      </c>
      <c r="C1708" s="6" t="s">
        <v>1743</v>
      </c>
      <c r="D1708" s="43" t="s">
        <v>3343</v>
      </c>
      <c r="E1708" s="39">
        <v>43009</v>
      </c>
      <c r="F1708" s="17">
        <v>6582</v>
      </c>
      <c r="G1708" s="7">
        <v>5265.6</v>
      </c>
      <c r="H1708" s="48">
        <v>84</v>
      </c>
      <c r="I1708" s="52">
        <v>39.057534246575344</v>
      </c>
      <c r="J1708" s="53">
        <v>2325.9319608610572</v>
      </c>
      <c r="K1708" s="7">
        <v>2939.67</v>
      </c>
    </row>
    <row r="1709" spans="1:11" x14ac:dyDescent="0.2">
      <c r="A1709" s="6" t="s">
        <v>1744</v>
      </c>
      <c r="B1709" s="40" t="s">
        <v>3225</v>
      </c>
      <c r="C1709" s="6" t="s">
        <v>1744</v>
      </c>
      <c r="D1709" s="43" t="s">
        <v>3394</v>
      </c>
      <c r="E1709" s="39">
        <v>43009</v>
      </c>
      <c r="F1709" s="17">
        <v>557.45799051490519</v>
      </c>
      <c r="G1709" s="7">
        <v>445.96639241192418</v>
      </c>
      <c r="H1709" s="48">
        <v>84</v>
      </c>
      <c r="I1709" s="52">
        <v>39.057534246575344</v>
      </c>
      <c r="J1709" s="53">
        <v>196.99321740747462</v>
      </c>
      <c r="K1709" s="7">
        <v>248.97</v>
      </c>
    </row>
    <row r="1710" spans="1:11" x14ac:dyDescent="0.2">
      <c r="A1710" s="6" t="s">
        <v>1745</v>
      </c>
      <c r="B1710" s="40" t="s">
        <v>3224</v>
      </c>
      <c r="C1710" s="6" t="s">
        <v>1745</v>
      </c>
      <c r="D1710" s="43" t="s">
        <v>3496</v>
      </c>
      <c r="E1710" s="39">
        <v>43009</v>
      </c>
      <c r="F1710" s="17">
        <v>8359</v>
      </c>
      <c r="G1710" s="7">
        <v>6687.2000000000007</v>
      </c>
      <c r="H1710" s="48">
        <v>84</v>
      </c>
      <c r="I1710" s="52">
        <v>39.057534246575344</v>
      </c>
      <c r="J1710" s="53">
        <v>2953.8841174168306</v>
      </c>
      <c r="K1710" s="7">
        <v>3733.32</v>
      </c>
    </row>
    <row r="1711" spans="1:11" x14ac:dyDescent="0.2">
      <c r="A1711" s="6" t="s">
        <v>1746</v>
      </c>
      <c r="B1711" s="40" t="s">
        <v>3224</v>
      </c>
      <c r="C1711" s="6" t="s">
        <v>1746</v>
      </c>
      <c r="D1711" s="43" t="s">
        <v>3390</v>
      </c>
      <c r="E1711" s="39">
        <v>43009</v>
      </c>
      <c r="F1711" s="17">
        <v>6699</v>
      </c>
      <c r="G1711" s="7">
        <v>5359.2000000000007</v>
      </c>
      <c r="H1711" s="48">
        <v>84</v>
      </c>
      <c r="I1711" s="52">
        <v>39.057534246575344</v>
      </c>
      <c r="J1711" s="53">
        <v>2367.2771506849322</v>
      </c>
      <c r="K1711" s="7">
        <v>2991.92</v>
      </c>
    </row>
    <row r="1712" spans="1:11" x14ac:dyDescent="0.2">
      <c r="A1712" s="6" t="s">
        <v>1747</v>
      </c>
      <c r="B1712" s="40" t="s">
        <v>3224</v>
      </c>
      <c r="C1712" s="6" t="s">
        <v>1747</v>
      </c>
      <c r="D1712" s="43" t="s">
        <v>3390</v>
      </c>
      <c r="E1712" s="39">
        <v>43009</v>
      </c>
      <c r="F1712" s="17">
        <v>6771</v>
      </c>
      <c r="G1712" s="7">
        <v>5416.8</v>
      </c>
      <c r="H1712" s="48">
        <v>84</v>
      </c>
      <c r="I1712" s="52">
        <v>39.057534246575344</v>
      </c>
      <c r="J1712" s="53">
        <v>2392.7203444227007</v>
      </c>
      <c r="K1712" s="7">
        <v>3024.08</v>
      </c>
    </row>
    <row r="1713" spans="1:11" x14ac:dyDescent="0.2">
      <c r="A1713" s="6" t="s">
        <v>1748</v>
      </c>
      <c r="B1713" s="40" t="s">
        <v>3223</v>
      </c>
      <c r="C1713" s="6" t="s">
        <v>1748</v>
      </c>
      <c r="D1713" s="43" t="s">
        <v>3230</v>
      </c>
      <c r="E1713" s="39">
        <v>43009</v>
      </c>
      <c r="F1713" s="17">
        <v>1872</v>
      </c>
      <c r="G1713" s="7">
        <v>1497.6000000000001</v>
      </c>
      <c r="H1713" s="48">
        <v>84</v>
      </c>
      <c r="I1713" s="52">
        <v>39.057534246575344</v>
      </c>
      <c r="J1713" s="53">
        <v>661.5230371819963</v>
      </c>
      <c r="K1713" s="7">
        <v>836.08</v>
      </c>
    </row>
    <row r="1714" spans="1:11" x14ac:dyDescent="0.2">
      <c r="A1714" s="6" t="s">
        <v>1749</v>
      </c>
      <c r="B1714" s="40" t="s">
        <v>3223</v>
      </c>
      <c r="C1714" s="6" t="s">
        <v>1749</v>
      </c>
      <c r="D1714" s="43" t="s">
        <v>3230</v>
      </c>
      <c r="E1714" s="39">
        <v>43009</v>
      </c>
      <c r="F1714" s="17">
        <v>604</v>
      </c>
      <c r="G1714" s="7">
        <v>483.20000000000005</v>
      </c>
      <c r="H1714" s="48">
        <v>84</v>
      </c>
      <c r="I1714" s="52">
        <v>39.057534246575344</v>
      </c>
      <c r="J1714" s="53">
        <v>213.44012524461846</v>
      </c>
      <c r="K1714" s="7">
        <v>269.76</v>
      </c>
    </row>
    <row r="1715" spans="1:11" x14ac:dyDescent="0.2">
      <c r="A1715" s="6" t="s">
        <v>1750</v>
      </c>
      <c r="B1715" s="40" t="s">
        <v>3223</v>
      </c>
      <c r="C1715" s="6" t="s">
        <v>1750</v>
      </c>
      <c r="D1715" s="43" t="s">
        <v>3377</v>
      </c>
      <c r="E1715" s="39">
        <v>43009</v>
      </c>
      <c r="F1715" s="17">
        <v>2396.2425711560063</v>
      </c>
      <c r="G1715" s="7">
        <v>1916.9940569248051</v>
      </c>
      <c r="H1715" s="48">
        <v>84</v>
      </c>
      <c r="I1715" s="52">
        <v>39.057534246575344</v>
      </c>
      <c r="J1715" s="53">
        <v>846.77866639739136</v>
      </c>
      <c r="K1715" s="7">
        <v>1070.22</v>
      </c>
    </row>
    <row r="1716" spans="1:11" x14ac:dyDescent="0.2">
      <c r="A1716" s="6" t="s">
        <v>1751</v>
      </c>
      <c r="B1716" s="40" t="s">
        <v>3223</v>
      </c>
      <c r="C1716" s="6" t="s">
        <v>1751</v>
      </c>
      <c r="D1716" s="43" t="s">
        <v>3450</v>
      </c>
      <c r="E1716" s="39">
        <v>43009</v>
      </c>
      <c r="F1716" s="17">
        <v>4516.7707802941159</v>
      </c>
      <c r="G1716" s="7">
        <v>3613.4166242352931</v>
      </c>
      <c r="H1716" s="48">
        <v>84</v>
      </c>
      <c r="I1716" s="52">
        <v>39.057534246575344</v>
      </c>
      <c r="J1716" s="53">
        <v>1596.1260282238561</v>
      </c>
      <c r="K1716" s="7">
        <v>2017.29</v>
      </c>
    </row>
    <row r="1717" spans="1:11" x14ac:dyDescent="0.2">
      <c r="A1717" s="6" t="s">
        <v>1752</v>
      </c>
      <c r="B1717" s="40" t="s">
        <v>3223</v>
      </c>
      <c r="C1717" s="6" t="s">
        <v>1752</v>
      </c>
      <c r="D1717" s="43" t="s">
        <v>3467</v>
      </c>
      <c r="E1717" s="39">
        <v>43009</v>
      </c>
      <c r="F1717" s="17">
        <v>7111</v>
      </c>
      <c r="G1717" s="7">
        <v>5688.8</v>
      </c>
      <c r="H1717" s="48">
        <v>84</v>
      </c>
      <c r="I1717" s="52">
        <v>39.057534246575344</v>
      </c>
      <c r="J1717" s="53">
        <v>2512.8687592954993</v>
      </c>
      <c r="K1717" s="7">
        <v>3175.93</v>
      </c>
    </row>
    <row r="1718" spans="1:11" x14ac:dyDescent="0.2">
      <c r="A1718" s="6" t="s">
        <v>1753</v>
      </c>
      <c r="B1718" s="40" t="s">
        <v>3223</v>
      </c>
      <c r="C1718" s="6" t="s">
        <v>1753</v>
      </c>
      <c r="D1718" s="43" t="s">
        <v>3450</v>
      </c>
      <c r="E1718" s="39">
        <v>43009</v>
      </c>
      <c r="F1718" s="17">
        <v>4230.7707802941159</v>
      </c>
      <c r="G1718" s="7">
        <v>3384.6166242352929</v>
      </c>
      <c r="H1718" s="48">
        <v>84</v>
      </c>
      <c r="I1718" s="52">
        <v>39.057534246575344</v>
      </c>
      <c r="J1718" s="53">
        <v>1495.0600086543845</v>
      </c>
      <c r="K1718" s="7">
        <v>1889.56</v>
      </c>
    </row>
    <row r="1719" spans="1:11" x14ac:dyDescent="0.2">
      <c r="A1719" s="6" t="s">
        <v>1754</v>
      </c>
      <c r="B1719" s="40" t="s">
        <v>3223</v>
      </c>
      <c r="C1719" s="6" t="s">
        <v>1754</v>
      </c>
      <c r="D1719" s="43" t="s">
        <v>3441</v>
      </c>
      <c r="E1719" s="39">
        <v>43009</v>
      </c>
      <c r="F1719" s="17">
        <v>3248.5127790697675</v>
      </c>
      <c r="G1719" s="7">
        <v>2598.810223255814</v>
      </c>
      <c r="H1719" s="48">
        <v>60</v>
      </c>
      <c r="I1719" s="52">
        <v>39.057534246575344</v>
      </c>
      <c r="J1719" s="53">
        <v>1607.1327221734311</v>
      </c>
      <c r="K1719" s="7">
        <v>991.68</v>
      </c>
    </row>
    <row r="1720" spans="1:11" x14ac:dyDescent="0.2">
      <c r="A1720" s="6" t="s">
        <v>1755</v>
      </c>
      <c r="B1720" s="40" t="s">
        <v>3225</v>
      </c>
      <c r="C1720" s="6" t="s">
        <v>1755</v>
      </c>
      <c r="D1720" s="43" t="s">
        <v>3496</v>
      </c>
      <c r="E1720" s="39">
        <v>43009</v>
      </c>
      <c r="F1720" s="17">
        <v>8359</v>
      </c>
      <c r="G1720" s="7">
        <v>6687.2000000000007</v>
      </c>
      <c r="H1720" s="48">
        <v>84</v>
      </c>
      <c r="I1720" s="52">
        <v>39.057534246575344</v>
      </c>
      <c r="J1720" s="53">
        <v>2953.8841174168306</v>
      </c>
      <c r="K1720" s="7">
        <v>3733.32</v>
      </c>
    </row>
    <row r="1721" spans="1:11" x14ac:dyDescent="0.2">
      <c r="A1721" s="6" t="s">
        <v>1756</v>
      </c>
      <c r="B1721" s="40" t="s">
        <v>3225</v>
      </c>
      <c r="C1721" s="6" t="s">
        <v>1756</v>
      </c>
      <c r="D1721" s="43" t="s">
        <v>3467</v>
      </c>
      <c r="E1721" s="39">
        <v>43009</v>
      </c>
      <c r="F1721" s="17">
        <v>6841.3690988251619</v>
      </c>
      <c r="G1721" s="7">
        <v>5473.0952790601295</v>
      </c>
      <c r="H1721" s="48">
        <v>84</v>
      </c>
      <c r="I1721" s="52">
        <v>39.057534246575344</v>
      </c>
      <c r="J1721" s="53">
        <v>2417.5872140693787</v>
      </c>
      <c r="K1721" s="7">
        <v>3055.51</v>
      </c>
    </row>
    <row r="1722" spans="1:11" x14ac:dyDescent="0.2">
      <c r="A1722" s="6" t="s">
        <v>1757</v>
      </c>
      <c r="B1722" s="40" t="s">
        <v>3223</v>
      </c>
      <c r="C1722" s="6" t="s">
        <v>1757</v>
      </c>
      <c r="D1722" s="43" t="s">
        <v>3390</v>
      </c>
      <c r="E1722" s="39">
        <v>43009</v>
      </c>
      <c r="F1722" s="17">
        <v>5883.0561850393678</v>
      </c>
      <c r="G1722" s="7">
        <v>4706.4449480314943</v>
      </c>
      <c r="H1722" s="48">
        <v>84</v>
      </c>
      <c r="I1722" s="52">
        <v>39.057534246575344</v>
      </c>
      <c r="J1722" s="53">
        <v>2078.9408095296849</v>
      </c>
      <c r="K1722" s="7">
        <v>2627.5</v>
      </c>
    </row>
    <row r="1723" spans="1:11" x14ac:dyDescent="0.2">
      <c r="A1723" s="6" t="s">
        <v>1758</v>
      </c>
      <c r="B1723" s="40" t="s">
        <v>3224</v>
      </c>
      <c r="C1723" s="6" t="s">
        <v>1758</v>
      </c>
      <c r="D1723" s="43" t="s">
        <v>3368</v>
      </c>
      <c r="E1723" s="39">
        <v>43009</v>
      </c>
      <c r="F1723" s="17">
        <v>1398.978102717037</v>
      </c>
      <c r="G1723" s="7">
        <v>1119.1824821736298</v>
      </c>
      <c r="H1723" s="48">
        <v>84</v>
      </c>
      <c r="I1723" s="52">
        <v>39.057534246575344</v>
      </c>
      <c r="J1723" s="53">
        <v>494.36765142119714</v>
      </c>
      <c r="K1723" s="7">
        <v>624.80999999999995</v>
      </c>
    </row>
    <row r="1724" spans="1:11" x14ac:dyDescent="0.2">
      <c r="A1724" s="6" t="s">
        <v>1759</v>
      </c>
      <c r="B1724" s="40" t="s">
        <v>3224</v>
      </c>
      <c r="C1724" s="6" t="s">
        <v>1759</v>
      </c>
      <c r="D1724" s="43" t="s">
        <v>3450</v>
      </c>
      <c r="E1724" s="39">
        <v>43009</v>
      </c>
      <c r="F1724" s="17">
        <v>4230.7707802941159</v>
      </c>
      <c r="G1724" s="7">
        <v>3384.6166242352929</v>
      </c>
      <c r="H1724" s="48">
        <v>84</v>
      </c>
      <c r="I1724" s="52">
        <v>39.057534246575344</v>
      </c>
      <c r="J1724" s="53">
        <v>1495.0600086543845</v>
      </c>
      <c r="K1724" s="7">
        <v>1889.56</v>
      </c>
    </row>
    <row r="1725" spans="1:11" x14ac:dyDescent="0.2">
      <c r="A1725" s="6" t="s">
        <v>1760</v>
      </c>
      <c r="B1725" s="40" t="s">
        <v>3224</v>
      </c>
      <c r="C1725" s="6" t="s">
        <v>1760</v>
      </c>
      <c r="D1725" s="43" t="s">
        <v>3230</v>
      </c>
      <c r="E1725" s="39">
        <v>43009</v>
      </c>
      <c r="F1725" s="17">
        <v>604</v>
      </c>
      <c r="G1725" s="7">
        <v>483.20000000000005</v>
      </c>
      <c r="H1725" s="48">
        <v>84</v>
      </c>
      <c r="I1725" s="52">
        <v>39.057534246575344</v>
      </c>
      <c r="J1725" s="53">
        <v>213.44012524461846</v>
      </c>
      <c r="K1725" s="7">
        <v>269.76</v>
      </c>
    </row>
    <row r="1726" spans="1:11" x14ac:dyDescent="0.2">
      <c r="A1726" s="6" t="s">
        <v>1761</v>
      </c>
      <c r="B1726" s="40" t="s">
        <v>3223</v>
      </c>
      <c r="C1726" s="6" t="s">
        <v>1761</v>
      </c>
      <c r="D1726" s="43" t="s">
        <v>3582</v>
      </c>
      <c r="E1726" s="39">
        <v>43009</v>
      </c>
      <c r="F1726" s="17">
        <v>497.92877777777773</v>
      </c>
      <c r="G1726" s="7">
        <v>398.3430222222222</v>
      </c>
      <c r="H1726" s="48">
        <v>60</v>
      </c>
      <c r="I1726" s="52">
        <v>39.057534246575344</v>
      </c>
      <c r="J1726" s="53">
        <v>246.3396903452055</v>
      </c>
      <c r="K1726" s="7">
        <v>152</v>
      </c>
    </row>
    <row r="1727" spans="1:11" x14ac:dyDescent="0.2">
      <c r="A1727" s="6" t="s">
        <v>1762</v>
      </c>
      <c r="B1727" s="40" t="s">
        <v>3225</v>
      </c>
      <c r="C1727" s="6" t="s">
        <v>1762</v>
      </c>
      <c r="D1727" s="43" t="s">
        <v>3237</v>
      </c>
      <c r="E1727" s="39">
        <v>43009</v>
      </c>
      <c r="F1727" s="17">
        <v>6230.705552486168</v>
      </c>
      <c r="G1727" s="7">
        <v>4984.564441988935</v>
      </c>
      <c r="H1727" s="48">
        <v>84</v>
      </c>
      <c r="I1727" s="52">
        <v>39.057534246575344</v>
      </c>
      <c r="J1727" s="53">
        <v>2201.7923402069327</v>
      </c>
      <c r="K1727" s="7">
        <v>2782.77</v>
      </c>
    </row>
    <row r="1728" spans="1:11" x14ac:dyDescent="0.2">
      <c r="A1728" s="6" t="s">
        <v>1763</v>
      </c>
      <c r="B1728" s="40" t="s">
        <v>3224</v>
      </c>
      <c r="C1728" s="6" t="s">
        <v>1763</v>
      </c>
      <c r="D1728" s="43" t="s">
        <v>3342</v>
      </c>
      <c r="E1728" s="39">
        <v>43009</v>
      </c>
      <c r="F1728" s="17">
        <v>2420.4398850574717</v>
      </c>
      <c r="G1728" s="7">
        <v>1936.3519080459773</v>
      </c>
      <c r="H1728" s="48">
        <v>84</v>
      </c>
      <c r="I1728" s="52">
        <v>39.057534246575344</v>
      </c>
      <c r="J1728" s="53">
        <v>855.32945730751089</v>
      </c>
      <c r="K1728" s="7">
        <v>1081.02</v>
      </c>
    </row>
    <row r="1729" spans="1:11" x14ac:dyDescent="0.2">
      <c r="A1729" s="6" t="s">
        <v>1764</v>
      </c>
      <c r="B1729" s="40" t="s">
        <v>3225</v>
      </c>
      <c r="C1729" s="6" t="s">
        <v>1764</v>
      </c>
      <c r="D1729" s="43" t="s">
        <v>3536</v>
      </c>
      <c r="E1729" s="39">
        <v>43009</v>
      </c>
      <c r="F1729" s="17">
        <v>5817</v>
      </c>
      <c r="G1729" s="7">
        <v>4653.6000000000004</v>
      </c>
      <c r="H1729" s="48">
        <v>84</v>
      </c>
      <c r="I1729" s="52">
        <v>39.057534246575344</v>
      </c>
      <c r="J1729" s="53">
        <v>2055.5980273972609</v>
      </c>
      <c r="K1729" s="7">
        <v>2598</v>
      </c>
    </row>
    <row r="1730" spans="1:11" x14ac:dyDescent="0.2">
      <c r="A1730" s="6" t="s">
        <v>1765</v>
      </c>
      <c r="B1730" s="40" t="s">
        <v>3224</v>
      </c>
      <c r="C1730" s="6" t="s">
        <v>1765</v>
      </c>
      <c r="D1730" s="43" t="s">
        <v>3540</v>
      </c>
      <c r="E1730" s="39">
        <v>43009</v>
      </c>
      <c r="F1730" s="17">
        <v>4612</v>
      </c>
      <c r="G1730" s="7">
        <v>3689.6000000000004</v>
      </c>
      <c r="H1730" s="48">
        <v>84</v>
      </c>
      <c r="I1730" s="52">
        <v>39.057534246575344</v>
      </c>
      <c r="J1730" s="53">
        <v>1629.7779099804311</v>
      </c>
      <c r="K1730" s="7">
        <v>2059.8200000000002</v>
      </c>
    </row>
    <row r="1731" spans="1:11" x14ac:dyDescent="0.2">
      <c r="A1731" s="6" t="s">
        <v>1766</v>
      </c>
      <c r="B1731" s="40" t="s">
        <v>3223</v>
      </c>
      <c r="C1731" s="6" t="s">
        <v>1766</v>
      </c>
      <c r="D1731" s="43" t="s">
        <v>3237</v>
      </c>
      <c r="E1731" s="39">
        <v>43009</v>
      </c>
      <c r="F1731" s="17">
        <v>6230</v>
      </c>
      <c r="G1731" s="7">
        <v>4984</v>
      </c>
      <c r="H1731" s="48">
        <v>84</v>
      </c>
      <c r="I1731" s="52">
        <v>39.057534246575344</v>
      </c>
      <c r="J1731" s="53">
        <v>2201.5430136986306</v>
      </c>
      <c r="K1731" s="7">
        <v>2782.46</v>
      </c>
    </row>
    <row r="1732" spans="1:11" x14ac:dyDescent="0.2">
      <c r="A1732" s="6" t="s">
        <v>1767</v>
      </c>
      <c r="B1732" s="40" t="s">
        <v>3225</v>
      </c>
      <c r="C1732" s="6" t="s">
        <v>1767</v>
      </c>
      <c r="D1732" s="43" t="s">
        <v>3467</v>
      </c>
      <c r="E1732" s="39">
        <v>43009</v>
      </c>
      <c r="F1732" s="17">
        <v>1452.7</v>
      </c>
      <c r="G1732" s="7">
        <v>1162.1600000000001</v>
      </c>
      <c r="H1732" s="48">
        <v>84</v>
      </c>
      <c r="I1732" s="52">
        <v>39.057534246575344</v>
      </c>
      <c r="J1732" s="53">
        <v>513.35177142857151</v>
      </c>
      <c r="K1732" s="7">
        <v>648.80999999999995</v>
      </c>
    </row>
    <row r="1733" spans="1:11" x14ac:dyDescent="0.2">
      <c r="A1733" s="6" t="s">
        <v>1768</v>
      </c>
      <c r="B1733" s="40" t="s">
        <v>3223</v>
      </c>
      <c r="C1733" s="6" t="s">
        <v>1768</v>
      </c>
      <c r="D1733" s="43" t="s">
        <v>3436</v>
      </c>
      <c r="E1733" s="39">
        <v>43054</v>
      </c>
      <c r="F1733" s="17">
        <v>3155.2200000000003</v>
      </c>
      <c r="G1733" s="7">
        <v>2524.1760000000004</v>
      </c>
      <c r="H1733" s="48">
        <v>84</v>
      </c>
      <c r="I1733" s="52">
        <v>37.578082191780823</v>
      </c>
      <c r="J1733" s="53">
        <v>1072.750101604697</v>
      </c>
      <c r="K1733" s="7">
        <v>1451.43</v>
      </c>
    </row>
    <row r="1734" spans="1:11" x14ac:dyDescent="0.2">
      <c r="A1734" s="6" t="s">
        <v>1769</v>
      </c>
      <c r="B1734" s="40" t="s">
        <v>3225</v>
      </c>
      <c r="C1734" s="6" t="s">
        <v>1769</v>
      </c>
      <c r="D1734" s="43" t="s">
        <v>3440</v>
      </c>
      <c r="E1734" s="39">
        <v>43009</v>
      </c>
      <c r="F1734" s="17">
        <v>6879</v>
      </c>
      <c r="G1734" s="7">
        <v>5503.2000000000007</v>
      </c>
      <c r="H1734" s="48">
        <v>84</v>
      </c>
      <c r="I1734" s="52">
        <v>39.057534246575344</v>
      </c>
      <c r="J1734" s="53">
        <v>2430.8851350293548</v>
      </c>
      <c r="K1734" s="7">
        <v>3072.31</v>
      </c>
    </row>
    <row r="1735" spans="1:11" x14ac:dyDescent="0.2">
      <c r="A1735" s="6" t="s">
        <v>1770</v>
      </c>
      <c r="B1735" s="40" t="s">
        <v>3223</v>
      </c>
      <c r="C1735" s="6" t="s">
        <v>1770</v>
      </c>
      <c r="D1735" s="43" t="s">
        <v>3239</v>
      </c>
      <c r="E1735" s="39">
        <v>43054</v>
      </c>
      <c r="F1735" s="17">
        <v>15051.59</v>
      </c>
      <c r="G1735" s="7">
        <v>12041.272000000001</v>
      </c>
      <c r="H1735" s="48">
        <v>84</v>
      </c>
      <c r="I1735" s="52">
        <v>37.578082191780823</v>
      </c>
      <c r="J1735" s="53">
        <v>5117.4227793346381</v>
      </c>
      <c r="K1735" s="7">
        <v>6923.85</v>
      </c>
    </row>
    <row r="1736" spans="1:11" x14ac:dyDescent="0.2">
      <c r="A1736" s="6" t="s">
        <v>1771</v>
      </c>
      <c r="B1736" s="40" t="s">
        <v>3223</v>
      </c>
      <c r="C1736" s="6" t="s">
        <v>1771</v>
      </c>
      <c r="D1736" s="43" t="s">
        <v>3372</v>
      </c>
      <c r="E1736" s="39">
        <v>43070</v>
      </c>
      <c r="F1736" s="17">
        <v>2392.0700000000002</v>
      </c>
      <c r="G1736" s="7">
        <v>1913.6560000000002</v>
      </c>
      <c r="H1736" s="48">
        <v>84</v>
      </c>
      <c r="I1736" s="52">
        <v>37.052054794520551</v>
      </c>
      <c r="J1736" s="53">
        <v>801.90050739726053</v>
      </c>
      <c r="K1736" s="7">
        <v>1111.76</v>
      </c>
    </row>
    <row r="1737" spans="1:11" x14ac:dyDescent="0.2">
      <c r="A1737" s="6" t="s">
        <v>1772</v>
      </c>
      <c r="B1737" s="40" t="s">
        <v>3223</v>
      </c>
      <c r="C1737" s="6" t="s">
        <v>1772</v>
      </c>
      <c r="D1737" s="43" t="s">
        <v>3438</v>
      </c>
      <c r="E1737" s="39">
        <v>43040</v>
      </c>
      <c r="F1737" s="17">
        <v>4923</v>
      </c>
      <c r="G1737" s="7">
        <v>3938.4</v>
      </c>
      <c r="H1737" s="48">
        <v>84</v>
      </c>
      <c r="I1737" s="52">
        <v>38.038356164383558</v>
      </c>
      <c r="J1737" s="53">
        <v>1694.2827240704501</v>
      </c>
      <c r="K1737" s="7">
        <v>2244.12</v>
      </c>
    </row>
    <row r="1738" spans="1:11" x14ac:dyDescent="0.2">
      <c r="A1738" s="6" t="s">
        <v>1773</v>
      </c>
      <c r="B1738" s="40" t="s">
        <v>3224</v>
      </c>
      <c r="C1738" s="6" t="s">
        <v>1773</v>
      </c>
      <c r="D1738" s="43" t="s">
        <v>3332</v>
      </c>
      <c r="E1738" s="39">
        <v>43040</v>
      </c>
      <c r="F1738" s="17">
        <v>8570</v>
      </c>
      <c r="G1738" s="7">
        <v>6856</v>
      </c>
      <c r="H1738" s="48">
        <v>84</v>
      </c>
      <c r="I1738" s="52">
        <v>38.038356164383558</v>
      </c>
      <c r="J1738" s="53">
        <v>2949.4216829745592</v>
      </c>
      <c r="K1738" s="7">
        <v>3906.58</v>
      </c>
    </row>
    <row r="1739" spans="1:11" x14ac:dyDescent="0.2">
      <c r="A1739" s="6" t="s">
        <v>1774</v>
      </c>
      <c r="B1739" s="40" t="s">
        <v>3225</v>
      </c>
      <c r="C1739" s="6" t="s">
        <v>1774</v>
      </c>
      <c r="D1739" s="43" t="s">
        <v>3440</v>
      </c>
      <c r="E1739" s="39">
        <v>43040</v>
      </c>
      <c r="F1739" s="17">
        <v>6879</v>
      </c>
      <c r="G1739" s="7">
        <v>5503.2000000000007</v>
      </c>
      <c r="H1739" s="48">
        <v>84</v>
      </c>
      <c r="I1739" s="52">
        <v>38.038356164383558</v>
      </c>
      <c r="J1739" s="53">
        <v>2367.4529471624269</v>
      </c>
      <c r="K1739" s="7">
        <v>3135.75</v>
      </c>
    </row>
    <row r="1740" spans="1:11" x14ac:dyDescent="0.2">
      <c r="A1740" s="6" t="s">
        <v>1775</v>
      </c>
      <c r="B1740" s="40" t="s">
        <v>3225</v>
      </c>
      <c r="C1740" s="6" t="s">
        <v>1775</v>
      </c>
      <c r="D1740" s="43" t="s">
        <v>3440</v>
      </c>
      <c r="E1740" s="39">
        <v>43040</v>
      </c>
      <c r="F1740" s="17">
        <v>6879</v>
      </c>
      <c r="G1740" s="7">
        <v>5503.2000000000007</v>
      </c>
      <c r="H1740" s="48">
        <v>84</v>
      </c>
      <c r="I1740" s="52">
        <v>38.038356164383558</v>
      </c>
      <c r="J1740" s="53">
        <v>2367.4529471624269</v>
      </c>
      <c r="K1740" s="7">
        <v>3135.75</v>
      </c>
    </row>
    <row r="1741" spans="1:11" x14ac:dyDescent="0.2">
      <c r="A1741" s="6" t="s">
        <v>1776</v>
      </c>
      <c r="B1741" s="40" t="s">
        <v>3224</v>
      </c>
      <c r="C1741" s="6" t="s">
        <v>1776</v>
      </c>
      <c r="D1741" s="43" t="s">
        <v>3583</v>
      </c>
      <c r="E1741" s="39">
        <v>43146</v>
      </c>
      <c r="F1741" s="17">
        <v>6879</v>
      </c>
      <c r="G1741" s="7">
        <v>5503.2000000000007</v>
      </c>
      <c r="H1741" s="48">
        <v>84</v>
      </c>
      <c r="I1741" s="52">
        <v>34.553424657534251</v>
      </c>
      <c r="J1741" s="53">
        <v>2150.5557886497072</v>
      </c>
      <c r="K1741" s="7">
        <v>3352.64</v>
      </c>
    </row>
    <row r="1742" spans="1:11" x14ac:dyDescent="0.2">
      <c r="A1742" s="6" t="s">
        <v>1777</v>
      </c>
      <c r="B1742" s="40" t="s">
        <v>3225</v>
      </c>
      <c r="C1742" s="6" t="s">
        <v>1777</v>
      </c>
      <c r="D1742" s="43" t="s">
        <v>3332</v>
      </c>
      <c r="E1742" s="39">
        <v>43040</v>
      </c>
      <c r="F1742" s="17">
        <v>8570</v>
      </c>
      <c r="G1742" s="7">
        <v>6856</v>
      </c>
      <c r="H1742" s="48">
        <v>84</v>
      </c>
      <c r="I1742" s="52">
        <v>38.038356164383558</v>
      </c>
      <c r="J1742" s="53">
        <v>2949.4216829745592</v>
      </c>
      <c r="K1742" s="7">
        <v>3906.58</v>
      </c>
    </row>
    <row r="1743" spans="1:11" x14ac:dyDescent="0.2">
      <c r="A1743" s="6" t="s">
        <v>1778</v>
      </c>
      <c r="B1743" s="40" t="s">
        <v>3225</v>
      </c>
      <c r="C1743" s="6" t="s">
        <v>1778</v>
      </c>
      <c r="D1743" s="43" t="s">
        <v>3584</v>
      </c>
      <c r="E1743" s="39">
        <v>43040</v>
      </c>
      <c r="F1743" s="17">
        <v>6928.57</v>
      </c>
      <c r="G1743" s="7">
        <v>5542.8559999999998</v>
      </c>
      <c r="H1743" s="48">
        <v>84</v>
      </c>
      <c r="I1743" s="52">
        <v>38.038356164383558</v>
      </c>
      <c r="J1743" s="53">
        <v>2384.5127876320939</v>
      </c>
      <c r="K1743" s="7">
        <v>3158.34</v>
      </c>
    </row>
    <row r="1744" spans="1:11" x14ac:dyDescent="0.2">
      <c r="A1744" s="6" t="s">
        <v>1779</v>
      </c>
      <c r="B1744" s="40" t="s">
        <v>3224</v>
      </c>
      <c r="C1744" s="6" t="s">
        <v>1779</v>
      </c>
      <c r="D1744" s="43" t="s">
        <v>3405</v>
      </c>
      <c r="E1744" s="39">
        <v>43040</v>
      </c>
      <c r="F1744" s="17">
        <v>7996.28</v>
      </c>
      <c r="G1744" s="7">
        <v>6397.0240000000003</v>
      </c>
      <c r="H1744" s="48">
        <v>84</v>
      </c>
      <c r="I1744" s="52">
        <v>38.038356164383558</v>
      </c>
      <c r="J1744" s="53">
        <v>2751.9721837964776</v>
      </c>
      <c r="K1744" s="7">
        <v>3645.05</v>
      </c>
    </row>
    <row r="1745" spans="1:11" x14ac:dyDescent="0.2">
      <c r="A1745" s="6" t="s">
        <v>1780</v>
      </c>
      <c r="B1745" s="40" t="s">
        <v>3225</v>
      </c>
      <c r="C1745" s="6" t="s">
        <v>1780</v>
      </c>
      <c r="D1745" s="43" t="s">
        <v>3436</v>
      </c>
      <c r="E1745" s="39">
        <v>43101</v>
      </c>
      <c r="F1745" s="17">
        <v>2089.85</v>
      </c>
      <c r="G1745" s="7">
        <v>1671.88</v>
      </c>
      <c r="H1745" s="48">
        <v>84</v>
      </c>
      <c r="I1745" s="52">
        <v>36.032876712328772</v>
      </c>
      <c r="J1745" s="53">
        <v>681.31563835616453</v>
      </c>
      <c r="K1745" s="7">
        <v>990.56</v>
      </c>
    </row>
    <row r="1746" spans="1:11" x14ac:dyDescent="0.2">
      <c r="A1746" s="6" t="s">
        <v>1781</v>
      </c>
      <c r="B1746" s="40" t="s">
        <v>3223</v>
      </c>
      <c r="C1746" s="6" t="s">
        <v>1781</v>
      </c>
      <c r="D1746" s="43" t="s">
        <v>3585</v>
      </c>
      <c r="E1746" s="39">
        <v>43042</v>
      </c>
      <c r="F1746" s="17">
        <v>6624</v>
      </c>
      <c r="G1746" s="7">
        <v>5299.2000000000007</v>
      </c>
      <c r="H1746" s="48">
        <v>84</v>
      </c>
      <c r="I1746" s="52">
        <v>37.972602739726028</v>
      </c>
      <c r="J1746" s="53">
        <v>2275.7523287671238</v>
      </c>
      <c r="K1746" s="7">
        <v>3023.45</v>
      </c>
    </row>
    <row r="1747" spans="1:11" x14ac:dyDescent="0.2">
      <c r="A1747" s="6" t="s">
        <v>1782</v>
      </c>
      <c r="B1747" s="40" t="s">
        <v>3224</v>
      </c>
      <c r="C1747" s="6" t="s">
        <v>1782</v>
      </c>
      <c r="D1747" s="43" t="s">
        <v>3440</v>
      </c>
      <c r="E1747" s="39">
        <v>43055</v>
      </c>
      <c r="F1747" s="17">
        <v>7503.2</v>
      </c>
      <c r="G1747" s="7">
        <v>6002.56</v>
      </c>
      <c r="H1747" s="48">
        <v>84</v>
      </c>
      <c r="I1747" s="52">
        <v>37.545205479452051</v>
      </c>
      <c r="J1747" s="53">
        <v>2548.7973949119373</v>
      </c>
      <c r="K1747" s="7">
        <v>3453.76</v>
      </c>
    </row>
    <row r="1748" spans="1:11" x14ac:dyDescent="0.2">
      <c r="A1748" s="6" t="s">
        <v>1783</v>
      </c>
      <c r="B1748" s="40" t="s">
        <v>3223</v>
      </c>
      <c r="C1748" s="6" t="s">
        <v>1783</v>
      </c>
      <c r="D1748" s="43" t="s">
        <v>3440</v>
      </c>
      <c r="E1748" s="39">
        <v>43040</v>
      </c>
      <c r="F1748" s="17">
        <v>6879</v>
      </c>
      <c r="G1748" s="7">
        <v>5503.2000000000007</v>
      </c>
      <c r="H1748" s="48">
        <v>84</v>
      </c>
      <c r="I1748" s="52">
        <v>38.038356164383558</v>
      </c>
      <c r="J1748" s="53">
        <v>2367.4529471624269</v>
      </c>
      <c r="K1748" s="7">
        <v>3135.75</v>
      </c>
    </row>
    <row r="1749" spans="1:11" x14ac:dyDescent="0.2">
      <c r="A1749" s="6" t="s">
        <v>1784</v>
      </c>
      <c r="B1749" s="40" t="s">
        <v>3223</v>
      </c>
      <c r="C1749" s="6" t="s">
        <v>1784</v>
      </c>
      <c r="D1749" s="43" t="s">
        <v>3440</v>
      </c>
      <c r="E1749" s="39">
        <v>43040</v>
      </c>
      <c r="F1749" s="17">
        <v>6869</v>
      </c>
      <c r="G1749" s="7">
        <v>5495.2000000000007</v>
      </c>
      <c r="H1749" s="48">
        <v>84</v>
      </c>
      <c r="I1749" s="52">
        <v>38.038356164383558</v>
      </c>
      <c r="J1749" s="53">
        <v>2364.0113816046969</v>
      </c>
      <c r="K1749" s="7">
        <v>3131.19</v>
      </c>
    </row>
    <row r="1750" spans="1:11" x14ac:dyDescent="0.2">
      <c r="A1750" s="6" t="s">
        <v>1785</v>
      </c>
      <c r="B1750" s="40" t="s">
        <v>3223</v>
      </c>
      <c r="C1750" s="6" t="s">
        <v>1785</v>
      </c>
      <c r="D1750" s="43" t="s">
        <v>3440</v>
      </c>
      <c r="E1750" s="39">
        <v>43040</v>
      </c>
      <c r="F1750" s="17">
        <v>6518.42</v>
      </c>
      <c r="G1750" s="7">
        <v>5214.7360000000008</v>
      </c>
      <c r="H1750" s="48">
        <v>84</v>
      </c>
      <c r="I1750" s="52">
        <v>38.038356164383558</v>
      </c>
      <c r="J1750" s="53">
        <v>2243.3569762818006</v>
      </c>
      <c r="K1750" s="7">
        <v>2971.38</v>
      </c>
    </row>
    <row r="1751" spans="1:11" x14ac:dyDescent="0.2">
      <c r="A1751" s="6" t="s">
        <v>1786</v>
      </c>
      <c r="B1751" s="40" t="s">
        <v>3224</v>
      </c>
      <c r="C1751" s="6" t="s">
        <v>1786</v>
      </c>
      <c r="D1751" s="43" t="s">
        <v>3436</v>
      </c>
      <c r="E1751" s="39">
        <v>43070</v>
      </c>
      <c r="F1751" s="17">
        <v>2370.31</v>
      </c>
      <c r="G1751" s="7">
        <v>1896.248</v>
      </c>
      <c r="H1751" s="48">
        <v>84</v>
      </c>
      <c r="I1751" s="52">
        <v>37.052054794520551</v>
      </c>
      <c r="J1751" s="53">
        <v>794.60584000000017</v>
      </c>
      <c r="K1751" s="7">
        <v>1101.6400000000001</v>
      </c>
    </row>
    <row r="1752" spans="1:11" x14ac:dyDescent="0.2">
      <c r="A1752" s="6" t="s">
        <v>1787</v>
      </c>
      <c r="B1752" s="40" t="s">
        <v>3225</v>
      </c>
      <c r="C1752" s="6" t="s">
        <v>1787</v>
      </c>
      <c r="D1752" s="43" t="s">
        <v>3332</v>
      </c>
      <c r="E1752" s="39">
        <v>43132</v>
      </c>
      <c r="F1752" s="17">
        <v>8086.5599999999995</v>
      </c>
      <c r="G1752" s="7">
        <v>6469.2479999999996</v>
      </c>
      <c r="H1752" s="48">
        <v>84</v>
      </c>
      <c r="I1752" s="52">
        <v>35.013698630136986</v>
      </c>
      <c r="J1752" s="53">
        <v>2561.7462481409007</v>
      </c>
      <c r="K1752" s="7">
        <v>3907.5</v>
      </c>
    </row>
    <row r="1753" spans="1:11" x14ac:dyDescent="0.2">
      <c r="A1753" s="6" t="s">
        <v>1788</v>
      </c>
      <c r="B1753" s="40" t="s">
        <v>3223</v>
      </c>
      <c r="C1753" s="6" t="s">
        <v>1788</v>
      </c>
      <c r="D1753" s="43" t="s">
        <v>3579</v>
      </c>
      <c r="E1753" s="39" t="s">
        <v>3568</v>
      </c>
      <c r="F1753" s="17">
        <v>727</v>
      </c>
      <c r="G1753" s="7">
        <v>581.6</v>
      </c>
      <c r="H1753" s="48">
        <v>60</v>
      </c>
      <c r="I1753" s="52">
        <v>42.082191780821915</v>
      </c>
      <c r="J1753" s="53">
        <v>387.52087671232874</v>
      </c>
      <c r="K1753" s="7">
        <v>194.08</v>
      </c>
    </row>
    <row r="1754" spans="1:11" x14ac:dyDescent="0.2">
      <c r="A1754" s="6" t="s">
        <v>1789</v>
      </c>
      <c r="B1754" s="40" t="s">
        <v>3225</v>
      </c>
      <c r="C1754" s="6" t="s">
        <v>1789</v>
      </c>
      <c r="D1754" s="43" t="s">
        <v>3438</v>
      </c>
      <c r="E1754" s="39">
        <v>43160</v>
      </c>
      <c r="F1754" s="17">
        <v>4923</v>
      </c>
      <c r="G1754" s="7">
        <v>3938.4</v>
      </c>
      <c r="H1754" s="48">
        <v>84</v>
      </c>
      <c r="I1754" s="52">
        <v>34.093150684931508</v>
      </c>
      <c r="J1754" s="53">
        <v>1518.5576360078276</v>
      </c>
      <c r="K1754" s="7">
        <v>2419.84</v>
      </c>
    </row>
    <row r="1755" spans="1:11" x14ac:dyDescent="0.2">
      <c r="A1755" s="6" t="s">
        <v>1790</v>
      </c>
      <c r="B1755" s="40" t="s">
        <v>3224</v>
      </c>
      <c r="C1755" s="6" t="s">
        <v>1790</v>
      </c>
      <c r="D1755" s="43" t="s">
        <v>3372</v>
      </c>
      <c r="E1755" s="39">
        <v>43252</v>
      </c>
      <c r="F1755" s="17">
        <v>3444.25</v>
      </c>
      <c r="G1755" s="7">
        <v>2755.4</v>
      </c>
      <c r="H1755" s="48">
        <v>84</v>
      </c>
      <c r="I1755" s="52">
        <v>31.068493150684933</v>
      </c>
      <c r="J1755" s="53">
        <v>968.16452054794513</v>
      </c>
      <c r="K1755" s="7">
        <v>1787.24</v>
      </c>
    </row>
    <row r="1756" spans="1:11" x14ac:dyDescent="0.2">
      <c r="A1756" s="6" t="s">
        <v>1791</v>
      </c>
      <c r="B1756" s="40" t="s">
        <v>3223</v>
      </c>
      <c r="C1756" s="6" t="s">
        <v>1791</v>
      </c>
      <c r="D1756" s="43" t="s">
        <v>3574</v>
      </c>
      <c r="E1756" s="39">
        <v>43038</v>
      </c>
      <c r="F1756" s="17">
        <v>5404</v>
      </c>
      <c r="G1756" s="7">
        <v>4323.2</v>
      </c>
      <c r="H1756" s="48">
        <v>84</v>
      </c>
      <c r="I1756" s="52">
        <v>38.104109589041101</v>
      </c>
      <c r="J1756" s="53">
        <v>1863.0369315068497</v>
      </c>
      <c r="K1756" s="7">
        <v>2460.16</v>
      </c>
    </row>
    <row r="1757" spans="1:11" x14ac:dyDescent="0.2">
      <c r="A1757" s="6" t="s">
        <v>1792</v>
      </c>
      <c r="B1757" s="40" t="s">
        <v>3225</v>
      </c>
      <c r="C1757" s="6" t="s">
        <v>1792</v>
      </c>
      <c r="D1757" s="43" t="s">
        <v>3227</v>
      </c>
      <c r="E1757" s="39">
        <v>43070</v>
      </c>
      <c r="F1757" s="17">
        <v>1059</v>
      </c>
      <c r="G1757" s="7">
        <v>847.2</v>
      </c>
      <c r="H1757" s="48">
        <v>84</v>
      </c>
      <c r="I1757" s="52">
        <v>37.052054794520551</v>
      </c>
      <c r="J1757" s="53">
        <v>355.01161643835621</v>
      </c>
      <c r="K1757" s="7">
        <v>492.19</v>
      </c>
    </row>
    <row r="1758" spans="1:11" x14ac:dyDescent="0.2">
      <c r="A1758" s="6" t="s">
        <v>1793</v>
      </c>
      <c r="B1758" s="40" t="s">
        <v>3224</v>
      </c>
      <c r="C1758" s="6" t="s">
        <v>1793</v>
      </c>
      <c r="D1758" s="43" t="s">
        <v>3523</v>
      </c>
      <c r="E1758" s="39">
        <v>43061</v>
      </c>
      <c r="F1758" s="17">
        <v>8117.95</v>
      </c>
      <c r="G1758" s="7">
        <v>6494.3600000000006</v>
      </c>
      <c r="H1758" s="48">
        <v>84</v>
      </c>
      <c r="I1758" s="52">
        <v>37.347945205479455</v>
      </c>
      <c r="J1758" s="53">
        <v>2743.1363256360082</v>
      </c>
      <c r="K1758" s="7">
        <v>3751.22</v>
      </c>
    </row>
    <row r="1759" spans="1:11" x14ac:dyDescent="0.2">
      <c r="A1759" s="6" t="s">
        <v>1794</v>
      </c>
      <c r="B1759" s="40" t="s">
        <v>3224</v>
      </c>
      <c r="C1759" s="6" t="s">
        <v>1794</v>
      </c>
      <c r="D1759" s="43" t="s">
        <v>3332</v>
      </c>
      <c r="E1759" s="39">
        <v>43046</v>
      </c>
      <c r="F1759" s="17">
        <v>8517</v>
      </c>
      <c r="G1759" s="7">
        <v>6813.6</v>
      </c>
      <c r="H1759" s="48">
        <v>84</v>
      </c>
      <c r="I1759" s="52">
        <v>37.841095890410955</v>
      </c>
      <c r="J1759" s="53">
        <v>2915.9807906066535</v>
      </c>
      <c r="K1759" s="7">
        <v>3897.62</v>
      </c>
    </row>
    <row r="1760" spans="1:11" x14ac:dyDescent="0.2">
      <c r="A1760" s="6" t="s">
        <v>1795</v>
      </c>
      <c r="B1760" s="40" t="s">
        <v>3223</v>
      </c>
      <c r="C1760" s="6" t="s">
        <v>1795</v>
      </c>
      <c r="D1760" s="43" t="s">
        <v>3586</v>
      </c>
      <c r="E1760" s="39">
        <v>43047</v>
      </c>
      <c r="F1760" s="17">
        <v>8693</v>
      </c>
      <c r="G1760" s="7">
        <v>6954.4000000000005</v>
      </c>
      <c r="H1760" s="48">
        <v>84</v>
      </c>
      <c r="I1760" s="52">
        <v>37.808219178082197</v>
      </c>
      <c r="J1760" s="53">
        <v>2973.6524461839535</v>
      </c>
      <c r="K1760" s="7">
        <v>3980.75</v>
      </c>
    </row>
    <row r="1761" spans="1:11" x14ac:dyDescent="0.2">
      <c r="A1761" s="6" t="s">
        <v>1796</v>
      </c>
      <c r="B1761" s="40" t="s">
        <v>3224</v>
      </c>
      <c r="C1761" s="6" t="s">
        <v>1796</v>
      </c>
      <c r="D1761" s="43" t="s">
        <v>3438</v>
      </c>
      <c r="E1761" s="39">
        <v>43055</v>
      </c>
      <c r="F1761" s="17">
        <v>4923</v>
      </c>
      <c r="G1761" s="7">
        <v>3938.4</v>
      </c>
      <c r="H1761" s="48">
        <v>84</v>
      </c>
      <c r="I1761" s="52">
        <v>37.545205479452051</v>
      </c>
      <c r="J1761" s="53">
        <v>1672.3170880626221</v>
      </c>
      <c r="K1761" s="7">
        <v>2266.08</v>
      </c>
    </row>
    <row r="1762" spans="1:11" x14ac:dyDescent="0.2">
      <c r="A1762" s="6" t="s">
        <v>1797</v>
      </c>
      <c r="B1762" s="40" t="s">
        <v>3224</v>
      </c>
      <c r="C1762" s="6" t="s">
        <v>1797</v>
      </c>
      <c r="D1762" s="43" t="s">
        <v>3440</v>
      </c>
      <c r="E1762" s="39">
        <v>43102</v>
      </c>
      <c r="F1762" s="17">
        <v>7459.72</v>
      </c>
      <c r="G1762" s="7">
        <v>5967.7760000000007</v>
      </c>
      <c r="H1762" s="48">
        <v>84</v>
      </c>
      <c r="I1762" s="52">
        <v>36</v>
      </c>
      <c r="J1762" s="53">
        <v>2429.7373714285723</v>
      </c>
      <c r="K1762" s="7">
        <v>3538.04</v>
      </c>
    </row>
    <row r="1763" spans="1:11" x14ac:dyDescent="0.2">
      <c r="A1763" s="6" t="s">
        <v>1798</v>
      </c>
      <c r="B1763" s="40" t="s">
        <v>3225</v>
      </c>
      <c r="C1763" s="6" t="s">
        <v>1798</v>
      </c>
      <c r="D1763" s="43" t="s">
        <v>3569</v>
      </c>
      <c r="E1763" s="39">
        <v>43070</v>
      </c>
      <c r="F1763" s="17">
        <v>3375</v>
      </c>
      <c r="G1763" s="7">
        <v>2700</v>
      </c>
      <c r="H1763" s="48">
        <v>84</v>
      </c>
      <c r="I1763" s="52">
        <v>37.052054794520551</v>
      </c>
      <c r="J1763" s="53">
        <v>1131.4109589041097</v>
      </c>
      <c r="K1763" s="7">
        <v>1568.59</v>
      </c>
    </row>
    <row r="1764" spans="1:11" x14ac:dyDescent="0.2">
      <c r="A1764" s="6" t="s">
        <v>1799</v>
      </c>
      <c r="B1764" s="40" t="s">
        <v>3223</v>
      </c>
      <c r="C1764" s="6" t="s">
        <v>1799</v>
      </c>
      <c r="D1764" s="43" t="s">
        <v>3332</v>
      </c>
      <c r="E1764" s="39">
        <v>43040</v>
      </c>
      <c r="F1764" s="17">
        <v>8517</v>
      </c>
      <c r="G1764" s="7">
        <v>6813.6</v>
      </c>
      <c r="H1764" s="48">
        <v>84</v>
      </c>
      <c r="I1764" s="52">
        <v>38.038356164383558</v>
      </c>
      <c r="J1764" s="53">
        <v>2931.181385518591</v>
      </c>
      <c r="K1764" s="7">
        <v>3882.42</v>
      </c>
    </row>
    <row r="1765" spans="1:11" x14ac:dyDescent="0.2">
      <c r="A1765" s="6" t="s">
        <v>1800</v>
      </c>
      <c r="B1765" s="40" t="s">
        <v>3224</v>
      </c>
      <c r="C1765" s="6" t="s">
        <v>1800</v>
      </c>
      <c r="D1765" s="43" t="s">
        <v>3332</v>
      </c>
      <c r="E1765" s="39">
        <v>43040</v>
      </c>
      <c r="F1765" s="17">
        <v>8570</v>
      </c>
      <c r="G1765" s="7">
        <v>6856</v>
      </c>
      <c r="H1765" s="48">
        <v>84</v>
      </c>
      <c r="I1765" s="52">
        <v>38.038356164383558</v>
      </c>
      <c r="J1765" s="53">
        <v>2949.4216829745592</v>
      </c>
      <c r="K1765" s="7">
        <v>3906.58</v>
      </c>
    </row>
    <row r="1766" spans="1:11" x14ac:dyDescent="0.2">
      <c r="A1766" s="6" t="s">
        <v>1801</v>
      </c>
      <c r="B1766" s="40" t="s">
        <v>3224</v>
      </c>
      <c r="C1766" s="6" t="s">
        <v>1801</v>
      </c>
      <c r="D1766" s="43" t="s">
        <v>3332</v>
      </c>
      <c r="E1766" s="39">
        <v>43040</v>
      </c>
      <c r="F1766" s="17">
        <v>8570</v>
      </c>
      <c r="G1766" s="7">
        <v>6856</v>
      </c>
      <c r="H1766" s="48">
        <v>84</v>
      </c>
      <c r="I1766" s="52">
        <v>38.038356164383558</v>
      </c>
      <c r="J1766" s="53">
        <v>2949.4216829745592</v>
      </c>
      <c r="K1766" s="7">
        <v>3906.58</v>
      </c>
    </row>
    <row r="1767" spans="1:11" x14ac:dyDescent="0.2">
      <c r="A1767" s="6" t="s">
        <v>1802</v>
      </c>
      <c r="B1767" s="40" t="s">
        <v>3223</v>
      </c>
      <c r="C1767" s="6" t="s">
        <v>1802</v>
      </c>
      <c r="D1767" s="43" t="s">
        <v>3440</v>
      </c>
      <c r="E1767" s="39">
        <v>43040</v>
      </c>
      <c r="F1767" s="17">
        <v>6589.6900000000005</v>
      </c>
      <c r="G1767" s="7">
        <v>5271.7520000000004</v>
      </c>
      <c r="H1767" s="48">
        <v>84</v>
      </c>
      <c r="I1767" s="52">
        <v>38.038356164383558</v>
      </c>
      <c r="J1767" s="53">
        <v>2267.8850140117415</v>
      </c>
      <c r="K1767" s="7">
        <v>3003.87</v>
      </c>
    </row>
    <row r="1768" spans="1:11" x14ac:dyDescent="0.2">
      <c r="A1768" s="6" t="s">
        <v>1803</v>
      </c>
      <c r="B1768" s="40" t="s">
        <v>3223</v>
      </c>
      <c r="C1768" s="6" t="s">
        <v>1803</v>
      </c>
      <c r="D1768" s="43" t="s">
        <v>3483</v>
      </c>
      <c r="E1768" s="39">
        <v>43070</v>
      </c>
      <c r="F1768" s="17">
        <v>4240.3999999999996</v>
      </c>
      <c r="G1768" s="7">
        <v>3392.3199999999997</v>
      </c>
      <c r="H1768" s="48">
        <v>60</v>
      </c>
      <c r="I1768" s="52">
        <v>37.052054794520551</v>
      </c>
      <c r="J1768" s="53">
        <v>1990.1300865753424</v>
      </c>
      <c r="K1768" s="7">
        <v>1402.19</v>
      </c>
    </row>
    <row r="1769" spans="1:11" x14ac:dyDescent="0.2">
      <c r="A1769" s="6" t="s">
        <v>1804</v>
      </c>
      <c r="B1769" s="40" t="s">
        <v>3224</v>
      </c>
      <c r="C1769" s="6" t="s">
        <v>1804</v>
      </c>
      <c r="D1769" s="43" t="s">
        <v>3436</v>
      </c>
      <c r="E1769" s="39">
        <v>43062</v>
      </c>
      <c r="F1769" s="17">
        <v>2568.4899999999998</v>
      </c>
      <c r="G1769" s="7">
        <v>2054.7919999999999</v>
      </c>
      <c r="H1769" s="48">
        <v>84</v>
      </c>
      <c r="I1769" s="52">
        <v>37.315068493150683</v>
      </c>
      <c r="J1769" s="53">
        <v>867.15439295499027</v>
      </c>
      <c r="K1769" s="7">
        <v>1187.6400000000001</v>
      </c>
    </row>
    <row r="1770" spans="1:11" x14ac:dyDescent="0.2">
      <c r="A1770" s="6" t="s">
        <v>1805</v>
      </c>
      <c r="B1770" s="40" t="s">
        <v>3225</v>
      </c>
      <c r="C1770" s="6" t="s">
        <v>1805</v>
      </c>
      <c r="D1770" s="43" t="s">
        <v>3440</v>
      </c>
      <c r="E1770" s="39">
        <v>43054</v>
      </c>
      <c r="F1770" s="17">
        <v>6879</v>
      </c>
      <c r="G1770" s="7">
        <v>5503.2000000000007</v>
      </c>
      <c r="H1770" s="48">
        <v>84</v>
      </c>
      <c r="I1770" s="52">
        <v>37.578082191780823</v>
      </c>
      <c r="J1770" s="53">
        <v>2338.8061526418792</v>
      </c>
      <c r="K1770" s="7">
        <v>3164.39</v>
      </c>
    </row>
    <row r="1771" spans="1:11" x14ac:dyDescent="0.2">
      <c r="A1771" s="6" t="s">
        <v>1806</v>
      </c>
      <c r="B1771" s="40" t="s">
        <v>3225</v>
      </c>
      <c r="C1771" s="6" t="s">
        <v>1806</v>
      </c>
      <c r="D1771" s="43" t="s">
        <v>3438</v>
      </c>
      <c r="E1771" s="39">
        <v>43132</v>
      </c>
      <c r="F1771" s="17">
        <v>4923</v>
      </c>
      <c r="G1771" s="7">
        <v>3938.4</v>
      </c>
      <c r="H1771" s="48">
        <v>84</v>
      </c>
      <c r="I1771" s="52">
        <v>35.013698630136986</v>
      </c>
      <c r="J1771" s="53">
        <v>1559.5601565557731</v>
      </c>
      <c r="K1771" s="7">
        <v>2378.84</v>
      </c>
    </row>
    <row r="1772" spans="1:11" x14ac:dyDescent="0.2">
      <c r="A1772" s="6" t="s">
        <v>1807</v>
      </c>
      <c r="B1772" s="40" t="s">
        <v>3225</v>
      </c>
      <c r="C1772" s="6" t="s">
        <v>1807</v>
      </c>
      <c r="D1772" s="43" t="s">
        <v>3440</v>
      </c>
      <c r="E1772" s="39">
        <v>43040</v>
      </c>
      <c r="F1772" s="17">
        <v>7469</v>
      </c>
      <c r="G1772" s="7">
        <v>5975.2000000000007</v>
      </c>
      <c r="H1772" s="48">
        <v>84</v>
      </c>
      <c r="I1772" s="52">
        <v>38.038356164383558</v>
      </c>
      <c r="J1772" s="53">
        <v>2570.505315068493</v>
      </c>
      <c r="K1772" s="7">
        <v>3404.69</v>
      </c>
    </row>
    <row r="1773" spans="1:11" x14ac:dyDescent="0.2">
      <c r="A1773" s="6" t="s">
        <v>1808</v>
      </c>
      <c r="B1773" s="40" t="s">
        <v>3225</v>
      </c>
      <c r="C1773" s="6" t="s">
        <v>1808</v>
      </c>
      <c r="D1773" s="43" t="s">
        <v>3587</v>
      </c>
      <c r="E1773" s="39">
        <v>43066</v>
      </c>
      <c r="F1773" s="17">
        <v>6089.1900000000005</v>
      </c>
      <c r="G1773" s="7">
        <v>4871.3520000000008</v>
      </c>
      <c r="H1773" s="48">
        <v>84</v>
      </c>
      <c r="I1773" s="52">
        <v>37.183561643835617</v>
      </c>
      <c r="J1773" s="53">
        <v>2048.5417441878676</v>
      </c>
      <c r="K1773" s="7">
        <v>2822.81</v>
      </c>
    </row>
    <row r="1774" spans="1:11" x14ac:dyDescent="0.2">
      <c r="A1774" s="6" t="s">
        <v>1809</v>
      </c>
      <c r="B1774" s="40" t="s">
        <v>3223</v>
      </c>
      <c r="C1774" s="6" t="s">
        <v>1809</v>
      </c>
      <c r="D1774" s="43" t="s">
        <v>3440</v>
      </c>
      <c r="E1774" s="39">
        <v>43070</v>
      </c>
      <c r="F1774" s="17">
        <v>6879</v>
      </c>
      <c r="G1774" s="7">
        <v>5503.2000000000007</v>
      </c>
      <c r="H1774" s="48">
        <v>84</v>
      </c>
      <c r="I1774" s="52">
        <v>37.052054794520551</v>
      </c>
      <c r="J1774" s="53">
        <v>2306.0669589041104</v>
      </c>
      <c r="K1774" s="7">
        <v>3197.13</v>
      </c>
    </row>
    <row r="1775" spans="1:11" x14ac:dyDescent="0.2">
      <c r="A1775" s="6" t="s">
        <v>1810</v>
      </c>
      <c r="B1775" s="40" t="s">
        <v>3223</v>
      </c>
      <c r="C1775" s="6" t="s">
        <v>1810</v>
      </c>
      <c r="D1775" s="43" t="s">
        <v>3480</v>
      </c>
      <c r="E1775" s="39">
        <v>43101</v>
      </c>
      <c r="F1775" s="17">
        <v>4865</v>
      </c>
      <c r="G1775" s="7">
        <v>3892</v>
      </c>
      <c r="H1775" s="48">
        <v>84</v>
      </c>
      <c r="I1775" s="52">
        <v>36.032876712328772</v>
      </c>
      <c r="J1775" s="53">
        <v>1586.0471232876721</v>
      </c>
      <c r="K1775" s="7">
        <v>2305.9499999999998</v>
      </c>
    </row>
    <row r="1776" spans="1:11" x14ac:dyDescent="0.2">
      <c r="A1776" s="6" t="s">
        <v>1811</v>
      </c>
      <c r="B1776" s="40" t="s">
        <v>3223</v>
      </c>
      <c r="C1776" s="6" t="s">
        <v>1811</v>
      </c>
      <c r="D1776" s="43" t="s">
        <v>3443</v>
      </c>
      <c r="E1776" s="39">
        <v>43412</v>
      </c>
      <c r="F1776" s="17">
        <v>17436.599999999999</v>
      </c>
      <c r="G1776" s="7">
        <v>13949.279999999999</v>
      </c>
      <c r="H1776" s="48">
        <v>84</v>
      </c>
      <c r="I1776" s="52">
        <v>25.808219178082194</v>
      </c>
      <c r="J1776" s="53">
        <v>4071.4972837573387</v>
      </c>
      <c r="K1776" s="7">
        <v>9877.7800000000007</v>
      </c>
    </row>
    <row r="1777" spans="1:11" x14ac:dyDescent="0.2">
      <c r="A1777" s="6" t="s">
        <v>1812</v>
      </c>
      <c r="B1777" s="40" t="s">
        <v>3225</v>
      </c>
      <c r="C1777" s="6" t="s">
        <v>1812</v>
      </c>
      <c r="D1777" s="43" t="s">
        <v>3436</v>
      </c>
      <c r="E1777" s="39">
        <v>43101</v>
      </c>
      <c r="F1777" s="17">
        <v>2500.11</v>
      </c>
      <c r="G1777" s="7">
        <v>2000.0880000000002</v>
      </c>
      <c r="H1777" s="48">
        <v>84</v>
      </c>
      <c r="I1777" s="52">
        <v>36.032876712328772</v>
      </c>
      <c r="J1777" s="53">
        <v>815.06521549902186</v>
      </c>
      <c r="K1777" s="7">
        <v>1185.02</v>
      </c>
    </row>
    <row r="1778" spans="1:11" x14ac:dyDescent="0.2">
      <c r="A1778" s="6" t="s">
        <v>1813</v>
      </c>
      <c r="B1778" s="40" t="s">
        <v>3223</v>
      </c>
      <c r="C1778" s="6" t="s">
        <v>1813</v>
      </c>
      <c r="D1778" s="43" t="s">
        <v>3440</v>
      </c>
      <c r="E1778" s="39">
        <v>43070</v>
      </c>
      <c r="F1778" s="17">
        <v>6879</v>
      </c>
      <c r="G1778" s="7">
        <v>5503.2000000000007</v>
      </c>
      <c r="H1778" s="48">
        <v>84</v>
      </c>
      <c r="I1778" s="52">
        <v>37.052054794520551</v>
      </c>
      <c r="J1778" s="53">
        <v>2306.0669589041104</v>
      </c>
      <c r="K1778" s="7">
        <v>3197.13</v>
      </c>
    </row>
    <row r="1779" spans="1:11" x14ac:dyDescent="0.2">
      <c r="A1779" s="6" t="s">
        <v>1814</v>
      </c>
      <c r="B1779" s="40" t="s">
        <v>3224</v>
      </c>
      <c r="C1779" s="6" t="s">
        <v>1814</v>
      </c>
      <c r="D1779" s="43" t="s">
        <v>3332</v>
      </c>
      <c r="E1779" s="39">
        <v>43070</v>
      </c>
      <c r="F1779" s="17">
        <v>8367.2800000000007</v>
      </c>
      <c r="G1779" s="7">
        <v>6693.8240000000005</v>
      </c>
      <c r="H1779" s="48">
        <v>84</v>
      </c>
      <c r="I1779" s="52">
        <v>37.052054794520551</v>
      </c>
      <c r="J1779" s="53">
        <v>2804.9873446575348</v>
      </c>
      <c r="K1779" s="7">
        <v>3888.84</v>
      </c>
    </row>
    <row r="1780" spans="1:11" x14ac:dyDescent="0.2">
      <c r="A1780" s="6" t="s">
        <v>1815</v>
      </c>
      <c r="B1780" s="40" t="s">
        <v>3225</v>
      </c>
      <c r="C1780" s="6" t="s">
        <v>1815</v>
      </c>
      <c r="D1780" s="43" t="s">
        <v>3569</v>
      </c>
      <c r="E1780" s="39">
        <v>43101</v>
      </c>
      <c r="F1780" s="17">
        <v>2977</v>
      </c>
      <c r="G1780" s="7">
        <v>2381.6</v>
      </c>
      <c r="H1780" s="48">
        <v>84</v>
      </c>
      <c r="I1780" s="52">
        <v>36.032876712328772</v>
      </c>
      <c r="J1780" s="53">
        <v>970.53695499021546</v>
      </c>
      <c r="K1780" s="7">
        <v>1411.06</v>
      </c>
    </row>
    <row r="1781" spans="1:11" x14ac:dyDescent="0.2">
      <c r="A1781" s="6" t="s">
        <v>1816</v>
      </c>
      <c r="B1781" s="40" t="s">
        <v>3223</v>
      </c>
      <c r="C1781" s="6" t="s">
        <v>1816</v>
      </c>
      <c r="D1781" s="43" t="s">
        <v>3405</v>
      </c>
      <c r="E1781" s="39">
        <v>43040</v>
      </c>
      <c r="F1781" s="17">
        <v>10767.5</v>
      </c>
      <c r="G1781" s="7">
        <v>8614</v>
      </c>
      <c r="H1781" s="48">
        <v>84</v>
      </c>
      <c r="I1781" s="52">
        <v>38.038356164383558</v>
      </c>
      <c r="J1781" s="53">
        <v>3705.7057142857147</v>
      </c>
      <c r="K1781" s="7">
        <v>4908.29</v>
      </c>
    </row>
    <row r="1782" spans="1:11" x14ac:dyDescent="0.2">
      <c r="A1782" s="6" t="s">
        <v>1817</v>
      </c>
      <c r="B1782" s="40" t="s">
        <v>3224</v>
      </c>
      <c r="C1782" s="6" t="s">
        <v>1817</v>
      </c>
      <c r="D1782" s="43" t="s">
        <v>3588</v>
      </c>
      <c r="E1782" s="39" t="s">
        <v>3568</v>
      </c>
      <c r="F1782" s="17">
        <v>590</v>
      </c>
      <c r="G1782" s="7">
        <v>472</v>
      </c>
      <c r="H1782" s="48">
        <v>84</v>
      </c>
      <c r="I1782" s="52">
        <v>42.082191780821915</v>
      </c>
      <c r="J1782" s="53">
        <v>224.63874755381605</v>
      </c>
      <c r="K1782" s="7">
        <v>247.36</v>
      </c>
    </row>
    <row r="1783" spans="1:11" x14ac:dyDescent="0.2">
      <c r="A1783" s="6" t="s">
        <v>1818</v>
      </c>
      <c r="B1783" s="40" t="s">
        <v>3224</v>
      </c>
      <c r="C1783" s="6" t="s">
        <v>1818</v>
      </c>
      <c r="D1783" s="43" t="s">
        <v>3589</v>
      </c>
      <c r="E1783" s="39">
        <v>43080</v>
      </c>
      <c r="F1783" s="17">
        <v>5672.85</v>
      </c>
      <c r="G1783" s="7">
        <v>4538.2800000000007</v>
      </c>
      <c r="H1783" s="48">
        <v>60</v>
      </c>
      <c r="I1783" s="52">
        <v>36.723287671232875</v>
      </c>
      <c r="J1783" s="53">
        <v>2638.7922312328774</v>
      </c>
      <c r="K1783" s="7">
        <v>1899.49</v>
      </c>
    </row>
    <row r="1784" spans="1:11" x14ac:dyDescent="0.2">
      <c r="A1784" s="6" t="s">
        <v>1819</v>
      </c>
      <c r="B1784" s="40" t="s">
        <v>3223</v>
      </c>
      <c r="C1784" s="6" t="s">
        <v>1819</v>
      </c>
      <c r="D1784" s="43" t="s">
        <v>3436</v>
      </c>
      <c r="E1784" s="39">
        <v>43070</v>
      </c>
      <c r="F1784" s="17">
        <v>2019.46</v>
      </c>
      <c r="G1784" s="7">
        <v>1615.5680000000002</v>
      </c>
      <c r="H1784" s="48">
        <v>84</v>
      </c>
      <c r="I1784" s="52">
        <v>37.052054794520551</v>
      </c>
      <c r="J1784" s="53">
        <v>676.98938520547972</v>
      </c>
      <c r="K1784" s="7">
        <v>938.58</v>
      </c>
    </row>
    <row r="1785" spans="1:11" x14ac:dyDescent="0.2">
      <c r="A1785" s="6" t="s">
        <v>1820</v>
      </c>
      <c r="B1785" s="40" t="s">
        <v>3224</v>
      </c>
      <c r="C1785" s="6" t="s">
        <v>1820</v>
      </c>
      <c r="D1785" s="43" t="s">
        <v>3440</v>
      </c>
      <c r="E1785" s="39">
        <v>43070</v>
      </c>
      <c r="F1785" s="17">
        <v>6879</v>
      </c>
      <c r="G1785" s="7">
        <v>5503.2000000000007</v>
      </c>
      <c r="H1785" s="48">
        <v>84</v>
      </c>
      <c r="I1785" s="52">
        <v>37.052054794520551</v>
      </c>
      <c r="J1785" s="53">
        <v>2306.0669589041104</v>
      </c>
      <c r="K1785" s="7">
        <v>3197.13</v>
      </c>
    </row>
    <row r="1786" spans="1:11" x14ac:dyDescent="0.2">
      <c r="A1786" s="6" t="s">
        <v>1821</v>
      </c>
      <c r="B1786" s="40" t="s">
        <v>3223</v>
      </c>
      <c r="C1786" s="6" t="s">
        <v>1821</v>
      </c>
      <c r="D1786" s="43" t="s">
        <v>3583</v>
      </c>
      <c r="E1786" s="39">
        <v>43040</v>
      </c>
      <c r="F1786" s="17">
        <v>7238.24</v>
      </c>
      <c r="G1786" s="7">
        <v>5790.5920000000006</v>
      </c>
      <c r="H1786" s="48">
        <v>84</v>
      </c>
      <c r="I1786" s="52">
        <v>38.038356164383558</v>
      </c>
      <c r="J1786" s="53">
        <v>2491.0877482583173</v>
      </c>
      <c r="K1786" s="7">
        <v>3299.5</v>
      </c>
    </row>
    <row r="1787" spans="1:11" x14ac:dyDescent="0.2">
      <c r="A1787" s="6" t="s">
        <v>1822</v>
      </c>
      <c r="B1787" s="40" t="s">
        <v>3224</v>
      </c>
      <c r="C1787" s="6" t="s">
        <v>1822</v>
      </c>
      <c r="D1787" s="43" t="s">
        <v>3484</v>
      </c>
      <c r="E1787" s="39">
        <v>43102</v>
      </c>
      <c r="F1787" s="17">
        <v>2432.33</v>
      </c>
      <c r="G1787" s="7">
        <v>1945.864</v>
      </c>
      <c r="H1787" s="48">
        <v>60</v>
      </c>
      <c r="I1787" s="52">
        <v>36</v>
      </c>
      <c r="J1787" s="53">
        <v>1109.14248</v>
      </c>
      <c r="K1787" s="7">
        <v>836.72</v>
      </c>
    </row>
    <row r="1788" spans="1:11" x14ac:dyDescent="0.2">
      <c r="A1788" s="6" t="s">
        <v>1823</v>
      </c>
      <c r="B1788" s="40" t="s">
        <v>3224</v>
      </c>
      <c r="C1788" s="6" t="s">
        <v>1823</v>
      </c>
      <c r="D1788" s="43" t="s">
        <v>3462</v>
      </c>
      <c r="E1788" s="39">
        <v>43132</v>
      </c>
      <c r="F1788" s="17">
        <v>17178.71</v>
      </c>
      <c r="G1788" s="7">
        <v>13742.968000000001</v>
      </c>
      <c r="H1788" s="48">
        <v>84</v>
      </c>
      <c r="I1788" s="52">
        <v>35.013698630136986</v>
      </c>
      <c r="J1788" s="53">
        <v>5442.0539624266148</v>
      </c>
      <c r="K1788" s="7">
        <v>8300.91</v>
      </c>
    </row>
    <row r="1789" spans="1:11" x14ac:dyDescent="0.2">
      <c r="A1789" s="6" t="s">
        <v>1824</v>
      </c>
      <c r="B1789" s="40" t="s">
        <v>3225</v>
      </c>
      <c r="C1789" s="6" t="s">
        <v>1824</v>
      </c>
      <c r="D1789" s="43" t="s">
        <v>3440</v>
      </c>
      <c r="E1789" s="39">
        <v>43101</v>
      </c>
      <c r="F1789" s="17">
        <v>6869</v>
      </c>
      <c r="G1789" s="7">
        <v>5495.2000000000007</v>
      </c>
      <c r="H1789" s="48">
        <v>84</v>
      </c>
      <c r="I1789" s="52">
        <v>36.032876712328772</v>
      </c>
      <c r="J1789" s="53">
        <v>2239.374653620353</v>
      </c>
      <c r="K1789" s="7">
        <v>3255.83</v>
      </c>
    </row>
    <row r="1790" spans="1:11" x14ac:dyDescent="0.2">
      <c r="A1790" s="6" t="s">
        <v>1825</v>
      </c>
      <c r="B1790" s="40" t="s">
        <v>3224</v>
      </c>
      <c r="C1790" s="6" t="s">
        <v>1825</v>
      </c>
      <c r="D1790" s="43" t="s">
        <v>3440</v>
      </c>
      <c r="E1790" s="39">
        <v>43124</v>
      </c>
      <c r="F1790" s="17">
        <v>6895.6900000000005</v>
      </c>
      <c r="G1790" s="7">
        <v>5516.5520000000006</v>
      </c>
      <c r="H1790" s="48">
        <v>84</v>
      </c>
      <c r="I1790" s="52">
        <v>35.276712328767125</v>
      </c>
      <c r="J1790" s="53">
        <v>2200.8991315851276</v>
      </c>
      <c r="K1790" s="7">
        <v>3315.65</v>
      </c>
    </row>
    <row r="1791" spans="1:11" x14ac:dyDescent="0.2">
      <c r="A1791" s="6" t="s">
        <v>1826</v>
      </c>
      <c r="B1791" s="40" t="s">
        <v>3223</v>
      </c>
      <c r="C1791" s="6" t="s">
        <v>1826</v>
      </c>
      <c r="D1791" s="43" t="s">
        <v>3332</v>
      </c>
      <c r="E1791" s="39">
        <v>43070</v>
      </c>
      <c r="F1791" s="17">
        <v>8570</v>
      </c>
      <c r="G1791" s="7">
        <v>6856</v>
      </c>
      <c r="H1791" s="48">
        <v>84</v>
      </c>
      <c r="I1791" s="52">
        <v>37.052054794520551</v>
      </c>
      <c r="J1791" s="53">
        <v>2872.9457534246581</v>
      </c>
      <c r="K1791" s="7">
        <v>3983.05</v>
      </c>
    </row>
    <row r="1792" spans="1:11" x14ac:dyDescent="0.2">
      <c r="A1792" s="6" t="s">
        <v>1827</v>
      </c>
      <c r="B1792" s="40" t="s">
        <v>3224</v>
      </c>
      <c r="C1792" s="6" t="s">
        <v>1827</v>
      </c>
      <c r="D1792" s="43" t="s">
        <v>3332</v>
      </c>
      <c r="E1792" s="39">
        <v>43070</v>
      </c>
      <c r="F1792" s="17">
        <v>8570</v>
      </c>
      <c r="G1792" s="7">
        <v>6856</v>
      </c>
      <c r="H1792" s="48">
        <v>84</v>
      </c>
      <c r="I1792" s="52">
        <v>37.052054794520551</v>
      </c>
      <c r="J1792" s="53">
        <v>2872.9457534246581</v>
      </c>
      <c r="K1792" s="7">
        <v>3983.05</v>
      </c>
    </row>
    <row r="1793" spans="1:11" x14ac:dyDescent="0.2">
      <c r="A1793" s="6" t="s">
        <v>1828</v>
      </c>
      <c r="B1793" s="40" t="s">
        <v>3224</v>
      </c>
      <c r="C1793" s="6" t="s">
        <v>1828</v>
      </c>
      <c r="D1793" s="43" t="s">
        <v>3332</v>
      </c>
      <c r="E1793" s="39">
        <v>43221</v>
      </c>
      <c r="F1793" s="17">
        <v>8788.08</v>
      </c>
      <c r="G1793" s="7">
        <v>7030.4639999999999</v>
      </c>
      <c r="H1793" s="48">
        <v>84</v>
      </c>
      <c r="I1793" s="52">
        <v>32.087671232876716</v>
      </c>
      <c r="J1793" s="53">
        <v>2551.3292449315077</v>
      </c>
      <c r="K1793" s="7">
        <v>4479.13</v>
      </c>
    </row>
    <row r="1794" spans="1:11" x14ac:dyDescent="0.2">
      <c r="A1794" s="6" t="s">
        <v>1829</v>
      </c>
      <c r="B1794" s="40" t="s">
        <v>3225</v>
      </c>
      <c r="C1794" s="6" t="s">
        <v>1829</v>
      </c>
      <c r="D1794" s="43" t="s">
        <v>3462</v>
      </c>
      <c r="E1794" s="39">
        <v>43130</v>
      </c>
      <c r="F1794" s="17">
        <v>13040.05</v>
      </c>
      <c r="G1794" s="7">
        <v>10432.040000000001</v>
      </c>
      <c r="H1794" s="48">
        <v>84</v>
      </c>
      <c r="I1794" s="52">
        <v>35.079452054794515</v>
      </c>
      <c r="J1794" s="53">
        <v>4138.7230317025451</v>
      </c>
      <c r="K1794" s="7">
        <v>6293.32</v>
      </c>
    </row>
    <row r="1795" spans="1:11" x14ac:dyDescent="0.2">
      <c r="A1795" s="6" t="s">
        <v>1830</v>
      </c>
      <c r="B1795" s="40" t="s">
        <v>3224</v>
      </c>
      <c r="C1795" s="6" t="s">
        <v>1830</v>
      </c>
      <c r="D1795" s="43" t="s">
        <v>3332</v>
      </c>
      <c r="E1795" s="39">
        <v>43132</v>
      </c>
      <c r="F1795" s="17">
        <v>8570</v>
      </c>
      <c r="G1795" s="7">
        <v>6856</v>
      </c>
      <c r="H1795" s="48">
        <v>84</v>
      </c>
      <c r="I1795" s="52">
        <v>35.013698630136986</v>
      </c>
      <c r="J1795" s="53">
        <v>2714.895499021527</v>
      </c>
      <c r="K1795" s="7">
        <v>4141.1000000000004</v>
      </c>
    </row>
    <row r="1796" spans="1:11" x14ac:dyDescent="0.2">
      <c r="A1796" s="6" t="s">
        <v>1831</v>
      </c>
      <c r="B1796" s="40" t="s">
        <v>3224</v>
      </c>
      <c r="C1796" s="6" t="s">
        <v>1831</v>
      </c>
      <c r="D1796" s="43" t="s">
        <v>3440</v>
      </c>
      <c r="E1796" s="39">
        <v>43132</v>
      </c>
      <c r="F1796" s="17">
        <v>6879</v>
      </c>
      <c r="G1796" s="7">
        <v>5503.2000000000007</v>
      </c>
      <c r="H1796" s="48">
        <v>84</v>
      </c>
      <c r="I1796" s="52">
        <v>35.013698630136986</v>
      </c>
      <c r="J1796" s="53">
        <v>2179.2025831702549</v>
      </c>
      <c r="K1796" s="7">
        <v>3324</v>
      </c>
    </row>
    <row r="1797" spans="1:11" x14ac:dyDescent="0.2">
      <c r="A1797" s="6" t="s">
        <v>1832</v>
      </c>
      <c r="B1797" s="40" t="s">
        <v>3224</v>
      </c>
      <c r="C1797" s="6" t="s">
        <v>1832</v>
      </c>
      <c r="D1797" s="43" t="s">
        <v>3440</v>
      </c>
      <c r="E1797" s="39">
        <v>43090</v>
      </c>
      <c r="F1797" s="17">
        <v>6862</v>
      </c>
      <c r="G1797" s="7">
        <v>5489.6</v>
      </c>
      <c r="H1797" s="48">
        <v>84</v>
      </c>
      <c r="I1797" s="52">
        <v>36.394520547945206</v>
      </c>
      <c r="J1797" s="53">
        <v>2259.5451428571432</v>
      </c>
      <c r="K1797" s="7">
        <v>3230.05</v>
      </c>
    </row>
    <row r="1798" spans="1:11" x14ac:dyDescent="0.2">
      <c r="A1798" s="6" t="s">
        <v>1833</v>
      </c>
      <c r="B1798" s="40" t="s">
        <v>3225</v>
      </c>
      <c r="C1798" s="6" t="s">
        <v>1833</v>
      </c>
      <c r="D1798" s="43" t="s">
        <v>3440</v>
      </c>
      <c r="E1798" s="39">
        <v>43101</v>
      </c>
      <c r="F1798" s="17">
        <v>6869</v>
      </c>
      <c r="G1798" s="7">
        <v>5495.2000000000007</v>
      </c>
      <c r="H1798" s="48">
        <v>84</v>
      </c>
      <c r="I1798" s="52">
        <v>36.032876712328772</v>
      </c>
      <c r="J1798" s="53">
        <v>2239.374653620353</v>
      </c>
      <c r="K1798" s="7">
        <v>3255.83</v>
      </c>
    </row>
    <row r="1799" spans="1:11" x14ac:dyDescent="0.2">
      <c r="A1799" s="6" t="s">
        <v>1834</v>
      </c>
      <c r="B1799" s="40" t="s">
        <v>3225</v>
      </c>
      <c r="C1799" s="6" t="s">
        <v>1834</v>
      </c>
      <c r="D1799" s="43" t="s">
        <v>3584</v>
      </c>
      <c r="E1799" s="39">
        <v>43132</v>
      </c>
      <c r="F1799" s="17">
        <v>6758</v>
      </c>
      <c r="G1799" s="7">
        <v>5406.4000000000005</v>
      </c>
      <c r="H1799" s="48">
        <v>84</v>
      </c>
      <c r="I1799" s="52">
        <v>35.013698630136986</v>
      </c>
      <c r="J1799" s="53">
        <v>2140.8709197651669</v>
      </c>
      <c r="K1799" s="7">
        <v>3265.53</v>
      </c>
    </row>
    <row r="1800" spans="1:11" x14ac:dyDescent="0.2">
      <c r="A1800" s="6" t="s">
        <v>1835</v>
      </c>
      <c r="B1800" s="40" t="s">
        <v>3223</v>
      </c>
      <c r="C1800" s="6" t="s">
        <v>1835</v>
      </c>
      <c r="D1800" s="43" t="s">
        <v>3332</v>
      </c>
      <c r="E1800" s="39">
        <v>43101</v>
      </c>
      <c r="F1800" s="17">
        <v>8236.09</v>
      </c>
      <c r="G1800" s="7">
        <v>6588.8720000000003</v>
      </c>
      <c r="H1800" s="48">
        <v>84</v>
      </c>
      <c r="I1800" s="52">
        <v>36.032876712328772</v>
      </c>
      <c r="J1800" s="53">
        <v>2685.0620455577309</v>
      </c>
      <c r="K1800" s="7">
        <v>3903.81</v>
      </c>
    </row>
    <row r="1801" spans="1:11" x14ac:dyDescent="0.2">
      <c r="A1801" s="6" t="s">
        <v>1836</v>
      </c>
      <c r="B1801" s="40" t="s">
        <v>3223</v>
      </c>
      <c r="C1801" s="6" t="s">
        <v>1836</v>
      </c>
      <c r="D1801" s="43" t="s">
        <v>3440</v>
      </c>
      <c r="E1801" s="39">
        <v>43116</v>
      </c>
      <c r="F1801" s="17">
        <v>6589.6900000000005</v>
      </c>
      <c r="G1801" s="7">
        <v>5271.7520000000004</v>
      </c>
      <c r="H1801" s="48">
        <v>84</v>
      </c>
      <c r="I1801" s="52">
        <v>35.539726027397258</v>
      </c>
      <c r="J1801" s="53">
        <v>2118.9141747162425</v>
      </c>
      <c r="K1801" s="7">
        <v>3152.84</v>
      </c>
    </row>
    <row r="1802" spans="1:11" x14ac:dyDescent="0.2">
      <c r="A1802" s="6" t="s">
        <v>1837</v>
      </c>
      <c r="B1802" s="40" t="s">
        <v>3224</v>
      </c>
      <c r="C1802" s="6" t="s">
        <v>1837</v>
      </c>
      <c r="D1802" s="43" t="s">
        <v>3440</v>
      </c>
      <c r="E1802" s="39">
        <v>43101</v>
      </c>
      <c r="F1802" s="17">
        <v>6879</v>
      </c>
      <c r="G1802" s="7">
        <v>5503.2000000000007</v>
      </c>
      <c r="H1802" s="48">
        <v>84</v>
      </c>
      <c r="I1802" s="52">
        <v>36.032876712328772</v>
      </c>
      <c r="J1802" s="53">
        <v>2242.6347710371829</v>
      </c>
      <c r="K1802" s="7">
        <v>3260.57</v>
      </c>
    </row>
    <row r="1803" spans="1:11" x14ac:dyDescent="0.2">
      <c r="A1803" s="6" t="s">
        <v>1838</v>
      </c>
      <c r="B1803" s="40" t="s">
        <v>3223</v>
      </c>
      <c r="C1803" s="6" t="s">
        <v>1838</v>
      </c>
      <c r="D1803" s="43" t="s">
        <v>3332</v>
      </c>
      <c r="E1803" s="39">
        <v>43101</v>
      </c>
      <c r="F1803" s="17">
        <v>8367.2800000000007</v>
      </c>
      <c r="G1803" s="7">
        <v>6693.8240000000005</v>
      </c>
      <c r="H1803" s="48">
        <v>84</v>
      </c>
      <c r="I1803" s="52">
        <v>36.032876712328772</v>
      </c>
      <c r="J1803" s="53">
        <v>2727.8315259491201</v>
      </c>
      <c r="K1803" s="7">
        <v>3965.99</v>
      </c>
    </row>
    <row r="1804" spans="1:11" x14ac:dyDescent="0.2">
      <c r="A1804" s="6" t="s">
        <v>1839</v>
      </c>
      <c r="B1804" s="40" t="s">
        <v>3223</v>
      </c>
      <c r="C1804" s="6" t="s">
        <v>1839</v>
      </c>
      <c r="D1804" s="43" t="s">
        <v>3590</v>
      </c>
      <c r="E1804" s="39">
        <v>43525</v>
      </c>
      <c r="F1804" s="17">
        <v>5884.09</v>
      </c>
      <c r="G1804" s="7">
        <v>4707.2719999999999</v>
      </c>
      <c r="H1804" s="48">
        <v>84</v>
      </c>
      <c r="I1804" s="52">
        <v>22.093150684931508</v>
      </c>
      <c r="J1804" s="53">
        <v>1176.1731682191785</v>
      </c>
      <c r="K1804" s="7">
        <v>3531.1</v>
      </c>
    </row>
    <row r="1805" spans="1:11" x14ac:dyDescent="0.2">
      <c r="A1805" s="6" t="s">
        <v>1840</v>
      </c>
      <c r="B1805" s="40" t="s">
        <v>3223</v>
      </c>
      <c r="C1805" s="6" t="s">
        <v>1840</v>
      </c>
      <c r="D1805" s="43" t="s">
        <v>3523</v>
      </c>
      <c r="E1805" s="39">
        <v>43132</v>
      </c>
      <c r="F1805" s="17">
        <v>7425.62</v>
      </c>
      <c r="G1805" s="7">
        <v>5940.4960000000001</v>
      </c>
      <c r="H1805" s="48">
        <v>84</v>
      </c>
      <c r="I1805" s="52">
        <v>35.013698630136986</v>
      </c>
      <c r="J1805" s="53">
        <v>2352.3666645792564</v>
      </c>
      <c r="K1805" s="7">
        <v>3588.13</v>
      </c>
    </row>
    <row r="1806" spans="1:11" x14ac:dyDescent="0.2">
      <c r="A1806" s="6" t="s">
        <v>1841</v>
      </c>
      <c r="B1806" s="40" t="s">
        <v>3225</v>
      </c>
      <c r="C1806" s="6" t="s">
        <v>1841</v>
      </c>
      <c r="D1806" s="43" t="s">
        <v>3523</v>
      </c>
      <c r="E1806" s="39">
        <v>43096</v>
      </c>
      <c r="F1806" s="17">
        <v>8038.62</v>
      </c>
      <c r="G1806" s="7">
        <v>6430.8960000000006</v>
      </c>
      <c r="H1806" s="48">
        <v>84</v>
      </c>
      <c r="I1806" s="52">
        <v>36.197260273972603</v>
      </c>
      <c r="J1806" s="53">
        <v>2632.6401844227016</v>
      </c>
      <c r="K1806" s="7">
        <v>3798.26</v>
      </c>
    </row>
    <row r="1807" spans="1:11" x14ac:dyDescent="0.2">
      <c r="A1807" s="6" t="s">
        <v>1842</v>
      </c>
      <c r="B1807" s="40" t="s">
        <v>3223</v>
      </c>
      <c r="C1807" s="6" t="s">
        <v>1842</v>
      </c>
      <c r="D1807" s="43" t="s">
        <v>3591</v>
      </c>
      <c r="E1807" s="39">
        <v>43101</v>
      </c>
      <c r="F1807" s="17">
        <v>1590</v>
      </c>
      <c r="G1807" s="7">
        <v>1272</v>
      </c>
      <c r="H1807" s="48">
        <v>84</v>
      </c>
      <c r="I1807" s="52">
        <v>36.032876712328772</v>
      </c>
      <c r="J1807" s="53">
        <v>518.35866927592974</v>
      </c>
      <c r="K1807" s="7">
        <v>753.64</v>
      </c>
    </row>
    <row r="1808" spans="1:11" x14ac:dyDescent="0.2">
      <c r="A1808" s="6" t="s">
        <v>1843</v>
      </c>
      <c r="B1808" s="40" t="s">
        <v>3224</v>
      </c>
      <c r="C1808" s="6" t="s">
        <v>1843</v>
      </c>
      <c r="D1808" s="43" t="s">
        <v>3440</v>
      </c>
      <c r="E1808" s="39">
        <v>43101</v>
      </c>
      <c r="F1808" s="17">
        <v>6879</v>
      </c>
      <c r="G1808" s="7">
        <v>5503.2000000000007</v>
      </c>
      <c r="H1808" s="48">
        <v>84</v>
      </c>
      <c r="I1808" s="52">
        <v>36.032876712328772</v>
      </c>
      <c r="J1808" s="53">
        <v>2242.6347710371829</v>
      </c>
      <c r="K1808" s="7">
        <v>3260.57</v>
      </c>
    </row>
    <row r="1809" spans="1:11" x14ac:dyDescent="0.2">
      <c r="A1809" s="6" t="s">
        <v>1844</v>
      </c>
      <c r="B1809" s="40" t="s">
        <v>3224</v>
      </c>
      <c r="C1809" s="6" t="s">
        <v>1844</v>
      </c>
      <c r="D1809" s="43" t="s">
        <v>3523</v>
      </c>
      <c r="E1809" s="39">
        <v>43191</v>
      </c>
      <c r="F1809" s="17">
        <v>7876.98</v>
      </c>
      <c r="G1809" s="7">
        <v>6301.5839999999998</v>
      </c>
      <c r="H1809" s="48">
        <v>84</v>
      </c>
      <c r="I1809" s="52">
        <v>33.07397260273973</v>
      </c>
      <c r="J1809" s="53">
        <v>2357.1130445401172</v>
      </c>
      <c r="K1809" s="7">
        <v>3944.47</v>
      </c>
    </row>
    <row r="1810" spans="1:11" x14ac:dyDescent="0.2">
      <c r="A1810" s="6" t="s">
        <v>1845</v>
      </c>
      <c r="B1810" s="40" t="s">
        <v>3225</v>
      </c>
      <c r="C1810" s="6" t="s">
        <v>1845</v>
      </c>
      <c r="D1810" s="43" t="s">
        <v>3508</v>
      </c>
      <c r="E1810" s="39">
        <v>43525</v>
      </c>
      <c r="F1810" s="17">
        <v>2495</v>
      </c>
      <c r="G1810" s="7">
        <v>1996</v>
      </c>
      <c r="H1810" s="48">
        <v>60</v>
      </c>
      <c r="I1810" s="52">
        <v>22.093150684931508</v>
      </c>
      <c r="J1810" s="53">
        <v>698.21720547945233</v>
      </c>
      <c r="K1810" s="7">
        <v>1297.78</v>
      </c>
    </row>
    <row r="1811" spans="1:11" x14ac:dyDescent="0.2">
      <c r="A1811" s="6" t="s">
        <v>1846</v>
      </c>
      <c r="B1811" s="40" t="s">
        <v>3225</v>
      </c>
      <c r="C1811" s="6" t="s">
        <v>1846</v>
      </c>
      <c r="D1811" s="43" t="s">
        <v>3523</v>
      </c>
      <c r="E1811" s="39">
        <v>43132</v>
      </c>
      <c r="F1811" s="17">
        <v>8014.98</v>
      </c>
      <c r="G1811" s="7">
        <v>6411.9840000000004</v>
      </c>
      <c r="H1811" s="48">
        <v>84</v>
      </c>
      <c r="I1811" s="52">
        <v>35.013698630136986</v>
      </c>
      <c r="J1811" s="53">
        <v>2539.0703765166345</v>
      </c>
      <c r="K1811" s="7">
        <v>3872.91</v>
      </c>
    </row>
    <row r="1812" spans="1:11" x14ac:dyDescent="0.2">
      <c r="A1812" s="6" t="s">
        <v>1847</v>
      </c>
      <c r="B1812" s="40" t="s">
        <v>3225</v>
      </c>
      <c r="C1812" s="6" t="s">
        <v>1847</v>
      </c>
      <c r="D1812" s="43" t="s">
        <v>3592</v>
      </c>
      <c r="E1812" s="39">
        <v>43070</v>
      </c>
      <c r="F1812" s="17">
        <v>8135.13</v>
      </c>
      <c r="G1812" s="7">
        <v>6508.1040000000003</v>
      </c>
      <c r="H1812" s="48">
        <v>84</v>
      </c>
      <c r="I1812" s="52">
        <v>37.052054794520551</v>
      </c>
      <c r="J1812" s="53">
        <v>2727.1630323287677</v>
      </c>
      <c r="K1812" s="7">
        <v>3780.94</v>
      </c>
    </row>
    <row r="1813" spans="1:11" x14ac:dyDescent="0.2">
      <c r="A1813" s="6" t="s">
        <v>1848</v>
      </c>
      <c r="B1813" s="40" t="s">
        <v>3224</v>
      </c>
      <c r="C1813" s="6" t="s">
        <v>1848</v>
      </c>
      <c r="D1813" s="43" t="s">
        <v>3588</v>
      </c>
      <c r="E1813" s="39" t="s">
        <v>3568</v>
      </c>
      <c r="F1813" s="17">
        <v>590</v>
      </c>
      <c r="G1813" s="7">
        <v>472</v>
      </c>
      <c r="H1813" s="48">
        <v>84</v>
      </c>
      <c r="I1813" s="52">
        <v>42.082191780821915</v>
      </c>
      <c r="J1813" s="53">
        <v>224.63874755381605</v>
      </c>
      <c r="K1813" s="7">
        <v>247.36</v>
      </c>
    </row>
    <row r="1814" spans="1:11" x14ac:dyDescent="0.2">
      <c r="A1814" s="6" t="s">
        <v>1849</v>
      </c>
      <c r="B1814" s="40" t="s">
        <v>3223</v>
      </c>
      <c r="C1814" s="6" t="s">
        <v>1849</v>
      </c>
      <c r="D1814" s="43" t="s">
        <v>3588</v>
      </c>
      <c r="E1814" s="39" t="s">
        <v>3568</v>
      </c>
      <c r="F1814" s="17">
        <v>590</v>
      </c>
      <c r="G1814" s="7">
        <v>472</v>
      </c>
      <c r="H1814" s="48">
        <v>84</v>
      </c>
      <c r="I1814" s="52">
        <v>42.082191780821915</v>
      </c>
      <c r="J1814" s="53">
        <v>224.63874755381605</v>
      </c>
      <c r="K1814" s="7">
        <v>247.36</v>
      </c>
    </row>
    <row r="1815" spans="1:11" x14ac:dyDescent="0.2">
      <c r="A1815" s="6" t="s">
        <v>1850</v>
      </c>
      <c r="B1815" s="40" t="s">
        <v>3223</v>
      </c>
      <c r="C1815" s="6" t="s">
        <v>1850</v>
      </c>
      <c r="D1815" s="43" t="s">
        <v>3593</v>
      </c>
      <c r="E1815" s="39" t="s">
        <v>3568</v>
      </c>
      <c r="F1815" s="17">
        <v>425</v>
      </c>
      <c r="G1815" s="7">
        <v>340</v>
      </c>
      <c r="H1815" s="48">
        <v>84</v>
      </c>
      <c r="I1815" s="52">
        <v>42.082191780821915</v>
      </c>
      <c r="J1815" s="53">
        <v>161.8160469667319</v>
      </c>
      <c r="K1815" s="7">
        <v>178.18</v>
      </c>
    </row>
    <row r="1816" spans="1:11" x14ac:dyDescent="0.2">
      <c r="A1816" s="6" t="s">
        <v>1851</v>
      </c>
      <c r="B1816" s="40" t="s">
        <v>3223</v>
      </c>
      <c r="C1816" s="6" t="s">
        <v>1851</v>
      </c>
      <c r="D1816" s="43" t="s">
        <v>3438</v>
      </c>
      <c r="E1816" s="39">
        <v>43191</v>
      </c>
      <c r="F1816" s="17">
        <v>4595</v>
      </c>
      <c r="G1816" s="7">
        <v>3676</v>
      </c>
      <c r="H1816" s="48">
        <v>84</v>
      </c>
      <c r="I1816" s="52">
        <v>33.07397260273973</v>
      </c>
      <c r="J1816" s="53">
        <v>1375.011037181996</v>
      </c>
      <c r="K1816" s="7">
        <v>2300.9899999999998</v>
      </c>
    </row>
    <row r="1817" spans="1:11" x14ac:dyDescent="0.2">
      <c r="A1817" s="6" t="s">
        <v>1852</v>
      </c>
      <c r="B1817" s="40" t="s">
        <v>3223</v>
      </c>
      <c r="C1817" s="6" t="s">
        <v>1852</v>
      </c>
      <c r="D1817" s="43" t="s">
        <v>3594</v>
      </c>
      <c r="E1817" s="39" t="s">
        <v>3568</v>
      </c>
      <c r="F1817" s="17">
        <v>4661</v>
      </c>
      <c r="G1817" s="7">
        <v>3728.8</v>
      </c>
      <c r="H1817" s="48">
        <v>84</v>
      </c>
      <c r="I1817" s="52">
        <v>42.082191780821915</v>
      </c>
      <c r="J1817" s="53">
        <v>1774.6461056751468</v>
      </c>
      <c r="K1817" s="7">
        <v>1954.15</v>
      </c>
    </row>
    <row r="1818" spans="1:11" x14ac:dyDescent="0.2">
      <c r="A1818" s="6" t="s">
        <v>1853</v>
      </c>
      <c r="B1818" s="40" t="s">
        <v>3223</v>
      </c>
      <c r="C1818" s="6" t="s">
        <v>1853</v>
      </c>
      <c r="D1818" s="43" t="s">
        <v>3595</v>
      </c>
      <c r="E1818" s="39" t="s">
        <v>3568</v>
      </c>
      <c r="F1818" s="17">
        <v>4299</v>
      </c>
      <c r="G1818" s="7">
        <v>3439.2000000000003</v>
      </c>
      <c r="H1818" s="48">
        <v>84</v>
      </c>
      <c r="I1818" s="52">
        <v>42.082191780821915</v>
      </c>
      <c r="J1818" s="53">
        <v>1636.8169080234834</v>
      </c>
      <c r="K1818" s="7">
        <v>1802.38</v>
      </c>
    </row>
    <row r="1819" spans="1:11" x14ac:dyDescent="0.2">
      <c r="A1819" s="6" t="s">
        <v>1854</v>
      </c>
      <c r="B1819" s="40" t="s">
        <v>3223</v>
      </c>
      <c r="C1819" s="6" t="s">
        <v>1854</v>
      </c>
      <c r="D1819" s="43" t="s">
        <v>3453</v>
      </c>
      <c r="E1819" s="39" t="s">
        <v>3568</v>
      </c>
      <c r="F1819" s="17">
        <v>1955</v>
      </c>
      <c r="G1819" s="7">
        <v>1564</v>
      </c>
      <c r="H1819" s="48">
        <v>60</v>
      </c>
      <c r="I1819" s="52">
        <v>42.082191780821915</v>
      </c>
      <c r="J1819" s="53">
        <v>1042.0953424657532</v>
      </c>
      <c r="K1819" s="7">
        <v>521.9</v>
      </c>
    </row>
    <row r="1820" spans="1:11" x14ac:dyDescent="0.2">
      <c r="A1820" s="6" t="s">
        <v>1855</v>
      </c>
      <c r="B1820" s="40" t="s">
        <v>3223</v>
      </c>
      <c r="C1820" s="6" t="s">
        <v>1855</v>
      </c>
      <c r="D1820" s="43" t="s">
        <v>3428</v>
      </c>
      <c r="E1820" s="39" t="s">
        <v>3568</v>
      </c>
      <c r="F1820" s="17">
        <v>9330</v>
      </c>
      <c r="G1820" s="7">
        <v>7464</v>
      </c>
      <c r="H1820" s="48">
        <v>84</v>
      </c>
      <c r="I1820" s="52">
        <v>42.082191780821915</v>
      </c>
      <c r="J1820" s="53">
        <v>3552.3381604696679</v>
      </c>
      <c r="K1820" s="7">
        <v>3911.66</v>
      </c>
    </row>
    <row r="1821" spans="1:11" x14ac:dyDescent="0.2">
      <c r="A1821" s="6" t="s">
        <v>1856</v>
      </c>
      <c r="B1821" s="40" t="s">
        <v>3223</v>
      </c>
      <c r="C1821" s="6" t="s">
        <v>1856</v>
      </c>
      <c r="D1821" s="43" t="s">
        <v>3301</v>
      </c>
      <c r="E1821" s="39" t="s">
        <v>3568</v>
      </c>
      <c r="F1821" s="17">
        <v>8691</v>
      </c>
      <c r="G1821" s="7">
        <v>6952.8</v>
      </c>
      <c r="H1821" s="48">
        <v>84</v>
      </c>
      <c r="I1821" s="52">
        <v>42.082191780821915</v>
      </c>
      <c r="J1821" s="53">
        <v>3309.0429745596871</v>
      </c>
      <c r="K1821" s="7">
        <v>3643.76</v>
      </c>
    </row>
    <row r="1822" spans="1:11" x14ac:dyDescent="0.2">
      <c r="A1822" s="6" t="s">
        <v>1857</v>
      </c>
      <c r="B1822" s="40" t="s">
        <v>3223</v>
      </c>
      <c r="C1822" s="6" t="s">
        <v>1857</v>
      </c>
      <c r="D1822" s="43" t="s">
        <v>3230</v>
      </c>
      <c r="E1822" s="39" t="s">
        <v>3568</v>
      </c>
      <c r="F1822" s="17">
        <v>176</v>
      </c>
      <c r="G1822" s="7">
        <v>140.80000000000001</v>
      </c>
      <c r="H1822" s="48">
        <v>84</v>
      </c>
      <c r="I1822" s="52">
        <v>42.082191780821915</v>
      </c>
      <c r="J1822" s="53">
        <v>67.010880626223098</v>
      </c>
      <c r="K1822" s="7">
        <v>73.790000000000006</v>
      </c>
    </row>
    <row r="1823" spans="1:11" x14ac:dyDescent="0.2">
      <c r="A1823" s="6" t="s">
        <v>1858</v>
      </c>
      <c r="B1823" s="40" t="s">
        <v>3223</v>
      </c>
      <c r="C1823" s="6" t="s">
        <v>1858</v>
      </c>
      <c r="D1823" s="43" t="s">
        <v>3467</v>
      </c>
      <c r="E1823" s="39" t="s">
        <v>3568</v>
      </c>
      <c r="F1823" s="17">
        <v>7434</v>
      </c>
      <c r="G1823" s="7">
        <v>5947.2000000000007</v>
      </c>
      <c r="H1823" s="48">
        <v>84</v>
      </c>
      <c r="I1823" s="52">
        <v>42.082191780821915</v>
      </c>
      <c r="J1823" s="53">
        <v>2830.4482191780826</v>
      </c>
      <c r="K1823" s="7">
        <v>3116.75</v>
      </c>
    </row>
    <row r="1824" spans="1:11" x14ac:dyDescent="0.2">
      <c r="A1824" s="6" t="s">
        <v>1859</v>
      </c>
      <c r="B1824" s="40" t="s">
        <v>3223</v>
      </c>
      <c r="C1824" s="6" t="s">
        <v>1859</v>
      </c>
      <c r="D1824" s="43" t="s">
        <v>3596</v>
      </c>
      <c r="E1824" s="39" t="s">
        <v>3568</v>
      </c>
      <c r="F1824" s="17">
        <v>3770</v>
      </c>
      <c r="G1824" s="7">
        <v>3016</v>
      </c>
      <c r="H1824" s="48">
        <v>60</v>
      </c>
      <c r="I1824" s="52">
        <v>42.082191780821915</v>
      </c>
      <c r="J1824" s="53">
        <v>2009.5649315068492</v>
      </c>
      <c r="K1824" s="7">
        <v>1006.44</v>
      </c>
    </row>
    <row r="1825" spans="1:11" x14ac:dyDescent="0.2">
      <c r="A1825" s="6" t="s">
        <v>1860</v>
      </c>
      <c r="B1825" s="40" t="s">
        <v>3223</v>
      </c>
      <c r="C1825" s="6" t="s">
        <v>1860</v>
      </c>
      <c r="D1825" s="43" t="s">
        <v>3472</v>
      </c>
      <c r="E1825" s="39" t="s">
        <v>3568</v>
      </c>
      <c r="F1825" s="17">
        <v>4678</v>
      </c>
      <c r="G1825" s="7">
        <v>3742.4</v>
      </c>
      <c r="H1825" s="48">
        <v>84</v>
      </c>
      <c r="I1825" s="52">
        <v>42.082191780821915</v>
      </c>
      <c r="J1825" s="53">
        <v>1781.1187475538163</v>
      </c>
      <c r="K1825" s="7">
        <v>1961.28</v>
      </c>
    </row>
    <row r="1826" spans="1:11" x14ac:dyDescent="0.2">
      <c r="A1826" s="6" t="s">
        <v>1861</v>
      </c>
      <c r="B1826" s="40" t="s">
        <v>3223</v>
      </c>
      <c r="C1826" s="6" t="s">
        <v>1861</v>
      </c>
      <c r="D1826" s="43" t="s">
        <v>3597</v>
      </c>
      <c r="E1826" s="39" t="s">
        <v>3568</v>
      </c>
      <c r="F1826" s="17">
        <v>1380</v>
      </c>
      <c r="G1826" s="7">
        <v>1104</v>
      </c>
      <c r="H1826" s="48">
        <v>84</v>
      </c>
      <c r="I1826" s="52">
        <v>42.082191780821915</v>
      </c>
      <c r="J1826" s="53">
        <v>525.42622309197645</v>
      </c>
      <c r="K1826" s="7">
        <v>578.57000000000005</v>
      </c>
    </row>
    <row r="1827" spans="1:11" x14ac:dyDescent="0.2">
      <c r="A1827" s="6" t="s">
        <v>1862</v>
      </c>
      <c r="B1827" s="40" t="s">
        <v>3223</v>
      </c>
      <c r="C1827" s="6" t="s">
        <v>1862</v>
      </c>
      <c r="D1827" s="43" t="s">
        <v>3598</v>
      </c>
      <c r="E1827" s="39" t="s">
        <v>3568</v>
      </c>
      <c r="F1827" s="17">
        <v>7625.43</v>
      </c>
      <c r="G1827" s="7">
        <v>6100.344000000001</v>
      </c>
      <c r="H1827" s="48">
        <v>84</v>
      </c>
      <c r="I1827" s="52">
        <v>42.082191780821915</v>
      </c>
      <c r="J1827" s="53">
        <v>2903.3339741682976</v>
      </c>
      <c r="K1827" s="7">
        <v>3197.01</v>
      </c>
    </row>
    <row r="1828" spans="1:11" x14ac:dyDescent="0.2">
      <c r="A1828" s="6" t="s">
        <v>1863</v>
      </c>
      <c r="B1828" s="40" t="s">
        <v>3223</v>
      </c>
      <c r="C1828" s="6" t="s">
        <v>1863</v>
      </c>
      <c r="D1828" s="43" t="s">
        <v>3599</v>
      </c>
      <c r="E1828" s="39" t="s">
        <v>3568</v>
      </c>
      <c r="F1828" s="17">
        <v>18193</v>
      </c>
      <c r="G1828" s="7">
        <v>14554.400000000001</v>
      </c>
      <c r="H1828" s="48">
        <v>84</v>
      </c>
      <c r="I1828" s="52">
        <v>42.082191780821915</v>
      </c>
      <c r="J1828" s="53">
        <v>6926.8690410958907</v>
      </c>
      <c r="K1828" s="7">
        <v>7627.53</v>
      </c>
    </row>
    <row r="1829" spans="1:11" x14ac:dyDescent="0.2">
      <c r="A1829" s="6" t="s">
        <v>1864</v>
      </c>
      <c r="B1829" s="40" t="s">
        <v>3223</v>
      </c>
      <c r="C1829" s="6" t="s">
        <v>1864</v>
      </c>
      <c r="D1829" s="43" t="s">
        <v>3600</v>
      </c>
      <c r="E1829" s="39" t="s">
        <v>3568</v>
      </c>
      <c r="F1829" s="17">
        <v>8034</v>
      </c>
      <c r="G1829" s="7">
        <v>6427.2000000000007</v>
      </c>
      <c r="H1829" s="48">
        <v>84</v>
      </c>
      <c r="I1829" s="52">
        <v>42.082191780821915</v>
      </c>
      <c r="J1829" s="53">
        <v>3058.8944031311157</v>
      </c>
      <c r="K1829" s="7">
        <v>3368.31</v>
      </c>
    </row>
    <row r="1830" spans="1:11" x14ac:dyDescent="0.2">
      <c r="A1830" s="6" t="s">
        <v>1865</v>
      </c>
      <c r="B1830" s="40" t="s">
        <v>3224</v>
      </c>
      <c r="C1830" s="6" t="s">
        <v>1865</v>
      </c>
      <c r="D1830" s="43" t="s">
        <v>3601</v>
      </c>
      <c r="E1830" s="39" t="s">
        <v>3568</v>
      </c>
      <c r="F1830" s="17">
        <v>1094</v>
      </c>
      <c r="G1830" s="7">
        <v>875.2</v>
      </c>
      <c r="H1830" s="48">
        <v>84</v>
      </c>
      <c r="I1830" s="52">
        <v>42.082191780821915</v>
      </c>
      <c r="J1830" s="53">
        <v>416.53354207436399</v>
      </c>
      <c r="K1830" s="7">
        <v>458.67</v>
      </c>
    </row>
    <row r="1831" spans="1:11" x14ac:dyDescent="0.2">
      <c r="A1831" s="6" t="s">
        <v>1866</v>
      </c>
      <c r="B1831" s="40" t="s">
        <v>3224</v>
      </c>
      <c r="C1831" s="6" t="s">
        <v>1866</v>
      </c>
      <c r="D1831" s="43" t="s">
        <v>3450</v>
      </c>
      <c r="E1831" s="39" t="s">
        <v>3568</v>
      </c>
      <c r="F1831" s="17">
        <v>4658</v>
      </c>
      <c r="G1831" s="7">
        <v>3726.4</v>
      </c>
      <c r="H1831" s="48">
        <v>84</v>
      </c>
      <c r="I1831" s="52">
        <v>42.082191780821915</v>
      </c>
      <c r="J1831" s="53">
        <v>1773.5038747553817</v>
      </c>
      <c r="K1831" s="7">
        <v>1952.9</v>
      </c>
    </row>
    <row r="1832" spans="1:11" x14ac:dyDescent="0.2">
      <c r="A1832" s="6" t="s">
        <v>1867</v>
      </c>
      <c r="B1832" s="40" t="s">
        <v>3224</v>
      </c>
      <c r="C1832" s="6" t="s">
        <v>1867</v>
      </c>
      <c r="D1832" s="43" t="s">
        <v>3467</v>
      </c>
      <c r="E1832" s="39" t="s">
        <v>3568</v>
      </c>
      <c r="F1832" s="17">
        <v>8109</v>
      </c>
      <c r="G1832" s="7">
        <v>6487.2000000000007</v>
      </c>
      <c r="H1832" s="48">
        <v>84</v>
      </c>
      <c r="I1832" s="52">
        <v>42.082191780821915</v>
      </c>
      <c r="J1832" s="53">
        <v>3087.450176125245</v>
      </c>
      <c r="K1832" s="7">
        <v>3399.75</v>
      </c>
    </row>
    <row r="1833" spans="1:11" x14ac:dyDescent="0.2">
      <c r="A1833" s="6" t="s">
        <v>1868</v>
      </c>
      <c r="B1833" s="40" t="s">
        <v>3224</v>
      </c>
      <c r="C1833" s="6" t="s">
        <v>1868</v>
      </c>
      <c r="D1833" s="43" t="s">
        <v>3301</v>
      </c>
      <c r="E1833" s="39" t="s">
        <v>3568</v>
      </c>
      <c r="F1833" s="17">
        <v>9170</v>
      </c>
      <c r="G1833" s="7">
        <v>7336</v>
      </c>
      <c r="H1833" s="48">
        <v>84</v>
      </c>
      <c r="I1833" s="52">
        <v>42.082191780821915</v>
      </c>
      <c r="J1833" s="53">
        <v>3491.4191780821916</v>
      </c>
      <c r="K1833" s="7">
        <v>3844.58</v>
      </c>
    </row>
    <row r="1834" spans="1:11" x14ac:dyDescent="0.2">
      <c r="A1834" s="6" t="s">
        <v>1869</v>
      </c>
      <c r="B1834" s="40" t="s">
        <v>3224</v>
      </c>
      <c r="C1834" s="6" t="s">
        <v>1869</v>
      </c>
      <c r="D1834" s="43" t="s">
        <v>3394</v>
      </c>
      <c r="E1834" s="39" t="s">
        <v>3568</v>
      </c>
      <c r="F1834" s="17">
        <v>680</v>
      </c>
      <c r="G1834" s="7">
        <v>544</v>
      </c>
      <c r="H1834" s="48">
        <v>84</v>
      </c>
      <c r="I1834" s="52">
        <v>42.082191780821915</v>
      </c>
      <c r="J1834" s="53">
        <v>258.90567514677105</v>
      </c>
      <c r="K1834" s="7">
        <v>285.08999999999997</v>
      </c>
    </row>
    <row r="1835" spans="1:11" x14ac:dyDescent="0.2">
      <c r="A1835" s="6" t="s">
        <v>1870</v>
      </c>
      <c r="B1835" s="40" t="s">
        <v>3224</v>
      </c>
      <c r="C1835" s="6" t="s">
        <v>1870</v>
      </c>
      <c r="D1835" s="43" t="s">
        <v>3602</v>
      </c>
      <c r="E1835" s="39" t="s">
        <v>3568</v>
      </c>
      <c r="F1835" s="17">
        <v>7310</v>
      </c>
      <c r="G1835" s="7">
        <v>5848</v>
      </c>
      <c r="H1835" s="48">
        <v>84</v>
      </c>
      <c r="I1835" s="52">
        <v>42.082191780821915</v>
      </c>
      <c r="J1835" s="53">
        <v>2783.2360078277889</v>
      </c>
      <c r="K1835" s="7">
        <v>3064.76</v>
      </c>
    </row>
    <row r="1836" spans="1:11" x14ac:dyDescent="0.2">
      <c r="A1836" s="6" t="s">
        <v>1871</v>
      </c>
      <c r="B1836" s="40" t="s">
        <v>3224</v>
      </c>
      <c r="C1836" s="6" t="s">
        <v>1871</v>
      </c>
      <c r="D1836" s="43" t="s">
        <v>3230</v>
      </c>
      <c r="E1836" s="39" t="s">
        <v>3568</v>
      </c>
      <c r="F1836" s="17">
        <v>535</v>
      </c>
      <c r="G1836" s="7">
        <v>428</v>
      </c>
      <c r="H1836" s="48">
        <v>84</v>
      </c>
      <c r="I1836" s="52">
        <v>42.082191780821915</v>
      </c>
      <c r="J1836" s="53">
        <v>203.69784735812132</v>
      </c>
      <c r="K1836" s="7">
        <v>224.3</v>
      </c>
    </row>
    <row r="1837" spans="1:11" x14ac:dyDescent="0.2">
      <c r="A1837" s="6" t="s">
        <v>1872</v>
      </c>
      <c r="B1837" s="40" t="s">
        <v>3224</v>
      </c>
      <c r="C1837" s="6" t="s">
        <v>1872</v>
      </c>
      <c r="D1837" s="43" t="s">
        <v>3603</v>
      </c>
      <c r="E1837" s="39" t="s">
        <v>3568</v>
      </c>
      <c r="F1837" s="17">
        <v>2641</v>
      </c>
      <c r="G1837" s="7">
        <v>2112.8000000000002</v>
      </c>
      <c r="H1837" s="48">
        <v>84</v>
      </c>
      <c r="I1837" s="52">
        <v>42.082191780821915</v>
      </c>
      <c r="J1837" s="53">
        <v>1005.5439530332681</v>
      </c>
      <c r="K1837" s="7">
        <v>1107.26</v>
      </c>
    </row>
    <row r="1838" spans="1:11" x14ac:dyDescent="0.2">
      <c r="A1838" s="6" t="s">
        <v>1873</v>
      </c>
      <c r="B1838" s="40" t="s">
        <v>3224</v>
      </c>
      <c r="C1838" s="6" t="s">
        <v>1873</v>
      </c>
      <c r="D1838" s="43" t="s">
        <v>3604</v>
      </c>
      <c r="E1838" s="39" t="s">
        <v>3568</v>
      </c>
      <c r="F1838" s="17">
        <v>6995</v>
      </c>
      <c r="G1838" s="7">
        <v>5596</v>
      </c>
      <c r="H1838" s="48">
        <v>84</v>
      </c>
      <c r="I1838" s="52">
        <v>42.082191780821915</v>
      </c>
      <c r="J1838" s="53">
        <v>2663.3017612524459</v>
      </c>
      <c r="K1838" s="7">
        <v>2932.7</v>
      </c>
    </row>
    <row r="1839" spans="1:11" x14ac:dyDescent="0.2">
      <c r="A1839" s="6" t="s">
        <v>1874</v>
      </c>
      <c r="B1839" s="40" t="s">
        <v>3224</v>
      </c>
      <c r="C1839" s="6" t="s">
        <v>1874</v>
      </c>
      <c r="D1839" s="43" t="s">
        <v>3599</v>
      </c>
      <c r="E1839" s="39" t="s">
        <v>3568</v>
      </c>
      <c r="F1839" s="17">
        <v>19689</v>
      </c>
      <c r="G1839" s="7">
        <v>15751.2</v>
      </c>
      <c r="H1839" s="48">
        <v>84</v>
      </c>
      <c r="I1839" s="52">
        <v>42.082191780821915</v>
      </c>
      <c r="J1839" s="53">
        <v>7496.4615264187869</v>
      </c>
      <c r="K1839" s="7">
        <v>8254.74</v>
      </c>
    </row>
    <row r="1840" spans="1:11" x14ac:dyDescent="0.2">
      <c r="A1840" s="6" t="s">
        <v>1875</v>
      </c>
      <c r="B1840" s="40" t="s">
        <v>3224</v>
      </c>
      <c r="C1840" s="6" t="s">
        <v>1875</v>
      </c>
      <c r="D1840" s="43" t="s">
        <v>3394</v>
      </c>
      <c r="E1840" s="39" t="s">
        <v>3568</v>
      </c>
      <c r="F1840" s="17">
        <v>680</v>
      </c>
      <c r="G1840" s="7">
        <v>544</v>
      </c>
      <c r="H1840" s="48">
        <v>84</v>
      </c>
      <c r="I1840" s="52">
        <v>42.082191780821915</v>
      </c>
      <c r="J1840" s="53">
        <v>258.90567514677105</v>
      </c>
      <c r="K1840" s="7">
        <v>285.08999999999997</v>
      </c>
    </row>
    <row r="1841" spans="1:11" x14ac:dyDescent="0.2">
      <c r="A1841" s="6" t="s">
        <v>1876</v>
      </c>
      <c r="B1841" s="40" t="s">
        <v>3224</v>
      </c>
      <c r="C1841" s="6" t="s">
        <v>1876</v>
      </c>
      <c r="D1841" s="43" t="s">
        <v>3472</v>
      </c>
      <c r="E1841" s="39" t="s">
        <v>3568</v>
      </c>
      <c r="F1841" s="17">
        <v>4678</v>
      </c>
      <c r="G1841" s="7">
        <v>3742.4</v>
      </c>
      <c r="H1841" s="48">
        <v>84</v>
      </c>
      <c r="I1841" s="52">
        <v>42.082191780821915</v>
      </c>
      <c r="J1841" s="53">
        <v>1781.1187475538163</v>
      </c>
      <c r="K1841" s="7">
        <v>1961.28</v>
      </c>
    </row>
    <row r="1842" spans="1:11" x14ac:dyDescent="0.2">
      <c r="A1842" s="6" t="s">
        <v>1877</v>
      </c>
      <c r="B1842" s="40" t="s">
        <v>3224</v>
      </c>
      <c r="C1842" s="6" t="s">
        <v>1877</v>
      </c>
      <c r="D1842" s="43" t="s">
        <v>3605</v>
      </c>
      <c r="E1842" s="39" t="s">
        <v>3568</v>
      </c>
      <c r="F1842" s="17">
        <v>5862</v>
      </c>
      <c r="G1842" s="7">
        <v>4689.6000000000004</v>
      </c>
      <c r="H1842" s="48">
        <v>84</v>
      </c>
      <c r="I1842" s="52">
        <v>42.082191780821915</v>
      </c>
      <c r="J1842" s="53">
        <v>2231.9192172211351</v>
      </c>
      <c r="K1842" s="7">
        <v>2457.6799999999998</v>
      </c>
    </row>
    <row r="1843" spans="1:11" x14ac:dyDescent="0.2">
      <c r="A1843" s="6" t="s">
        <v>1878</v>
      </c>
      <c r="B1843" s="40" t="s">
        <v>3224</v>
      </c>
      <c r="C1843" s="6" t="s">
        <v>1878</v>
      </c>
      <c r="D1843" s="43" t="s">
        <v>3605</v>
      </c>
      <c r="E1843" s="39" t="s">
        <v>3568</v>
      </c>
      <c r="F1843" s="17">
        <v>5862</v>
      </c>
      <c r="G1843" s="7">
        <v>4689.6000000000004</v>
      </c>
      <c r="H1843" s="48">
        <v>84</v>
      </c>
      <c r="I1843" s="52">
        <v>42.082191780821915</v>
      </c>
      <c r="J1843" s="53">
        <v>2231.9192172211351</v>
      </c>
      <c r="K1843" s="7">
        <v>2457.6799999999998</v>
      </c>
    </row>
    <row r="1844" spans="1:11" x14ac:dyDescent="0.2">
      <c r="A1844" s="6" t="s">
        <v>1879</v>
      </c>
      <c r="B1844" s="40" t="s">
        <v>3224</v>
      </c>
      <c r="C1844" s="6" t="s">
        <v>1879</v>
      </c>
      <c r="D1844" s="43" t="s">
        <v>3496</v>
      </c>
      <c r="E1844" s="39" t="s">
        <v>3568</v>
      </c>
      <c r="F1844" s="17">
        <v>9664</v>
      </c>
      <c r="G1844" s="7">
        <v>7731.2000000000007</v>
      </c>
      <c r="H1844" s="48">
        <v>84</v>
      </c>
      <c r="I1844" s="52">
        <v>42.082191780821915</v>
      </c>
      <c r="J1844" s="53">
        <v>3679.506536203523</v>
      </c>
      <c r="K1844" s="7">
        <v>4051.69</v>
      </c>
    </row>
    <row r="1845" spans="1:11" x14ac:dyDescent="0.2">
      <c r="A1845" s="6" t="s">
        <v>1880</v>
      </c>
      <c r="B1845" s="40" t="s">
        <v>3224</v>
      </c>
      <c r="C1845" s="6" t="s">
        <v>1880</v>
      </c>
      <c r="D1845" s="43" t="s">
        <v>3606</v>
      </c>
      <c r="E1845" s="39" t="s">
        <v>3568</v>
      </c>
      <c r="F1845" s="17">
        <v>7773</v>
      </c>
      <c r="G1845" s="7">
        <v>6218.4000000000005</v>
      </c>
      <c r="H1845" s="48">
        <v>60</v>
      </c>
      <c r="I1845" s="52">
        <v>42.082191780821915</v>
      </c>
      <c r="J1845" s="53">
        <v>4143.328438356164</v>
      </c>
      <c r="K1845" s="7">
        <v>2075.0700000000002</v>
      </c>
    </row>
    <row r="1846" spans="1:11" x14ac:dyDescent="0.2">
      <c r="A1846" s="6" t="s">
        <v>1881</v>
      </c>
      <c r="B1846" s="40" t="s">
        <v>3224</v>
      </c>
      <c r="C1846" s="6" t="s">
        <v>1881</v>
      </c>
      <c r="D1846" s="43" t="s">
        <v>3607</v>
      </c>
      <c r="E1846" s="39" t="s">
        <v>3568</v>
      </c>
      <c r="F1846" s="17">
        <v>4075</v>
      </c>
      <c r="G1846" s="7">
        <v>3260</v>
      </c>
      <c r="H1846" s="48">
        <v>84</v>
      </c>
      <c r="I1846" s="52">
        <v>42.082191780821915</v>
      </c>
      <c r="J1846" s="53">
        <v>1551.5303326810176</v>
      </c>
      <c r="K1846" s="7">
        <v>1708.47</v>
      </c>
    </row>
    <row r="1847" spans="1:11" x14ac:dyDescent="0.2">
      <c r="A1847" s="6" t="s">
        <v>1882</v>
      </c>
      <c r="B1847" s="40" t="s">
        <v>3224</v>
      </c>
      <c r="C1847" s="6" t="s">
        <v>1882</v>
      </c>
      <c r="D1847" s="43" t="s">
        <v>3608</v>
      </c>
      <c r="E1847" s="39" t="s">
        <v>3568</v>
      </c>
      <c r="F1847" s="17">
        <v>6785</v>
      </c>
      <c r="G1847" s="7">
        <v>5428</v>
      </c>
      <c r="H1847" s="48">
        <v>84</v>
      </c>
      <c r="I1847" s="52">
        <v>42.082191780821915</v>
      </c>
      <c r="J1847" s="53">
        <v>2583.3455968688845</v>
      </c>
      <c r="K1847" s="7">
        <v>2844.65</v>
      </c>
    </row>
    <row r="1848" spans="1:11" x14ac:dyDescent="0.2">
      <c r="A1848" s="6" t="s">
        <v>1883</v>
      </c>
      <c r="B1848" s="40" t="s">
        <v>3225</v>
      </c>
      <c r="C1848" s="6" t="s">
        <v>1883</v>
      </c>
      <c r="D1848" s="43" t="s">
        <v>3609</v>
      </c>
      <c r="E1848" s="39" t="s">
        <v>3568</v>
      </c>
      <c r="F1848" s="17">
        <v>6490</v>
      </c>
      <c r="G1848" s="7">
        <v>5192</v>
      </c>
      <c r="H1848" s="48">
        <v>60</v>
      </c>
      <c r="I1848" s="52">
        <v>42.082191780821915</v>
      </c>
      <c r="J1848" s="53">
        <v>3459.436712328767</v>
      </c>
      <c r="K1848" s="7">
        <v>1732.56</v>
      </c>
    </row>
    <row r="1849" spans="1:11" x14ac:dyDescent="0.2">
      <c r="A1849" s="6" t="s">
        <v>1884</v>
      </c>
      <c r="B1849" s="40" t="s">
        <v>3225</v>
      </c>
      <c r="C1849" s="6" t="s">
        <v>1884</v>
      </c>
      <c r="D1849" s="43" t="s">
        <v>3496</v>
      </c>
      <c r="E1849" s="39" t="s">
        <v>3568</v>
      </c>
      <c r="F1849" s="17">
        <v>8664</v>
      </c>
      <c r="G1849" s="7">
        <v>6931.2000000000007</v>
      </c>
      <c r="H1849" s="48">
        <v>84</v>
      </c>
      <c r="I1849" s="52">
        <v>42.082191780821915</v>
      </c>
      <c r="J1849" s="53">
        <v>3298.7628962818007</v>
      </c>
      <c r="K1849" s="7">
        <v>3632.44</v>
      </c>
    </row>
    <row r="1850" spans="1:11" x14ac:dyDescent="0.2">
      <c r="A1850" s="6" t="s">
        <v>1885</v>
      </c>
      <c r="B1850" s="40" t="s">
        <v>3225</v>
      </c>
      <c r="C1850" s="6" t="s">
        <v>1885</v>
      </c>
      <c r="D1850" s="43" t="s">
        <v>3450</v>
      </c>
      <c r="E1850" s="39" t="s">
        <v>3568</v>
      </c>
      <c r="F1850" s="17">
        <v>4661</v>
      </c>
      <c r="G1850" s="7">
        <v>3728.8</v>
      </c>
      <c r="H1850" s="48">
        <v>84</v>
      </c>
      <c r="I1850" s="52">
        <v>42.082191780821915</v>
      </c>
      <c r="J1850" s="53">
        <v>1774.6461056751468</v>
      </c>
      <c r="K1850" s="7">
        <v>1954.15</v>
      </c>
    </row>
    <row r="1851" spans="1:11" x14ac:dyDescent="0.2">
      <c r="A1851" s="6" t="s">
        <v>1886</v>
      </c>
      <c r="B1851" s="40" t="s">
        <v>3225</v>
      </c>
      <c r="C1851" s="6" t="s">
        <v>1886</v>
      </c>
      <c r="D1851" s="43" t="s">
        <v>3472</v>
      </c>
      <c r="E1851" s="39" t="s">
        <v>3568</v>
      </c>
      <c r="F1851" s="17">
        <v>4678</v>
      </c>
      <c r="G1851" s="7">
        <v>3742.4</v>
      </c>
      <c r="H1851" s="48">
        <v>84</v>
      </c>
      <c r="I1851" s="52">
        <v>42.082191780821915</v>
      </c>
      <c r="J1851" s="53">
        <v>1781.1187475538163</v>
      </c>
      <c r="K1851" s="7">
        <v>1961.28</v>
      </c>
    </row>
    <row r="1852" spans="1:11" x14ac:dyDescent="0.2">
      <c r="A1852" s="6" t="s">
        <v>1887</v>
      </c>
      <c r="B1852" s="40" t="s">
        <v>3224</v>
      </c>
      <c r="C1852" s="6" t="s">
        <v>1887</v>
      </c>
      <c r="D1852" s="43" t="s">
        <v>3600</v>
      </c>
      <c r="E1852" s="39">
        <v>43800</v>
      </c>
      <c r="F1852" s="17">
        <v>7660</v>
      </c>
      <c r="G1852" s="7">
        <v>6128</v>
      </c>
      <c r="H1852" s="48">
        <v>84</v>
      </c>
      <c r="I1852" s="52">
        <v>13.052054794520549</v>
      </c>
      <c r="J1852" s="53">
        <v>904.56954990215308</v>
      </c>
      <c r="K1852" s="7">
        <v>5223.43</v>
      </c>
    </row>
    <row r="1853" spans="1:11" x14ac:dyDescent="0.2">
      <c r="A1853" s="6" t="s">
        <v>1888</v>
      </c>
      <c r="B1853" s="40" t="s">
        <v>3225</v>
      </c>
      <c r="C1853" s="6" t="s">
        <v>1888</v>
      </c>
      <c r="D1853" s="43" t="s">
        <v>3472</v>
      </c>
      <c r="E1853" s="39" t="s">
        <v>3568</v>
      </c>
      <c r="F1853" s="17">
        <v>4678</v>
      </c>
      <c r="G1853" s="7">
        <v>3742.4</v>
      </c>
      <c r="H1853" s="48">
        <v>84</v>
      </c>
      <c r="I1853" s="52">
        <v>42.082191780821915</v>
      </c>
      <c r="J1853" s="53">
        <v>1781.1187475538163</v>
      </c>
      <c r="K1853" s="7">
        <v>1961.28</v>
      </c>
    </row>
    <row r="1854" spans="1:11" x14ac:dyDescent="0.2">
      <c r="A1854" s="6" t="s">
        <v>1889</v>
      </c>
      <c r="B1854" s="40" t="s">
        <v>3225</v>
      </c>
      <c r="C1854" s="6" t="s">
        <v>1889</v>
      </c>
      <c r="D1854" s="43" t="s">
        <v>3605</v>
      </c>
      <c r="E1854" s="39" t="s">
        <v>3568</v>
      </c>
      <c r="F1854" s="17">
        <v>5862</v>
      </c>
      <c r="G1854" s="7">
        <v>4689.6000000000004</v>
      </c>
      <c r="H1854" s="48">
        <v>84</v>
      </c>
      <c r="I1854" s="52">
        <v>42.082191780821915</v>
      </c>
      <c r="J1854" s="53">
        <v>2231.9192172211351</v>
      </c>
      <c r="K1854" s="7">
        <v>2457.6799999999998</v>
      </c>
    </row>
    <row r="1855" spans="1:11" x14ac:dyDescent="0.2">
      <c r="A1855" s="6" t="s">
        <v>1890</v>
      </c>
      <c r="B1855" s="40" t="s">
        <v>3225</v>
      </c>
      <c r="C1855" s="6" t="s">
        <v>1890</v>
      </c>
      <c r="D1855" s="43" t="s">
        <v>3496</v>
      </c>
      <c r="E1855" s="39" t="s">
        <v>3568</v>
      </c>
      <c r="F1855" s="17">
        <v>9829.09</v>
      </c>
      <c r="G1855" s="7">
        <v>7863.2720000000008</v>
      </c>
      <c r="H1855" s="48">
        <v>84</v>
      </c>
      <c r="I1855" s="52">
        <v>42.082191780821915</v>
      </c>
      <c r="J1855" s="53">
        <v>3742.3635037182003</v>
      </c>
      <c r="K1855" s="7">
        <v>4120.91</v>
      </c>
    </row>
    <row r="1856" spans="1:11" x14ac:dyDescent="0.2">
      <c r="A1856" s="6" t="s">
        <v>1891</v>
      </c>
      <c r="B1856" s="40" t="s">
        <v>3225</v>
      </c>
      <c r="C1856" s="6" t="s">
        <v>1891</v>
      </c>
      <c r="D1856" s="43" t="s">
        <v>3343</v>
      </c>
      <c r="E1856" s="39" t="s">
        <v>3568</v>
      </c>
      <c r="F1856" s="17">
        <v>6176</v>
      </c>
      <c r="G1856" s="7">
        <v>4940.8</v>
      </c>
      <c r="H1856" s="48">
        <v>84</v>
      </c>
      <c r="I1856" s="52">
        <v>42.082191780821915</v>
      </c>
      <c r="J1856" s="53">
        <v>2351.4727201565556</v>
      </c>
      <c r="K1856" s="7">
        <v>2589.33</v>
      </c>
    </row>
    <row r="1857" spans="1:11" x14ac:dyDescent="0.2">
      <c r="A1857" s="6" t="s">
        <v>1892</v>
      </c>
      <c r="B1857" s="40" t="s">
        <v>3225</v>
      </c>
      <c r="C1857" s="6" t="s">
        <v>1892</v>
      </c>
      <c r="D1857" s="43" t="s">
        <v>3610</v>
      </c>
      <c r="E1857" s="39" t="s">
        <v>3568</v>
      </c>
      <c r="F1857" s="17">
        <v>5381</v>
      </c>
      <c r="G1857" s="7">
        <v>4304.8</v>
      </c>
      <c r="H1857" s="48">
        <v>84</v>
      </c>
      <c r="I1857" s="52">
        <v>42.082191780821915</v>
      </c>
      <c r="J1857" s="53">
        <v>2048.7815264187866</v>
      </c>
      <c r="K1857" s="7">
        <v>2256.02</v>
      </c>
    </row>
    <row r="1858" spans="1:11" x14ac:dyDescent="0.2">
      <c r="A1858" s="6" t="s">
        <v>1893</v>
      </c>
      <c r="B1858" s="40" t="s">
        <v>3225</v>
      </c>
      <c r="C1858" s="6" t="s">
        <v>1893</v>
      </c>
      <c r="D1858" s="43" t="s">
        <v>3606</v>
      </c>
      <c r="E1858" s="39" t="s">
        <v>3568</v>
      </c>
      <c r="F1858" s="17">
        <v>7003</v>
      </c>
      <c r="G1858" s="7">
        <v>5602.4000000000005</v>
      </c>
      <c r="H1858" s="48">
        <v>60</v>
      </c>
      <c r="I1858" s="52">
        <v>42.082191780821915</v>
      </c>
      <c r="J1858" s="53">
        <v>3732.8867945205479</v>
      </c>
      <c r="K1858" s="7">
        <v>1869.51</v>
      </c>
    </row>
    <row r="1859" spans="1:11" x14ac:dyDescent="0.2">
      <c r="A1859" s="6" t="s">
        <v>1894</v>
      </c>
      <c r="B1859" s="40" t="s">
        <v>3225</v>
      </c>
      <c r="C1859" s="6" t="s">
        <v>1894</v>
      </c>
      <c r="D1859" s="43" t="s">
        <v>3342</v>
      </c>
      <c r="E1859" s="39" t="s">
        <v>3568</v>
      </c>
      <c r="F1859" s="17">
        <v>3892.5</v>
      </c>
      <c r="G1859" s="7">
        <v>3114</v>
      </c>
      <c r="H1859" s="48">
        <v>84</v>
      </c>
      <c r="I1859" s="52">
        <v>42.082191780821915</v>
      </c>
      <c r="J1859" s="53">
        <v>1482.0446183953034</v>
      </c>
      <c r="K1859" s="7">
        <v>1631.96</v>
      </c>
    </row>
    <row r="1860" spans="1:11" x14ac:dyDescent="0.2">
      <c r="A1860" s="6" t="s">
        <v>1895</v>
      </c>
      <c r="B1860" s="40" t="s">
        <v>3223</v>
      </c>
      <c r="C1860" s="6" t="s">
        <v>1895</v>
      </c>
      <c r="D1860" s="43" t="s">
        <v>3611</v>
      </c>
      <c r="E1860" s="39" t="s">
        <v>3568</v>
      </c>
      <c r="F1860" s="17">
        <v>3349</v>
      </c>
      <c r="G1860" s="7">
        <v>2679.2000000000003</v>
      </c>
      <c r="H1860" s="48">
        <v>84</v>
      </c>
      <c r="I1860" s="52">
        <v>42.082191780821915</v>
      </c>
      <c r="J1860" s="53">
        <v>1275.1104500978474</v>
      </c>
      <c r="K1860" s="7">
        <v>1404.09</v>
      </c>
    </row>
    <row r="1861" spans="1:11" x14ac:dyDescent="0.2">
      <c r="A1861" s="6" t="s">
        <v>1896</v>
      </c>
      <c r="B1861" s="40" t="s">
        <v>3225</v>
      </c>
      <c r="C1861" s="6" t="s">
        <v>1896</v>
      </c>
      <c r="D1861" s="43" t="s">
        <v>3234</v>
      </c>
      <c r="E1861" s="39">
        <v>43770</v>
      </c>
      <c r="F1861" s="17">
        <v>5231.29</v>
      </c>
      <c r="G1861" s="7">
        <v>4185.0320000000002</v>
      </c>
      <c r="H1861" s="48">
        <v>84</v>
      </c>
      <c r="I1861" s="52">
        <v>14.038356164383561</v>
      </c>
      <c r="J1861" s="53">
        <v>664.44549150684907</v>
      </c>
      <c r="K1861" s="7">
        <v>3520.59</v>
      </c>
    </row>
    <row r="1862" spans="1:11" x14ac:dyDescent="0.2">
      <c r="A1862" s="6" t="s">
        <v>1897</v>
      </c>
      <c r="B1862" s="40" t="s">
        <v>3224</v>
      </c>
      <c r="C1862" s="6" t="s">
        <v>1897</v>
      </c>
      <c r="D1862" s="43" t="s">
        <v>3237</v>
      </c>
      <c r="E1862" s="39" t="s">
        <v>3568</v>
      </c>
      <c r="F1862" s="17">
        <v>5535</v>
      </c>
      <c r="G1862" s="7">
        <v>4428</v>
      </c>
      <c r="H1862" s="48">
        <v>84</v>
      </c>
      <c r="I1862" s="52">
        <v>42.082191780821915</v>
      </c>
      <c r="J1862" s="53">
        <v>2107.4160469667318</v>
      </c>
      <c r="K1862" s="7">
        <v>2320.58</v>
      </c>
    </row>
    <row r="1863" spans="1:11" x14ac:dyDescent="0.2">
      <c r="A1863" s="6" t="s">
        <v>1898</v>
      </c>
      <c r="B1863" s="40" t="s">
        <v>3225</v>
      </c>
      <c r="C1863" s="6" t="s">
        <v>1898</v>
      </c>
      <c r="D1863" s="43" t="s">
        <v>3612</v>
      </c>
      <c r="E1863" s="39" t="s">
        <v>3568</v>
      </c>
      <c r="F1863" s="17">
        <v>6500</v>
      </c>
      <c r="G1863" s="7">
        <v>5200</v>
      </c>
      <c r="H1863" s="48">
        <v>84</v>
      </c>
      <c r="I1863" s="52">
        <v>42.082191780821915</v>
      </c>
      <c r="J1863" s="53">
        <v>2474.8336594911934</v>
      </c>
      <c r="K1863" s="7">
        <v>2725.17</v>
      </c>
    </row>
    <row r="1864" spans="1:11" x14ac:dyDescent="0.2">
      <c r="A1864" s="6" t="s">
        <v>1899</v>
      </c>
      <c r="B1864" s="40" t="s">
        <v>3225</v>
      </c>
      <c r="C1864" s="6" t="s">
        <v>1899</v>
      </c>
      <c r="D1864" s="43" t="s">
        <v>3288</v>
      </c>
      <c r="E1864" s="39" t="s">
        <v>3568</v>
      </c>
      <c r="F1864" s="17">
        <v>4440</v>
      </c>
      <c r="G1864" s="7">
        <v>3552</v>
      </c>
      <c r="H1864" s="48">
        <v>84</v>
      </c>
      <c r="I1864" s="52">
        <v>42.082191780821915</v>
      </c>
      <c r="J1864" s="53">
        <v>1690.5017612524462</v>
      </c>
      <c r="K1864" s="7">
        <v>1861.5</v>
      </c>
    </row>
    <row r="1865" spans="1:11" x14ac:dyDescent="0.2">
      <c r="A1865" s="6" t="s">
        <v>1900</v>
      </c>
      <c r="B1865" s="40" t="s">
        <v>3225</v>
      </c>
      <c r="C1865" s="6" t="s">
        <v>1900</v>
      </c>
      <c r="D1865" s="43" t="s">
        <v>3449</v>
      </c>
      <c r="E1865" s="39" t="s">
        <v>3568</v>
      </c>
      <c r="F1865" s="17">
        <v>8600</v>
      </c>
      <c r="G1865" s="7">
        <v>6880</v>
      </c>
      <c r="H1865" s="48">
        <v>84</v>
      </c>
      <c r="I1865" s="52">
        <v>42.082191780821915</v>
      </c>
      <c r="J1865" s="53">
        <v>3274.3953033268099</v>
      </c>
      <c r="K1865" s="7">
        <v>3605.6</v>
      </c>
    </row>
    <row r="1866" spans="1:11" x14ac:dyDescent="0.2">
      <c r="A1866" s="6" t="s">
        <v>1901</v>
      </c>
      <c r="B1866" s="40" t="s">
        <v>3224</v>
      </c>
      <c r="C1866" s="6" t="s">
        <v>1901</v>
      </c>
      <c r="D1866" s="43" t="s">
        <v>3467</v>
      </c>
      <c r="E1866" s="39" t="s">
        <v>3568</v>
      </c>
      <c r="F1866" s="17">
        <v>7462</v>
      </c>
      <c r="G1866" s="7">
        <v>5969.6</v>
      </c>
      <c r="H1866" s="48">
        <v>84</v>
      </c>
      <c r="I1866" s="52">
        <v>42.082191780821915</v>
      </c>
      <c r="J1866" s="53">
        <v>2841.1090410958905</v>
      </c>
      <c r="K1866" s="7">
        <v>3128.49</v>
      </c>
    </row>
    <row r="1867" spans="1:11" x14ac:dyDescent="0.2">
      <c r="A1867" s="6" t="s">
        <v>1902</v>
      </c>
      <c r="B1867" s="40" t="s">
        <v>3225</v>
      </c>
      <c r="C1867" s="6" t="s">
        <v>1902</v>
      </c>
      <c r="D1867" s="43" t="s">
        <v>3613</v>
      </c>
      <c r="E1867" s="39">
        <v>43739</v>
      </c>
      <c r="F1867" s="17">
        <v>6158</v>
      </c>
      <c r="G1867" s="7">
        <v>4926.4000000000005</v>
      </c>
      <c r="H1867" s="48">
        <v>84</v>
      </c>
      <c r="I1867" s="52">
        <v>15.057534246575342</v>
      </c>
      <c r="J1867" s="53">
        <v>838.93410567514729</v>
      </c>
      <c r="K1867" s="7">
        <v>4087.47</v>
      </c>
    </row>
    <row r="1868" spans="1:11" x14ac:dyDescent="0.2">
      <c r="A1868" s="6" t="s">
        <v>1903</v>
      </c>
      <c r="B1868" s="40" t="s">
        <v>3223</v>
      </c>
      <c r="C1868" s="6" t="s">
        <v>1903</v>
      </c>
      <c r="D1868" s="43" t="s">
        <v>3614</v>
      </c>
      <c r="E1868" s="39">
        <v>43101</v>
      </c>
      <c r="F1868" s="17">
        <v>7669</v>
      </c>
      <c r="G1868" s="7">
        <v>6135.2000000000007</v>
      </c>
      <c r="H1868" s="48">
        <v>84</v>
      </c>
      <c r="I1868" s="52">
        <v>36.032876712328772</v>
      </c>
      <c r="J1868" s="53">
        <v>2500.1840469667327</v>
      </c>
      <c r="K1868" s="7">
        <v>3635.02</v>
      </c>
    </row>
    <row r="1869" spans="1:11" x14ac:dyDescent="0.2">
      <c r="A1869" s="6" t="s">
        <v>1904</v>
      </c>
      <c r="B1869" s="40" t="s">
        <v>3223</v>
      </c>
      <c r="C1869" s="6" t="s">
        <v>1904</v>
      </c>
      <c r="D1869" s="43" t="s">
        <v>3489</v>
      </c>
      <c r="E1869" s="39">
        <v>43952</v>
      </c>
      <c r="F1869" s="17">
        <v>8220.31</v>
      </c>
      <c r="G1869" s="7">
        <v>6576.2479999999996</v>
      </c>
      <c r="H1869" s="48">
        <v>84</v>
      </c>
      <c r="I1869" s="52">
        <v>8.0547945205479454</v>
      </c>
      <c r="J1869" s="53">
        <v>599.06916712328803</v>
      </c>
      <c r="K1869" s="7">
        <v>5977.18</v>
      </c>
    </row>
    <row r="1870" spans="1:11" x14ac:dyDescent="0.2">
      <c r="A1870" s="6" t="s">
        <v>1905</v>
      </c>
      <c r="B1870" s="40" t="s">
        <v>3223</v>
      </c>
      <c r="C1870" s="6" t="s">
        <v>1905</v>
      </c>
      <c r="D1870" s="43" t="s">
        <v>3489</v>
      </c>
      <c r="E1870" s="39">
        <v>43405</v>
      </c>
      <c r="F1870" s="17">
        <v>10671</v>
      </c>
      <c r="G1870" s="7">
        <v>8536.8000000000011</v>
      </c>
      <c r="H1870" s="48">
        <v>84</v>
      </c>
      <c r="I1870" s="52">
        <v>26.038356164383561</v>
      </c>
      <c r="J1870" s="53">
        <v>2513.928892367906</v>
      </c>
      <c r="K1870" s="7">
        <v>6022.87</v>
      </c>
    </row>
    <row r="1871" spans="1:11" x14ac:dyDescent="0.2">
      <c r="A1871" s="6" t="s">
        <v>1906</v>
      </c>
      <c r="B1871" s="40" t="s">
        <v>3224</v>
      </c>
      <c r="C1871" s="6" t="s">
        <v>1906</v>
      </c>
      <c r="D1871" s="43" t="s">
        <v>3228</v>
      </c>
      <c r="E1871" s="39">
        <v>43617</v>
      </c>
      <c r="F1871" s="17">
        <v>985</v>
      </c>
      <c r="G1871" s="7">
        <v>788</v>
      </c>
      <c r="H1871" s="48">
        <v>84</v>
      </c>
      <c r="I1871" s="52">
        <v>19.06849315068493</v>
      </c>
      <c r="J1871" s="53">
        <v>169.9365949119375</v>
      </c>
      <c r="K1871" s="7">
        <v>618.05999999999995</v>
      </c>
    </row>
    <row r="1872" spans="1:11" x14ac:dyDescent="0.2">
      <c r="A1872" s="6" t="s">
        <v>1907</v>
      </c>
      <c r="B1872" s="40" t="s">
        <v>3224</v>
      </c>
      <c r="C1872" s="6" t="s">
        <v>1907</v>
      </c>
      <c r="D1872" s="43" t="s">
        <v>3512</v>
      </c>
      <c r="E1872" s="39" t="s">
        <v>3615</v>
      </c>
      <c r="F1872" s="17">
        <v>11554.08</v>
      </c>
      <c r="G1872" s="7">
        <v>9243.264000000001</v>
      </c>
      <c r="H1872" s="48">
        <v>84</v>
      </c>
      <c r="I1872" s="52">
        <v>30.082191780821915</v>
      </c>
      <c r="J1872" s="53">
        <v>3144.6995037181996</v>
      </c>
      <c r="K1872" s="7">
        <v>6098.56</v>
      </c>
    </row>
    <row r="1873" spans="1:11" x14ac:dyDescent="0.2">
      <c r="A1873" s="6" t="s">
        <v>1908</v>
      </c>
      <c r="B1873" s="40" t="s">
        <v>3223</v>
      </c>
      <c r="C1873" s="6" t="s">
        <v>1908</v>
      </c>
      <c r="D1873" s="43" t="s">
        <v>3227</v>
      </c>
      <c r="E1873" s="39">
        <v>44075</v>
      </c>
      <c r="F1873" s="17">
        <v>1161.8</v>
      </c>
      <c r="G1873" s="7">
        <v>929.44</v>
      </c>
      <c r="H1873" s="48">
        <v>84</v>
      </c>
      <c r="I1873" s="52">
        <v>4.0109589041095894</v>
      </c>
      <c r="J1873" s="53">
        <v>42.161290019569492</v>
      </c>
      <c r="K1873" s="7">
        <v>887.28</v>
      </c>
    </row>
    <row r="1874" spans="1:11" x14ac:dyDescent="0.2">
      <c r="A1874" s="6" t="s">
        <v>1909</v>
      </c>
      <c r="B1874" s="40" t="s">
        <v>3224</v>
      </c>
      <c r="C1874" s="6" t="s">
        <v>1909</v>
      </c>
      <c r="D1874" s="43" t="s">
        <v>3227</v>
      </c>
      <c r="E1874" s="39">
        <v>43617</v>
      </c>
      <c r="F1874" s="17">
        <v>1332</v>
      </c>
      <c r="G1874" s="7">
        <v>1065.6000000000001</v>
      </c>
      <c r="H1874" s="48">
        <v>84</v>
      </c>
      <c r="I1874" s="52">
        <v>19.06849315068493</v>
      </c>
      <c r="J1874" s="53">
        <v>229.80258317025448</v>
      </c>
      <c r="K1874" s="7">
        <v>835.8</v>
      </c>
    </row>
    <row r="1875" spans="1:11" x14ac:dyDescent="0.2">
      <c r="A1875" s="6" t="s">
        <v>1910</v>
      </c>
      <c r="B1875" s="40" t="s">
        <v>3224</v>
      </c>
      <c r="C1875" s="6" t="s">
        <v>1910</v>
      </c>
      <c r="D1875" s="43" t="s">
        <v>3227</v>
      </c>
      <c r="E1875" s="39">
        <v>43586</v>
      </c>
      <c r="F1875" s="17">
        <v>1332</v>
      </c>
      <c r="G1875" s="7">
        <v>1065.6000000000001</v>
      </c>
      <c r="H1875" s="48">
        <v>84</v>
      </c>
      <c r="I1875" s="52">
        <v>20.087671232876712</v>
      </c>
      <c r="J1875" s="53">
        <v>242.08513502935443</v>
      </c>
      <c r="K1875" s="7">
        <v>823.51</v>
      </c>
    </row>
    <row r="1876" spans="1:11" x14ac:dyDescent="0.2">
      <c r="A1876" s="6" t="s">
        <v>1911</v>
      </c>
      <c r="B1876" s="40" t="s">
        <v>3225</v>
      </c>
      <c r="C1876" s="6" t="s">
        <v>1911</v>
      </c>
      <c r="D1876" s="43" t="s">
        <v>3227</v>
      </c>
      <c r="E1876" s="39">
        <v>43313</v>
      </c>
      <c r="F1876" s="17">
        <v>789</v>
      </c>
      <c r="G1876" s="7">
        <v>631.20000000000005</v>
      </c>
      <c r="H1876" s="48">
        <v>84</v>
      </c>
      <c r="I1876" s="52">
        <v>29.063013698630137</v>
      </c>
      <c r="J1876" s="53">
        <v>207.46839921722119</v>
      </c>
      <c r="K1876" s="7">
        <v>423.73</v>
      </c>
    </row>
    <row r="1877" spans="1:11" x14ac:dyDescent="0.2">
      <c r="A1877" s="6" t="s">
        <v>1912</v>
      </c>
      <c r="B1877" s="40" t="s">
        <v>3225</v>
      </c>
      <c r="C1877" s="6" t="s">
        <v>1912</v>
      </c>
      <c r="D1877" s="43" t="s">
        <v>3478</v>
      </c>
      <c r="E1877" s="39">
        <v>43862</v>
      </c>
      <c r="F1877" s="17">
        <v>5962</v>
      </c>
      <c r="G1877" s="7">
        <v>4769.6000000000004</v>
      </c>
      <c r="H1877" s="48">
        <v>84</v>
      </c>
      <c r="I1877" s="52">
        <v>11.013698630136986</v>
      </c>
      <c r="J1877" s="53">
        <v>594.09988258317026</v>
      </c>
      <c r="K1877" s="7">
        <v>4175.5</v>
      </c>
    </row>
    <row r="1878" spans="1:11" x14ac:dyDescent="0.2">
      <c r="A1878" s="6" t="s">
        <v>1913</v>
      </c>
      <c r="B1878" s="40" t="s">
        <v>3225</v>
      </c>
      <c r="C1878" s="6" t="s">
        <v>1913</v>
      </c>
      <c r="D1878" s="43" t="s">
        <v>3228</v>
      </c>
      <c r="E1878" s="39">
        <v>43374</v>
      </c>
      <c r="F1878" s="17">
        <v>985</v>
      </c>
      <c r="G1878" s="7">
        <v>788</v>
      </c>
      <c r="H1878" s="48">
        <v>84</v>
      </c>
      <c r="I1878" s="52">
        <v>27.057534246575344</v>
      </c>
      <c r="J1878" s="53">
        <v>241.13416829745597</v>
      </c>
      <c r="K1878" s="7">
        <v>546.87</v>
      </c>
    </row>
    <row r="1879" spans="1:11" x14ac:dyDescent="0.2">
      <c r="A1879" s="6" t="s">
        <v>1914</v>
      </c>
      <c r="B1879" s="40" t="s">
        <v>3225</v>
      </c>
      <c r="C1879" s="6" t="s">
        <v>1914</v>
      </c>
      <c r="D1879" s="43" t="s">
        <v>3522</v>
      </c>
      <c r="E1879" s="39">
        <v>43405</v>
      </c>
      <c r="F1879" s="17">
        <v>9100</v>
      </c>
      <c r="G1879" s="7">
        <v>7280</v>
      </c>
      <c r="H1879" s="48">
        <v>84</v>
      </c>
      <c r="I1879" s="52">
        <v>26.038356164383561</v>
      </c>
      <c r="J1879" s="53">
        <v>2143.8246575342464</v>
      </c>
      <c r="K1879" s="7">
        <v>5136.18</v>
      </c>
    </row>
    <row r="1880" spans="1:11" x14ac:dyDescent="0.2">
      <c r="A1880" s="6" t="s">
        <v>1915</v>
      </c>
      <c r="B1880" s="40" t="s">
        <v>3223</v>
      </c>
      <c r="C1880" s="6" t="s">
        <v>1915</v>
      </c>
      <c r="D1880" s="43" t="s">
        <v>3436</v>
      </c>
      <c r="E1880" s="39">
        <v>43160</v>
      </c>
      <c r="F1880" s="17">
        <v>2084</v>
      </c>
      <c r="G1880" s="7">
        <v>1667.2</v>
      </c>
      <c r="H1880" s="48">
        <v>84</v>
      </c>
      <c r="I1880" s="52">
        <v>34.093150684931508</v>
      </c>
      <c r="J1880" s="53">
        <v>642.83447358121339</v>
      </c>
      <c r="K1880" s="7">
        <v>1024.3699999999999</v>
      </c>
    </row>
    <row r="1881" spans="1:11" x14ac:dyDescent="0.2">
      <c r="A1881" s="6" t="s">
        <v>1916</v>
      </c>
      <c r="B1881" s="40" t="s">
        <v>3225</v>
      </c>
      <c r="C1881" s="6" t="s">
        <v>1916</v>
      </c>
      <c r="D1881" s="43" t="s">
        <v>3616</v>
      </c>
      <c r="E1881" s="39">
        <v>43191</v>
      </c>
      <c r="F1881" s="17">
        <v>475</v>
      </c>
      <c r="G1881" s="7">
        <v>380</v>
      </c>
      <c r="H1881" s="48">
        <v>60</v>
      </c>
      <c r="I1881" s="52">
        <v>33.07397260273973</v>
      </c>
      <c r="J1881" s="53">
        <v>198.99506849315071</v>
      </c>
      <c r="K1881" s="7">
        <v>181</v>
      </c>
    </row>
    <row r="1882" spans="1:11" x14ac:dyDescent="0.2">
      <c r="A1882" s="6" t="s">
        <v>1917</v>
      </c>
      <c r="B1882" s="40" t="s">
        <v>3223</v>
      </c>
      <c r="C1882" s="6" t="s">
        <v>1917</v>
      </c>
      <c r="D1882" s="43" t="s">
        <v>3436</v>
      </c>
      <c r="E1882" s="39">
        <v>43221</v>
      </c>
      <c r="F1882" s="17">
        <v>3007.74</v>
      </c>
      <c r="G1882" s="7">
        <v>2406.192</v>
      </c>
      <c r="H1882" s="48">
        <v>84</v>
      </c>
      <c r="I1882" s="52">
        <v>32.087671232876716</v>
      </c>
      <c r="J1882" s="53">
        <v>873.1981300978473</v>
      </c>
      <c r="K1882" s="7">
        <v>1532.99</v>
      </c>
    </row>
    <row r="1883" spans="1:11" x14ac:dyDescent="0.2">
      <c r="A1883" s="6" t="s">
        <v>1918</v>
      </c>
      <c r="B1883" s="40" t="s">
        <v>3223</v>
      </c>
      <c r="C1883" s="6" t="s">
        <v>1918</v>
      </c>
      <c r="D1883" s="43" t="s">
        <v>3617</v>
      </c>
      <c r="E1883" s="39">
        <v>43132</v>
      </c>
      <c r="F1883" s="17">
        <v>3335</v>
      </c>
      <c r="G1883" s="7">
        <v>2668</v>
      </c>
      <c r="H1883" s="48">
        <v>84</v>
      </c>
      <c r="I1883" s="52">
        <v>35.013698630136986</v>
      </c>
      <c r="J1883" s="53">
        <v>1056.4966731898239</v>
      </c>
      <c r="K1883" s="7">
        <v>1611.5</v>
      </c>
    </row>
    <row r="1884" spans="1:11" x14ac:dyDescent="0.2">
      <c r="A1884" s="6" t="s">
        <v>1919</v>
      </c>
      <c r="B1884" s="40" t="s">
        <v>3224</v>
      </c>
      <c r="C1884" s="6" t="s">
        <v>1919</v>
      </c>
      <c r="D1884" s="43" t="s">
        <v>3462</v>
      </c>
      <c r="E1884" s="39">
        <v>43586</v>
      </c>
      <c r="F1884" s="17">
        <v>17122.739999999998</v>
      </c>
      <c r="G1884" s="7">
        <v>13698.191999999999</v>
      </c>
      <c r="H1884" s="48">
        <v>84</v>
      </c>
      <c r="I1884" s="52">
        <v>20.087671232876712</v>
      </c>
      <c r="J1884" s="53">
        <v>3111.9826013307247</v>
      </c>
      <c r="K1884" s="7">
        <v>10586.21</v>
      </c>
    </row>
    <row r="1885" spans="1:11" x14ac:dyDescent="0.2">
      <c r="A1885" s="6" t="s">
        <v>1920</v>
      </c>
      <c r="B1885" s="40" t="s">
        <v>3225</v>
      </c>
      <c r="C1885" s="6" t="s">
        <v>1920</v>
      </c>
      <c r="D1885" s="43" t="s">
        <v>3490</v>
      </c>
      <c r="E1885" s="39">
        <v>43282</v>
      </c>
      <c r="F1885" s="17">
        <v>5896</v>
      </c>
      <c r="G1885" s="7">
        <v>4716.8</v>
      </c>
      <c r="H1885" s="48">
        <v>84</v>
      </c>
      <c r="I1885" s="52">
        <v>30.082191780821915</v>
      </c>
      <c r="J1885" s="53">
        <v>1604.7273581213303</v>
      </c>
      <c r="K1885" s="7">
        <v>3112.07</v>
      </c>
    </row>
    <row r="1886" spans="1:11" x14ac:dyDescent="0.2">
      <c r="A1886" s="6" t="s">
        <v>1921</v>
      </c>
      <c r="B1886" s="40" t="s">
        <v>3225</v>
      </c>
      <c r="C1886" s="6" t="s">
        <v>1921</v>
      </c>
      <c r="D1886" s="43" t="s">
        <v>3332</v>
      </c>
      <c r="E1886" s="39">
        <v>43160</v>
      </c>
      <c r="F1886" s="17">
        <v>8570</v>
      </c>
      <c r="G1886" s="7">
        <v>6856</v>
      </c>
      <c r="H1886" s="48">
        <v>84</v>
      </c>
      <c r="I1886" s="52">
        <v>34.093150684931508</v>
      </c>
      <c r="J1886" s="53">
        <v>2643.517964774951</v>
      </c>
      <c r="K1886" s="7">
        <v>4212.4799999999996</v>
      </c>
    </row>
    <row r="1887" spans="1:11" x14ac:dyDescent="0.2">
      <c r="A1887" s="6" t="s">
        <v>1922</v>
      </c>
      <c r="B1887" s="40" t="s">
        <v>3224</v>
      </c>
      <c r="C1887" s="6" t="s">
        <v>1922</v>
      </c>
      <c r="D1887" s="43" t="s">
        <v>3480</v>
      </c>
      <c r="E1887" s="39">
        <v>43679</v>
      </c>
      <c r="F1887" s="17">
        <v>4570</v>
      </c>
      <c r="G1887" s="7">
        <v>3656</v>
      </c>
      <c r="H1887" s="48">
        <v>84</v>
      </c>
      <c r="I1887" s="52">
        <v>17.030136986301368</v>
      </c>
      <c r="J1887" s="53">
        <v>704.15561643835645</v>
      </c>
      <c r="K1887" s="7">
        <v>2951.84</v>
      </c>
    </row>
    <row r="1888" spans="1:11" x14ac:dyDescent="0.2">
      <c r="A1888" s="6" t="s">
        <v>1923</v>
      </c>
      <c r="B1888" s="40" t="s">
        <v>3223</v>
      </c>
      <c r="C1888" s="6" t="s">
        <v>1923</v>
      </c>
      <c r="D1888" s="43" t="s">
        <v>3332</v>
      </c>
      <c r="E1888" s="39">
        <v>43132</v>
      </c>
      <c r="F1888" s="17">
        <v>8570</v>
      </c>
      <c r="G1888" s="7">
        <v>6856</v>
      </c>
      <c r="H1888" s="48">
        <v>84</v>
      </c>
      <c r="I1888" s="52">
        <v>35.013698630136986</v>
      </c>
      <c r="J1888" s="53">
        <v>2714.895499021527</v>
      </c>
      <c r="K1888" s="7">
        <v>4141.1000000000004</v>
      </c>
    </row>
    <row r="1889" spans="1:11" x14ac:dyDescent="0.2">
      <c r="A1889" s="6" t="s">
        <v>1924</v>
      </c>
      <c r="B1889" s="40" t="s">
        <v>3224</v>
      </c>
      <c r="C1889" s="6" t="s">
        <v>1924</v>
      </c>
      <c r="D1889" s="43" t="s">
        <v>3332</v>
      </c>
      <c r="E1889" s="39">
        <v>43101</v>
      </c>
      <c r="F1889" s="17">
        <v>8602</v>
      </c>
      <c r="G1889" s="7">
        <v>6881.6</v>
      </c>
      <c r="H1889" s="48">
        <v>84</v>
      </c>
      <c r="I1889" s="52">
        <v>36.032876712328772</v>
      </c>
      <c r="J1889" s="53">
        <v>2804.353001956948</v>
      </c>
      <c r="K1889" s="7">
        <v>4077.25</v>
      </c>
    </row>
    <row r="1890" spans="1:11" x14ac:dyDescent="0.2">
      <c r="A1890" s="6" t="s">
        <v>1925</v>
      </c>
      <c r="B1890" s="40" t="s">
        <v>3225</v>
      </c>
      <c r="C1890" s="6" t="s">
        <v>1925</v>
      </c>
      <c r="D1890" s="43" t="s">
        <v>3436</v>
      </c>
      <c r="E1890" s="39">
        <v>44013</v>
      </c>
      <c r="F1890" s="17">
        <v>3095</v>
      </c>
      <c r="G1890" s="7">
        <v>2476</v>
      </c>
      <c r="H1890" s="48">
        <v>84</v>
      </c>
      <c r="I1890" s="52">
        <v>6.0493150684931507</v>
      </c>
      <c r="J1890" s="53">
        <v>169.39522504892329</v>
      </c>
      <c r="K1890" s="7">
        <v>2306.6</v>
      </c>
    </row>
    <row r="1891" spans="1:11" x14ac:dyDescent="0.2">
      <c r="A1891" s="6" t="s">
        <v>1926</v>
      </c>
      <c r="B1891" s="40" t="s">
        <v>3225</v>
      </c>
      <c r="C1891" s="6" t="s">
        <v>1926</v>
      </c>
      <c r="D1891" s="43" t="s">
        <v>3618</v>
      </c>
      <c r="E1891" s="39">
        <v>43101</v>
      </c>
      <c r="F1891" s="17">
        <v>4818.2199999999993</v>
      </c>
      <c r="G1891" s="7">
        <v>3854.5759999999996</v>
      </c>
      <c r="H1891" s="48">
        <v>84</v>
      </c>
      <c r="I1891" s="52">
        <v>36.032876712328772</v>
      </c>
      <c r="J1891" s="53">
        <v>1570.7962940117422</v>
      </c>
      <c r="K1891" s="7">
        <v>2283.7800000000002</v>
      </c>
    </row>
    <row r="1892" spans="1:11" x14ac:dyDescent="0.2">
      <c r="A1892" s="6" t="s">
        <v>1927</v>
      </c>
      <c r="B1892" s="40" t="s">
        <v>3223</v>
      </c>
      <c r="C1892" s="6" t="s">
        <v>1927</v>
      </c>
      <c r="D1892" s="43" t="s">
        <v>3438</v>
      </c>
      <c r="E1892" s="39">
        <v>43221</v>
      </c>
      <c r="F1892" s="17">
        <v>4923</v>
      </c>
      <c r="G1892" s="7">
        <v>3938.4</v>
      </c>
      <c r="H1892" s="48">
        <v>84</v>
      </c>
      <c r="I1892" s="52">
        <v>32.087671232876716</v>
      </c>
      <c r="J1892" s="53">
        <v>1429.2307162426614</v>
      </c>
      <c r="K1892" s="7">
        <v>2509.17</v>
      </c>
    </row>
    <row r="1893" spans="1:11" x14ac:dyDescent="0.2">
      <c r="A1893" s="6" t="s">
        <v>1928</v>
      </c>
      <c r="B1893" s="40" t="s">
        <v>3223</v>
      </c>
      <c r="C1893" s="6" t="s">
        <v>1928</v>
      </c>
      <c r="D1893" s="43" t="s">
        <v>3405</v>
      </c>
      <c r="E1893" s="39">
        <v>43101</v>
      </c>
      <c r="F1893" s="17">
        <v>8199</v>
      </c>
      <c r="G1893" s="7">
        <v>6559.2000000000007</v>
      </c>
      <c r="H1893" s="48">
        <v>84</v>
      </c>
      <c r="I1893" s="52">
        <v>36.032876712328772</v>
      </c>
      <c r="J1893" s="53">
        <v>2672.9702700587095</v>
      </c>
      <c r="K1893" s="7">
        <v>3886.23</v>
      </c>
    </row>
    <row r="1894" spans="1:11" x14ac:dyDescent="0.2">
      <c r="A1894" s="6" t="s">
        <v>1929</v>
      </c>
      <c r="B1894" s="40" t="s">
        <v>3223</v>
      </c>
      <c r="C1894" s="6" t="s">
        <v>1929</v>
      </c>
      <c r="D1894" s="43" t="s">
        <v>3332</v>
      </c>
      <c r="E1894" s="39">
        <v>43252</v>
      </c>
      <c r="F1894" s="17">
        <v>8583</v>
      </c>
      <c r="G1894" s="7">
        <v>6866.4000000000005</v>
      </c>
      <c r="H1894" s="48">
        <v>84</v>
      </c>
      <c r="I1894" s="52">
        <v>31.068493150684933</v>
      </c>
      <c r="J1894" s="53">
        <v>2412.6460273972607</v>
      </c>
      <c r="K1894" s="7">
        <v>4453.75</v>
      </c>
    </row>
    <row r="1895" spans="1:11" x14ac:dyDescent="0.2">
      <c r="A1895" s="6" t="s">
        <v>1930</v>
      </c>
      <c r="B1895" s="40" t="s">
        <v>3225</v>
      </c>
      <c r="C1895" s="6" t="s">
        <v>1930</v>
      </c>
      <c r="D1895" s="43" t="s">
        <v>3523</v>
      </c>
      <c r="E1895" s="39">
        <v>43132</v>
      </c>
      <c r="F1895" s="17">
        <v>7876.98</v>
      </c>
      <c r="G1895" s="7">
        <v>6301.5839999999998</v>
      </c>
      <c r="H1895" s="48">
        <v>84</v>
      </c>
      <c r="I1895" s="52">
        <v>35.013698630136986</v>
      </c>
      <c r="J1895" s="53">
        <v>2495.3532727984343</v>
      </c>
      <c r="K1895" s="7">
        <v>3806.23</v>
      </c>
    </row>
    <row r="1896" spans="1:11" x14ac:dyDescent="0.2">
      <c r="A1896" s="6" t="s">
        <v>1931</v>
      </c>
      <c r="B1896" s="40" t="s">
        <v>3223</v>
      </c>
      <c r="C1896" s="6" t="s">
        <v>1931</v>
      </c>
      <c r="D1896" s="43" t="s">
        <v>3436</v>
      </c>
      <c r="E1896" s="39">
        <v>43191</v>
      </c>
      <c r="F1896" s="17">
        <v>1505.85</v>
      </c>
      <c r="G1896" s="7">
        <v>1204.68</v>
      </c>
      <c r="H1896" s="48">
        <v>84</v>
      </c>
      <c r="I1896" s="52">
        <v>33.07397260273973</v>
      </c>
      <c r="J1896" s="53">
        <v>450.61161487279855</v>
      </c>
      <c r="K1896" s="7">
        <v>754.07</v>
      </c>
    </row>
    <row r="1897" spans="1:11" x14ac:dyDescent="0.2">
      <c r="A1897" s="6" t="s">
        <v>1932</v>
      </c>
      <c r="B1897" s="40" t="s">
        <v>3223</v>
      </c>
      <c r="C1897" s="6" t="s">
        <v>1932</v>
      </c>
      <c r="D1897" s="43" t="s">
        <v>3619</v>
      </c>
      <c r="E1897" s="39">
        <v>43132</v>
      </c>
      <c r="F1897" s="17">
        <v>3377.52</v>
      </c>
      <c r="G1897" s="7">
        <v>2702.0160000000001</v>
      </c>
      <c r="H1897" s="48">
        <v>60</v>
      </c>
      <c r="I1897" s="52">
        <v>35.013698630136986</v>
      </c>
      <c r="J1897" s="53">
        <v>1497.9532536986303</v>
      </c>
      <c r="K1897" s="7">
        <v>1204.06</v>
      </c>
    </row>
    <row r="1898" spans="1:11" x14ac:dyDescent="0.2">
      <c r="A1898" s="6" t="s">
        <v>1933</v>
      </c>
      <c r="B1898" s="40" t="s">
        <v>3223</v>
      </c>
      <c r="C1898" s="6" t="s">
        <v>1933</v>
      </c>
      <c r="D1898" s="43" t="s">
        <v>3440</v>
      </c>
      <c r="E1898" s="39">
        <v>43132</v>
      </c>
      <c r="F1898" s="17">
        <v>6914.57</v>
      </c>
      <c r="G1898" s="7">
        <v>5531.6559999999999</v>
      </c>
      <c r="H1898" s="48">
        <v>84</v>
      </c>
      <c r="I1898" s="52">
        <v>35.013698630136986</v>
      </c>
      <c r="J1898" s="53">
        <v>2190.4708250489239</v>
      </c>
      <c r="K1898" s="7">
        <v>3341.19</v>
      </c>
    </row>
    <row r="1899" spans="1:11" x14ac:dyDescent="0.2">
      <c r="A1899" s="6" t="s">
        <v>1934</v>
      </c>
      <c r="B1899" s="40" t="s">
        <v>3223</v>
      </c>
      <c r="C1899" s="6" t="s">
        <v>1934</v>
      </c>
      <c r="D1899" s="43" t="s">
        <v>3440</v>
      </c>
      <c r="E1899" s="39">
        <v>43191</v>
      </c>
      <c r="F1899" s="17">
        <v>6739</v>
      </c>
      <c r="G1899" s="7">
        <v>5391.2000000000007</v>
      </c>
      <c r="H1899" s="48">
        <v>84</v>
      </c>
      <c r="I1899" s="52">
        <v>33.07397260273973</v>
      </c>
      <c r="J1899" s="53">
        <v>2016.5831076320947</v>
      </c>
      <c r="K1899" s="7">
        <v>3374.62</v>
      </c>
    </row>
    <row r="1900" spans="1:11" x14ac:dyDescent="0.2">
      <c r="A1900" s="6" t="s">
        <v>1935</v>
      </c>
      <c r="B1900" s="40" t="s">
        <v>3225</v>
      </c>
      <c r="C1900" s="6" t="s">
        <v>1935</v>
      </c>
      <c r="D1900" s="43" t="s">
        <v>3410</v>
      </c>
      <c r="E1900" s="39">
        <v>43132</v>
      </c>
      <c r="F1900" s="17">
        <v>7842.88</v>
      </c>
      <c r="G1900" s="7">
        <v>6274.3040000000001</v>
      </c>
      <c r="H1900" s="48">
        <v>84</v>
      </c>
      <c r="I1900" s="52">
        <v>35.013698630136986</v>
      </c>
      <c r="J1900" s="53">
        <v>2484.5507131115464</v>
      </c>
      <c r="K1900" s="7">
        <v>3789.75</v>
      </c>
    </row>
    <row r="1901" spans="1:11" x14ac:dyDescent="0.2">
      <c r="A1901" s="6" t="s">
        <v>1936</v>
      </c>
      <c r="B1901" s="40" t="s">
        <v>3224</v>
      </c>
      <c r="C1901" s="6" t="s">
        <v>1936</v>
      </c>
      <c r="D1901" s="43" t="s">
        <v>3574</v>
      </c>
      <c r="E1901" s="39">
        <v>44136</v>
      </c>
      <c r="F1901" s="17">
        <v>5539</v>
      </c>
      <c r="G1901" s="7">
        <v>4431.2</v>
      </c>
      <c r="H1901" s="48">
        <v>84</v>
      </c>
      <c r="I1901" s="52">
        <v>2.0054794520547947</v>
      </c>
      <c r="J1901" s="53">
        <v>100.50412524461899</v>
      </c>
      <c r="K1901" s="7">
        <v>4330.7</v>
      </c>
    </row>
    <row r="1902" spans="1:11" x14ac:dyDescent="0.2">
      <c r="A1902" s="6" t="s">
        <v>1937</v>
      </c>
      <c r="B1902" s="40" t="s">
        <v>3223</v>
      </c>
      <c r="C1902" s="6" t="s">
        <v>1937</v>
      </c>
      <c r="D1902" s="43" t="s">
        <v>3438</v>
      </c>
      <c r="E1902" s="39">
        <v>43191</v>
      </c>
      <c r="F1902" s="17">
        <v>4923</v>
      </c>
      <c r="G1902" s="7">
        <v>3938.4</v>
      </c>
      <c r="H1902" s="48">
        <v>84</v>
      </c>
      <c r="I1902" s="52">
        <v>33.07397260273973</v>
      </c>
      <c r="J1902" s="53">
        <v>1473.1619882583173</v>
      </c>
      <c r="K1902" s="7">
        <v>2465.2399999999998</v>
      </c>
    </row>
    <row r="1903" spans="1:11" x14ac:dyDescent="0.2">
      <c r="A1903" s="6" t="s">
        <v>1938</v>
      </c>
      <c r="B1903" s="40" t="s">
        <v>3225</v>
      </c>
      <c r="C1903" s="6" t="s">
        <v>1938</v>
      </c>
      <c r="D1903" s="43" t="s">
        <v>3438</v>
      </c>
      <c r="E1903" s="39">
        <v>43160</v>
      </c>
      <c r="F1903" s="17">
        <v>4923</v>
      </c>
      <c r="G1903" s="7">
        <v>3938.4</v>
      </c>
      <c r="H1903" s="48">
        <v>84</v>
      </c>
      <c r="I1903" s="52">
        <v>34.093150684931508</v>
      </c>
      <c r="J1903" s="53">
        <v>1518.5576360078276</v>
      </c>
      <c r="K1903" s="7">
        <v>2419.84</v>
      </c>
    </row>
    <row r="1904" spans="1:11" x14ac:dyDescent="0.2">
      <c r="A1904" s="6" t="s">
        <v>1939</v>
      </c>
      <c r="B1904" s="40" t="s">
        <v>3223</v>
      </c>
      <c r="C1904" s="6" t="s">
        <v>1939</v>
      </c>
      <c r="D1904" s="43" t="s">
        <v>3569</v>
      </c>
      <c r="E1904" s="39">
        <v>43132</v>
      </c>
      <c r="F1904" s="17">
        <v>3921</v>
      </c>
      <c r="G1904" s="7">
        <v>3136.8</v>
      </c>
      <c r="H1904" s="48">
        <v>84</v>
      </c>
      <c r="I1904" s="52">
        <v>35.013698630136986</v>
      </c>
      <c r="J1904" s="53">
        <v>1242.1359686888454</v>
      </c>
      <c r="K1904" s="7">
        <v>1894.66</v>
      </c>
    </row>
    <row r="1905" spans="1:11" x14ac:dyDescent="0.2">
      <c r="A1905" s="6" t="s">
        <v>1940</v>
      </c>
      <c r="B1905" s="40" t="s">
        <v>3224</v>
      </c>
      <c r="C1905" s="6" t="s">
        <v>1940</v>
      </c>
      <c r="D1905" s="43" t="s">
        <v>3574</v>
      </c>
      <c r="E1905" s="39">
        <v>43160</v>
      </c>
      <c r="F1905" s="17">
        <v>5315</v>
      </c>
      <c r="G1905" s="7">
        <v>4252</v>
      </c>
      <c r="H1905" s="48">
        <v>84</v>
      </c>
      <c r="I1905" s="52">
        <v>34.093150684931508</v>
      </c>
      <c r="J1905" s="53">
        <v>1639.4746771037185</v>
      </c>
      <c r="K1905" s="7">
        <v>2612.5300000000002</v>
      </c>
    </row>
    <row r="1906" spans="1:11" x14ac:dyDescent="0.2">
      <c r="A1906" s="6" t="s">
        <v>1941</v>
      </c>
      <c r="B1906" s="40" t="s">
        <v>3223</v>
      </c>
      <c r="C1906" s="6" t="s">
        <v>1941</v>
      </c>
      <c r="D1906" s="43" t="s">
        <v>3440</v>
      </c>
      <c r="E1906" s="39">
        <v>43160</v>
      </c>
      <c r="F1906" s="17">
        <v>6879</v>
      </c>
      <c r="G1906" s="7">
        <v>5503.2000000000007</v>
      </c>
      <c r="H1906" s="48">
        <v>84</v>
      </c>
      <c r="I1906" s="52">
        <v>34.093150684931508</v>
      </c>
      <c r="J1906" s="53">
        <v>2121.9089941291586</v>
      </c>
      <c r="K1906" s="7">
        <v>3381.29</v>
      </c>
    </row>
    <row r="1907" spans="1:11" x14ac:dyDescent="0.2">
      <c r="A1907" s="6" t="s">
        <v>1942</v>
      </c>
      <c r="B1907" s="40" t="s">
        <v>3225</v>
      </c>
      <c r="C1907" s="6" t="s">
        <v>1942</v>
      </c>
      <c r="D1907" s="43" t="s">
        <v>3440</v>
      </c>
      <c r="E1907" s="39">
        <v>43132</v>
      </c>
      <c r="F1907" s="17">
        <v>6879</v>
      </c>
      <c r="G1907" s="7">
        <v>5503.2000000000007</v>
      </c>
      <c r="H1907" s="48">
        <v>84</v>
      </c>
      <c r="I1907" s="52">
        <v>35.013698630136986</v>
      </c>
      <c r="J1907" s="53">
        <v>2179.2025831702549</v>
      </c>
      <c r="K1907" s="7">
        <v>3324</v>
      </c>
    </row>
    <row r="1908" spans="1:11" x14ac:dyDescent="0.2">
      <c r="A1908" s="6" t="s">
        <v>1943</v>
      </c>
      <c r="B1908" s="40" t="s">
        <v>3225</v>
      </c>
      <c r="C1908" s="6" t="s">
        <v>1943</v>
      </c>
      <c r="D1908" s="43" t="s">
        <v>3410</v>
      </c>
      <c r="E1908" s="39">
        <v>43344</v>
      </c>
      <c r="F1908" s="17">
        <v>8477.84</v>
      </c>
      <c r="G1908" s="7">
        <v>6782.2720000000008</v>
      </c>
      <c r="H1908" s="48">
        <v>84</v>
      </c>
      <c r="I1908" s="52">
        <v>28.043835616438354</v>
      </c>
      <c r="J1908" s="53">
        <v>2151.0818454794526</v>
      </c>
      <c r="K1908" s="7">
        <v>4631.1899999999996</v>
      </c>
    </row>
    <row r="1909" spans="1:11" x14ac:dyDescent="0.2">
      <c r="A1909" s="6" t="s">
        <v>1944</v>
      </c>
      <c r="B1909" s="40" t="s">
        <v>3224</v>
      </c>
      <c r="C1909" s="6" t="s">
        <v>1944</v>
      </c>
      <c r="D1909" s="43" t="s">
        <v>3511</v>
      </c>
      <c r="E1909" s="39">
        <v>43132</v>
      </c>
      <c r="F1909" s="17">
        <v>6055</v>
      </c>
      <c r="G1909" s="7">
        <v>4844</v>
      </c>
      <c r="H1909" s="48">
        <v>84</v>
      </c>
      <c r="I1909" s="52">
        <v>35.013698630136986</v>
      </c>
      <c r="J1909" s="53">
        <v>1918.1671232876715</v>
      </c>
      <c r="K1909" s="7">
        <v>2925.83</v>
      </c>
    </row>
    <row r="1910" spans="1:11" x14ac:dyDescent="0.2">
      <c r="A1910" s="6" t="s">
        <v>1945</v>
      </c>
      <c r="B1910" s="40" t="s">
        <v>3223</v>
      </c>
      <c r="C1910" s="6" t="s">
        <v>1945</v>
      </c>
      <c r="D1910" s="43" t="s">
        <v>3576</v>
      </c>
      <c r="E1910" s="39">
        <v>43145</v>
      </c>
      <c r="F1910" s="17">
        <v>7924</v>
      </c>
      <c r="G1910" s="7">
        <v>6339.2000000000007</v>
      </c>
      <c r="H1910" s="48">
        <v>84</v>
      </c>
      <c r="I1910" s="52">
        <v>34.586301369863016</v>
      </c>
      <c r="J1910" s="53">
        <v>2479.6072328767127</v>
      </c>
      <c r="K1910" s="7">
        <v>3859.59</v>
      </c>
    </row>
    <row r="1911" spans="1:11" x14ac:dyDescent="0.2">
      <c r="A1911" s="6" t="s">
        <v>1946</v>
      </c>
      <c r="B1911" s="40" t="s">
        <v>3224</v>
      </c>
      <c r="C1911" s="6" t="s">
        <v>1946</v>
      </c>
      <c r="D1911" s="43" t="s">
        <v>3332</v>
      </c>
      <c r="E1911" s="39">
        <v>43221</v>
      </c>
      <c r="F1911" s="17">
        <v>8553</v>
      </c>
      <c r="G1911" s="7">
        <v>6842.4000000000005</v>
      </c>
      <c r="H1911" s="48">
        <v>84</v>
      </c>
      <c r="I1911" s="52">
        <v>32.087671232876716</v>
      </c>
      <c r="J1911" s="53">
        <v>2483.0815185909978</v>
      </c>
      <c r="K1911" s="7">
        <v>4359.32</v>
      </c>
    </row>
    <row r="1912" spans="1:11" x14ac:dyDescent="0.2">
      <c r="A1912" s="6" t="s">
        <v>1947</v>
      </c>
      <c r="B1912" s="40" t="s">
        <v>3225</v>
      </c>
      <c r="C1912" s="6" t="s">
        <v>1947</v>
      </c>
      <c r="D1912" s="43" t="s">
        <v>3512</v>
      </c>
      <c r="E1912" s="39">
        <v>43709</v>
      </c>
      <c r="F1912" s="17">
        <v>11012.28</v>
      </c>
      <c r="G1912" s="7">
        <v>8809.8240000000005</v>
      </c>
      <c r="H1912" s="48">
        <v>84</v>
      </c>
      <c r="I1912" s="52">
        <v>16.043835616438358</v>
      </c>
      <c r="J1912" s="53">
        <v>1598.5261864579261</v>
      </c>
      <c r="K1912" s="7">
        <v>7211.3</v>
      </c>
    </row>
    <row r="1913" spans="1:11" x14ac:dyDescent="0.2">
      <c r="A1913" s="6" t="s">
        <v>1948</v>
      </c>
      <c r="B1913" s="40" t="s">
        <v>3224</v>
      </c>
      <c r="C1913" s="6" t="s">
        <v>1948</v>
      </c>
      <c r="D1913" s="43" t="s">
        <v>3620</v>
      </c>
      <c r="E1913" s="39">
        <v>43221</v>
      </c>
      <c r="F1913" s="17">
        <v>4153</v>
      </c>
      <c r="G1913" s="7">
        <v>3322.4</v>
      </c>
      <c r="H1913" s="48">
        <v>84</v>
      </c>
      <c r="I1913" s="52">
        <v>32.087671232876716</v>
      </c>
      <c r="J1913" s="53">
        <v>1205.6866066536204</v>
      </c>
      <c r="K1913" s="7">
        <v>2116.71</v>
      </c>
    </row>
    <row r="1914" spans="1:11" x14ac:dyDescent="0.2">
      <c r="A1914" s="6" t="s">
        <v>1949</v>
      </c>
      <c r="B1914" s="40" t="s">
        <v>3223</v>
      </c>
      <c r="C1914" s="6" t="s">
        <v>1949</v>
      </c>
      <c r="D1914" s="43" t="s">
        <v>3436</v>
      </c>
      <c r="E1914" s="39">
        <v>43191</v>
      </c>
      <c r="F1914" s="17">
        <v>2610.37</v>
      </c>
      <c r="G1914" s="7">
        <v>2088.2959999999998</v>
      </c>
      <c r="H1914" s="48">
        <v>84</v>
      </c>
      <c r="I1914" s="52">
        <v>33.07397260273973</v>
      </c>
      <c r="J1914" s="53">
        <v>781.12895780821918</v>
      </c>
      <c r="K1914" s="7">
        <v>1307.17</v>
      </c>
    </row>
    <row r="1915" spans="1:11" x14ac:dyDescent="0.2">
      <c r="A1915" s="6" t="s">
        <v>1950</v>
      </c>
      <c r="B1915" s="40" t="s">
        <v>3224</v>
      </c>
      <c r="C1915" s="6" t="s">
        <v>1950</v>
      </c>
      <c r="D1915" s="43" t="s">
        <v>3405</v>
      </c>
      <c r="E1915" s="39">
        <v>43252</v>
      </c>
      <c r="F1915" s="17">
        <v>8146</v>
      </c>
      <c r="G1915" s="7">
        <v>6516.8</v>
      </c>
      <c r="H1915" s="48">
        <v>84</v>
      </c>
      <c r="I1915" s="52">
        <v>31.068493150684933</v>
      </c>
      <c r="J1915" s="53">
        <v>2289.8071232876709</v>
      </c>
      <c r="K1915" s="7">
        <v>4226.99</v>
      </c>
    </row>
    <row r="1916" spans="1:11" x14ac:dyDescent="0.2">
      <c r="A1916" s="6" t="s">
        <v>1951</v>
      </c>
      <c r="B1916" s="40" t="s">
        <v>3224</v>
      </c>
      <c r="C1916" s="6" t="s">
        <v>1951</v>
      </c>
      <c r="D1916" s="43" t="s">
        <v>3621</v>
      </c>
      <c r="E1916" s="39">
        <v>43206</v>
      </c>
      <c r="F1916" s="17">
        <v>6494.05</v>
      </c>
      <c r="G1916" s="7">
        <v>5195.2400000000007</v>
      </c>
      <c r="H1916" s="48">
        <v>84</v>
      </c>
      <c r="I1916" s="52">
        <v>32.580821917808215</v>
      </c>
      <c r="J1916" s="53">
        <v>1914.3086880626224</v>
      </c>
      <c r="K1916" s="7">
        <v>3280.93</v>
      </c>
    </row>
    <row r="1917" spans="1:11" x14ac:dyDescent="0.2">
      <c r="A1917" s="6" t="s">
        <v>1952</v>
      </c>
      <c r="B1917" s="40" t="s">
        <v>3223</v>
      </c>
      <c r="C1917" s="6" t="s">
        <v>1952</v>
      </c>
      <c r="D1917" s="43" t="s">
        <v>3459</v>
      </c>
      <c r="E1917" s="39">
        <v>43160</v>
      </c>
      <c r="F1917" s="17">
        <v>4477</v>
      </c>
      <c r="G1917" s="7">
        <v>3581.6000000000004</v>
      </c>
      <c r="H1917" s="48">
        <v>84</v>
      </c>
      <c r="I1917" s="52">
        <v>34.093150684931508</v>
      </c>
      <c r="J1917" s="53">
        <v>1380.9836555772995</v>
      </c>
      <c r="K1917" s="7">
        <v>2200.62</v>
      </c>
    </row>
    <row r="1918" spans="1:11" x14ac:dyDescent="0.2">
      <c r="A1918" s="6" t="s">
        <v>1953</v>
      </c>
      <c r="B1918" s="40" t="s">
        <v>3224</v>
      </c>
      <c r="C1918" s="6" t="s">
        <v>1953</v>
      </c>
      <c r="D1918" s="43" t="s">
        <v>3459</v>
      </c>
      <c r="E1918" s="39">
        <v>43191</v>
      </c>
      <c r="F1918" s="17">
        <v>4435</v>
      </c>
      <c r="G1918" s="7">
        <v>3548</v>
      </c>
      <c r="H1918" s="48">
        <v>84</v>
      </c>
      <c r="I1918" s="52">
        <v>33.07397260273973</v>
      </c>
      <c r="J1918" s="53">
        <v>1327.1325244618397</v>
      </c>
      <c r="K1918" s="7">
        <v>2220.87</v>
      </c>
    </row>
    <row r="1919" spans="1:11" x14ac:dyDescent="0.2">
      <c r="A1919" s="6" t="s">
        <v>1954</v>
      </c>
      <c r="B1919" s="40" t="s">
        <v>3225</v>
      </c>
      <c r="C1919" s="6" t="s">
        <v>1954</v>
      </c>
      <c r="D1919" s="43" t="s">
        <v>3622</v>
      </c>
      <c r="E1919" s="39">
        <v>43709</v>
      </c>
      <c r="F1919" s="17">
        <v>4859</v>
      </c>
      <c r="G1919" s="7">
        <v>3887.2000000000003</v>
      </c>
      <c r="H1919" s="48">
        <v>60</v>
      </c>
      <c r="I1919" s="52">
        <v>16.043835616438358</v>
      </c>
      <c r="J1919" s="53">
        <v>987.45529863013689</v>
      </c>
      <c r="K1919" s="7">
        <v>2899.74</v>
      </c>
    </row>
    <row r="1920" spans="1:11" x14ac:dyDescent="0.2">
      <c r="A1920" s="6" t="s">
        <v>1955</v>
      </c>
      <c r="B1920" s="40" t="s">
        <v>3223</v>
      </c>
      <c r="C1920" s="6" t="s">
        <v>1955</v>
      </c>
      <c r="D1920" s="43" t="s">
        <v>3511</v>
      </c>
      <c r="E1920" s="39">
        <v>43293</v>
      </c>
      <c r="F1920" s="17">
        <v>6350</v>
      </c>
      <c r="G1920" s="7">
        <v>5080</v>
      </c>
      <c r="H1920" s="48">
        <v>84</v>
      </c>
      <c r="I1920" s="52">
        <v>29.720547945205482</v>
      </c>
      <c r="J1920" s="53">
        <v>1707.5162426614484</v>
      </c>
      <c r="K1920" s="7">
        <v>3372.48</v>
      </c>
    </row>
    <row r="1921" spans="1:11" x14ac:dyDescent="0.2">
      <c r="A1921" s="6" t="s">
        <v>1956</v>
      </c>
      <c r="B1921" s="40" t="s">
        <v>3224</v>
      </c>
      <c r="C1921" s="6" t="s">
        <v>1956</v>
      </c>
      <c r="D1921" s="43" t="s">
        <v>3405</v>
      </c>
      <c r="E1921" s="39">
        <v>43009</v>
      </c>
      <c r="F1921" s="17">
        <v>8744.83</v>
      </c>
      <c r="G1921" s="7">
        <v>6995.8640000000005</v>
      </c>
      <c r="H1921" s="48">
        <v>84</v>
      </c>
      <c r="I1921" s="52">
        <v>39.057534246575344</v>
      </c>
      <c r="J1921" s="53">
        <v>3090.2278318591002</v>
      </c>
      <c r="K1921" s="7">
        <v>3905.64</v>
      </c>
    </row>
    <row r="1922" spans="1:11" x14ac:dyDescent="0.2">
      <c r="A1922" s="6" t="s">
        <v>1957</v>
      </c>
      <c r="B1922" s="40" t="s">
        <v>3223</v>
      </c>
      <c r="C1922" s="6" t="s">
        <v>1957</v>
      </c>
      <c r="D1922" s="43" t="s">
        <v>3431</v>
      </c>
      <c r="E1922" s="39">
        <v>43221</v>
      </c>
      <c r="F1922" s="17">
        <v>6879</v>
      </c>
      <c r="G1922" s="7">
        <v>5503.2000000000007</v>
      </c>
      <c r="H1922" s="48">
        <v>84</v>
      </c>
      <c r="I1922" s="52">
        <v>32.087671232876716</v>
      </c>
      <c r="J1922" s="53">
        <v>1997.0908180039141</v>
      </c>
      <c r="K1922" s="7">
        <v>3506.11</v>
      </c>
    </row>
    <row r="1923" spans="1:11" x14ac:dyDescent="0.2">
      <c r="A1923" s="6" t="s">
        <v>1958</v>
      </c>
      <c r="B1923" s="40" t="s">
        <v>3224</v>
      </c>
      <c r="C1923" s="6" t="s">
        <v>1958</v>
      </c>
      <c r="D1923" s="43" t="s">
        <v>3440</v>
      </c>
      <c r="E1923" s="39">
        <v>43252</v>
      </c>
      <c r="F1923" s="17">
        <v>6890.79</v>
      </c>
      <c r="G1923" s="7">
        <v>5512.6320000000005</v>
      </c>
      <c r="H1923" s="48">
        <v>84</v>
      </c>
      <c r="I1923" s="52">
        <v>31.068493150684933</v>
      </c>
      <c r="J1923" s="53">
        <v>1936.9727506849317</v>
      </c>
      <c r="K1923" s="7">
        <v>3575.66</v>
      </c>
    </row>
    <row r="1924" spans="1:11" x14ac:dyDescent="0.2">
      <c r="A1924" s="6" t="s">
        <v>1959</v>
      </c>
      <c r="B1924" s="40" t="s">
        <v>3224</v>
      </c>
      <c r="C1924" s="6" t="s">
        <v>1959</v>
      </c>
      <c r="D1924" s="43" t="s">
        <v>3623</v>
      </c>
      <c r="E1924" s="39">
        <v>43221</v>
      </c>
      <c r="F1924" s="17">
        <v>4535</v>
      </c>
      <c r="G1924" s="7">
        <v>3628</v>
      </c>
      <c r="H1924" s="48">
        <v>84</v>
      </c>
      <c r="I1924" s="52">
        <v>32.087671232876716</v>
      </c>
      <c r="J1924" s="53">
        <v>1316.5877103718199</v>
      </c>
      <c r="K1924" s="7">
        <v>2311.41</v>
      </c>
    </row>
    <row r="1925" spans="1:11" x14ac:dyDescent="0.2">
      <c r="A1925" s="6" t="s">
        <v>1960</v>
      </c>
      <c r="B1925" s="40" t="s">
        <v>3225</v>
      </c>
      <c r="C1925" s="6" t="s">
        <v>1960</v>
      </c>
      <c r="D1925" s="43" t="s">
        <v>3436</v>
      </c>
      <c r="E1925" s="39">
        <v>43282</v>
      </c>
      <c r="F1925" s="17">
        <v>1504.26</v>
      </c>
      <c r="G1925" s="7">
        <v>1203.4080000000001</v>
      </c>
      <c r="H1925" s="48">
        <v>84</v>
      </c>
      <c r="I1925" s="52">
        <v>30.082191780821915</v>
      </c>
      <c r="J1925" s="53">
        <v>409.41777064579253</v>
      </c>
      <c r="K1925" s="7">
        <v>793.99</v>
      </c>
    </row>
    <row r="1926" spans="1:11" x14ac:dyDescent="0.2">
      <c r="A1926" s="6" t="s">
        <v>1961</v>
      </c>
      <c r="B1926" s="40" t="s">
        <v>3225</v>
      </c>
      <c r="C1926" s="6" t="s">
        <v>1961</v>
      </c>
      <c r="D1926" s="43" t="s">
        <v>3440</v>
      </c>
      <c r="E1926" s="39">
        <v>43160</v>
      </c>
      <c r="F1926" s="17">
        <v>6879</v>
      </c>
      <c r="G1926" s="7">
        <v>5503.2000000000007</v>
      </c>
      <c r="H1926" s="48">
        <v>84</v>
      </c>
      <c r="I1926" s="52">
        <v>34.093150684931508</v>
      </c>
      <c r="J1926" s="53">
        <v>2121.9089941291586</v>
      </c>
      <c r="K1926" s="7">
        <v>3381.29</v>
      </c>
    </row>
    <row r="1927" spans="1:11" x14ac:dyDescent="0.2">
      <c r="A1927" s="6" t="s">
        <v>1962</v>
      </c>
      <c r="B1927" s="40" t="s">
        <v>3225</v>
      </c>
      <c r="C1927" s="6" t="s">
        <v>1962</v>
      </c>
      <c r="D1927" s="43" t="s">
        <v>3332</v>
      </c>
      <c r="E1927" s="39">
        <v>44075</v>
      </c>
      <c r="F1927" s="17">
        <v>8570</v>
      </c>
      <c r="G1927" s="7">
        <v>6856</v>
      </c>
      <c r="H1927" s="48">
        <v>84</v>
      </c>
      <c r="I1927" s="52">
        <v>4.0109589041095894</v>
      </c>
      <c r="J1927" s="53">
        <v>311.00211350293466</v>
      </c>
      <c r="K1927" s="7">
        <v>6545</v>
      </c>
    </row>
    <row r="1928" spans="1:11" x14ac:dyDescent="0.2">
      <c r="A1928" s="6" t="s">
        <v>1963</v>
      </c>
      <c r="B1928" s="40" t="s">
        <v>3223</v>
      </c>
      <c r="C1928" s="6" t="s">
        <v>1963</v>
      </c>
      <c r="D1928" s="43" t="s">
        <v>3332</v>
      </c>
      <c r="E1928" s="39">
        <v>43221</v>
      </c>
      <c r="F1928" s="17">
        <v>8570</v>
      </c>
      <c r="G1928" s="7">
        <v>6856</v>
      </c>
      <c r="H1928" s="48">
        <v>84</v>
      </c>
      <c r="I1928" s="52">
        <v>32.087671232876716</v>
      </c>
      <c r="J1928" s="53">
        <v>2488.0169080234837</v>
      </c>
      <c r="K1928" s="7">
        <v>4367.9799999999996</v>
      </c>
    </row>
    <row r="1929" spans="1:11" x14ac:dyDescent="0.2">
      <c r="A1929" s="6" t="s">
        <v>1964</v>
      </c>
      <c r="B1929" s="40" t="s">
        <v>3225</v>
      </c>
      <c r="C1929" s="6" t="s">
        <v>1964</v>
      </c>
      <c r="D1929" s="43" t="s">
        <v>3569</v>
      </c>
      <c r="E1929" s="39">
        <v>43344</v>
      </c>
      <c r="F1929" s="17">
        <v>3709.84</v>
      </c>
      <c r="G1929" s="7">
        <v>2967.8720000000003</v>
      </c>
      <c r="H1929" s="48">
        <v>84</v>
      </c>
      <c r="I1929" s="52">
        <v>28.043835616438354</v>
      </c>
      <c r="J1929" s="53">
        <v>941.2974854011743</v>
      </c>
      <c r="K1929" s="7">
        <v>2026.57</v>
      </c>
    </row>
    <row r="1930" spans="1:11" x14ac:dyDescent="0.2">
      <c r="A1930" s="6" t="s">
        <v>1965</v>
      </c>
      <c r="B1930" s="40" t="s">
        <v>3223</v>
      </c>
      <c r="C1930" s="6" t="s">
        <v>1965</v>
      </c>
      <c r="D1930" s="43" t="s">
        <v>3436</v>
      </c>
      <c r="E1930" s="39">
        <v>43191</v>
      </c>
      <c r="F1930" s="17">
        <v>1638.28</v>
      </c>
      <c r="G1930" s="7">
        <v>1310.624</v>
      </c>
      <c r="H1930" s="48">
        <v>84</v>
      </c>
      <c r="I1930" s="52">
        <v>33.07397260273973</v>
      </c>
      <c r="J1930" s="53">
        <v>490.24006136986304</v>
      </c>
      <c r="K1930" s="7">
        <v>820.38</v>
      </c>
    </row>
    <row r="1931" spans="1:11" x14ac:dyDescent="0.2">
      <c r="A1931" s="6" t="s">
        <v>1966</v>
      </c>
      <c r="B1931" s="40" t="s">
        <v>3223</v>
      </c>
      <c r="C1931" s="6" t="s">
        <v>1966</v>
      </c>
      <c r="D1931" s="43" t="s">
        <v>3440</v>
      </c>
      <c r="E1931" s="39">
        <v>43191</v>
      </c>
      <c r="F1931" s="17">
        <v>6879</v>
      </c>
      <c r="G1931" s="7">
        <v>5503.2000000000007</v>
      </c>
      <c r="H1931" s="48">
        <v>84</v>
      </c>
      <c r="I1931" s="52">
        <v>33.07397260273973</v>
      </c>
      <c r="J1931" s="53">
        <v>2058.4768062622311</v>
      </c>
      <c r="K1931" s="7">
        <v>3444.72</v>
      </c>
    </row>
    <row r="1932" spans="1:11" x14ac:dyDescent="0.2">
      <c r="A1932" s="6" t="s">
        <v>1967</v>
      </c>
      <c r="B1932" s="40" t="s">
        <v>3223</v>
      </c>
      <c r="C1932" s="6" t="s">
        <v>1967</v>
      </c>
      <c r="D1932" s="43" t="s">
        <v>3332</v>
      </c>
      <c r="E1932" s="39">
        <v>43191</v>
      </c>
      <c r="F1932" s="17">
        <v>8560</v>
      </c>
      <c r="G1932" s="7">
        <v>6848</v>
      </c>
      <c r="H1932" s="48">
        <v>84</v>
      </c>
      <c r="I1932" s="52">
        <v>33.07397260273973</v>
      </c>
      <c r="J1932" s="53">
        <v>2561.5004305283765</v>
      </c>
      <c r="K1932" s="7">
        <v>4286.5</v>
      </c>
    </row>
    <row r="1933" spans="1:11" x14ac:dyDescent="0.2">
      <c r="A1933" s="6" t="s">
        <v>1968</v>
      </c>
      <c r="B1933" s="40" t="s">
        <v>3223</v>
      </c>
      <c r="C1933" s="6" t="s">
        <v>1968</v>
      </c>
      <c r="D1933" s="43" t="s">
        <v>3440</v>
      </c>
      <c r="E1933" s="39">
        <v>43252</v>
      </c>
      <c r="F1933" s="17">
        <v>6869</v>
      </c>
      <c r="G1933" s="7">
        <v>5495.2000000000007</v>
      </c>
      <c r="H1933" s="48">
        <v>84</v>
      </c>
      <c r="I1933" s="52">
        <v>31.068493150684933</v>
      </c>
      <c r="J1933" s="53">
        <v>1930.8476712328766</v>
      </c>
      <c r="K1933" s="7">
        <v>3564.35</v>
      </c>
    </row>
    <row r="1934" spans="1:11" x14ac:dyDescent="0.2">
      <c r="A1934" s="6" t="s">
        <v>1969</v>
      </c>
      <c r="B1934" s="40" t="s">
        <v>3223</v>
      </c>
      <c r="C1934" s="6" t="s">
        <v>1969</v>
      </c>
      <c r="D1934" s="43" t="s">
        <v>3440</v>
      </c>
      <c r="E1934" s="39">
        <v>43196</v>
      </c>
      <c r="F1934" s="17">
        <v>6826</v>
      </c>
      <c r="G1934" s="7">
        <v>5460.8</v>
      </c>
      <c r="H1934" s="48">
        <v>84</v>
      </c>
      <c r="I1934" s="52">
        <v>32.909589041095892</v>
      </c>
      <c r="J1934" s="53">
        <v>2032.464876712329</v>
      </c>
      <c r="K1934" s="7">
        <v>3428.34</v>
      </c>
    </row>
    <row r="1935" spans="1:11" x14ac:dyDescent="0.2">
      <c r="A1935" s="6" t="s">
        <v>1970</v>
      </c>
      <c r="B1935" s="40" t="s">
        <v>3223</v>
      </c>
      <c r="C1935" s="6" t="s">
        <v>1970</v>
      </c>
      <c r="D1935" s="43" t="s">
        <v>3440</v>
      </c>
      <c r="E1935" s="39">
        <v>43193</v>
      </c>
      <c r="F1935" s="17">
        <v>6879</v>
      </c>
      <c r="G1935" s="7">
        <v>5503.2000000000007</v>
      </c>
      <c r="H1935" s="48">
        <v>84</v>
      </c>
      <c r="I1935" s="52">
        <v>33.008219178082186</v>
      </c>
      <c r="J1935" s="53">
        <v>2054.38440704501</v>
      </c>
      <c r="K1935" s="7">
        <v>3448.82</v>
      </c>
    </row>
    <row r="1936" spans="1:11" x14ac:dyDescent="0.2">
      <c r="A1936" s="6" t="s">
        <v>1971</v>
      </c>
      <c r="B1936" s="40" t="s">
        <v>3224</v>
      </c>
      <c r="C1936" s="6" t="s">
        <v>1971</v>
      </c>
      <c r="D1936" s="43" t="s">
        <v>3431</v>
      </c>
      <c r="E1936" s="39">
        <v>43283</v>
      </c>
      <c r="F1936" s="17">
        <v>6033</v>
      </c>
      <c r="G1936" s="7">
        <v>4826.4000000000005</v>
      </c>
      <c r="H1936" s="48">
        <v>84</v>
      </c>
      <c r="I1936" s="52">
        <v>30.049315068493151</v>
      </c>
      <c r="J1936" s="53">
        <v>1640.2203992172213</v>
      </c>
      <c r="K1936" s="7">
        <v>3186.18</v>
      </c>
    </row>
    <row r="1937" spans="1:11" x14ac:dyDescent="0.2">
      <c r="A1937" s="6" t="s">
        <v>1972</v>
      </c>
      <c r="B1937" s="40" t="s">
        <v>3223</v>
      </c>
      <c r="C1937" s="6" t="s">
        <v>1972</v>
      </c>
      <c r="D1937" s="43" t="s">
        <v>3440</v>
      </c>
      <c r="E1937" s="39">
        <v>43191</v>
      </c>
      <c r="F1937" s="17">
        <v>6879</v>
      </c>
      <c r="G1937" s="7">
        <v>5503.2000000000007</v>
      </c>
      <c r="H1937" s="48">
        <v>84</v>
      </c>
      <c r="I1937" s="52">
        <v>33.07397260273973</v>
      </c>
      <c r="J1937" s="53">
        <v>2058.4768062622311</v>
      </c>
      <c r="K1937" s="7">
        <v>3444.72</v>
      </c>
    </row>
    <row r="1938" spans="1:11" x14ac:dyDescent="0.2">
      <c r="A1938" s="6" t="s">
        <v>1973</v>
      </c>
      <c r="B1938" s="40" t="s">
        <v>3225</v>
      </c>
      <c r="C1938" s="6" t="s">
        <v>1973</v>
      </c>
      <c r="D1938" s="43" t="s">
        <v>3440</v>
      </c>
      <c r="E1938" s="39">
        <v>43191</v>
      </c>
      <c r="F1938" s="17">
        <v>6859</v>
      </c>
      <c r="G1938" s="7">
        <v>5487.2000000000007</v>
      </c>
      <c r="H1938" s="48">
        <v>84</v>
      </c>
      <c r="I1938" s="52">
        <v>33.07397260273973</v>
      </c>
      <c r="J1938" s="53">
        <v>2052.4919921722117</v>
      </c>
      <c r="K1938" s="7">
        <v>3434.71</v>
      </c>
    </row>
    <row r="1939" spans="1:11" x14ac:dyDescent="0.2">
      <c r="A1939" s="6" t="s">
        <v>1974</v>
      </c>
      <c r="B1939" s="40" t="s">
        <v>3223</v>
      </c>
      <c r="C1939" s="6" t="s">
        <v>1974</v>
      </c>
      <c r="D1939" s="43" t="s">
        <v>3436</v>
      </c>
      <c r="E1939" s="39">
        <v>43191</v>
      </c>
      <c r="F1939" s="17">
        <v>1854</v>
      </c>
      <c r="G1939" s="7">
        <v>1483.2</v>
      </c>
      <c r="H1939" s="48">
        <v>84</v>
      </c>
      <c r="I1939" s="52">
        <v>33.07397260273973</v>
      </c>
      <c r="J1939" s="53">
        <v>554.79226614481422</v>
      </c>
      <c r="K1939" s="7">
        <v>928.41</v>
      </c>
    </row>
    <row r="1940" spans="1:11" x14ac:dyDescent="0.2">
      <c r="A1940" s="6" t="s">
        <v>1975</v>
      </c>
      <c r="B1940" s="40" t="s">
        <v>3224</v>
      </c>
      <c r="C1940" s="6" t="s">
        <v>1975</v>
      </c>
      <c r="D1940" s="43" t="s">
        <v>3440</v>
      </c>
      <c r="E1940" s="39">
        <v>43191</v>
      </c>
      <c r="F1940" s="17">
        <v>6394</v>
      </c>
      <c r="G1940" s="7">
        <v>5115.2000000000007</v>
      </c>
      <c r="H1940" s="48">
        <v>84</v>
      </c>
      <c r="I1940" s="52">
        <v>33.07397260273973</v>
      </c>
      <c r="J1940" s="53">
        <v>1913.3450645792564</v>
      </c>
      <c r="K1940" s="7">
        <v>3201.85</v>
      </c>
    </row>
    <row r="1941" spans="1:11" x14ac:dyDescent="0.2">
      <c r="A1941" s="6" t="s">
        <v>1976</v>
      </c>
      <c r="B1941" s="40" t="s">
        <v>3223</v>
      </c>
      <c r="C1941" s="6" t="s">
        <v>1976</v>
      </c>
      <c r="D1941" s="43" t="s">
        <v>3440</v>
      </c>
      <c r="E1941" s="39">
        <v>43191</v>
      </c>
      <c r="F1941" s="17">
        <v>6869</v>
      </c>
      <c r="G1941" s="7">
        <v>5495.2000000000007</v>
      </c>
      <c r="H1941" s="48">
        <v>84</v>
      </c>
      <c r="I1941" s="52">
        <v>33.07397260273973</v>
      </c>
      <c r="J1941" s="53">
        <v>2055.4843992172214</v>
      </c>
      <c r="K1941" s="7">
        <v>3439.72</v>
      </c>
    </row>
    <row r="1942" spans="1:11" x14ac:dyDescent="0.2">
      <c r="A1942" s="6" t="s">
        <v>1977</v>
      </c>
      <c r="B1942" s="40" t="s">
        <v>3224</v>
      </c>
      <c r="C1942" s="6" t="s">
        <v>1977</v>
      </c>
      <c r="D1942" s="43" t="s">
        <v>3440</v>
      </c>
      <c r="E1942" s="39">
        <v>43191</v>
      </c>
      <c r="F1942" s="17">
        <v>6879</v>
      </c>
      <c r="G1942" s="7">
        <v>5503.2000000000007</v>
      </c>
      <c r="H1942" s="48">
        <v>84</v>
      </c>
      <c r="I1942" s="52">
        <v>33.07397260273973</v>
      </c>
      <c r="J1942" s="53">
        <v>2058.4768062622311</v>
      </c>
      <c r="K1942" s="7">
        <v>3444.72</v>
      </c>
    </row>
    <row r="1943" spans="1:11" x14ac:dyDescent="0.2">
      <c r="A1943" s="6" t="s">
        <v>1978</v>
      </c>
      <c r="B1943" s="40" t="s">
        <v>3223</v>
      </c>
      <c r="C1943" s="6" t="s">
        <v>1978</v>
      </c>
      <c r="D1943" s="43" t="s">
        <v>3438</v>
      </c>
      <c r="E1943" s="39">
        <v>43227</v>
      </c>
      <c r="F1943" s="17">
        <v>4923</v>
      </c>
      <c r="G1943" s="7">
        <v>3938.4</v>
      </c>
      <c r="H1943" s="48">
        <v>84</v>
      </c>
      <c r="I1943" s="52">
        <v>31.890410958904109</v>
      </c>
      <c r="J1943" s="53">
        <v>1420.4444618395305</v>
      </c>
      <c r="K1943" s="7">
        <v>2517.96</v>
      </c>
    </row>
    <row r="1944" spans="1:11" x14ac:dyDescent="0.2">
      <c r="A1944" s="6" t="s">
        <v>1979</v>
      </c>
      <c r="B1944" s="40" t="s">
        <v>3225</v>
      </c>
      <c r="C1944" s="6" t="s">
        <v>1979</v>
      </c>
      <c r="D1944" s="43" t="s">
        <v>3438</v>
      </c>
      <c r="E1944" s="39">
        <v>43221</v>
      </c>
      <c r="F1944" s="17">
        <v>4749</v>
      </c>
      <c r="G1944" s="7">
        <v>3799.2000000000003</v>
      </c>
      <c r="H1944" s="48">
        <v>84</v>
      </c>
      <c r="I1944" s="52">
        <v>32.087671232876716</v>
      </c>
      <c r="J1944" s="53">
        <v>1378.7155538160468</v>
      </c>
      <c r="K1944" s="7">
        <v>2420.48</v>
      </c>
    </row>
    <row r="1945" spans="1:11" x14ac:dyDescent="0.2">
      <c r="A1945" s="6" t="s">
        <v>1980</v>
      </c>
      <c r="B1945" s="40" t="s">
        <v>3224</v>
      </c>
      <c r="C1945" s="6" t="s">
        <v>1980</v>
      </c>
      <c r="D1945" s="43" t="s">
        <v>3436</v>
      </c>
      <c r="E1945" s="39">
        <v>43191</v>
      </c>
      <c r="F1945" s="17">
        <v>2011.7</v>
      </c>
      <c r="G1945" s="7">
        <v>1609.3600000000001</v>
      </c>
      <c r="H1945" s="48">
        <v>84</v>
      </c>
      <c r="I1945" s="52">
        <v>33.07397260273973</v>
      </c>
      <c r="J1945" s="53">
        <v>601.9825252446185</v>
      </c>
      <c r="K1945" s="7">
        <v>1007.38</v>
      </c>
    </row>
    <row r="1946" spans="1:11" x14ac:dyDescent="0.2">
      <c r="A1946" s="6" t="s">
        <v>1981</v>
      </c>
      <c r="B1946" s="40" t="s">
        <v>3225</v>
      </c>
      <c r="C1946" s="6" t="s">
        <v>1981</v>
      </c>
      <c r="D1946" s="43" t="s">
        <v>3440</v>
      </c>
      <c r="E1946" s="39">
        <v>43221</v>
      </c>
      <c r="F1946" s="17">
        <v>6782.72</v>
      </c>
      <c r="G1946" s="7">
        <v>5426.1760000000004</v>
      </c>
      <c r="H1946" s="48">
        <v>84</v>
      </c>
      <c r="I1946" s="52">
        <v>32.087671232876716</v>
      </c>
      <c r="J1946" s="53">
        <v>1969.139094794521</v>
      </c>
      <c r="K1946" s="7">
        <v>3457.04</v>
      </c>
    </row>
    <row r="1947" spans="1:11" x14ac:dyDescent="0.2">
      <c r="A1947" s="6" t="s">
        <v>1982</v>
      </c>
      <c r="B1947" s="40" t="s">
        <v>3223</v>
      </c>
      <c r="C1947" s="6" t="s">
        <v>1982</v>
      </c>
      <c r="D1947" s="43" t="s">
        <v>3440</v>
      </c>
      <c r="E1947" s="39">
        <v>43252</v>
      </c>
      <c r="F1947" s="17">
        <v>6869</v>
      </c>
      <c r="G1947" s="7">
        <v>5495.2000000000007</v>
      </c>
      <c r="H1947" s="48">
        <v>84</v>
      </c>
      <c r="I1947" s="52">
        <v>31.068493150684933</v>
      </c>
      <c r="J1947" s="53">
        <v>1930.8476712328766</v>
      </c>
      <c r="K1947" s="7">
        <v>3564.35</v>
      </c>
    </row>
    <row r="1948" spans="1:11" x14ac:dyDescent="0.2">
      <c r="A1948" s="6" t="s">
        <v>1983</v>
      </c>
      <c r="B1948" s="40" t="s">
        <v>3223</v>
      </c>
      <c r="C1948" s="6" t="s">
        <v>1983</v>
      </c>
      <c r="D1948" s="43" t="s">
        <v>3332</v>
      </c>
      <c r="E1948" s="39">
        <v>43214</v>
      </c>
      <c r="F1948" s="17">
        <v>8570</v>
      </c>
      <c r="G1948" s="7">
        <v>6856</v>
      </c>
      <c r="H1948" s="48">
        <v>84</v>
      </c>
      <c r="I1948" s="52">
        <v>32.317808219178083</v>
      </c>
      <c r="J1948" s="53">
        <v>2505.8612915851272</v>
      </c>
      <c r="K1948" s="7">
        <v>4350.1400000000003</v>
      </c>
    </row>
    <row r="1949" spans="1:11" x14ac:dyDescent="0.2">
      <c r="A1949" s="6" t="s">
        <v>1984</v>
      </c>
      <c r="B1949" s="40" t="s">
        <v>3225</v>
      </c>
      <c r="C1949" s="6" t="s">
        <v>1984</v>
      </c>
      <c r="D1949" s="43" t="s">
        <v>3624</v>
      </c>
      <c r="E1949" s="39">
        <v>43191</v>
      </c>
      <c r="F1949" s="17">
        <v>8921.9</v>
      </c>
      <c r="G1949" s="7">
        <v>7137.52</v>
      </c>
      <c r="H1949" s="48">
        <v>84</v>
      </c>
      <c r="I1949" s="52">
        <v>33.07397260273973</v>
      </c>
      <c r="J1949" s="53">
        <v>2669.7956414872797</v>
      </c>
      <c r="K1949" s="7">
        <v>4467.72</v>
      </c>
    </row>
    <row r="1950" spans="1:11" x14ac:dyDescent="0.2">
      <c r="A1950" s="6" t="s">
        <v>1985</v>
      </c>
      <c r="B1950" s="40" t="s">
        <v>3225</v>
      </c>
      <c r="C1950" s="6" t="s">
        <v>1985</v>
      </c>
      <c r="D1950" s="43" t="s">
        <v>3486</v>
      </c>
      <c r="E1950" s="39">
        <v>43191</v>
      </c>
      <c r="F1950" s="17">
        <v>3739</v>
      </c>
      <c r="G1950" s="7">
        <v>2991.2000000000003</v>
      </c>
      <c r="H1950" s="48">
        <v>84</v>
      </c>
      <c r="I1950" s="52">
        <v>33.07397260273973</v>
      </c>
      <c r="J1950" s="53">
        <v>1118.8609941291586</v>
      </c>
      <c r="K1950" s="7">
        <v>1872.34</v>
      </c>
    </row>
    <row r="1951" spans="1:11" x14ac:dyDescent="0.2">
      <c r="A1951" s="6" t="s">
        <v>1986</v>
      </c>
      <c r="B1951" s="40" t="s">
        <v>3224</v>
      </c>
      <c r="C1951" s="6" t="s">
        <v>1986</v>
      </c>
      <c r="D1951" s="43" t="s">
        <v>3436</v>
      </c>
      <c r="E1951" s="39">
        <v>43191</v>
      </c>
      <c r="F1951" s="17">
        <v>1516.8</v>
      </c>
      <c r="G1951" s="7">
        <v>1213.44</v>
      </c>
      <c r="H1951" s="48">
        <v>84</v>
      </c>
      <c r="I1951" s="52">
        <v>33.07397260273973</v>
      </c>
      <c r="J1951" s="53">
        <v>453.88830058708413</v>
      </c>
      <c r="K1951" s="7">
        <v>759.55</v>
      </c>
    </row>
    <row r="1952" spans="1:11" x14ac:dyDescent="0.2">
      <c r="A1952" s="6" t="s">
        <v>1987</v>
      </c>
      <c r="B1952" s="40" t="s">
        <v>3223</v>
      </c>
      <c r="C1952" s="6" t="s">
        <v>1987</v>
      </c>
      <c r="D1952" s="43" t="s">
        <v>3490</v>
      </c>
      <c r="E1952" s="39">
        <v>43196</v>
      </c>
      <c r="F1952" s="17">
        <v>7334.18</v>
      </c>
      <c r="G1952" s="7">
        <v>5867.344000000001</v>
      </c>
      <c r="H1952" s="48">
        <v>84</v>
      </c>
      <c r="I1952" s="52">
        <v>32.909589041095892</v>
      </c>
      <c r="J1952" s="53">
        <v>2183.7772120547957</v>
      </c>
      <c r="K1952" s="7">
        <v>3683.57</v>
      </c>
    </row>
    <row r="1953" spans="1:11" x14ac:dyDescent="0.2">
      <c r="A1953" s="6" t="s">
        <v>1988</v>
      </c>
      <c r="B1953" s="40" t="s">
        <v>3223</v>
      </c>
      <c r="C1953" s="6" t="s">
        <v>1988</v>
      </c>
      <c r="D1953" s="43" t="s">
        <v>3239</v>
      </c>
      <c r="E1953" s="39">
        <v>43497</v>
      </c>
      <c r="F1953" s="17">
        <v>8656.4</v>
      </c>
      <c r="G1953" s="7">
        <v>6925.12</v>
      </c>
      <c r="H1953" s="48">
        <v>84</v>
      </c>
      <c r="I1953" s="52">
        <v>23.013698630136986</v>
      </c>
      <c r="J1953" s="53">
        <v>1802.4284931506845</v>
      </c>
      <c r="K1953" s="7">
        <v>5122.6899999999996</v>
      </c>
    </row>
    <row r="1954" spans="1:11" x14ac:dyDescent="0.2">
      <c r="A1954" s="6" t="s">
        <v>1989</v>
      </c>
      <c r="B1954" s="40" t="s">
        <v>3223</v>
      </c>
      <c r="C1954" s="6" t="s">
        <v>1989</v>
      </c>
      <c r="D1954" s="43" t="s">
        <v>3586</v>
      </c>
      <c r="E1954" s="39">
        <v>43191</v>
      </c>
      <c r="F1954" s="17">
        <v>8039</v>
      </c>
      <c r="G1954" s="7">
        <v>6431.2000000000007</v>
      </c>
      <c r="H1954" s="48">
        <v>84</v>
      </c>
      <c r="I1954" s="52">
        <v>33.07397260273973</v>
      </c>
      <c r="J1954" s="53">
        <v>2405.5960234833665</v>
      </c>
      <c r="K1954" s="7">
        <v>4025.6</v>
      </c>
    </row>
    <row r="1955" spans="1:11" x14ac:dyDescent="0.2">
      <c r="A1955" s="6" t="s">
        <v>1990</v>
      </c>
      <c r="B1955" s="40" t="s">
        <v>3225</v>
      </c>
      <c r="C1955" s="6" t="s">
        <v>1990</v>
      </c>
      <c r="D1955" s="43" t="s">
        <v>3625</v>
      </c>
      <c r="E1955" s="39">
        <v>43191</v>
      </c>
      <c r="F1955" s="17">
        <v>2247.1999999999998</v>
      </c>
      <c r="G1955" s="7">
        <v>1797.76</v>
      </c>
      <c r="H1955" s="48">
        <v>60</v>
      </c>
      <c r="I1955" s="52">
        <v>33.07397260273973</v>
      </c>
      <c r="J1955" s="53">
        <v>941.43519561643848</v>
      </c>
      <c r="K1955" s="7">
        <v>856.32</v>
      </c>
    </row>
    <row r="1956" spans="1:11" x14ac:dyDescent="0.2">
      <c r="A1956" s="6" t="s">
        <v>1991</v>
      </c>
      <c r="B1956" s="40" t="s">
        <v>3223</v>
      </c>
      <c r="C1956" s="6" t="s">
        <v>1991</v>
      </c>
      <c r="D1956" s="43" t="s">
        <v>3438</v>
      </c>
      <c r="E1956" s="39">
        <v>43220</v>
      </c>
      <c r="F1956" s="17">
        <v>4870</v>
      </c>
      <c r="G1956" s="7">
        <v>3896</v>
      </c>
      <c r="H1956" s="48">
        <v>84</v>
      </c>
      <c r="I1956" s="52">
        <v>32.12054794520548</v>
      </c>
      <c r="J1956" s="53">
        <v>1415.2925244618395</v>
      </c>
      <c r="K1956" s="7">
        <v>2480.71</v>
      </c>
    </row>
    <row r="1957" spans="1:11" x14ac:dyDescent="0.2">
      <c r="A1957" s="6" t="s">
        <v>1992</v>
      </c>
      <c r="B1957" s="40" t="s">
        <v>3225</v>
      </c>
      <c r="C1957" s="6" t="s">
        <v>1992</v>
      </c>
      <c r="D1957" s="43" t="s">
        <v>3491</v>
      </c>
      <c r="E1957" s="39">
        <v>43221</v>
      </c>
      <c r="F1957" s="17">
        <v>2505</v>
      </c>
      <c r="G1957" s="7">
        <v>2004</v>
      </c>
      <c r="H1957" s="48">
        <v>60</v>
      </c>
      <c r="I1957" s="52">
        <v>32.087671232876716</v>
      </c>
      <c r="J1957" s="53">
        <v>1018.1418082191781</v>
      </c>
      <c r="K1957" s="7">
        <v>985.86</v>
      </c>
    </row>
    <row r="1958" spans="1:11" x14ac:dyDescent="0.2">
      <c r="A1958" s="6" t="s">
        <v>1993</v>
      </c>
      <c r="B1958" s="40" t="s">
        <v>3224</v>
      </c>
      <c r="C1958" s="6" t="s">
        <v>1993</v>
      </c>
      <c r="D1958" s="43" t="s">
        <v>3438</v>
      </c>
      <c r="E1958" s="39">
        <v>43221</v>
      </c>
      <c r="F1958" s="17">
        <v>4749</v>
      </c>
      <c r="G1958" s="7">
        <v>3799.2000000000003</v>
      </c>
      <c r="H1958" s="48">
        <v>84</v>
      </c>
      <c r="I1958" s="52">
        <v>32.087671232876716</v>
      </c>
      <c r="J1958" s="53">
        <v>1378.7155538160468</v>
      </c>
      <c r="K1958" s="7">
        <v>2420.48</v>
      </c>
    </row>
    <row r="1959" spans="1:11" x14ac:dyDescent="0.2">
      <c r="A1959" s="6" t="s">
        <v>1994</v>
      </c>
      <c r="B1959" s="40" t="s">
        <v>3225</v>
      </c>
      <c r="C1959" s="6" t="s">
        <v>1994</v>
      </c>
      <c r="D1959" s="43" t="s">
        <v>3332</v>
      </c>
      <c r="E1959" s="39">
        <v>43221</v>
      </c>
      <c r="F1959" s="17">
        <v>8238.4599999999991</v>
      </c>
      <c r="G1959" s="7">
        <v>6590.768</v>
      </c>
      <c r="H1959" s="48">
        <v>84</v>
      </c>
      <c r="I1959" s="52">
        <v>32.087671232876716</v>
      </c>
      <c r="J1959" s="53">
        <v>2391.7652014090017</v>
      </c>
      <c r="K1959" s="7">
        <v>4199</v>
      </c>
    </row>
    <row r="1960" spans="1:11" x14ac:dyDescent="0.2">
      <c r="A1960" s="6" t="s">
        <v>1995</v>
      </c>
      <c r="B1960" s="40" t="s">
        <v>3225</v>
      </c>
      <c r="C1960" s="6" t="s">
        <v>1995</v>
      </c>
      <c r="D1960" s="43" t="s">
        <v>3440</v>
      </c>
      <c r="E1960" s="39">
        <v>43221</v>
      </c>
      <c r="F1960" s="17">
        <v>6879</v>
      </c>
      <c r="G1960" s="7">
        <v>5503.2000000000007</v>
      </c>
      <c r="H1960" s="48">
        <v>84</v>
      </c>
      <c r="I1960" s="52">
        <v>32.087671232876716</v>
      </c>
      <c r="J1960" s="53">
        <v>1997.0908180039141</v>
      </c>
      <c r="K1960" s="7">
        <v>3506.11</v>
      </c>
    </row>
    <row r="1961" spans="1:11" x14ac:dyDescent="0.2">
      <c r="A1961" s="6" t="s">
        <v>1996</v>
      </c>
      <c r="B1961" s="40" t="s">
        <v>3223</v>
      </c>
      <c r="C1961" s="6" t="s">
        <v>1996</v>
      </c>
      <c r="D1961" s="43" t="s">
        <v>3375</v>
      </c>
      <c r="E1961" s="39" t="s">
        <v>3615</v>
      </c>
      <c r="F1961" s="17">
        <v>2224.1799999999998</v>
      </c>
      <c r="G1961" s="7">
        <v>1779.3440000000001</v>
      </c>
      <c r="H1961" s="48">
        <v>84</v>
      </c>
      <c r="I1961" s="52">
        <v>30.082191780821915</v>
      </c>
      <c r="J1961" s="53">
        <v>605.35998904109579</v>
      </c>
      <c r="K1961" s="7">
        <v>1173.98</v>
      </c>
    </row>
    <row r="1962" spans="1:11" x14ac:dyDescent="0.2">
      <c r="A1962" s="6" t="s">
        <v>1997</v>
      </c>
      <c r="B1962" s="40" t="s">
        <v>3225</v>
      </c>
      <c r="C1962" s="6" t="s">
        <v>1997</v>
      </c>
      <c r="D1962" s="43" t="s">
        <v>3626</v>
      </c>
      <c r="E1962" s="39" t="s">
        <v>3615</v>
      </c>
      <c r="F1962" s="17">
        <v>3574</v>
      </c>
      <c r="G1962" s="7">
        <v>2859.2000000000003</v>
      </c>
      <c r="H1962" s="48">
        <v>84</v>
      </c>
      <c r="I1962" s="52">
        <v>30.082191780821915</v>
      </c>
      <c r="J1962" s="53">
        <v>972.74348336594903</v>
      </c>
      <c r="K1962" s="7">
        <v>1886.46</v>
      </c>
    </row>
    <row r="1963" spans="1:11" x14ac:dyDescent="0.2">
      <c r="A1963" s="6" t="s">
        <v>1998</v>
      </c>
      <c r="B1963" s="40" t="s">
        <v>3225</v>
      </c>
      <c r="C1963" s="6" t="s">
        <v>1998</v>
      </c>
      <c r="D1963" s="43" t="s">
        <v>3606</v>
      </c>
      <c r="E1963" s="39" t="s">
        <v>3615</v>
      </c>
      <c r="F1963" s="17">
        <v>7539</v>
      </c>
      <c r="G1963" s="7">
        <v>6031.2000000000007</v>
      </c>
      <c r="H1963" s="48">
        <v>84</v>
      </c>
      <c r="I1963" s="52">
        <v>30.082191780821915</v>
      </c>
      <c r="J1963" s="53">
        <v>2051.9063013698633</v>
      </c>
      <c r="K1963" s="7">
        <v>3979.29</v>
      </c>
    </row>
    <row r="1964" spans="1:11" x14ac:dyDescent="0.2">
      <c r="A1964" s="6" t="s">
        <v>1999</v>
      </c>
      <c r="B1964" s="40" t="s">
        <v>3223</v>
      </c>
      <c r="C1964" s="6" t="s">
        <v>1999</v>
      </c>
      <c r="D1964" s="43" t="s">
        <v>3438</v>
      </c>
      <c r="E1964" s="39">
        <v>43227</v>
      </c>
      <c r="F1964" s="17">
        <v>4749</v>
      </c>
      <c r="G1964" s="7">
        <v>3799.2000000000003</v>
      </c>
      <c r="H1964" s="48">
        <v>84</v>
      </c>
      <c r="I1964" s="52">
        <v>31.890410958904109</v>
      </c>
      <c r="J1964" s="53">
        <v>1370.2398434442275</v>
      </c>
      <c r="K1964" s="7">
        <v>2428.96</v>
      </c>
    </row>
    <row r="1965" spans="1:11" x14ac:dyDescent="0.2">
      <c r="A1965" s="6" t="s">
        <v>2000</v>
      </c>
      <c r="B1965" s="40" t="s">
        <v>3224</v>
      </c>
      <c r="C1965" s="6" t="s">
        <v>2000</v>
      </c>
      <c r="D1965" s="43" t="s">
        <v>3438</v>
      </c>
      <c r="E1965" s="39">
        <v>43221</v>
      </c>
      <c r="F1965" s="17">
        <v>4470.43</v>
      </c>
      <c r="G1965" s="7">
        <v>3576.3440000000005</v>
      </c>
      <c r="H1965" s="48">
        <v>84</v>
      </c>
      <c r="I1965" s="52">
        <v>32.087671232876716</v>
      </c>
      <c r="J1965" s="53">
        <v>1297.841940039139</v>
      </c>
      <c r="K1965" s="7">
        <v>2278.5</v>
      </c>
    </row>
    <row r="1966" spans="1:11" x14ac:dyDescent="0.2">
      <c r="A1966" s="6" t="s">
        <v>2001</v>
      </c>
      <c r="B1966" s="40" t="s">
        <v>3223</v>
      </c>
      <c r="C1966" s="6" t="s">
        <v>2001</v>
      </c>
      <c r="D1966" s="43" t="s">
        <v>3569</v>
      </c>
      <c r="E1966" s="39">
        <v>43221</v>
      </c>
      <c r="F1966" s="17">
        <v>4128</v>
      </c>
      <c r="G1966" s="7">
        <v>3302.4</v>
      </c>
      <c r="H1966" s="48">
        <v>84</v>
      </c>
      <c r="I1966" s="52">
        <v>32.087671232876716</v>
      </c>
      <c r="J1966" s="53">
        <v>1198.4286810176127</v>
      </c>
      <c r="K1966" s="7">
        <v>2103.9699999999998</v>
      </c>
    </row>
    <row r="1967" spans="1:11" x14ac:dyDescent="0.2">
      <c r="A1967" s="6" t="s">
        <v>2002</v>
      </c>
      <c r="B1967" s="40" t="s">
        <v>3224</v>
      </c>
      <c r="C1967" s="6" t="s">
        <v>2002</v>
      </c>
      <c r="D1967" s="43" t="s">
        <v>3569</v>
      </c>
      <c r="E1967" s="39">
        <v>43252</v>
      </c>
      <c r="F1967" s="17">
        <v>3736.0299999999997</v>
      </c>
      <c r="G1967" s="7">
        <v>2988.8240000000001</v>
      </c>
      <c r="H1967" s="48">
        <v>84</v>
      </c>
      <c r="I1967" s="52">
        <v>31.068493150684933</v>
      </c>
      <c r="J1967" s="53">
        <v>1050.1826794520548</v>
      </c>
      <c r="K1967" s="7">
        <v>1938.64</v>
      </c>
    </row>
    <row r="1968" spans="1:11" x14ac:dyDescent="0.2">
      <c r="A1968" s="6" t="s">
        <v>2003</v>
      </c>
      <c r="B1968" s="40" t="s">
        <v>3223</v>
      </c>
      <c r="C1968" s="6" t="s">
        <v>2003</v>
      </c>
      <c r="D1968" s="43" t="s">
        <v>3440</v>
      </c>
      <c r="E1968" s="39">
        <v>43223</v>
      </c>
      <c r="F1968" s="17">
        <v>6826</v>
      </c>
      <c r="G1968" s="7">
        <v>5460.8</v>
      </c>
      <c r="H1968" s="48">
        <v>84</v>
      </c>
      <c r="I1968" s="52">
        <v>32.021917808219179</v>
      </c>
      <c r="J1968" s="53">
        <v>1977.6431467710372</v>
      </c>
      <c r="K1968" s="7">
        <v>3483.16</v>
      </c>
    </row>
    <row r="1969" spans="1:11" x14ac:dyDescent="0.2">
      <c r="A1969" s="6" t="s">
        <v>2004</v>
      </c>
      <c r="B1969" s="40" t="s">
        <v>3225</v>
      </c>
      <c r="C1969" s="6" t="s">
        <v>2004</v>
      </c>
      <c r="D1969" s="43" t="s">
        <v>3440</v>
      </c>
      <c r="E1969" s="39">
        <v>43221</v>
      </c>
      <c r="F1969" s="17">
        <v>6879</v>
      </c>
      <c r="G1969" s="7">
        <v>5503.2000000000007</v>
      </c>
      <c r="H1969" s="48">
        <v>84</v>
      </c>
      <c r="I1969" s="52">
        <v>32.087671232876716</v>
      </c>
      <c r="J1969" s="53">
        <v>1997.0908180039141</v>
      </c>
      <c r="K1969" s="7">
        <v>3506.11</v>
      </c>
    </row>
    <row r="1970" spans="1:11" x14ac:dyDescent="0.2">
      <c r="A1970" s="6" t="s">
        <v>2005</v>
      </c>
      <c r="B1970" s="40" t="s">
        <v>3225</v>
      </c>
      <c r="C1970" s="6" t="s">
        <v>2005</v>
      </c>
      <c r="D1970" s="43" t="s">
        <v>3436</v>
      </c>
      <c r="E1970" s="39">
        <v>43252</v>
      </c>
      <c r="F1970" s="17">
        <v>2913.1099999999997</v>
      </c>
      <c r="G1970" s="7">
        <v>2330.4879999999998</v>
      </c>
      <c r="H1970" s="48">
        <v>84</v>
      </c>
      <c r="I1970" s="52">
        <v>31.068493150684933</v>
      </c>
      <c r="J1970" s="53">
        <v>818.86324931506829</v>
      </c>
      <c r="K1970" s="7">
        <v>1511.62</v>
      </c>
    </row>
    <row r="1971" spans="1:11" x14ac:dyDescent="0.2">
      <c r="A1971" s="6" t="s">
        <v>2006</v>
      </c>
      <c r="B1971" s="40" t="s">
        <v>3223</v>
      </c>
      <c r="C1971" s="6" t="s">
        <v>2006</v>
      </c>
      <c r="D1971" s="43" t="s">
        <v>3552</v>
      </c>
      <c r="E1971" s="39">
        <v>43252</v>
      </c>
      <c r="F1971" s="17">
        <v>7909</v>
      </c>
      <c r="G1971" s="7">
        <v>6327.2000000000007</v>
      </c>
      <c r="H1971" s="48">
        <v>84</v>
      </c>
      <c r="I1971" s="52">
        <v>31.068493150684933</v>
      </c>
      <c r="J1971" s="53">
        <v>2223.1873972602743</v>
      </c>
      <c r="K1971" s="7">
        <v>4104.01</v>
      </c>
    </row>
    <row r="1972" spans="1:11" x14ac:dyDescent="0.2">
      <c r="A1972" s="6" t="s">
        <v>2007</v>
      </c>
      <c r="B1972" s="40" t="s">
        <v>3223</v>
      </c>
      <c r="C1972" s="6" t="s">
        <v>2007</v>
      </c>
      <c r="D1972" s="43" t="s">
        <v>3438</v>
      </c>
      <c r="E1972" s="39">
        <v>43252</v>
      </c>
      <c r="F1972" s="17">
        <v>4784</v>
      </c>
      <c r="G1972" s="7">
        <v>3827.2000000000003</v>
      </c>
      <c r="H1972" s="48">
        <v>84</v>
      </c>
      <c r="I1972" s="52">
        <v>31.068493150684933</v>
      </c>
      <c r="J1972" s="53">
        <v>1344.7627397260271</v>
      </c>
      <c r="K1972" s="7">
        <v>2482.44</v>
      </c>
    </row>
    <row r="1973" spans="1:11" x14ac:dyDescent="0.2">
      <c r="A1973" s="6" t="s">
        <v>2008</v>
      </c>
      <c r="B1973" s="40" t="s">
        <v>3224</v>
      </c>
      <c r="C1973" s="6" t="s">
        <v>2008</v>
      </c>
      <c r="D1973" s="43" t="s">
        <v>3438</v>
      </c>
      <c r="E1973" s="39">
        <v>43252</v>
      </c>
      <c r="F1973" s="17">
        <v>4784</v>
      </c>
      <c r="G1973" s="7">
        <v>3827.2000000000003</v>
      </c>
      <c r="H1973" s="48">
        <v>84</v>
      </c>
      <c r="I1973" s="52">
        <v>31.068493150684933</v>
      </c>
      <c r="J1973" s="53">
        <v>1344.7627397260271</v>
      </c>
      <c r="K1973" s="7">
        <v>2482.44</v>
      </c>
    </row>
    <row r="1974" spans="1:11" x14ac:dyDescent="0.2">
      <c r="A1974" s="6" t="s">
        <v>2009</v>
      </c>
      <c r="B1974" s="40" t="s">
        <v>3224</v>
      </c>
      <c r="C1974" s="6" t="s">
        <v>2009</v>
      </c>
      <c r="D1974" s="43" t="s">
        <v>3438</v>
      </c>
      <c r="E1974" s="39">
        <v>43252</v>
      </c>
      <c r="F1974" s="17">
        <v>4870.28</v>
      </c>
      <c r="G1974" s="7">
        <v>3896.2240000000002</v>
      </c>
      <c r="H1974" s="48">
        <v>84</v>
      </c>
      <c r="I1974" s="52">
        <v>31.068493150684933</v>
      </c>
      <c r="J1974" s="53">
        <v>1369.0156931506845</v>
      </c>
      <c r="K1974" s="7">
        <v>2527.21</v>
      </c>
    </row>
    <row r="1975" spans="1:11" x14ac:dyDescent="0.2">
      <c r="A1975" s="6" t="s">
        <v>2010</v>
      </c>
      <c r="B1975" s="40" t="s">
        <v>3224</v>
      </c>
      <c r="C1975" s="6" t="s">
        <v>2010</v>
      </c>
      <c r="D1975" s="43" t="s">
        <v>3523</v>
      </c>
      <c r="E1975" s="39">
        <v>43221</v>
      </c>
      <c r="F1975" s="17">
        <v>7902.53</v>
      </c>
      <c r="G1975" s="7">
        <v>6322.0240000000003</v>
      </c>
      <c r="H1975" s="48">
        <v>84</v>
      </c>
      <c r="I1975" s="52">
        <v>32.087671232876716</v>
      </c>
      <c r="J1975" s="53">
        <v>2294.2390030528377</v>
      </c>
      <c r="K1975" s="7">
        <v>4027.78</v>
      </c>
    </row>
    <row r="1976" spans="1:11" x14ac:dyDescent="0.2">
      <c r="A1976" s="6" t="s">
        <v>2011</v>
      </c>
      <c r="B1976" s="40" t="s">
        <v>3225</v>
      </c>
      <c r="C1976" s="6" t="s">
        <v>2011</v>
      </c>
      <c r="D1976" s="43" t="s">
        <v>3569</v>
      </c>
      <c r="E1976" s="39">
        <v>43221</v>
      </c>
      <c r="F1976" s="17">
        <v>3728</v>
      </c>
      <c r="G1976" s="7">
        <v>2982.4</v>
      </c>
      <c r="H1976" s="48">
        <v>84</v>
      </c>
      <c r="I1976" s="52">
        <v>32.087671232876716</v>
      </c>
      <c r="J1976" s="53">
        <v>1082.3018708414875</v>
      </c>
      <c r="K1976" s="7">
        <v>1900.1</v>
      </c>
    </row>
    <row r="1977" spans="1:11" x14ac:dyDescent="0.2">
      <c r="A1977" s="6" t="s">
        <v>2012</v>
      </c>
      <c r="B1977" s="40" t="s">
        <v>3223</v>
      </c>
      <c r="C1977" s="6" t="s">
        <v>2012</v>
      </c>
      <c r="D1977" s="43" t="s">
        <v>3569</v>
      </c>
      <c r="E1977" s="39">
        <v>43221</v>
      </c>
      <c r="F1977" s="17">
        <v>3862</v>
      </c>
      <c r="G1977" s="7">
        <v>3089.6000000000004</v>
      </c>
      <c r="H1977" s="48">
        <v>84</v>
      </c>
      <c r="I1977" s="52">
        <v>32.087671232876716</v>
      </c>
      <c r="J1977" s="53">
        <v>1121.2043522504894</v>
      </c>
      <c r="K1977" s="7">
        <v>1968.4</v>
      </c>
    </row>
    <row r="1978" spans="1:11" x14ac:dyDescent="0.2">
      <c r="A1978" s="6" t="s">
        <v>2013</v>
      </c>
      <c r="B1978" s="40" t="s">
        <v>3224</v>
      </c>
      <c r="C1978" s="6" t="s">
        <v>2013</v>
      </c>
      <c r="D1978" s="43" t="s">
        <v>3436</v>
      </c>
      <c r="E1978" s="39">
        <v>43252</v>
      </c>
      <c r="F1978" s="17">
        <v>1613.88</v>
      </c>
      <c r="G1978" s="7">
        <v>1291.1040000000003</v>
      </c>
      <c r="H1978" s="48">
        <v>84</v>
      </c>
      <c r="I1978" s="52">
        <v>31.068493150684933</v>
      </c>
      <c r="J1978" s="53">
        <v>453.65503561643834</v>
      </c>
      <c r="K1978" s="7">
        <v>837.45</v>
      </c>
    </row>
    <row r="1979" spans="1:11" x14ac:dyDescent="0.2">
      <c r="A1979" s="6" t="s">
        <v>2014</v>
      </c>
      <c r="B1979" s="40" t="s">
        <v>3225</v>
      </c>
      <c r="C1979" s="6" t="s">
        <v>2014</v>
      </c>
      <c r="D1979" s="43" t="s">
        <v>3480</v>
      </c>
      <c r="E1979" s="39">
        <v>43405</v>
      </c>
      <c r="F1979" s="17">
        <v>4275</v>
      </c>
      <c r="G1979" s="7">
        <v>3420</v>
      </c>
      <c r="H1979" s="48">
        <v>84</v>
      </c>
      <c r="I1979" s="52">
        <v>26.038356164383561</v>
      </c>
      <c r="J1979" s="53">
        <v>1007.1264187866923</v>
      </c>
      <c r="K1979" s="7">
        <v>2412.87</v>
      </c>
    </row>
    <row r="1980" spans="1:11" x14ac:dyDescent="0.2">
      <c r="A1980" s="6" t="s">
        <v>2015</v>
      </c>
      <c r="B1980" s="40" t="s">
        <v>3223</v>
      </c>
      <c r="C1980" s="6" t="s">
        <v>2015</v>
      </c>
      <c r="D1980" s="43" t="s">
        <v>3627</v>
      </c>
      <c r="E1980" s="39">
        <v>43867</v>
      </c>
      <c r="F1980" s="17">
        <v>1476</v>
      </c>
      <c r="G1980" s="7">
        <v>1180.8</v>
      </c>
      <c r="H1980" s="48">
        <v>84</v>
      </c>
      <c r="I1980" s="52">
        <v>10.84931506849315</v>
      </c>
      <c r="J1980" s="53">
        <v>144.88485322896281</v>
      </c>
      <c r="K1980" s="7">
        <v>1035.92</v>
      </c>
    </row>
    <row r="1981" spans="1:11" x14ac:dyDescent="0.2">
      <c r="A1981" s="6" t="s">
        <v>2016</v>
      </c>
      <c r="B1981" s="40" t="s">
        <v>3225</v>
      </c>
      <c r="C1981" s="6" t="s">
        <v>2016</v>
      </c>
      <c r="D1981" s="43" t="s">
        <v>3627</v>
      </c>
      <c r="E1981" s="39">
        <v>43374</v>
      </c>
      <c r="F1981" s="17">
        <v>1476</v>
      </c>
      <c r="G1981" s="7">
        <v>1180.8</v>
      </c>
      <c r="H1981" s="48">
        <v>84</v>
      </c>
      <c r="I1981" s="52">
        <v>27.057534246575344</v>
      </c>
      <c r="J1981" s="53">
        <v>361.33404305283761</v>
      </c>
      <c r="K1981" s="7">
        <v>819.47</v>
      </c>
    </row>
    <row r="1982" spans="1:11" x14ac:dyDescent="0.2">
      <c r="A1982" s="6" t="s">
        <v>2017</v>
      </c>
      <c r="B1982" s="40" t="s">
        <v>3224</v>
      </c>
      <c r="C1982" s="6" t="s">
        <v>2017</v>
      </c>
      <c r="D1982" s="43" t="s">
        <v>3332</v>
      </c>
      <c r="E1982" s="39">
        <v>43221</v>
      </c>
      <c r="F1982" s="17">
        <v>8570</v>
      </c>
      <c r="G1982" s="7">
        <v>6856</v>
      </c>
      <c r="H1982" s="48">
        <v>84</v>
      </c>
      <c r="I1982" s="52">
        <v>32.087671232876716</v>
      </c>
      <c r="J1982" s="53">
        <v>2488.0169080234837</v>
      </c>
      <c r="K1982" s="7">
        <v>4367.9799999999996</v>
      </c>
    </row>
    <row r="1983" spans="1:11" x14ac:dyDescent="0.2">
      <c r="A1983" s="6" t="s">
        <v>2018</v>
      </c>
      <c r="B1983" s="40" t="s">
        <v>3225</v>
      </c>
      <c r="C1983" s="6" t="s">
        <v>2018</v>
      </c>
      <c r="D1983" s="43" t="s">
        <v>3436</v>
      </c>
      <c r="E1983" s="39">
        <v>43313</v>
      </c>
      <c r="F1983" s="17">
        <v>1572.1</v>
      </c>
      <c r="G1983" s="7">
        <v>1257.68</v>
      </c>
      <c r="H1983" s="48">
        <v>84</v>
      </c>
      <c r="I1983" s="52">
        <v>29.063013698630137</v>
      </c>
      <c r="J1983" s="53">
        <v>413.38538708414865</v>
      </c>
      <c r="K1983" s="7">
        <v>844.29</v>
      </c>
    </row>
    <row r="1984" spans="1:11" x14ac:dyDescent="0.2">
      <c r="A1984" s="6" t="s">
        <v>2019</v>
      </c>
      <c r="B1984" s="40" t="s">
        <v>3223</v>
      </c>
      <c r="C1984" s="6" t="s">
        <v>2019</v>
      </c>
      <c r="D1984" s="43" t="s">
        <v>3440</v>
      </c>
      <c r="E1984" s="39">
        <v>43252</v>
      </c>
      <c r="F1984" s="17">
        <v>6879</v>
      </c>
      <c r="G1984" s="7">
        <v>5503.2000000000007</v>
      </c>
      <c r="H1984" s="48">
        <v>84</v>
      </c>
      <c r="I1984" s="52">
        <v>31.068493150684933</v>
      </c>
      <c r="J1984" s="53">
        <v>1933.6586301369862</v>
      </c>
      <c r="K1984" s="7">
        <v>3569.54</v>
      </c>
    </row>
    <row r="1985" spans="1:11" x14ac:dyDescent="0.2">
      <c r="A1985" s="6" t="s">
        <v>2020</v>
      </c>
      <c r="B1985" s="40" t="s">
        <v>3225</v>
      </c>
      <c r="C1985" s="6" t="s">
        <v>2020</v>
      </c>
      <c r="D1985" s="43" t="s">
        <v>3440</v>
      </c>
      <c r="E1985" s="39">
        <v>43355</v>
      </c>
      <c r="F1985" s="17">
        <v>6546.97</v>
      </c>
      <c r="G1985" s="7">
        <v>5237.5760000000009</v>
      </c>
      <c r="H1985" s="48">
        <v>84</v>
      </c>
      <c r="I1985" s="52">
        <v>27.682191780821917</v>
      </c>
      <c r="J1985" s="53">
        <v>1639.7405254011751</v>
      </c>
      <c r="K1985" s="7">
        <v>3597.84</v>
      </c>
    </row>
    <row r="1986" spans="1:11" x14ac:dyDescent="0.2">
      <c r="A1986" s="6" t="s">
        <v>2021</v>
      </c>
      <c r="B1986" s="40" t="s">
        <v>3224</v>
      </c>
      <c r="C1986" s="6" t="s">
        <v>2021</v>
      </c>
      <c r="D1986" s="43" t="s">
        <v>3625</v>
      </c>
      <c r="E1986" s="39">
        <v>43252</v>
      </c>
      <c r="F1986" s="17">
        <v>2958.2799999999997</v>
      </c>
      <c r="G1986" s="7">
        <v>2366.6239999999998</v>
      </c>
      <c r="H1986" s="48">
        <v>84</v>
      </c>
      <c r="I1986" s="52">
        <v>31.068493150684933</v>
      </c>
      <c r="J1986" s="53">
        <v>831.56035068493134</v>
      </c>
      <c r="K1986" s="7">
        <v>1535.06</v>
      </c>
    </row>
    <row r="1987" spans="1:11" x14ac:dyDescent="0.2">
      <c r="A1987" s="6" t="s">
        <v>2022</v>
      </c>
      <c r="B1987" s="40" t="s">
        <v>3224</v>
      </c>
      <c r="C1987" s="6" t="s">
        <v>2022</v>
      </c>
      <c r="D1987" s="43" t="s">
        <v>3628</v>
      </c>
      <c r="E1987" s="39">
        <v>43252</v>
      </c>
      <c r="F1987" s="17">
        <v>2394.06</v>
      </c>
      <c r="G1987" s="7">
        <v>1915.248</v>
      </c>
      <c r="H1987" s="48">
        <v>84</v>
      </c>
      <c r="I1987" s="52">
        <v>31.068493150684933</v>
      </c>
      <c r="J1987" s="53">
        <v>672.96042739726022</v>
      </c>
      <c r="K1987" s="7">
        <v>1242.29</v>
      </c>
    </row>
    <row r="1988" spans="1:11" x14ac:dyDescent="0.2">
      <c r="A1988" s="6" t="s">
        <v>2023</v>
      </c>
      <c r="B1988" s="40" t="s">
        <v>3224</v>
      </c>
      <c r="C1988" s="6" t="s">
        <v>2023</v>
      </c>
      <c r="D1988" s="43" t="s">
        <v>3629</v>
      </c>
      <c r="E1988" s="39">
        <v>43252</v>
      </c>
      <c r="F1988" s="17">
        <v>6998</v>
      </c>
      <c r="G1988" s="7">
        <v>5598.4000000000005</v>
      </c>
      <c r="H1988" s="48">
        <v>84</v>
      </c>
      <c r="I1988" s="52">
        <v>31.068493150684933</v>
      </c>
      <c r="J1988" s="53">
        <v>1967.10904109589</v>
      </c>
      <c r="K1988" s="7">
        <v>3631.29</v>
      </c>
    </row>
    <row r="1989" spans="1:11" x14ac:dyDescent="0.2">
      <c r="A1989" s="6" t="s">
        <v>2024</v>
      </c>
      <c r="B1989" s="40" t="s">
        <v>3223</v>
      </c>
      <c r="C1989" s="6" t="s">
        <v>2024</v>
      </c>
      <c r="D1989" s="43" t="s">
        <v>3440</v>
      </c>
      <c r="E1989" s="39">
        <v>43252</v>
      </c>
      <c r="F1989" s="17">
        <v>6895</v>
      </c>
      <c r="G1989" s="7">
        <v>5516</v>
      </c>
      <c r="H1989" s="48">
        <v>84</v>
      </c>
      <c r="I1989" s="52">
        <v>31.068493150684933</v>
      </c>
      <c r="J1989" s="53">
        <v>1938.1561643835612</v>
      </c>
      <c r="K1989" s="7">
        <v>3577.84</v>
      </c>
    </row>
    <row r="1990" spans="1:11" x14ac:dyDescent="0.2">
      <c r="A1990" s="6" t="s">
        <v>2025</v>
      </c>
      <c r="B1990" s="40" t="s">
        <v>3225</v>
      </c>
      <c r="C1990" s="6" t="s">
        <v>2025</v>
      </c>
      <c r="D1990" s="43" t="s">
        <v>3486</v>
      </c>
      <c r="E1990" s="39">
        <v>43282</v>
      </c>
      <c r="F1990" s="17">
        <v>3660</v>
      </c>
      <c r="G1990" s="7">
        <v>2928</v>
      </c>
      <c r="H1990" s="48">
        <v>84</v>
      </c>
      <c r="I1990" s="52">
        <v>30.082191780821915</v>
      </c>
      <c r="J1990" s="53">
        <v>996.15029354207422</v>
      </c>
      <c r="K1990" s="7">
        <v>1931.85</v>
      </c>
    </row>
    <row r="1991" spans="1:11" x14ac:dyDescent="0.2">
      <c r="A1991" s="6" t="s">
        <v>2026</v>
      </c>
      <c r="B1991" s="40" t="s">
        <v>3223</v>
      </c>
      <c r="C1991" s="6" t="s">
        <v>2026</v>
      </c>
      <c r="D1991" s="43" t="s">
        <v>3405</v>
      </c>
      <c r="E1991" s="39">
        <v>43252</v>
      </c>
      <c r="F1991" s="17">
        <v>8199</v>
      </c>
      <c r="G1991" s="7">
        <v>6559.2000000000007</v>
      </c>
      <c r="H1991" s="48">
        <v>84</v>
      </c>
      <c r="I1991" s="52">
        <v>31.068493150684933</v>
      </c>
      <c r="J1991" s="53">
        <v>2304.7052054794513</v>
      </c>
      <c r="K1991" s="7">
        <v>4254.49</v>
      </c>
    </row>
    <row r="1992" spans="1:11" x14ac:dyDescent="0.2">
      <c r="A1992" s="6" t="s">
        <v>2027</v>
      </c>
      <c r="B1992" s="40" t="s">
        <v>3225</v>
      </c>
      <c r="C1992" s="6" t="s">
        <v>2027</v>
      </c>
      <c r="D1992" s="43" t="s">
        <v>3440</v>
      </c>
      <c r="E1992" s="39">
        <v>43245</v>
      </c>
      <c r="F1992" s="17">
        <v>6879</v>
      </c>
      <c r="G1992" s="7">
        <v>5503.2000000000007</v>
      </c>
      <c r="H1992" s="48">
        <v>84</v>
      </c>
      <c r="I1992" s="52">
        <v>31.298630136986301</v>
      </c>
      <c r="J1992" s="53">
        <v>1947.9820273972609</v>
      </c>
      <c r="K1992" s="7">
        <v>3555.22</v>
      </c>
    </row>
    <row r="1993" spans="1:11" x14ac:dyDescent="0.2">
      <c r="A1993" s="6" t="s">
        <v>2028</v>
      </c>
      <c r="B1993" s="40" t="s">
        <v>3223</v>
      </c>
      <c r="C1993" s="6" t="s">
        <v>2028</v>
      </c>
      <c r="D1993" s="43" t="s">
        <v>3476</v>
      </c>
      <c r="E1993" s="39">
        <v>43258</v>
      </c>
      <c r="F1993" s="17">
        <v>1266</v>
      </c>
      <c r="G1993" s="7">
        <v>1012.8000000000001</v>
      </c>
      <c r="H1993" s="48">
        <v>60</v>
      </c>
      <c r="I1993" s="52">
        <v>30.871232876712327</v>
      </c>
      <c r="J1993" s="53">
        <v>495.05109041095898</v>
      </c>
      <c r="K1993" s="7">
        <v>517.75</v>
      </c>
    </row>
    <row r="1994" spans="1:11" x14ac:dyDescent="0.2">
      <c r="A1994" s="6" t="s">
        <v>2029</v>
      </c>
      <c r="B1994" s="40" t="s">
        <v>3225</v>
      </c>
      <c r="C1994" s="6" t="s">
        <v>2029</v>
      </c>
      <c r="D1994" s="43" t="s">
        <v>3462</v>
      </c>
      <c r="E1994" s="39">
        <v>43282</v>
      </c>
      <c r="F1994" s="17">
        <v>11625.32</v>
      </c>
      <c r="G1994" s="7">
        <v>9300.2559999999994</v>
      </c>
      <c r="H1994" s="48">
        <v>84</v>
      </c>
      <c r="I1994" s="52">
        <v>30.082191780821915</v>
      </c>
      <c r="J1994" s="53">
        <v>3164.0890520547946</v>
      </c>
      <c r="K1994" s="7">
        <v>6136.17</v>
      </c>
    </row>
    <row r="1995" spans="1:11" x14ac:dyDescent="0.2">
      <c r="A1995" s="6" t="s">
        <v>2030</v>
      </c>
      <c r="B1995" s="40" t="s">
        <v>3225</v>
      </c>
      <c r="C1995" s="6" t="s">
        <v>2030</v>
      </c>
      <c r="D1995" s="43" t="s">
        <v>3438</v>
      </c>
      <c r="E1995" s="39">
        <v>43282</v>
      </c>
      <c r="F1995" s="17">
        <v>4923</v>
      </c>
      <c r="G1995" s="7">
        <v>3938.4</v>
      </c>
      <c r="H1995" s="48">
        <v>84</v>
      </c>
      <c r="I1995" s="52">
        <v>30.082191780821915</v>
      </c>
      <c r="J1995" s="53">
        <v>1339.9037964774948</v>
      </c>
      <c r="K1995" s="7">
        <v>2598.5</v>
      </c>
    </row>
    <row r="1996" spans="1:11" x14ac:dyDescent="0.2">
      <c r="A1996" s="6" t="s">
        <v>2031</v>
      </c>
      <c r="B1996" s="40" t="s">
        <v>3223</v>
      </c>
      <c r="C1996" s="6" t="s">
        <v>2031</v>
      </c>
      <c r="D1996" s="43" t="s">
        <v>3630</v>
      </c>
      <c r="E1996" s="39">
        <v>43252</v>
      </c>
      <c r="F1996" s="17">
        <v>9338.9</v>
      </c>
      <c r="G1996" s="7">
        <v>7471.12</v>
      </c>
      <c r="H1996" s="48">
        <v>84</v>
      </c>
      <c r="I1996" s="52">
        <v>31.068493150684933</v>
      </c>
      <c r="J1996" s="53">
        <v>2625.1264109589038</v>
      </c>
      <c r="K1996" s="7">
        <v>4845.99</v>
      </c>
    </row>
    <row r="1997" spans="1:11" x14ac:dyDescent="0.2">
      <c r="A1997" s="6" t="s">
        <v>2032</v>
      </c>
      <c r="B1997" s="40" t="s">
        <v>3223</v>
      </c>
      <c r="C1997" s="6" t="s">
        <v>2032</v>
      </c>
      <c r="D1997" s="43" t="s">
        <v>3631</v>
      </c>
      <c r="E1997" s="39">
        <v>43252</v>
      </c>
      <c r="F1997" s="17">
        <v>9075</v>
      </c>
      <c r="G1997" s="7">
        <v>7260</v>
      </c>
      <c r="H1997" s="48">
        <v>84</v>
      </c>
      <c r="I1997" s="52">
        <v>31.068493150684933</v>
      </c>
      <c r="J1997" s="53">
        <v>2550.9452054794519</v>
      </c>
      <c r="K1997" s="7">
        <v>4709.05</v>
      </c>
    </row>
    <row r="1998" spans="1:11" x14ac:dyDescent="0.2">
      <c r="A1998" s="6" t="s">
        <v>2033</v>
      </c>
      <c r="B1998" s="40" t="s">
        <v>3225</v>
      </c>
      <c r="C1998" s="6" t="s">
        <v>2033</v>
      </c>
      <c r="D1998" s="43" t="s">
        <v>3632</v>
      </c>
      <c r="E1998" s="39">
        <v>43252</v>
      </c>
      <c r="F1998" s="17">
        <v>4498.41</v>
      </c>
      <c r="G1998" s="7">
        <v>3598.7280000000001</v>
      </c>
      <c r="H1998" s="48">
        <v>60</v>
      </c>
      <c r="I1998" s="52">
        <v>31.068493150684933</v>
      </c>
      <c r="J1998" s="53">
        <v>1770.2783901369864</v>
      </c>
      <c r="K1998" s="7">
        <v>1828.45</v>
      </c>
    </row>
    <row r="1999" spans="1:11" x14ac:dyDescent="0.2">
      <c r="A1999" s="6" t="s">
        <v>2034</v>
      </c>
      <c r="B1999" s="40" t="s">
        <v>3225</v>
      </c>
      <c r="C1999" s="6" t="s">
        <v>2034</v>
      </c>
      <c r="D1999" s="43" t="s">
        <v>3229</v>
      </c>
      <c r="E1999" s="39">
        <v>43282</v>
      </c>
      <c r="F1999" s="17">
        <v>5042.38</v>
      </c>
      <c r="G1999" s="7">
        <v>4033.9040000000005</v>
      </c>
      <c r="H1999" s="48">
        <v>84</v>
      </c>
      <c r="I1999" s="52">
        <v>30.082191780821915</v>
      </c>
      <c r="J1999" s="53">
        <v>1372.3957150684928</v>
      </c>
      <c r="K1999" s="7">
        <v>2661.51</v>
      </c>
    </row>
    <row r="2000" spans="1:11" x14ac:dyDescent="0.2">
      <c r="A2000" s="6" t="s">
        <v>2035</v>
      </c>
      <c r="B2000" s="40" t="s">
        <v>3223</v>
      </c>
      <c r="C2000" s="6" t="s">
        <v>2035</v>
      </c>
      <c r="D2000" s="43" t="s">
        <v>3332</v>
      </c>
      <c r="E2000" s="39">
        <v>43279</v>
      </c>
      <c r="F2000" s="17">
        <v>8560</v>
      </c>
      <c r="G2000" s="7">
        <v>6848</v>
      </c>
      <c r="H2000" s="48">
        <v>84</v>
      </c>
      <c r="I2000" s="52">
        <v>30.18082191780822</v>
      </c>
      <c r="J2000" s="53">
        <v>2337.4327984344427</v>
      </c>
      <c r="K2000" s="7">
        <v>4510.57</v>
      </c>
    </row>
    <row r="2001" spans="1:11" x14ac:dyDescent="0.2">
      <c r="A2001" s="6" t="s">
        <v>2036</v>
      </c>
      <c r="B2001" s="40" t="s">
        <v>3225</v>
      </c>
      <c r="C2001" s="6" t="s">
        <v>2036</v>
      </c>
      <c r="D2001" s="43" t="s">
        <v>3332</v>
      </c>
      <c r="E2001" s="39">
        <v>43282</v>
      </c>
      <c r="F2001" s="17">
        <v>8367.2800000000007</v>
      </c>
      <c r="G2001" s="7">
        <v>6693.8240000000005</v>
      </c>
      <c r="H2001" s="48">
        <v>84</v>
      </c>
      <c r="I2001" s="52">
        <v>30.082191780821915</v>
      </c>
      <c r="J2001" s="53">
        <v>2277.3411005870839</v>
      </c>
      <c r="K2001" s="7">
        <v>4416.4799999999996</v>
      </c>
    </row>
    <row r="2002" spans="1:11" x14ac:dyDescent="0.2">
      <c r="A2002" s="6" t="s">
        <v>2037</v>
      </c>
      <c r="B2002" s="40" t="s">
        <v>3224</v>
      </c>
      <c r="C2002" s="6" t="s">
        <v>2037</v>
      </c>
      <c r="D2002" s="43" t="s">
        <v>3332</v>
      </c>
      <c r="E2002" s="39">
        <v>43282</v>
      </c>
      <c r="F2002" s="17">
        <v>8209</v>
      </c>
      <c r="G2002" s="7">
        <v>6567.2000000000007</v>
      </c>
      <c r="H2002" s="48">
        <v>84</v>
      </c>
      <c r="I2002" s="52">
        <v>30.082191780821915</v>
      </c>
      <c r="J2002" s="53">
        <v>2234.2616829745602</v>
      </c>
      <c r="K2002" s="7">
        <v>4332.9399999999996</v>
      </c>
    </row>
    <row r="2003" spans="1:11" x14ac:dyDescent="0.2">
      <c r="A2003" s="6" t="s">
        <v>2038</v>
      </c>
      <c r="B2003" s="40" t="s">
        <v>3225</v>
      </c>
      <c r="C2003" s="6" t="s">
        <v>2038</v>
      </c>
      <c r="D2003" s="43" t="s">
        <v>3459</v>
      </c>
      <c r="E2003" s="39">
        <v>43252</v>
      </c>
      <c r="F2003" s="17">
        <v>4477</v>
      </c>
      <c r="G2003" s="7">
        <v>3581.6000000000004</v>
      </c>
      <c r="H2003" s="48">
        <v>84</v>
      </c>
      <c r="I2003" s="52">
        <v>31.068493150684933</v>
      </c>
      <c r="J2003" s="53">
        <v>1258.4663013698632</v>
      </c>
      <c r="K2003" s="7">
        <v>2323.13</v>
      </c>
    </row>
    <row r="2004" spans="1:11" x14ac:dyDescent="0.2">
      <c r="A2004" s="6" t="s">
        <v>2039</v>
      </c>
      <c r="B2004" s="40" t="s">
        <v>3225</v>
      </c>
      <c r="C2004" s="6" t="s">
        <v>2039</v>
      </c>
      <c r="D2004" s="43" t="s">
        <v>3440</v>
      </c>
      <c r="E2004" s="39">
        <v>43252</v>
      </c>
      <c r="F2004" s="17">
        <v>6869</v>
      </c>
      <c r="G2004" s="7">
        <v>5495.2000000000007</v>
      </c>
      <c r="H2004" s="48">
        <v>84</v>
      </c>
      <c r="I2004" s="52">
        <v>31.068493150684933</v>
      </c>
      <c r="J2004" s="53">
        <v>1930.8476712328766</v>
      </c>
      <c r="K2004" s="7">
        <v>3564.35</v>
      </c>
    </row>
    <row r="2005" spans="1:11" x14ac:dyDescent="0.2">
      <c r="A2005" s="6" t="s">
        <v>2040</v>
      </c>
      <c r="B2005" s="40" t="s">
        <v>3224</v>
      </c>
      <c r="C2005" s="6" t="s">
        <v>2040</v>
      </c>
      <c r="D2005" s="43" t="s">
        <v>3440</v>
      </c>
      <c r="E2005" s="39">
        <v>43252</v>
      </c>
      <c r="F2005" s="17">
        <v>6879</v>
      </c>
      <c r="G2005" s="7">
        <v>5503.2000000000007</v>
      </c>
      <c r="H2005" s="48">
        <v>84</v>
      </c>
      <c r="I2005" s="52">
        <v>31.068493150684933</v>
      </c>
      <c r="J2005" s="53">
        <v>1933.6586301369862</v>
      </c>
      <c r="K2005" s="7">
        <v>3569.54</v>
      </c>
    </row>
    <row r="2006" spans="1:11" x14ac:dyDescent="0.2">
      <c r="A2006" s="6" t="s">
        <v>2041</v>
      </c>
      <c r="B2006" s="40" t="s">
        <v>3223</v>
      </c>
      <c r="C2006" s="6" t="s">
        <v>2041</v>
      </c>
      <c r="D2006" s="43" t="s">
        <v>3462</v>
      </c>
      <c r="E2006" s="39">
        <v>43313</v>
      </c>
      <c r="F2006" s="17">
        <v>11659.31</v>
      </c>
      <c r="G2006" s="7">
        <v>9327.4480000000003</v>
      </c>
      <c r="H2006" s="48">
        <v>84</v>
      </c>
      <c r="I2006" s="52">
        <v>29.063013698630137</v>
      </c>
      <c r="J2006" s="53">
        <v>3065.8281136594906</v>
      </c>
      <c r="K2006" s="7">
        <v>6261.62</v>
      </c>
    </row>
    <row r="2007" spans="1:11" x14ac:dyDescent="0.2">
      <c r="A2007" s="6" t="s">
        <v>2042</v>
      </c>
      <c r="B2007" s="40" t="s">
        <v>3225</v>
      </c>
      <c r="C2007" s="6" t="s">
        <v>2042</v>
      </c>
      <c r="D2007" s="43" t="s">
        <v>3332</v>
      </c>
      <c r="E2007" s="39">
        <v>43497</v>
      </c>
      <c r="F2007" s="17">
        <v>8367.2800000000007</v>
      </c>
      <c r="G2007" s="7">
        <v>6693.8240000000005</v>
      </c>
      <c r="H2007" s="48">
        <v>84</v>
      </c>
      <c r="I2007" s="52">
        <v>23.013698630136986</v>
      </c>
      <c r="J2007" s="53">
        <v>1742.2281643835613</v>
      </c>
      <c r="K2007" s="7">
        <v>4951.6000000000004</v>
      </c>
    </row>
    <row r="2008" spans="1:11" x14ac:dyDescent="0.2">
      <c r="A2008" s="6" t="s">
        <v>2043</v>
      </c>
      <c r="B2008" s="40" t="s">
        <v>3224</v>
      </c>
      <c r="C2008" s="6" t="s">
        <v>2043</v>
      </c>
      <c r="D2008" s="43" t="s">
        <v>3436</v>
      </c>
      <c r="E2008" s="39">
        <v>43313</v>
      </c>
      <c r="F2008" s="17">
        <v>2107.75</v>
      </c>
      <c r="G2008" s="7">
        <v>1686.2</v>
      </c>
      <c r="H2008" s="48">
        <v>84</v>
      </c>
      <c r="I2008" s="52">
        <v>29.063013698630137</v>
      </c>
      <c r="J2008" s="53">
        <v>554.23513111546004</v>
      </c>
      <c r="K2008" s="7">
        <v>1131.96</v>
      </c>
    </row>
    <row r="2009" spans="1:11" x14ac:dyDescent="0.2">
      <c r="A2009" s="6" t="s">
        <v>2044</v>
      </c>
      <c r="B2009" s="40" t="s">
        <v>3224</v>
      </c>
      <c r="C2009" s="6" t="s">
        <v>2044</v>
      </c>
      <c r="D2009" s="43" t="s">
        <v>3405</v>
      </c>
      <c r="E2009" s="39">
        <v>43282</v>
      </c>
      <c r="F2009" s="17">
        <v>7930.38</v>
      </c>
      <c r="G2009" s="7">
        <v>6344.3040000000001</v>
      </c>
      <c r="H2009" s="48">
        <v>84</v>
      </c>
      <c r="I2009" s="52">
        <v>30.082191780821915</v>
      </c>
      <c r="J2009" s="53">
        <v>2158.4290614481406</v>
      </c>
      <c r="K2009" s="7">
        <v>4185.87</v>
      </c>
    </row>
    <row r="2010" spans="1:11" x14ac:dyDescent="0.2">
      <c r="A2010" s="6" t="s">
        <v>2045</v>
      </c>
      <c r="B2010" s="40" t="s">
        <v>3223</v>
      </c>
      <c r="C2010" s="6" t="s">
        <v>2045</v>
      </c>
      <c r="D2010" s="43" t="s">
        <v>3552</v>
      </c>
      <c r="E2010" s="39">
        <v>43282</v>
      </c>
      <c r="F2010" s="17">
        <v>7461</v>
      </c>
      <c r="G2010" s="7">
        <v>5968.8</v>
      </c>
      <c r="H2010" s="48">
        <v>84</v>
      </c>
      <c r="I2010" s="52">
        <v>30.082191780821915</v>
      </c>
      <c r="J2010" s="53">
        <v>2030.67686888454</v>
      </c>
      <c r="K2010" s="7">
        <v>3938.12</v>
      </c>
    </row>
    <row r="2011" spans="1:11" x14ac:dyDescent="0.2">
      <c r="A2011" s="6" t="s">
        <v>2046</v>
      </c>
      <c r="B2011" s="40" t="s">
        <v>3223</v>
      </c>
      <c r="C2011" s="6" t="s">
        <v>2046</v>
      </c>
      <c r="D2011" s="43" t="s">
        <v>3440</v>
      </c>
      <c r="E2011" s="39">
        <v>43282</v>
      </c>
      <c r="F2011" s="17">
        <v>6869</v>
      </c>
      <c r="G2011" s="7">
        <v>5495.2000000000007</v>
      </c>
      <c r="H2011" s="48">
        <v>84</v>
      </c>
      <c r="I2011" s="52">
        <v>30.082191780821915</v>
      </c>
      <c r="J2011" s="53">
        <v>1869.5509197651663</v>
      </c>
      <c r="K2011" s="7">
        <v>3625.65</v>
      </c>
    </row>
    <row r="2012" spans="1:11" x14ac:dyDescent="0.2">
      <c r="A2012" s="6" t="s">
        <v>2047</v>
      </c>
      <c r="B2012" s="40" t="s">
        <v>3225</v>
      </c>
      <c r="C2012" s="6" t="s">
        <v>2047</v>
      </c>
      <c r="D2012" s="43" t="s">
        <v>3633</v>
      </c>
      <c r="E2012" s="39">
        <v>43282</v>
      </c>
      <c r="F2012" s="17">
        <v>5812.29</v>
      </c>
      <c r="G2012" s="7">
        <v>4649.8320000000003</v>
      </c>
      <c r="H2012" s="48">
        <v>60</v>
      </c>
      <c r="I2012" s="52">
        <v>30.082191780821915</v>
      </c>
      <c r="J2012" s="53">
        <v>2214.7213512328767</v>
      </c>
      <c r="K2012" s="7">
        <v>2435.11</v>
      </c>
    </row>
    <row r="2013" spans="1:11" x14ac:dyDescent="0.2">
      <c r="A2013" s="6" t="s">
        <v>2048</v>
      </c>
      <c r="B2013" s="40" t="s">
        <v>3224</v>
      </c>
      <c r="C2013" s="6" t="s">
        <v>2048</v>
      </c>
      <c r="D2013" s="43" t="s">
        <v>3332</v>
      </c>
      <c r="E2013" s="39">
        <v>43282</v>
      </c>
      <c r="F2013" s="17">
        <v>8570</v>
      </c>
      <c r="G2013" s="7">
        <v>6856</v>
      </c>
      <c r="H2013" s="48">
        <v>84</v>
      </c>
      <c r="I2013" s="52">
        <v>30.082191780821915</v>
      </c>
      <c r="J2013" s="53">
        <v>2332.5158512720154</v>
      </c>
      <c r="K2013" s="7">
        <v>4523.4799999999996</v>
      </c>
    </row>
    <row r="2014" spans="1:11" x14ac:dyDescent="0.2">
      <c r="A2014" s="6" t="s">
        <v>2049</v>
      </c>
      <c r="B2014" s="40" t="s">
        <v>3224</v>
      </c>
      <c r="C2014" s="6" t="s">
        <v>2049</v>
      </c>
      <c r="D2014" s="43" t="s">
        <v>3485</v>
      </c>
      <c r="E2014" s="39">
        <v>43313</v>
      </c>
      <c r="F2014" s="17">
        <v>5352</v>
      </c>
      <c r="G2014" s="7">
        <v>4281.6000000000004</v>
      </c>
      <c r="H2014" s="48">
        <v>84</v>
      </c>
      <c r="I2014" s="52">
        <v>29.063013698630137</v>
      </c>
      <c r="J2014" s="53">
        <v>1407.3141604696675</v>
      </c>
      <c r="K2014" s="7">
        <v>2874.29</v>
      </c>
    </row>
    <row r="2015" spans="1:11" x14ac:dyDescent="0.2">
      <c r="A2015" s="6" t="s">
        <v>2050</v>
      </c>
      <c r="B2015" s="40" t="s">
        <v>3223</v>
      </c>
      <c r="C2015" s="6" t="s">
        <v>2050</v>
      </c>
      <c r="D2015" s="43" t="s">
        <v>3436</v>
      </c>
      <c r="E2015" s="39">
        <v>43305</v>
      </c>
      <c r="F2015" s="17">
        <v>1697.3899999999999</v>
      </c>
      <c r="G2015" s="7">
        <v>1357.912</v>
      </c>
      <c r="H2015" s="48">
        <v>84</v>
      </c>
      <c r="I2015" s="52">
        <v>29.326027397260276</v>
      </c>
      <c r="J2015" s="53">
        <v>450.36971772994139</v>
      </c>
      <c r="K2015" s="7">
        <v>907.54</v>
      </c>
    </row>
    <row r="2016" spans="1:11" x14ac:dyDescent="0.2">
      <c r="A2016" s="6" t="s">
        <v>2051</v>
      </c>
      <c r="B2016" s="40" t="s">
        <v>3225</v>
      </c>
      <c r="C2016" s="6" t="s">
        <v>2051</v>
      </c>
      <c r="D2016" s="43" t="s">
        <v>3436</v>
      </c>
      <c r="E2016" s="39">
        <v>43313</v>
      </c>
      <c r="F2016" s="17">
        <v>2221</v>
      </c>
      <c r="G2016" s="7">
        <v>1776.8000000000002</v>
      </c>
      <c r="H2016" s="48">
        <v>84</v>
      </c>
      <c r="I2016" s="52">
        <v>29.063013698630137</v>
      </c>
      <c r="J2016" s="53">
        <v>584.01434050880653</v>
      </c>
      <c r="K2016" s="7">
        <v>1192.79</v>
      </c>
    </row>
    <row r="2017" spans="1:11" x14ac:dyDescent="0.2">
      <c r="A2017" s="6" t="s">
        <v>2052</v>
      </c>
      <c r="B2017" s="40" t="s">
        <v>3223</v>
      </c>
      <c r="C2017" s="6" t="s">
        <v>2052</v>
      </c>
      <c r="D2017" s="43" t="s">
        <v>3440</v>
      </c>
      <c r="E2017" s="39">
        <v>43282</v>
      </c>
      <c r="F2017" s="17">
        <v>6826</v>
      </c>
      <c r="G2017" s="7">
        <v>5460.8</v>
      </c>
      <c r="H2017" s="48">
        <v>84</v>
      </c>
      <c r="I2017" s="52">
        <v>30.082191780821915</v>
      </c>
      <c r="J2017" s="53">
        <v>1857.8475146771034</v>
      </c>
      <c r="K2017" s="7">
        <v>3602.95</v>
      </c>
    </row>
    <row r="2018" spans="1:11" x14ac:dyDescent="0.2">
      <c r="A2018" s="6" t="s">
        <v>2053</v>
      </c>
      <c r="B2018" s="40" t="s">
        <v>3224</v>
      </c>
      <c r="C2018" s="6" t="s">
        <v>2053</v>
      </c>
      <c r="D2018" s="43" t="s">
        <v>3440</v>
      </c>
      <c r="E2018" s="39">
        <v>43282</v>
      </c>
      <c r="F2018" s="17">
        <v>6869</v>
      </c>
      <c r="G2018" s="7">
        <v>5495.2000000000007</v>
      </c>
      <c r="H2018" s="48">
        <v>84</v>
      </c>
      <c r="I2018" s="52">
        <v>30.082191780821915</v>
      </c>
      <c r="J2018" s="53">
        <v>1869.5509197651663</v>
      </c>
      <c r="K2018" s="7">
        <v>3625.65</v>
      </c>
    </row>
    <row r="2019" spans="1:11" x14ac:dyDescent="0.2">
      <c r="A2019" s="6" t="s">
        <v>2054</v>
      </c>
      <c r="B2019" s="40" t="s">
        <v>3225</v>
      </c>
      <c r="C2019" s="6" t="s">
        <v>2054</v>
      </c>
      <c r="D2019" s="43" t="s">
        <v>3405</v>
      </c>
      <c r="E2019" s="39">
        <v>43405</v>
      </c>
      <c r="F2019" s="17">
        <v>8470.9699999999993</v>
      </c>
      <c r="G2019" s="7">
        <v>6776.7759999999998</v>
      </c>
      <c r="H2019" s="48">
        <v>84</v>
      </c>
      <c r="I2019" s="52">
        <v>26.038356164383561</v>
      </c>
      <c r="J2019" s="53">
        <v>1995.6345449706459</v>
      </c>
      <c r="K2019" s="7">
        <v>4781.1400000000003</v>
      </c>
    </row>
    <row r="2020" spans="1:11" x14ac:dyDescent="0.2">
      <c r="A2020" s="6" t="s">
        <v>2055</v>
      </c>
      <c r="B2020" s="40" t="s">
        <v>3224</v>
      </c>
      <c r="C2020" s="6" t="s">
        <v>2055</v>
      </c>
      <c r="D2020" s="43" t="s">
        <v>3405</v>
      </c>
      <c r="E2020" s="39">
        <v>43282</v>
      </c>
      <c r="F2020" s="17">
        <v>8189</v>
      </c>
      <c r="G2020" s="7">
        <v>6551.2000000000007</v>
      </c>
      <c r="H2020" s="48">
        <v>84</v>
      </c>
      <c r="I2020" s="52">
        <v>30.082191780821915</v>
      </c>
      <c r="J2020" s="53">
        <v>2228.8182387475536</v>
      </c>
      <c r="K2020" s="7">
        <v>4322.38</v>
      </c>
    </row>
    <row r="2021" spans="1:11" x14ac:dyDescent="0.2">
      <c r="A2021" s="6" t="s">
        <v>2056</v>
      </c>
      <c r="B2021" s="40" t="s">
        <v>3223</v>
      </c>
      <c r="C2021" s="6" t="s">
        <v>2056</v>
      </c>
      <c r="D2021" s="43" t="s">
        <v>3634</v>
      </c>
      <c r="E2021" s="39">
        <v>43282</v>
      </c>
      <c r="F2021" s="17">
        <v>1673</v>
      </c>
      <c r="G2021" s="7">
        <v>1338.4</v>
      </c>
      <c r="H2021" s="48">
        <v>60</v>
      </c>
      <c r="I2021" s="52">
        <v>30.082191780821915</v>
      </c>
      <c r="J2021" s="53">
        <v>637.48175342465754</v>
      </c>
      <c r="K2021" s="7">
        <v>700.92</v>
      </c>
    </row>
    <row r="2022" spans="1:11" x14ac:dyDescent="0.2">
      <c r="A2022" s="6" t="s">
        <v>2057</v>
      </c>
      <c r="B2022" s="40" t="s">
        <v>3223</v>
      </c>
      <c r="C2022" s="6" t="s">
        <v>2057</v>
      </c>
      <c r="D2022" s="43" t="s">
        <v>3618</v>
      </c>
      <c r="E2022" s="39">
        <v>43313</v>
      </c>
      <c r="F2022" s="17">
        <v>3825</v>
      </c>
      <c r="G2022" s="7">
        <v>3060</v>
      </c>
      <c r="H2022" s="48">
        <v>84</v>
      </c>
      <c r="I2022" s="52">
        <v>29.063013698630137</v>
      </c>
      <c r="J2022" s="53">
        <v>1005.7878669275929</v>
      </c>
      <c r="K2022" s="7">
        <v>2054.21</v>
      </c>
    </row>
    <row r="2023" spans="1:11" x14ac:dyDescent="0.2">
      <c r="A2023" s="6" t="s">
        <v>2058</v>
      </c>
      <c r="B2023" s="40" t="s">
        <v>3224</v>
      </c>
      <c r="C2023" s="6" t="s">
        <v>2058</v>
      </c>
      <c r="D2023" s="43" t="s">
        <v>3436</v>
      </c>
      <c r="E2023" s="39">
        <v>43313</v>
      </c>
      <c r="F2023" s="17">
        <v>2464</v>
      </c>
      <c r="G2023" s="7">
        <v>1971.2</v>
      </c>
      <c r="H2023" s="48">
        <v>84</v>
      </c>
      <c r="I2023" s="52">
        <v>29.063013698630137</v>
      </c>
      <c r="J2023" s="53">
        <v>647.91145205479461</v>
      </c>
      <c r="K2023" s="7">
        <v>1323.29</v>
      </c>
    </row>
    <row r="2024" spans="1:11" x14ac:dyDescent="0.2">
      <c r="A2024" s="6" t="s">
        <v>2059</v>
      </c>
      <c r="B2024" s="40" t="s">
        <v>3223</v>
      </c>
      <c r="C2024" s="6" t="s">
        <v>2059</v>
      </c>
      <c r="D2024" s="43" t="s">
        <v>3410</v>
      </c>
      <c r="E2024" s="39">
        <v>43282</v>
      </c>
      <c r="F2024" s="17">
        <v>7485.96</v>
      </c>
      <c r="G2024" s="7">
        <v>5988.768</v>
      </c>
      <c r="H2024" s="48">
        <v>84</v>
      </c>
      <c r="I2024" s="52">
        <v>30.082191780821915</v>
      </c>
      <c r="J2024" s="53">
        <v>2037.470287279843</v>
      </c>
      <c r="K2024" s="7">
        <v>3951.3</v>
      </c>
    </row>
    <row r="2025" spans="1:11" x14ac:dyDescent="0.2">
      <c r="A2025" s="6" t="s">
        <v>2060</v>
      </c>
      <c r="B2025" s="40" t="s">
        <v>3223</v>
      </c>
      <c r="C2025" s="6" t="s">
        <v>2060</v>
      </c>
      <c r="D2025" s="43" t="s">
        <v>3440</v>
      </c>
      <c r="E2025" s="39">
        <v>43282</v>
      </c>
      <c r="F2025" s="17">
        <v>6879</v>
      </c>
      <c r="G2025" s="7">
        <v>5503.2000000000007</v>
      </c>
      <c r="H2025" s="48">
        <v>84</v>
      </c>
      <c r="I2025" s="52">
        <v>30.082191780821915</v>
      </c>
      <c r="J2025" s="53">
        <v>1872.2726418786692</v>
      </c>
      <c r="K2025" s="7">
        <v>3630.93</v>
      </c>
    </row>
    <row r="2026" spans="1:11" x14ac:dyDescent="0.2">
      <c r="A2026" s="6" t="s">
        <v>2061</v>
      </c>
      <c r="B2026" s="40" t="s">
        <v>3223</v>
      </c>
      <c r="C2026" s="6" t="s">
        <v>2061</v>
      </c>
      <c r="D2026" s="43" t="s">
        <v>3440</v>
      </c>
      <c r="E2026" s="39">
        <v>43282</v>
      </c>
      <c r="F2026" s="17">
        <v>6826</v>
      </c>
      <c r="G2026" s="7">
        <v>5460.8</v>
      </c>
      <c r="H2026" s="48">
        <v>84</v>
      </c>
      <c r="I2026" s="52">
        <v>30.082191780821915</v>
      </c>
      <c r="J2026" s="53">
        <v>1857.8475146771034</v>
      </c>
      <c r="K2026" s="7">
        <v>3602.95</v>
      </c>
    </row>
    <row r="2027" spans="1:11" x14ac:dyDescent="0.2">
      <c r="A2027" s="6" t="s">
        <v>2062</v>
      </c>
      <c r="B2027" s="40" t="s">
        <v>3225</v>
      </c>
      <c r="C2027" s="6" t="s">
        <v>2062</v>
      </c>
      <c r="D2027" s="43" t="s">
        <v>3440</v>
      </c>
      <c r="E2027" s="39">
        <v>43282</v>
      </c>
      <c r="F2027" s="17">
        <v>6884</v>
      </c>
      <c r="G2027" s="7">
        <v>5507.2000000000007</v>
      </c>
      <c r="H2027" s="48">
        <v>84</v>
      </c>
      <c r="I2027" s="52">
        <v>30.082191780821915</v>
      </c>
      <c r="J2027" s="53">
        <v>1873.6335029354209</v>
      </c>
      <c r="K2027" s="7">
        <v>3633.57</v>
      </c>
    </row>
    <row r="2028" spans="1:11" x14ac:dyDescent="0.2">
      <c r="A2028" s="6" t="s">
        <v>2063</v>
      </c>
      <c r="B2028" s="40" t="s">
        <v>3223</v>
      </c>
      <c r="C2028" s="6" t="s">
        <v>2063</v>
      </c>
      <c r="D2028" s="43" t="s">
        <v>3440</v>
      </c>
      <c r="E2028" s="39">
        <v>43282</v>
      </c>
      <c r="F2028" s="17">
        <v>6879</v>
      </c>
      <c r="G2028" s="7">
        <v>5503.2000000000007</v>
      </c>
      <c r="H2028" s="48">
        <v>84</v>
      </c>
      <c r="I2028" s="52">
        <v>30.082191780821915</v>
      </c>
      <c r="J2028" s="53">
        <v>1872.2726418786692</v>
      </c>
      <c r="K2028" s="7">
        <v>3630.93</v>
      </c>
    </row>
    <row r="2029" spans="1:11" x14ac:dyDescent="0.2">
      <c r="A2029" s="6" t="s">
        <v>2064</v>
      </c>
      <c r="B2029" s="40" t="s">
        <v>3223</v>
      </c>
      <c r="C2029" s="6" t="s">
        <v>2064</v>
      </c>
      <c r="D2029" s="43" t="s">
        <v>3332</v>
      </c>
      <c r="E2029" s="39">
        <v>43282</v>
      </c>
      <c r="F2029" s="17">
        <v>8560</v>
      </c>
      <c r="G2029" s="7">
        <v>6848</v>
      </c>
      <c r="H2029" s="48">
        <v>84</v>
      </c>
      <c r="I2029" s="52">
        <v>30.082191780821915</v>
      </c>
      <c r="J2029" s="53">
        <v>2329.794129158513</v>
      </c>
      <c r="K2029" s="7">
        <v>4518.21</v>
      </c>
    </row>
    <row r="2030" spans="1:11" x14ac:dyDescent="0.2">
      <c r="A2030" s="6" t="s">
        <v>2065</v>
      </c>
      <c r="B2030" s="40" t="s">
        <v>3223</v>
      </c>
      <c r="C2030" s="6" t="s">
        <v>2065</v>
      </c>
      <c r="D2030" s="43" t="s">
        <v>3440</v>
      </c>
      <c r="E2030" s="39">
        <v>43282</v>
      </c>
      <c r="F2030" s="17">
        <v>6826</v>
      </c>
      <c r="G2030" s="7">
        <v>5460.8</v>
      </c>
      <c r="H2030" s="48">
        <v>84</v>
      </c>
      <c r="I2030" s="52">
        <v>30.082191780821915</v>
      </c>
      <c r="J2030" s="53">
        <v>1857.8475146771034</v>
      </c>
      <c r="K2030" s="7">
        <v>3602.95</v>
      </c>
    </row>
    <row r="2031" spans="1:11" x14ac:dyDescent="0.2">
      <c r="A2031" s="6" t="s">
        <v>2066</v>
      </c>
      <c r="B2031" s="40" t="s">
        <v>3224</v>
      </c>
      <c r="C2031" s="6" t="s">
        <v>2066</v>
      </c>
      <c r="D2031" s="43" t="s">
        <v>3440</v>
      </c>
      <c r="E2031" s="39">
        <v>43435</v>
      </c>
      <c r="F2031" s="17">
        <v>6770</v>
      </c>
      <c r="G2031" s="7">
        <v>5416</v>
      </c>
      <c r="H2031" s="48">
        <v>84</v>
      </c>
      <c r="I2031" s="52">
        <v>25.052054794520551</v>
      </c>
      <c r="J2031" s="53">
        <v>1534.4980039138945</v>
      </c>
      <c r="K2031" s="7">
        <v>3881.5</v>
      </c>
    </row>
    <row r="2032" spans="1:11" x14ac:dyDescent="0.2">
      <c r="A2032" s="6" t="s">
        <v>2067</v>
      </c>
      <c r="B2032" s="40" t="s">
        <v>3224</v>
      </c>
      <c r="C2032" s="6" t="s">
        <v>2067</v>
      </c>
      <c r="D2032" s="43" t="s">
        <v>3440</v>
      </c>
      <c r="E2032" s="39">
        <v>43313</v>
      </c>
      <c r="F2032" s="17">
        <v>6879</v>
      </c>
      <c r="G2032" s="7">
        <v>5503.2000000000007</v>
      </c>
      <c r="H2032" s="48">
        <v>84</v>
      </c>
      <c r="I2032" s="52">
        <v>29.063013698630137</v>
      </c>
      <c r="J2032" s="53">
        <v>1808.8404540117417</v>
      </c>
      <c r="K2032" s="7">
        <v>3694.36</v>
      </c>
    </row>
    <row r="2033" spans="1:11" x14ac:dyDescent="0.2">
      <c r="A2033" s="6" t="s">
        <v>2068</v>
      </c>
      <c r="B2033" s="40" t="s">
        <v>3224</v>
      </c>
      <c r="C2033" s="6" t="s">
        <v>2068</v>
      </c>
      <c r="D2033" s="43" t="s">
        <v>3440</v>
      </c>
      <c r="E2033" s="39">
        <v>43313</v>
      </c>
      <c r="F2033" s="17">
        <v>6879</v>
      </c>
      <c r="G2033" s="7">
        <v>5503.2000000000007</v>
      </c>
      <c r="H2033" s="48">
        <v>84</v>
      </c>
      <c r="I2033" s="52">
        <v>29.063013698630137</v>
      </c>
      <c r="J2033" s="53">
        <v>1808.8404540117417</v>
      </c>
      <c r="K2033" s="7">
        <v>3694.36</v>
      </c>
    </row>
    <row r="2034" spans="1:11" x14ac:dyDescent="0.2">
      <c r="A2034" s="6" t="s">
        <v>2069</v>
      </c>
      <c r="B2034" s="40" t="s">
        <v>3224</v>
      </c>
      <c r="C2034" s="6" t="s">
        <v>2069</v>
      </c>
      <c r="D2034" s="43" t="s">
        <v>3440</v>
      </c>
      <c r="E2034" s="39">
        <v>43282</v>
      </c>
      <c r="F2034" s="17">
        <v>6879</v>
      </c>
      <c r="G2034" s="7">
        <v>5503.2000000000007</v>
      </c>
      <c r="H2034" s="48">
        <v>84</v>
      </c>
      <c r="I2034" s="52">
        <v>30.082191780821915</v>
      </c>
      <c r="J2034" s="53">
        <v>1872.2726418786692</v>
      </c>
      <c r="K2034" s="7">
        <v>3630.93</v>
      </c>
    </row>
    <row r="2035" spans="1:11" x14ac:dyDescent="0.2">
      <c r="A2035" s="6" t="s">
        <v>2070</v>
      </c>
      <c r="B2035" s="40" t="s">
        <v>3225</v>
      </c>
      <c r="C2035" s="6" t="s">
        <v>2070</v>
      </c>
      <c r="D2035" s="43" t="s">
        <v>3436</v>
      </c>
      <c r="E2035" s="39">
        <v>43344</v>
      </c>
      <c r="F2035" s="17">
        <v>2470.5100000000002</v>
      </c>
      <c r="G2035" s="7">
        <v>1976.4080000000004</v>
      </c>
      <c r="H2035" s="48">
        <v>84</v>
      </c>
      <c r="I2035" s="52">
        <v>28.043835616438354</v>
      </c>
      <c r="J2035" s="53">
        <v>626.84235726027396</v>
      </c>
      <c r="K2035" s="7">
        <v>1349.57</v>
      </c>
    </row>
    <row r="2036" spans="1:11" x14ac:dyDescent="0.2">
      <c r="A2036" s="6" t="s">
        <v>2071</v>
      </c>
      <c r="B2036" s="40" t="s">
        <v>3223</v>
      </c>
      <c r="C2036" s="6" t="s">
        <v>2071</v>
      </c>
      <c r="D2036" s="43" t="s">
        <v>3436</v>
      </c>
      <c r="E2036" s="39">
        <v>43320</v>
      </c>
      <c r="F2036" s="17">
        <v>2449.84</v>
      </c>
      <c r="G2036" s="7">
        <v>1959.8720000000003</v>
      </c>
      <c r="H2036" s="48">
        <v>84</v>
      </c>
      <c r="I2036" s="52">
        <v>28.832876712328769</v>
      </c>
      <c r="J2036" s="53">
        <v>639.08702810176123</v>
      </c>
      <c r="K2036" s="7">
        <v>1320.78</v>
      </c>
    </row>
    <row r="2037" spans="1:11" x14ac:dyDescent="0.2">
      <c r="A2037" s="6" t="s">
        <v>2072</v>
      </c>
      <c r="B2037" s="40" t="s">
        <v>3223</v>
      </c>
      <c r="C2037" s="6" t="s">
        <v>2072</v>
      </c>
      <c r="D2037" s="43" t="s">
        <v>3440</v>
      </c>
      <c r="E2037" s="39">
        <v>43952</v>
      </c>
      <c r="F2037" s="17">
        <v>6676.28</v>
      </c>
      <c r="G2037" s="7">
        <v>5341.0240000000003</v>
      </c>
      <c r="H2037" s="48">
        <v>84</v>
      </c>
      <c r="I2037" s="52">
        <v>8.0547945205479454</v>
      </c>
      <c r="J2037" s="53">
        <v>486.54533698630075</v>
      </c>
      <c r="K2037" s="7">
        <v>4854.4799999999996</v>
      </c>
    </row>
    <row r="2038" spans="1:11" x14ac:dyDescent="0.2">
      <c r="A2038" s="6" t="s">
        <v>2073</v>
      </c>
      <c r="B2038" s="40" t="s">
        <v>3225</v>
      </c>
      <c r="C2038" s="6" t="s">
        <v>2073</v>
      </c>
      <c r="D2038" s="43" t="s">
        <v>3332</v>
      </c>
      <c r="E2038" s="39">
        <v>43313</v>
      </c>
      <c r="F2038" s="17">
        <v>8132.04</v>
      </c>
      <c r="G2038" s="7">
        <v>6505.6320000000005</v>
      </c>
      <c r="H2038" s="48">
        <v>84</v>
      </c>
      <c r="I2038" s="52">
        <v>29.063013698630137</v>
      </c>
      <c r="J2038" s="53">
        <v>2138.3286706849312</v>
      </c>
      <c r="K2038" s="7">
        <v>4367.3</v>
      </c>
    </row>
    <row r="2039" spans="1:11" x14ac:dyDescent="0.2">
      <c r="A2039" s="6" t="s">
        <v>2074</v>
      </c>
      <c r="B2039" s="40" t="s">
        <v>3225</v>
      </c>
      <c r="C2039" s="6" t="s">
        <v>2074</v>
      </c>
      <c r="D2039" s="43" t="s">
        <v>3440</v>
      </c>
      <c r="E2039" s="39">
        <v>43313</v>
      </c>
      <c r="F2039" s="17">
        <v>6826</v>
      </c>
      <c r="G2039" s="7">
        <v>5460.8</v>
      </c>
      <c r="H2039" s="48">
        <v>84</v>
      </c>
      <c r="I2039" s="52">
        <v>29.063013698630137</v>
      </c>
      <c r="J2039" s="53">
        <v>1794.9040469667316</v>
      </c>
      <c r="K2039" s="7">
        <v>3665.9</v>
      </c>
    </row>
    <row r="2040" spans="1:11" x14ac:dyDescent="0.2">
      <c r="A2040" s="6" t="s">
        <v>2075</v>
      </c>
      <c r="B2040" s="40" t="s">
        <v>3223</v>
      </c>
      <c r="C2040" s="6" t="s">
        <v>2075</v>
      </c>
      <c r="D2040" s="43" t="s">
        <v>3440</v>
      </c>
      <c r="E2040" s="39">
        <v>43282</v>
      </c>
      <c r="F2040" s="17">
        <v>6869</v>
      </c>
      <c r="G2040" s="7">
        <v>5495.2000000000007</v>
      </c>
      <c r="H2040" s="48">
        <v>84</v>
      </c>
      <c r="I2040" s="52">
        <v>30.082191780821915</v>
      </c>
      <c r="J2040" s="53">
        <v>1869.5509197651663</v>
      </c>
      <c r="K2040" s="7">
        <v>3625.65</v>
      </c>
    </row>
    <row r="2041" spans="1:11" x14ac:dyDescent="0.2">
      <c r="A2041" s="6" t="s">
        <v>2076</v>
      </c>
      <c r="B2041" s="40" t="s">
        <v>3223</v>
      </c>
      <c r="C2041" s="6" t="s">
        <v>2076</v>
      </c>
      <c r="D2041" s="43" t="s">
        <v>3438</v>
      </c>
      <c r="E2041" s="39">
        <v>43294</v>
      </c>
      <c r="F2041" s="17">
        <v>4923</v>
      </c>
      <c r="G2041" s="7">
        <v>3938.4</v>
      </c>
      <c r="H2041" s="48">
        <v>84</v>
      </c>
      <c r="I2041" s="52">
        <v>29.68767123287671</v>
      </c>
      <c r="J2041" s="53">
        <v>1322.331287671233</v>
      </c>
      <c r="K2041" s="7">
        <v>2616.0700000000002</v>
      </c>
    </row>
    <row r="2042" spans="1:11" x14ac:dyDescent="0.2">
      <c r="A2042" s="6" t="s">
        <v>2077</v>
      </c>
      <c r="B2042" s="40" t="s">
        <v>3225</v>
      </c>
      <c r="C2042" s="6" t="s">
        <v>2077</v>
      </c>
      <c r="D2042" s="43" t="s">
        <v>3438</v>
      </c>
      <c r="E2042" s="39">
        <v>43313</v>
      </c>
      <c r="F2042" s="17">
        <v>4923</v>
      </c>
      <c r="G2042" s="7">
        <v>3938.4</v>
      </c>
      <c r="H2042" s="48">
        <v>84</v>
      </c>
      <c r="I2042" s="52">
        <v>29.063013698630137</v>
      </c>
      <c r="J2042" s="53">
        <v>1294.508148727984</v>
      </c>
      <c r="K2042" s="7">
        <v>2643.89</v>
      </c>
    </row>
    <row r="2043" spans="1:11" x14ac:dyDescent="0.2">
      <c r="A2043" s="6" t="s">
        <v>2078</v>
      </c>
      <c r="B2043" s="40" t="s">
        <v>3225</v>
      </c>
      <c r="C2043" s="6" t="s">
        <v>2078</v>
      </c>
      <c r="D2043" s="43" t="s">
        <v>3405</v>
      </c>
      <c r="E2043" s="39">
        <v>43340</v>
      </c>
      <c r="F2043" s="17">
        <v>8146</v>
      </c>
      <c r="G2043" s="7">
        <v>6516.8</v>
      </c>
      <c r="H2043" s="48">
        <v>84</v>
      </c>
      <c r="I2043" s="52">
        <v>28.175342465753424</v>
      </c>
      <c r="J2043" s="53">
        <v>2076.5764070450095</v>
      </c>
      <c r="K2043" s="7">
        <v>4440.22</v>
      </c>
    </row>
    <row r="2044" spans="1:11" x14ac:dyDescent="0.2">
      <c r="A2044" s="6" t="s">
        <v>2079</v>
      </c>
      <c r="B2044" s="40" t="s">
        <v>3223</v>
      </c>
      <c r="C2044" s="6" t="s">
        <v>2079</v>
      </c>
      <c r="D2044" s="43" t="s">
        <v>3635</v>
      </c>
      <c r="E2044" s="39">
        <v>43282</v>
      </c>
      <c r="F2044" s="17">
        <v>7890</v>
      </c>
      <c r="G2044" s="7">
        <v>6312</v>
      </c>
      <c r="H2044" s="48">
        <v>84</v>
      </c>
      <c r="I2044" s="52">
        <v>30.082191780821915</v>
      </c>
      <c r="J2044" s="53">
        <v>2147.438747553816</v>
      </c>
      <c r="K2044" s="7">
        <v>4164.5600000000004</v>
      </c>
    </row>
    <row r="2045" spans="1:11" x14ac:dyDescent="0.2">
      <c r="A2045" s="6" t="s">
        <v>2080</v>
      </c>
      <c r="B2045" s="40" t="s">
        <v>3223</v>
      </c>
      <c r="C2045" s="6" t="s">
        <v>2080</v>
      </c>
      <c r="D2045" s="43" t="s">
        <v>3229</v>
      </c>
      <c r="E2045" s="39">
        <v>43313</v>
      </c>
      <c r="F2045" s="17">
        <v>5345.28</v>
      </c>
      <c r="G2045" s="7">
        <v>4276.2240000000002</v>
      </c>
      <c r="H2045" s="48">
        <v>84</v>
      </c>
      <c r="I2045" s="52">
        <v>29.063013698630137</v>
      </c>
      <c r="J2045" s="53">
        <v>1405.5471292367906</v>
      </c>
      <c r="K2045" s="7">
        <v>2870.68</v>
      </c>
    </row>
    <row r="2046" spans="1:11" x14ac:dyDescent="0.2">
      <c r="A2046" s="6" t="s">
        <v>2081</v>
      </c>
      <c r="B2046" s="40" t="s">
        <v>3223</v>
      </c>
      <c r="C2046" s="6" t="s">
        <v>2081</v>
      </c>
      <c r="D2046" s="43" t="s">
        <v>3440</v>
      </c>
      <c r="E2046" s="39">
        <v>43313</v>
      </c>
      <c r="F2046" s="17">
        <v>6879</v>
      </c>
      <c r="G2046" s="7">
        <v>5503.2000000000007</v>
      </c>
      <c r="H2046" s="48">
        <v>84</v>
      </c>
      <c r="I2046" s="52">
        <v>29.063013698630137</v>
      </c>
      <c r="J2046" s="53">
        <v>1808.8404540117417</v>
      </c>
      <c r="K2046" s="7">
        <v>3694.36</v>
      </c>
    </row>
    <row r="2047" spans="1:11" x14ac:dyDescent="0.2">
      <c r="A2047" s="6" t="s">
        <v>2082</v>
      </c>
      <c r="B2047" s="40" t="s">
        <v>3224</v>
      </c>
      <c r="C2047" s="6" t="s">
        <v>2082</v>
      </c>
      <c r="D2047" s="43" t="s">
        <v>3332</v>
      </c>
      <c r="E2047" s="39">
        <v>43313</v>
      </c>
      <c r="F2047" s="17">
        <v>8560</v>
      </c>
      <c r="G2047" s="7">
        <v>6848</v>
      </c>
      <c r="H2047" s="48">
        <v>84</v>
      </c>
      <c r="I2047" s="52">
        <v>29.063013698630137</v>
      </c>
      <c r="J2047" s="53">
        <v>2250.8612133072411</v>
      </c>
      <c r="K2047" s="7">
        <v>4597.1400000000003</v>
      </c>
    </row>
    <row r="2048" spans="1:11" x14ac:dyDescent="0.2">
      <c r="A2048" s="6" t="s">
        <v>2083</v>
      </c>
      <c r="B2048" s="40" t="s">
        <v>3223</v>
      </c>
      <c r="C2048" s="6" t="s">
        <v>2083</v>
      </c>
      <c r="D2048" s="43" t="s">
        <v>3440</v>
      </c>
      <c r="E2048" s="39">
        <v>43313</v>
      </c>
      <c r="F2048" s="17">
        <v>6879</v>
      </c>
      <c r="G2048" s="7">
        <v>5503.2000000000007</v>
      </c>
      <c r="H2048" s="48">
        <v>84</v>
      </c>
      <c r="I2048" s="52">
        <v>29.063013698630137</v>
      </c>
      <c r="J2048" s="53">
        <v>1808.8404540117417</v>
      </c>
      <c r="K2048" s="7">
        <v>3694.36</v>
      </c>
    </row>
    <row r="2049" spans="1:11" x14ac:dyDescent="0.2">
      <c r="A2049" s="6" t="s">
        <v>2084</v>
      </c>
      <c r="B2049" s="40" t="s">
        <v>3225</v>
      </c>
      <c r="C2049" s="6" t="s">
        <v>2084</v>
      </c>
      <c r="D2049" s="43" t="s">
        <v>3440</v>
      </c>
      <c r="E2049" s="39">
        <v>43313</v>
      </c>
      <c r="F2049" s="17">
        <v>6879</v>
      </c>
      <c r="G2049" s="7">
        <v>5503.2000000000007</v>
      </c>
      <c r="H2049" s="48">
        <v>84</v>
      </c>
      <c r="I2049" s="52">
        <v>29.063013698630137</v>
      </c>
      <c r="J2049" s="53">
        <v>1808.8404540117417</v>
      </c>
      <c r="K2049" s="7">
        <v>3694.36</v>
      </c>
    </row>
    <row r="2050" spans="1:11" x14ac:dyDescent="0.2">
      <c r="A2050" s="6" t="s">
        <v>2085</v>
      </c>
      <c r="B2050" s="40" t="s">
        <v>3225</v>
      </c>
      <c r="C2050" s="6" t="s">
        <v>2085</v>
      </c>
      <c r="D2050" s="43" t="s">
        <v>3332</v>
      </c>
      <c r="E2050" s="39">
        <v>43361</v>
      </c>
      <c r="F2050" s="17">
        <v>8535.619999999999</v>
      </c>
      <c r="G2050" s="7">
        <v>6828.4959999999992</v>
      </c>
      <c r="H2050" s="48">
        <v>84</v>
      </c>
      <c r="I2050" s="52">
        <v>27.484931506849314</v>
      </c>
      <c r="J2050" s="53">
        <v>2122.5798525244627</v>
      </c>
      <c r="K2050" s="7">
        <v>4705.92</v>
      </c>
    </row>
    <row r="2051" spans="1:11" x14ac:dyDescent="0.2">
      <c r="A2051" s="6" t="s">
        <v>2086</v>
      </c>
      <c r="B2051" s="40" t="s">
        <v>3225</v>
      </c>
      <c r="C2051" s="6" t="s">
        <v>2086</v>
      </c>
      <c r="D2051" s="43" t="s">
        <v>3440</v>
      </c>
      <c r="E2051" s="39">
        <v>43313</v>
      </c>
      <c r="F2051" s="17">
        <v>6879</v>
      </c>
      <c r="G2051" s="7">
        <v>5503.2000000000007</v>
      </c>
      <c r="H2051" s="48">
        <v>84</v>
      </c>
      <c r="I2051" s="52">
        <v>29.063013698630137</v>
      </c>
      <c r="J2051" s="53">
        <v>1808.8404540117417</v>
      </c>
      <c r="K2051" s="7">
        <v>3694.36</v>
      </c>
    </row>
    <row r="2052" spans="1:11" x14ac:dyDescent="0.2">
      <c r="A2052" s="6" t="s">
        <v>2087</v>
      </c>
      <c r="B2052" s="40" t="s">
        <v>3223</v>
      </c>
      <c r="C2052" s="6" t="s">
        <v>2087</v>
      </c>
      <c r="D2052" s="43" t="s">
        <v>3440</v>
      </c>
      <c r="E2052" s="39">
        <v>43313</v>
      </c>
      <c r="F2052" s="17">
        <v>6676.28</v>
      </c>
      <c r="G2052" s="7">
        <v>5341.0240000000003</v>
      </c>
      <c r="H2052" s="48">
        <v>84</v>
      </c>
      <c r="I2052" s="52">
        <v>29.063013698630137</v>
      </c>
      <c r="J2052" s="53">
        <v>1755.5350118199608</v>
      </c>
      <c r="K2052" s="7">
        <v>3585.49</v>
      </c>
    </row>
    <row r="2053" spans="1:11" x14ac:dyDescent="0.2">
      <c r="A2053" s="6" t="s">
        <v>2088</v>
      </c>
      <c r="B2053" s="40" t="s">
        <v>3225</v>
      </c>
      <c r="C2053" s="6" t="s">
        <v>2088</v>
      </c>
      <c r="D2053" s="43" t="s">
        <v>3405</v>
      </c>
      <c r="E2053" s="39">
        <v>43344</v>
      </c>
      <c r="F2053" s="17">
        <v>8003.52</v>
      </c>
      <c r="G2053" s="7">
        <v>6402.8160000000007</v>
      </c>
      <c r="H2053" s="48">
        <v>84</v>
      </c>
      <c r="I2053" s="52">
        <v>28.043835616438354</v>
      </c>
      <c r="J2053" s="53">
        <v>2030.732659726028</v>
      </c>
      <c r="K2053" s="7">
        <v>4372.08</v>
      </c>
    </row>
    <row r="2054" spans="1:11" x14ac:dyDescent="0.2">
      <c r="A2054" s="6" t="s">
        <v>2089</v>
      </c>
      <c r="B2054" s="40" t="s">
        <v>3223</v>
      </c>
      <c r="C2054" s="6" t="s">
        <v>2089</v>
      </c>
      <c r="D2054" s="43" t="s">
        <v>3624</v>
      </c>
      <c r="E2054" s="39">
        <v>43313</v>
      </c>
      <c r="F2054" s="17">
        <v>9353.2800000000007</v>
      </c>
      <c r="G2054" s="7">
        <v>7482.6240000000007</v>
      </c>
      <c r="H2054" s="48">
        <v>84</v>
      </c>
      <c r="I2054" s="52">
        <v>29.063013698630137</v>
      </c>
      <c r="J2054" s="53">
        <v>2459.4550431311163</v>
      </c>
      <c r="K2054" s="7">
        <v>5023.17</v>
      </c>
    </row>
    <row r="2055" spans="1:11" x14ac:dyDescent="0.2">
      <c r="A2055" s="6" t="s">
        <v>2090</v>
      </c>
      <c r="B2055" s="40" t="s">
        <v>3223</v>
      </c>
      <c r="C2055" s="6" t="s">
        <v>2090</v>
      </c>
      <c r="D2055" s="43" t="s">
        <v>3631</v>
      </c>
      <c r="E2055" s="39">
        <v>43313</v>
      </c>
      <c r="F2055" s="17">
        <v>7235</v>
      </c>
      <c r="G2055" s="7">
        <v>5788</v>
      </c>
      <c r="H2055" s="48">
        <v>84</v>
      </c>
      <c r="I2055" s="52">
        <v>29.063013698630137</v>
      </c>
      <c r="J2055" s="53">
        <v>1902.4510371819961</v>
      </c>
      <c r="K2055" s="7">
        <v>3885.55</v>
      </c>
    </row>
    <row r="2056" spans="1:11" x14ac:dyDescent="0.2">
      <c r="A2056" s="6" t="s">
        <v>2091</v>
      </c>
      <c r="B2056" s="40" t="s">
        <v>3223</v>
      </c>
      <c r="C2056" s="6" t="s">
        <v>2091</v>
      </c>
      <c r="D2056" s="43" t="s">
        <v>3523</v>
      </c>
      <c r="E2056" s="39">
        <v>43305</v>
      </c>
      <c r="F2056" s="17">
        <v>8235.5499999999993</v>
      </c>
      <c r="G2056" s="7">
        <v>6588.44</v>
      </c>
      <c r="H2056" s="48">
        <v>84</v>
      </c>
      <c r="I2056" s="52">
        <v>29.326027397260276</v>
      </c>
      <c r="J2056" s="53">
        <v>2185.144444618395</v>
      </c>
      <c r="K2056" s="7">
        <v>4403.3</v>
      </c>
    </row>
    <row r="2057" spans="1:11" x14ac:dyDescent="0.2">
      <c r="A2057" s="6" t="s">
        <v>2092</v>
      </c>
      <c r="B2057" s="40" t="s">
        <v>3223</v>
      </c>
      <c r="C2057" s="6" t="s">
        <v>2092</v>
      </c>
      <c r="D2057" s="43" t="s">
        <v>3440</v>
      </c>
      <c r="E2057" s="39">
        <v>43313</v>
      </c>
      <c r="F2057" s="17">
        <v>6879</v>
      </c>
      <c r="G2057" s="7">
        <v>5503.2000000000007</v>
      </c>
      <c r="H2057" s="48">
        <v>84</v>
      </c>
      <c r="I2057" s="52">
        <v>29.063013698630137</v>
      </c>
      <c r="J2057" s="53">
        <v>1808.8404540117417</v>
      </c>
      <c r="K2057" s="7">
        <v>3694.36</v>
      </c>
    </row>
    <row r="2058" spans="1:11" x14ac:dyDescent="0.2">
      <c r="A2058" s="6" t="s">
        <v>2093</v>
      </c>
      <c r="B2058" s="40" t="s">
        <v>3223</v>
      </c>
      <c r="C2058" s="6" t="s">
        <v>2093</v>
      </c>
      <c r="D2058" s="43" t="s">
        <v>3440</v>
      </c>
      <c r="E2058" s="39">
        <v>43313</v>
      </c>
      <c r="F2058" s="17">
        <v>6879</v>
      </c>
      <c r="G2058" s="7">
        <v>5503.2000000000007</v>
      </c>
      <c r="H2058" s="48">
        <v>84</v>
      </c>
      <c r="I2058" s="52">
        <v>29.063013698630137</v>
      </c>
      <c r="J2058" s="53">
        <v>1808.8404540117417</v>
      </c>
      <c r="K2058" s="7">
        <v>3694.36</v>
      </c>
    </row>
    <row r="2059" spans="1:11" x14ac:dyDescent="0.2">
      <c r="A2059" s="6" t="s">
        <v>2094</v>
      </c>
      <c r="B2059" s="40" t="s">
        <v>3223</v>
      </c>
      <c r="C2059" s="6" t="s">
        <v>2094</v>
      </c>
      <c r="D2059" s="43" t="s">
        <v>3523</v>
      </c>
      <c r="E2059" s="39">
        <v>43313</v>
      </c>
      <c r="F2059" s="17">
        <v>7757.98</v>
      </c>
      <c r="G2059" s="7">
        <v>6206.384</v>
      </c>
      <c r="H2059" s="48">
        <v>84</v>
      </c>
      <c r="I2059" s="52">
        <v>29.063013698630137</v>
      </c>
      <c r="J2059" s="53">
        <v>2039.9691910763204</v>
      </c>
      <c r="K2059" s="7">
        <v>4166.41</v>
      </c>
    </row>
    <row r="2060" spans="1:11" x14ac:dyDescent="0.2">
      <c r="A2060" s="6" t="s">
        <v>2095</v>
      </c>
      <c r="B2060" s="40" t="s">
        <v>3223</v>
      </c>
      <c r="C2060" s="6" t="s">
        <v>2095</v>
      </c>
      <c r="D2060" s="43" t="s">
        <v>3490</v>
      </c>
      <c r="E2060" s="39">
        <v>43313</v>
      </c>
      <c r="F2060" s="17">
        <v>7113.66</v>
      </c>
      <c r="G2060" s="7">
        <v>5690.9279999999999</v>
      </c>
      <c r="H2060" s="48">
        <v>84</v>
      </c>
      <c r="I2060" s="52">
        <v>29.063013698630137</v>
      </c>
      <c r="J2060" s="53">
        <v>1870.5445535812128</v>
      </c>
      <c r="K2060" s="7">
        <v>3820.38</v>
      </c>
    </row>
    <row r="2061" spans="1:11" x14ac:dyDescent="0.2">
      <c r="A2061" s="6" t="s">
        <v>2096</v>
      </c>
      <c r="B2061" s="40" t="s">
        <v>3223</v>
      </c>
      <c r="C2061" s="6" t="s">
        <v>2096</v>
      </c>
      <c r="D2061" s="43" t="s">
        <v>3440</v>
      </c>
      <c r="E2061" s="39">
        <v>43344</v>
      </c>
      <c r="F2061" s="17">
        <v>6879</v>
      </c>
      <c r="G2061" s="7">
        <v>5503.2000000000007</v>
      </c>
      <c r="H2061" s="48">
        <v>84</v>
      </c>
      <c r="I2061" s="52">
        <v>28.043835616438354</v>
      </c>
      <c r="J2061" s="53">
        <v>1745.4082661448142</v>
      </c>
      <c r="K2061" s="7">
        <v>3757.79</v>
      </c>
    </row>
    <row r="2062" spans="1:11" x14ac:dyDescent="0.2">
      <c r="A2062" s="6" t="s">
        <v>2097</v>
      </c>
      <c r="B2062" s="40" t="s">
        <v>3224</v>
      </c>
      <c r="C2062" s="6" t="s">
        <v>2097</v>
      </c>
      <c r="D2062" s="43" t="s">
        <v>3332</v>
      </c>
      <c r="E2062" s="39">
        <v>43344</v>
      </c>
      <c r="F2062" s="17">
        <v>8817.2800000000007</v>
      </c>
      <c r="G2062" s="7">
        <v>7053.8240000000005</v>
      </c>
      <c r="H2062" s="48">
        <v>84</v>
      </c>
      <c r="I2062" s="52">
        <v>28.043835616438354</v>
      </c>
      <c r="J2062" s="53">
        <v>2237.207936751468</v>
      </c>
      <c r="K2062" s="7">
        <v>4816.62</v>
      </c>
    </row>
    <row r="2063" spans="1:11" x14ac:dyDescent="0.2">
      <c r="A2063" s="6" t="s">
        <v>2098</v>
      </c>
      <c r="B2063" s="40" t="s">
        <v>3223</v>
      </c>
      <c r="C2063" s="6" t="s">
        <v>2098</v>
      </c>
      <c r="D2063" s="43" t="s">
        <v>3636</v>
      </c>
      <c r="E2063" s="39">
        <v>43922</v>
      </c>
      <c r="F2063" s="17">
        <v>8364</v>
      </c>
      <c r="G2063" s="7">
        <v>6691.2000000000007</v>
      </c>
      <c r="H2063" s="48">
        <v>84</v>
      </c>
      <c r="I2063" s="52">
        <v>9.0410958904109595</v>
      </c>
      <c r="J2063" s="53">
        <v>684.17847358121253</v>
      </c>
      <c r="K2063" s="7">
        <v>6007.02</v>
      </c>
    </row>
    <row r="2064" spans="1:11" x14ac:dyDescent="0.2">
      <c r="A2064" s="6" t="s">
        <v>2099</v>
      </c>
      <c r="B2064" s="40" t="s">
        <v>3223</v>
      </c>
      <c r="C2064" s="6" t="s">
        <v>2099</v>
      </c>
      <c r="D2064" s="43" t="s">
        <v>3436</v>
      </c>
      <c r="E2064" s="39">
        <v>43405</v>
      </c>
      <c r="F2064" s="17">
        <v>3035.92</v>
      </c>
      <c r="G2064" s="7">
        <v>2428.7360000000003</v>
      </c>
      <c r="H2064" s="48">
        <v>84</v>
      </c>
      <c r="I2064" s="52">
        <v>26.038356164383561</v>
      </c>
      <c r="J2064" s="53">
        <v>715.21759937377692</v>
      </c>
      <c r="K2064" s="7">
        <v>1713.52</v>
      </c>
    </row>
    <row r="2065" spans="1:11" x14ac:dyDescent="0.2">
      <c r="A2065" s="6" t="s">
        <v>2100</v>
      </c>
      <c r="B2065" s="40" t="s">
        <v>3225</v>
      </c>
      <c r="C2065" s="6" t="s">
        <v>2100</v>
      </c>
      <c r="D2065" s="43" t="s">
        <v>3332</v>
      </c>
      <c r="E2065" s="39">
        <v>43313</v>
      </c>
      <c r="F2065" s="17">
        <v>8570</v>
      </c>
      <c r="G2065" s="7">
        <v>6856</v>
      </c>
      <c r="H2065" s="48">
        <v>84</v>
      </c>
      <c r="I2065" s="52">
        <v>29.063013698630137</v>
      </c>
      <c r="J2065" s="53">
        <v>2253.4907240704497</v>
      </c>
      <c r="K2065" s="7">
        <v>4602.51</v>
      </c>
    </row>
    <row r="2066" spans="1:11" x14ac:dyDescent="0.2">
      <c r="A2066" s="6" t="s">
        <v>2101</v>
      </c>
      <c r="B2066" s="40" t="s">
        <v>3223</v>
      </c>
      <c r="C2066" s="6" t="s">
        <v>2101</v>
      </c>
      <c r="D2066" s="43" t="s">
        <v>3332</v>
      </c>
      <c r="E2066" s="39">
        <v>43344</v>
      </c>
      <c r="F2066" s="17">
        <v>8374.2800000000007</v>
      </c>
      <c r="G2066" s="7">
        <v>6699.4240000000009</v>
      </c>
      <c r="H2066" s="48">
        <v>84</v>
      </c>
      <c r="I2066" s="52">
        <v>28.043835616438354</v>
      </c>
      <c r="J2066" s="53">
        <v>2124.8055727592955</v>
      </c>
      <c r="K2066" s="7">
        <v>4574.62</v>
      </c>
    </row>
    <row r="2067" spans="1:11" x14ac:dyDescent="0.2">
      <c r="A2067" s="6" t="s">
        <v>2102</v>
      </c>
      <c r="B2067" s="40" t="s">
        <v>3223</v>
      </c>
      <c r="C2067" s="6" t="s">
        <v>2102</v>
      </c>
      <c r="D2067" s="43" t="s">
        <v>3332</v>
      </c>
      <c r="E2067" s="39">
        <v>43344</v>
      </c>
      <c r="F2067" s="17">
        <v>8367.2800000000007</v>
      </c>
      <c r="G2067" s="7">
        <v>6693.8240000000005</v>
      </c>
      <c r="H2067" s="48">
        <v>84</v>
      </c>
      <c r="I2067" s="52">
        <v>28.043835616438354</v>
      </c>
      <c r="J2067" s="53">
        <v>2123.0294631702545</v>
      </c>
      <c r="K2067" s="7">
        <v>4570.79</v>
      </c>
    </row>
    <row r="2068" spans="1:11" x14ac:dyDescent="0.2">
      <c r="A2068" s="6" t="s">
        <v>2103</v>
      </c>
      <c r="B2068" s="40" t="s">
        <v>3224</v>
      </c>
      <c r="C2068" s="6" t="s">
        <v>2103</v>
      </c>
      <c r="D2068" s="43" t="s">
        <v>3332</v>
      </c>
      <c r="E2068" s="39">
        <v>43313</v>
      </c>
      <c r="F2068" s="17">
        <v>8170.16</v>
      </c>
      <c r="G2068" s="7">
        <v>6536.1280000000006</v>
      </c>
      <c r="H2068" s="48">
        <v>84</v>
      </c>
      <c r="I2068" s="52">
        <v>29.063013698630137</v>
      </c>
      <c r="J2068" s="53">
        <v>2148.352365714286</v>
      </c>
      <c r="K2068" s="7">
        <v>4387.78</v>
      </c>
    </row>
    <row r="2069" spans="1:11" x14ac:dyDescent="0.2">
      <c r="A2069" s="6" t="s">
        <v>2104</v>
      </c>
      <c r="B2069" s="40" t="s">
        <v>3223</v>
      </c>
      <c r="C2069" s="6" t="s">
        <v>2104</v>
      </c>
      <c r="D2069" s="43" t="s">
        <v>3436</v>
      </c>
      <c r="E2069" s="39">
        <v>43344</v>
      </c>
      <c r="F2069" s="17">
        <v>1854</v>
      </c>
      <c r="G2069" s="7">
        <v>1483.2</v>
      </c>
      <c r="H2069" s="48">
        <v>84</v>
      </c>
      <c r="I2069" s="52">
        <v>28.043835616438354</v>
      </c>
      <c r="J2069" s="53">
        <v>470.41531115459895</v>
      </c>
      <c r="K2069" s="7">
        <v>1012.78</v>
      </c>
    </row>
    <row r="2070" spans="1:11" x14ac:dyDescent="0.2">
      <c r="A2070" s="6" t="s">
        <v>2105</v>
      </c>
      <c r="B2070" s="40" t="s">
        <v>3224</v>
      </c>
      <c r="C2070" s="6" t="s">
        <v>2105</v>
      </c>
      <c r="D2070" s="43" t="s">
        <v>3436</v>
      </c>
      <c r="E2070" s="39">
        <v>43313</v>
      </c>
      <c r="F2070" s="17">
        <v>1854</v>
      </c>
      <c r="G2070" s="7">
        <v>1483.2</v>
      </c>
      <c r="H2070" s="48">
        <v>84</v>
      </c>
      <c r="I2070" s="52">
        <v>29.063013698630137</v>
      </c>
      <c r="J2070" s="53">
        <v>487.51129549902157</v>
      </c>
      <c r="K2070" s="7">
        <v>995.69</v>
      </c>
    </row>
    <row r="2071" spans="1:11" x14ac:dyDescent="0.2">
      <c r="A2071" s="6" t="s">
        <v>2106</v>
      </c>
      <c r="B2071" s="40" t="s">
        <v>3225</v>
      </c>
      <c r="C2071" s="6" t="s">
        <v>2106</v>
      </c>
      <c r="D2071" s="43" t="s">
        <v>3543</v>
      </c>
      <c r="E2071" s="39">
        <v>43344</v>
      </c>
      <c r="F2071" s="17">
        <v>3645</v>
      </c>
      <c r="G2071" s="7">
        <v>2916</v>
      </c>
      <c r="H2071" s="48">
        <v>60</v>
      </c>
      <c r="I2071" s="52">
        <v>28.043835616438354</v>
      </c>
      <c r="J2071" s="53">
        <v>1294.783890410959</v>
      </c>
      <c r="K2071" s="7">
        <v>1621.22</v>
      </c>
    </row>
    <row r="2072" spans="1:11" x14ac:dyDescent="0.2">
      <c r="A2072" s="6" t="s">
        <v>2107</v>
      </c>
      <c r="B2072" s="40" t="s">
        <v>3224</v>
      </c>
      <c r="C2072" s="6" t="s">
        <v>2107</v>
      </c>
      <c r="D2072" s="43" t="s">
        <v>3332</v>
      </c>
      <c r="E2072" s="39">
        <v>43325</v>
      </c>
      <c r="F2072" s="17">
        <v>8570</v>
      </c>
      <c r="G2072" s="7">
        <v>6856</v>
      </c>
      <c r="H2072" s="48">
        <v>84</v>
      </c>
      <c r="I2072" s="52">
        <v>28.668493150684931</v>
      </c>
      <c r="J2072" s="53">
        <v>2222.900352250489</v>
      </c>
      <c r="K2072" s="7">
        <v>4633.1000000000004</v>
      </c>
    </row>
    <row r="2073" spans="1:11" x14ac:dyDescent="0.2">
      <c r="A2073" s="6" t="s">
        <v>2108</v>
      </c>
      <c r="B2073" s="40" t="s">
        <v>3224</v>
      </c>
      <c r="C2073" s="6" t="s">
        <v>2108</v>
      </c>
      <c r="D2073" s="43" t="s">
        <v>3332</v>
      </c>
      <c r="E2073" s="39">
        <v>43344</v>
      </c>
      <c r="F2073" s="17">
        <v>8570</v>
      </c>
      <c r="G2073" s="7">
        <v>6856</v>
      </c>
      <c r="H2073" s="48">
        <v>84</v>
      </c>
      <c r="I2073" s="52">
        <v>28.043835616438354</v>
      </c>
      <c r="J2073" s="53">
        <v>2174.4655968688849</v>
      </c>
      <c r="K2073" s="7">
        <v>4681.53</v>
      </c>
    </row>
    <row r="2074" spans="1:11" x14ac:dyDescent="0.2">
      <c r="A2074" s="6" t="s">
        <v>2109</v>
      </c>
      <c r="B2074" s="40" t="s">
        <v>3223</v>
      </c>
      <c r="C2074" s="6" t="s">
        <v>2109</v>
      </c>
      <c r="D2074" s="43" t="s">
        <v>3440</v>
      </c>
      <c r="E2074" s="39">
        <v>43313</v>
      </c>
      <c r="F2074" s="17">
        <v>6879</v>
      </c>
      <c r="G2074" s="7">
        <v>5503.2000000000007</v>
      </c>
      <c r="H2074" s="48">
        <v>84</v>
      </c>
      <c r="I2074" s="52">
        <v>29.063013698630137</v>
      </c>
      <c r="J2074" s="53">
        <v>1808.8404540117417</v>
      </c>
      <c r="K2074" s="7">
        <v>3694.36</v>
      </c>
    </row>
    <row r="2075" spans="1:11" x14ac:dyDescent="0.2">
      <c r="A2075" s="6" t="s">
        <v>2110</v>
      </c>
      <c r="B2075" s="40" t="s">
        <v>3225</v>
      </c>
      <c r="C2075" s="6" t="s">
        <v>2110</v>
      </c>
      <c r="D2075" s="43" t="s">
        <v>3436</v>
      </c>
      <c r="E2075" s="39">
        <v>43344</v>
      </c>
      <c r="F2075" s="17">
        <v>4588</v>
      </c>
      <c r="G2075" s="7">
        <v>3670.4</v>
      </c>
      <c r="H2075" s="48">
        <v>84</v>
      </c>
      <c r="I2075" s="52">
        <v>28.043835616438354</v>
      </c>
      <c r="J2075" s="53">
        <v>1164.1129706457928</v>
      </c>
      <c r="K2075" s="7">
        <v>2506.29</v>
      </c>
    </row>
    <row r="2076" spans="1:11" x14ac:dyDescent="0.2">
      <c r="A2076" s="6" t="s">
        <v>2111</v>
      </c>
      <c r="B2076" s="40" t="s">
        <v>3224</v>
      </c>
      <c r="C2076" s="6" t="s">
        <v>2111</v>
      </c>
      <c r="D2076" s="43" t="s">
        <v>3436</v>
      </c>
      <c r="E2076" s="39">
        <v>43391</v>
      </c>
      <c r="F2076" s="17">
        <v>2425.02</v>
      </c>
      <c r="G2076" s="7">
        <v>1940.0160000000001</v>
      </c>
      <c r="H2076" s="48">
        <v>84</v>
      </c>
      <c r="I2076" s="52">
        <v>26.4986301369863</v>
      </c>
      <c r="J2076" s="53">
        <v>581.39735859099801</v>
      </c>
      <c r="K2076" s="7">
        <v>1358.62</v>
      </c>
    </row>
    <row r="2077" spans="1:11" x14ac:dyDescent="0.2">
      <c r="A2077" s="6" t="s">
        <v>2112</v>
      </c>
      <c r="B2077" s="40" t="s">
        <v>3225</v>
      </c>
      <c r="C2077" s="6" t="s">
        <v>2112</v>
      </c>
      <c r="D2077" s="43" t="s">
        <v>3633</v>
      </c>
      <c r="E2077" s="39">
        <v>43344</v>
      </c>
      <c r="F2077" s="17">
        <v>5366.04</v>
      </c>
      <c r="G2077" s="7">
        <v>4292.8320000000003</v>
      </c>
      <c r="H2077" s="48">
        <v>60</v>
      </c>
      <c r="I2077" s="52">
        <v>28.043835616438354</v>
      </c>
      <c r="J2077" s="53">
        <v>1906.1350198356167</v>
      </c>
      <c r="K2077" s="7">
        <v>2386.6999999999998</v>
      </c>
    </row>
    <row r="2078" spans="1:11" x14ac:dyDescent="0.2">
      <c r="A2078" s="6" t="s">
        <v>2113</v>
      </c>
      <c r="B2078" s="40" t="s">
        <v>3225</v>
      </c>
      <c r="C2078" s="6" t="s">
        <v>2113</v>
      </c>
      <c r="D2078" s="43" t="s">
        <v>3332</v>
      </c>
      <c r="E2078" s="39">
        <v>43344</v>
      </c>
      <c r="F2078" s="17">
        <v>8517</v>
      </c>
      <c r="G2078" s="7">
        <v>6813.6</v>
      </c>
      <c r="H2078" s="48">
        <v>84</v>
      </c>
      <c r="I2078" s="52">
        <v>28.043835616438354</v>
      </c>
      <c r="J2078" s="53">
        <v>2161.0179099804309</v>
      </c>
      <c r="K2078" s="7">
        <v>4652.58</v>
      </c>
    </row>
    <row r="2079" spans="1:11" x14ac:dyDescent="0.2">
      <c r="A2079" s="6" t="s">
        <v>2114</v>
      </c>
      <c r="B2079" s="40" t="s">
        <v>3224</v>
      </c>
      <c r="C2079" s="6" t="s">
        <v>2114</v>
      </c>
      <c r="D2079" s="43" t="s">
        <v>3440</v>
      </c>
      <c r="E2079" s="39">
        <v>43344</v>
      </c>
      <c r="F2079" s="17">
        <v>6879</v>
      </c>
      <c r="G2079" s="7">
        <v>5503.2000000000007</v>
      </c>
      <c r="H2079" s="48">
        <v>84</v>
      </c>
      <c r="I2079" s="52">
        <v>28.043835616438354</v>
      </c>
      <c r="J2079" s="53">
        <v>1745.4082661448142</v>
      </c>
      <c r="K2079" s="7">
        <v>3757.79</v>
      </c>
    </row>
    <row r="2080" spans="1:11" x14ac:dyDescent="0.2">
      <c r="A2080" s="6" t="s">
        <v>2115</v>
      </c>
      <c r="B2080" s="40" t="s">
        <v>3223</v>
      </c>
      <c r="C2080" s="6" t="s">
        <v>2115</v>
      </c>
      <c r="D2080" s="43" t="s">
        <v>3440</v>
      </c>
      <c r="E2080" s="39">
        <v>43344</v>
      </c>
      <c r="F2080" s="17">
        <v>7032.98</v>
      </c>
      <c r="G2080" s="7">
        <v>5626.384</v>
      </c>
      <c r="H2080" s="48">
        <v>84</v>
      </c>
      <c r="I2080" s="52">
        <v>28.043835616438354</v>
      </c>
      <c r="J2080" s="53">
        <v>1784.4776025048923</v>
      </c>
      <c r="K2080" s="7">
        <v>3841.91</v>
      </c>
    </row>
    <row r="2081" spans="1:11" x14ac:dyDescent="0.2">
      <c r="A2081" s="6" t="s">
        <v>2116</v>
      </c>
      <c r="B2081" s="40" t="s">
        <v>3223</v>
      </c>
      <c r="C2081" s="6" t="s">
        <v>2116</v>
      </c>
      <c r="D2081" s="43" t="s">
        <v>3523</v>
      </c>
      <c r="E2081" s="39">
        <v>43952</v>
      </c>
      <c r="F2081" s="17">
        <v>7243.28</v>
      </c>
      <c r="G2081" s="7">
        <v>5794.6239999999998</v>
      </c>
      <c r="H2081" s="48">
        <v>84</v>
      </c>
      <c r="I2081" s="52">
        <v>8.0547945205479454</v>
      </c>
      <c r="J2081" s="53">
        <v>527.86643287671177</v>
      </c>
      <c r="K2081" s="7">
        <v>5266.76</v>
      </c>
    </row>
    <row r="2082" spans="1:11" x14ac:dyDescent="0.2">
      <c r="A2082" s="6" t="s">
        <v>2117</v>
      </c>
      <c r="B2082" s="40" t="s">
        <v>3225</v>
      </c>
      <c r="C2082" s="6" t="s">
        <v>2117</v>
      </c>
      <c r="D2082" s="43" t="s">
        <v>3440</v>
      </c>
      <c r="E2082" s="39">
        <v>43344</v>
      </c>
      <c r="F2082" s="17">
        <v>6879</v>
      </c>
      <c r="G2082" s="7">
        <v>5503.2000000000007</v>
      </c>
      <c r="H2082" s="48">
        <v>84</v>
      </c>
      <c r="I2082" s="52">
        <v>28.043835616438354</v>
      </c>
      <c r="J2082" s="53">
        <v>1745.4082661448142</v>
      </c>
      <c r="K2082" s="7">
        <v>3757.79</v>
      </c>
    </row>
    <row r="2083" spans="1:11" x14ac:dyDescent="0.2">
      <c r="A2083" s="6" t="s">
        <v>2118</v>
      </c>
      <c r="B2083" s="40" t="s">
        <v>3225</v>
      </c>
      <c r="C2083" s="6" t="s">
        <v>2118</v>
      </c>
      <c r="D2083" s="43" t="s">
        <v>3440</v>
      </c>
      <c r="E2083" s="39">
        <v>43344</v>
      </c>
      <c r="F2083" s="17">
        <v>6879</v>
      </c>
      <c r="G2083" s="7">
        <v>5503.2000000000007</v>
      </c>
      <c r="H2083" s="48">
        <v>84</v>
      </c>
      <c r="I2083" s="52">
        <v>28.043835616438354</v>
      </c>
      <c r="J2083" s="53">
        <v>1745.4082661448142</v>
      </c>
      <c r="K2083" s="7">
        <v>3757.79</v>
      </c>
    </row>
    <row r="2084" spans="1:11" x14ac:dyDescent="0.2">
      <c r="A2084" s="6" t="s">
        <v>2119</v>
      </c>
      <c r="B2084" s="40" t="s">
        <v>3224</v>
      </c>
      <c r="C2084" s="6" t="s">
        <v>2119</v>
      </c>
      <c r="D2084" s="43" t="s">
        <v>3440</v>
      </c>
      <c r="E2084" s="39">
        <v>43344</v>
      </c>
      <c r="F2084" s="17">
        <v>6852</v>
      </c>
      <c r="G2084" s="7">
        <v>5481.6</v>
      </c>
      <c r="H2084" s="48">
        <v>84</v>
      </c>
      <c r="I2084" s="52">
        <v>28.043835616438354</v>
      </c>
      <c r="J2084" s="53">
        <v>1738.5575577299414</v>
      </c>
      <c r="K2084" s="7">
        <v>3743.04</v>
      </c>
    </row>
    <row r="2085" spans="1:11" x14ac:dyDescent="0.2">
      <c r="A2085" s="6" t="s">
        <v>2120</v>
      </c>
      <c r="B2085" s="40" t="s">
        <v>3224</v>
      </c>
      <c r="C2085" s="6" t="s">
        <v>2120</v>
      </c>
      <c r="D2085" s="43" t="s">
        <v>3480</v>
      </c>
      <c r="E2085" s="39">
        <v>43403</v>
      </c>
      <c r="F2085" s="17">
        <v>4275</v>
      </c>
      <c r="G2085" s="7">
        <v>3420</v>
      </c>
      <c r="H2085" s="48">
        <v>84</v>
      </c>
      <c r="I2085" s="52">
        <v>26.104109589041098</v>
      </c>
      <c r="J2085" s="53">
        <v>1009.6696673189826</v>
      </c>
      <c r="K2085" s="7">
        <v>2410.33</v>
      </c>
    </row>
    <row r="2086" spans="1:11" x14ac:dyDescent="0.2">
      <c r="A2086" s="6" t="s">
        <v>2121</v>
      </c>
      <c r="B2086" s="40" t="s">
        <v>3224</v>
      </c>
      <c r="C2086" s="6" t="s">
        <v>2121</v>
      </c>
      <c r="D2086" s="43" t="s">
        <v>3440</v>
      </c>
      <c r="E2086" s="39">
        <v>43344</v>
      </c>
      <c r="F2086" s="17">
        <v>6826</v>
      </c>
      <c r="G2086" s="7">
        <v>5460.8</v>
      </c>
      <c r="H2086" s="48">
        <v>84</v>
      </c>
      <c r="I2086" s="52">
        <v>28.043835616438354</v>
      </c>
      <c r="J2086" s="53">
        <v>1731.9605792563602</v>
      </c>
      <c r="K2086" s="7">
        <v>3728.84</v>
      </c>
    </row>
    <row r="2087" spans="1:11" x14ac:dyDescent="0.2">
      <c r="A2087" s="6" t="s">
        <v>2122</v>
      </c>
      <c r="B2087" s="40" t="s">
        <v>3223</v>
      </c>
      <c r="C2087" s="6" t="s">
        <v>2122</v>
      </c>
      <c r="D2087" s="43" t="s">
        <v>3440</v>
      </c>
      <c r="E2087" s="39">
        <v>43344</v>
      </c>
      <c r="F2087" s="17">
        <v>6879</v>
      </c>
      <c r="G2087" s="7">
        <v>5503.2000000000007</v>
      </c>
      <c r="H2087" s="48">
        <v>84</v>
      </c>
      <c r="I2087" s="52">
        <v>28.043835616438354</v>
      </c>
      <c r="J2087" s="53">
        <v>1745.4082661448142</v>
      </c>
      <c r="K2087" s="7">
        <v>3757.79</v>
      </c>
    </row>
    <row r="2088" spans="1:11" x14ac:dyDescent="0.2">
      <c r="A2088" s="6" t="s">
        <v>2123</v>
      </c>
      <c r="B2088" s="40" t="s">
        <v>3223</v>
      </c>
      <c r="C2088" s="6" t="s">
        <v>2123</v>
      </c>
      <c r="D2088" s="43" t="s">
        <v>3440</v>
      </c>
      <c r="E2088" s="39">
        <v>43344</v>
      </c>
      <c r="F2088" s="17">
        <v>6879</v>
      </c>
      <c r="G2088" s="7">
        <v>5503.2000000000007</v>
      </c>
      <c r="H2088" s="48">
        <v>84</v>
      </c>
      <c r="I2088" s="52">
        <v>28.043835616438354</v>
      </c>
      <c r="J2088" s="53">
        <v>1745.4082661448142</v>
      </c>
      <c r="K2088" s="7">
        <v>3757.79</v>
      </c>
    </row>
    <row r="2089" spans="1:11" x14ac:dyDescent="0.2">
      <c r="A2089" s="6" t="s">
        <v>2124</v>
      </c>
      <c r="B2089" s="40" t="s">
        <v>3223</v>
      </c>
      <c r="C2089" s="6" t="s">
        <v>2124</v>
      </c>
      <c r="D2089" s="43" t="s">
        <v>3440</v>
      </c>
      <c r="E2089" s="39">
        <v>43344</v>
      </c>
      <c r="F2089" s="17">
        <v>6558.63</v>
      </c>
      <c r="G2089" s="7">
        <v>5246.9040000000005</v>
      </c>
      <c r="H2089" s="48">
        <v>84</v>
      </c>
      <c r="I2089" s="52">
        <v>28.043835616438354</v>
      </c>
      <c r="J2089" s="53">
        <v>1664.1208048532294</v>
      </c>
      <c r="K2089" s="7">
        <v>3582.78</v>
      </c>
    </row>
    <row r="2090" spans="1:11" x14ac:dyDescent="0.2">
      <c r="A2090" s="6" t="s">
        <v>2125</v>
      </c>
      <c r="B2090" s="40" t="s">
        <v>3225</v>
      </c>
      <c r="C2090" s="6" t="s">
        <v>2125</v>
      </c>
      <c r="D2090" s="43" t="s">
        <v>3440</v>
      </c>
      <c r="E2090" s="39">
        <v>43341</v>
      </c>
      <c r="F2090" s="17">
        <v>6826</v>
      </c>
      <c r="G2090" s="7">
        <v>5460.8</v>
      </c>
      <c r="H2090" s="48">
        <v>84</v>
      </c>
      <c r="I2090" s="52">
        <v>28.142465753424659</v>
      </c>
      <c r="J2090" s="53">
        <v>1738.0518825831705</v>
      </c>
      <c r="K2090" s="7">
        <v>3722.75</v>
      </c>
    </row>
    <row r="2091" spans="1:11" x14ac:dyDescent="0.2">
      <c r="A2091" s="6" t="s">
        <v>2126</v>
      </c>
      <c r="B2091" s="40" t="s">
        <v>3225</v>
      </c>
      <c r="C2091" s="6" t="s">
        <v>2126</v>
      </c>
      <c r="D2091" s="43" t="s">
        <v>3332</v>
      </c>
      <c r="E2091" s="39">
        <v>43341</v>
      </c>
      <c r="F2091" s="17">
        <v>8560</v>
      </c>
      <c r="G2091" s="7">
        <v>6848</v>
      </c>
      <c r="H2091" s="48">
        <v>84</v>
      </c>
      <c r="I2091" s="52">
        <v>28.142465753424659</v>
      </c>
      <c r="J2091" s="53">
        <v>2179.5669667318989</v>
      </c>
      <c r="K2091" s="7">
        <v>4668.43</v>
      </c>
    </row>
    <row r="2092" spans="1:11" x14ac:dyDescent="0.2">
      <c r="A2092" s="6" t="s">
        <v>2127</v>
      </c>
      <c r="B2092" s="40" t="s">
        <v>3223</v>
      </c>
      <c r="C2092" s="6" t="s">
        <v>2127</v>
      </c>
      <c r="D2092" s="43" t="s">
        <v>3332</v>
      </c>
      <c r="E2092" s="39">
        <v>43344</v>
      </c>
      <c r="F2092" s="17">
        <v>8570</v>
      </c>
      <c r="G2092" s="7">
        <v>6856</v>
      </c>
      <c r="H2092" s="48">
        <v>84</v>
      </c>
      <c r="I2092" s="52">
        <v>28.043835616438354</v>
      </c>
      <c r="J2092" s="53">
        <v>2174.4655968688849</v>
      </c>
      <c r="K2092" s="7">
        <v>4681.53</v>
      </c>
    </row>
    <row r="2093" spans="1:11" x14ac:dyDescent="0.2">
      <c r="A2093" s="6" t="s">
        <v>2128</v>
      </c>
      <c r="B2093" s="40" t="s">
        <v>3225</v>
      </c>
      <c r="C2093" s="6" t="s">
        <v>2128</v>
      </c>
      <c r="D2093" s="43" t="s">
        <v>3332</v>
      </c>
      <c r="E2093" s="39">
        <v>43344</v>
      </c>
      <c r="F2093" s="17">
        <v>8560</v>
      </c>
      <c r="G2093" s="7">
        <v>6848</v>
      </c>
      <c r="H2093" s="48">
        <v>84</v>
      </c>
      <c r="I2093" s="52">
        <v>28.043835616438354</v>
      </c>
      <c r="J2093" s="53">
        <v>2171.9282974559692</v>
      </c>
      <c r="K2093" s="7">
        <v>4676.07</v>
      </c>
    </row>
    <row r="2094" spans="1:11" x14ac:dyDescent="0.2">
      <c r="A2094" s="6" t="s">
        <v>2129</v>
      </c>
      <c r="B2094" s="40" t="s">
        <v>3223</v>
      </c>
      <c r="C2094" s="6" t="s">
        <v>2129</v>
      </c>
      <c r="D2094" s="43" t="s">
        <v>3586</v>
      </c>
      <c r="E2094" s="39">
        <v>43466</v>
      </c>
      <c r="F2094" s="17">
        <v>7111.88</v>
      </c>
      <c r="G2094" s="7">
        <v>5689.5040000000008</v>
      </c>
      <c r="H2094" s="48">
        <v>84</v>
      </c>
      <c r="I2094" s="52">
        <v>24.032876712328768</v>
      </c>
      <c r="J2094" s="53">
        <v>1546.4094140117422</v>
      </c>
      <c r="K2094" s="7">
        <v>4143.09</v>
      </c>
    </row>
    <row r="2095" spans="1:11" x14ac:dyDescent="0.2">
      <c r="A2095" s="6" t="s">
        <v>2130</v>
      </c>
      <c r="B2095" s="40" t="s">
        <v>3225</v>
      </c>
      <c r="C2095" s="6" t="s">
        <v>2130</v>
      </c>
      <c r="D2095" s="43" t="s">
        <v>3332</v>
      </c>
      <c r="E2095" s="39">
        <v>43344</v>
      </c>
      <c r="F2095" s="17">
        <v>8570</v>
      </c>
      <c r="G2095" s="7">
        <v>6856</v>
      </c>
      <c r="H2095" s="48">
        <v>84</v>
      </c>
      <c r="I2095" s="52">
        <v>28.043835616438354</v>
      </c>
      <c r="J2095" s="53">
        <v>2174.4655968688849</v>
      </c>
      <c r="K2095" s="7">
        <v>4681.53</v>
      </c>
    </row>
    <row r="2096" spans="1:11" x14ac:dyDescent="0.2">
      <c r="A2096" s="6" t="s">
        <v>2131</v>
      </c>
      <c r="B2096" s="40" t="s">
        <v>3223</v>
      </c>
      <c r="C2096" s="6" t="s">
        <v>2131</v>
      </c>
      <c r="D2096" s="43" t="s">
        <v>3229</v>
      </c>
      <c r="E2096" s="39">
        <v>43344</v>
      </c>
      <c r="F2096" s="17">
        <v>4721</v>
      </c>
      <c r="G2096" s="7">
        <v>3776.8</v>
      </c>
      <c r="H2096" s="48">
        <v>84</v>
      </c>
      <c r="I2096" s="52">
        <v>28.043835616438354</v>
      </c>
      <c r="J2096" s="53">
        <v>1197.8590528375735</v>
      </c>
      <c r="K2096" s="7">
        <v>2578.94</v>
      </c>
    </row>
    <row r="2097" spans="1:11" x14ac:dyDescent="0.2">
      <c r="A2097" s="6" t="s">
        <v>2132</v>
      </c>
      <c r="B2097" s="40" t="s">
        <v>3223</v>
      </c>
      <c r="C2097" s="6" t="s">
        <v>2132</v>
      </c>
      <c r="D2097" s="43" t="s">
        <v>3480</v>
      </c>
      <c r="E2097" s="39">
        <v>43374</v>
      </c>
      <c r="F2097" s="17">
        <v>4275</v>
      </c>
      <c r="G2097" s="7">
        <v>3420</v>
      </c>
      <c r="H2097" s="48">
        <v>84</v>
      </c>
      <c r="I2097" s="52">
        <v>27.057534246575344</v>
      </c>
      <c r="J2097" s="53">
        <v>1046.5467710371818</v>
      </c>
      <c r="K2097" s="7">
        <v>2373.4499999999998</v>
      </c>
    </row>
    <row r="2098" spans="1:11" x14ac:dyDescent="0.2">
      <c r="A2098" s="6" t="s">
        <v>2133</v>
      </c>
      <c r="B2098" s="40" t="s">
        <v>3223</v>
      </c>
      <c r="C2098" s="6" t="s">
        <v>2133</v>
      </c>
      <c r="D2098" s="43" t="s">
        <v>3542</v>
      </c>
      <c r="E2098" s="39">
        <v>43405</v>
      </c>
      <c r="F2098" s="17">
        <v>11374</v>
      </c>
      <c r="G2098" s="7">
        <v>9099.2000000000007</v>
      </c>
      <c r="H2098" s="48">
        <v>84</v>
      </c>
      <c r="I2098" s="52">
        <v>26.038356164383561</v>
      </c>
      <c r="J2098" s="53">
        <v>2679.5452367906064</v>
      </c>
      <c r="K2098" s="7">
        <v>6419.65</v>
      </c>
    </row>
    <row r="2099" spans="1:11" x14ac:dyDescent="0.2">
      <c r="A2099" s="6" t="s">
        <v>2134</v>
      </c>
      <c r="B2099" s="40" t="s">
        <v>3225</v>
      </c>
      <c r="C2099" s="6" t="s">
        <v>2134</v>
      </c>
      <c r="D2099" s="43" t="s">
        <v>3624</v>
      </c>
      <c r="E2099" s="39">
        <v>43374</v>
      </c>
      <c r="F2099" s="17">
        <v>9417.2800000000007</v>
      </c>
      <c r="G2099" s="7">
        <v>7533.8240000000005</v>
      </c>
      <c r="H2099" s="48">
        <v>84</v>
      </c>
      <c r="I2099" s="52">
        <v>27.057534246575344</v>
      </c>
      <c r="J2099" s="53">
        <v>2305.4091171819964</v>
      </c>
      <c r="K2099" s="7">
        <v>5228.41</v>
      </c>
    </row>
    <row r="2100" spans="1:11" x14ac:dyDescent="0.2">
      <c r="A2100" s="6" t="s">
        <v>2135</v>
      </c>
      <c r="B2100" s="40" t="s">
        <v>3223</v>
      </c>
      <c r="C2100" s="6" t="s">
        <v>2135</v>
      </c>
      <c r="D2100" s="43" t="s">
        <v>3490</v>
      </c>
      <c r="E2100" s="39">
        <v>43344</v>
      </c>
      <c r="F2100" s="17">
        <v>7409</v>
      </c>
      <c r="G2100" s="7">
        <v>5927.2000000000007</v>
      </c>
      <c r="H2100" s="48">
        <v>84</v>
      </c>
      <c r="I2100" s="52">
        <v>28.043835616438354</v>
      </c>
      <c r="J2100" s="53">
        <v>1879.8851350293548</v>
      </c>
      <c r="K2100" s="7">
        <v>4047.31</v>
      </c>
    </row>
    <row r="2101" spans="1:11" x14ac:dyDescent="0.2">
      <c r="A2101" s="6" t="s">
        <v>2136</v>
      </c>
      <c r="B2101" s="40" t="s">
        <v>3225</v>
      </c>
      <c r="C2101" s="6" t="s">
        <v>2136</v>
      </c>
      <c r="D2101" s="43" t="s">
        <v>3523</v>
      </c>
      <c r="E2101" s="39">
        <v>43405</v>
      </c>
      <c r="F2101" s="17">
        <v>7462</v>
      </c>
      <c r="G2101" s="7">
        <v>5969.6</v>
      </c>
      <c r="H2101" s="48">
        <v>84</v>
      </c>
      <c r="I2101" s="52">
        <v>26.038356164383561</v>
      </c>
      <c r="J2101" s="53">
        <v>1757.936219178082</v>
      </c>
      <c r="K2101" s="7">
        <v>4211.66</v>
      </c>
    </row>
    <row r="2102" spans="1:11" x14ac:dyDescent="0.2">
      <c r="A2102" s="6" t="s">
        <v>2137</v>
      </c>
      <c r="B2102" s="40" t="s">
        <v>3223</v>
      </c>
      <c r="C2102" s="6" t="s">
        <v>2137</v>
      </c>
      <c r="D2102" s="43" t="s">
        <v>3523</v>
      </c>
      <c r="E2102" s="39">
        <v>43374</v>
      </c>
      <c r="F2102" s="17">
        <v>7259.28</v>
      </c>
      <c r="G2102" s="7">
        <v>5807.424</v>
      </c>
      <c r="H2102" s="48">
        <v>84</v>
      </c>
      <c r="I2102" s="52">
        <v>27.057534246575344</v>
      </c>
      <c r="J2102" s="53">
        <v>1777.1172032876716</v>
      </c>
      <c r="K2102" s="7">
        <v>4030.31</v>
      </c>
    </row>
    <row r="2103" spans="1:11" x14ac:dyDescent="0.2">
      <c r="A2103" s="6" t="s">
        <v>2138</v>
      </c>
      <c r="B2103" s="40" t="s">
        <v>3223</v>
      </c>
      <c r="C2103" s="6" t="s">
        <v>2138</v>
      </c>
      <c r="D2103" s="43" t="s">
        <v>3480</v>
      </c>
      <c r="E2103" s="39">
        <v>43556</v>
      </c>
      <c r="F2103" s="17">
        <v>4275</v>
      </c>
      <c r="G2103" s="7">
        <v>3420</v>
      </c>
      <c r="H2103" s="48">
        <v>84</v>
      </c>
      <c r="I2103" s="52">
        <v>21.073972602739726</v>
      </c>
      <c r="J2103" s="53">
        <v>815.11115459882603</v>
      </c>
      <c r="K2103" s="7">
        <v>2604.89</v>
      </c>
    </row>
    <row r="2104" spans="1:11" x14ac:dyDescent="0.2">
      <c r="A2104" s="6" t="s">
        <v>2139</v>
      </c>
      <c r="B2104" s="40" t="s">
        <v>3225</v>
      </c>
      <c r="C2104" s="6" t="s">
        <v>2139</v>
      </c>
      <c r="D2104" s="43" t="s">
        <v>3438</v>
      </c>
      <c r="E2104" s="39">
        <v>43344</v>
      </c>
      <c r="F2104" s="17">
        <v>4923</v>
      </c>
      <c r="G2104" s="7">
        <v>3938.4</v>
      </c>
      <c r="H2104" s="48">
        <v>84</v>
      </c>
      <c r="I2104" s="52">
        <v>28.043835616438354</v>
      </c>
      <c r="J2104" s="53">
        <v>1249.1125009784737</v>
      </c>
      <c r="K2104" s="7">
        <v>2689.29</v>
      </c>
    </row>
    <row r="2105" spans="1:11" x14ac:dyDescent="0.2">
      <c r="A2105" s="6" t="s">
        <v>2140</v>
      </c>
      <c r="B2105" s="40" t="s">
        <v>3225</v>
      </c>
      <c r="C2105" s="6" t="s">
        <v>2140</v>
      </c>
      <c r="D2105" s="43" t="s">
        <v>3438</v>
      </c>
      <c r="E2105" s="39">
        <v>43344</v>
      </c>
      <c r="F2105" s="17">
        <v>4923</v>
      </c>
      <c r="G2105" s="7">
        <v>3938.4</v>
      </c>
      <c r="H2105" s="48">
        <v>84</v>
      </c>
      <c r="I2105" s="52">
        <v>28.043835616438354</v>
      </c>
      <c r="J2105" s="53">
        <v>1249.1125009784737</v>
      </c>
      <c r="K2105" s="7">
        <v>2689.29</v>
      </c>
    </row>
    <row r="2106" spans="1:11" x14ac:dyDescent="0.2">
      <c r="A2106" s="6" t="s">
        <v>2141</v>
      </c>
      <c r="B2106" s="40" t="s">
        <v>3224</v>
      </c>
      <c r="C2106" s="6" t="s">
        <v>2141</v>
      </c>
      <c r="D2106" s="43" t="s">
        <v>3440</v>
      </c>
      <c r="E2106" s="39">
        <v>43349</v>
      </c>
      <c r="F2106" s="17">
        <v>6833</v>
      </c>
      <c r="G2106" s="7">
        <v>5466.4000000000005</v>
      </c>
      <c r="H2106" s="48">
        <v>84</v>
      </c>
      <c r="I2106" s="52">
        <v>27.87945205479452</v>
      </c>
      <c r="J2106" s="53">
        <v>1723.5741056751467</v>
      </c>
      <c r="K2106" s="7">
        <v>3742.83</v>
      </c>
    </row>
    <row r="2107" spans="1:11" x14ac:dyDescent="0.2">
      <c r="A2107" s="6" t="s">
        <v>2142</v>
      </c>
      <c r="B2107" s="40" t="s">
        <v>3225</v>
      </c>
      <c r="C2107" s="6" t="s">
        <v>2142</v>
      </c>
      <c r="D2107" s="43" t="s">
        <v>3440</v>
      </c>
      <c r="E2107" s="39">
        <v>43344</v>
      </c>
      <c r="F2107" s="17">
        <v>6879</v>
      </c>
      <c r="G2107" s="7">
        <v>5503.2000000000007</v>
      </c>
      <c r="H2107" s="48">
        <v>84</v>
      </c>
      <c r="I2107" s="52">
        <v>28.043835616438354</v>
      </c>
      <c r="J2107" s="53">
        <v>1745.4082661448142</v>
      </c>
      <c r="K2107" s="7">
        <v>3757.79</v>
      </c>
    </row>
    <row r="2108" spans="1:11" x14ac:dyDescent="0.2">
      <c r="A2108" s="6" t="s">
        <v>2143</v>
      </c>
      <c r="B2108" s="40" t="s">
        <v>3225</v>
      </c>
      <c r="C2108" s="6" t="s">
        <v>2143</v>
      </c>
      <c r="D2108" s="43" t="s">
        <v>3637</v>
      </c>
      <c r="E2108" s="39">
        <v>43282</v>
      </c>
      <c r="F2108" s="17">
        <v>5922</v>
      </c>
      <c r="G2108" s="7">
        <v>4737.6000000000004</v>
      </c>
      <c r="H2108" s="48">
        <v>84</v>
      </c>
      <c r="I2108" s="52">
        <v>30.082191780821915</v>
      </c>
      <c r="J2108" s="53">
        <v>1611.8038356164379</v>
      </c>
      <c r="K2108" s="7">
        <v>3125.8</v>
      </c>
    </row>
    <row r="2109" spans="1:11" x14ac:dyDescent="0.2">
      <c r="A2109" s="6" t="s">
        <v>2144</v>
      </c>
      <c r="B2109" s="40" t="s">
        <v>3224</v>
      </c>
      <c r="C2109" s="6" t="s">
        <v>2144</v>
      </c>
      <c r="D2109" s="43" t="s">
        <v>3412</v>
      </c>
      <c r="E2109" s="39">
        <v>43617</v>
      </c>
      <c r="F2109" s="17">
        <v>2415</v>
      </c>
      <c r="G2109" s="7">
        <v>1932</v>
      </c>
      <c r="H2109" s="48">
        <v>60</v>
      </c>
      <c r="I2109" s="52">
        <v>19.06849315068493</v>
      </c>
      <c r="J2109" s="53">
        <v>583.30520547945207</v>
      </c>
      <c r="K2109" s="7">
        <v>1348.69</v>
      </c>
    </row>
    <row r="2110" spans="1:11" x14ac:dyDescent="0.2">
      <c r="A2110" s="6" t="s">
        <v>2145</v>
      </c>
      <c r="B2110" s="40" t="s">
        <v>3223</v>
      </c>
      <c r="C2110" s="6" t="s">
        <v>2145</v>
      </c>
      <c r="D2110" s="43" t="s">
        <v>3438</v>
      </c>
      <c r="E2110" s="39">
        <v>43344</v>
      </c>
      <c r="F2110" s="17">
        <v>4749</v>
      </c>
      <c r="G2110" s="7">
        <v>3799.2000000000003</v>
      </c>
      <c r="H2110" s="48">
        <v>84</v>
      </c>
      <c r="I2110" s="52">
        <v>28.043835616438354</v>
      </c>
      <c r="J2110" s="53">
        <v>1204.9634911937378</v>
      </c>
      <c r="K2110" s="7">
        <v>2594.2399999999998</v>
      </c>
    </row>
    <row r="2111" spans="1:11" x14ac:dyDescent="0.2">
      <c r="A2111" s="6" t="s">
        <v>2146</v>
      </c>
      <c r="B2111" s="40" t="s">
        <v>3223</v>
      </c>
      <c r="C2111" s="6" t="s">
        <v>2146</v>
      </c>
      <c r="D2111" s="43" t="s">
        <v>3438</v>
      </c>
      <c r="E2111" s="39">
        <v>43344</v>
      </c>
      <c r="F2111" s="17">
        <v>4923</v>
      </c>
      <c r="G2111" s="7">
        <v>3938.4</v>
      </c>
      <c r="H2111" s="48">
        <v>84</v>
      </c>
      <c r="I2111" s="52">
        <v>28.043835616438354</v>
      </c>
      <c r="J2111" s="53">
        <v>1249.1125009784737</v>
      </c>
      <c r="K2111" s="7">
        <v>2689.29</v>
      </c>
    </row>
    <row r="2112" spans="1:11" x14ac:dyDescent="0.2">
      <c r="A2112" s="6" t="s">
        <v>2147</v>
      </c>
      <c r="B2112" s="40" t="s">
        <v>3225</v>
      </c>
      <c r="C2112" s="6" t="s">
        <v>2147</v>
      </c>
      <c r="D2112" s="43" t="s">
        <v>3332</v>
      </c>
      <c r="E2112" s="39">
        <v>43344</v>
      </c>
      <c r="F2112" s="17">
        <v>8517</v>
      </c>
      <c r="G2112" s="7">
        <v>6813.6</v>
      </c>
      <c r="H2112" s="48">
        <v>84</v>
      </c>
      <c r="I2112" s="52">
        <v>28.043835616438354</v>
      </c>
      <c r="J2112" s="53">
        <v>2161.0179099804309</v>
      </c>
      <c r="K2112" s="7">
        <v>4652.58</v>
      </c>
    </row>
    <row r="2113" spans="1:11" x14ac:dyDescent="0.2">
      <c r="A2113" s="6" t="s">
        <v>2148</v>
      </c>
      <c r="B2113" s="40" t="s">
        <v>3223</v>
      </c>
      <c r="C2113" s="6" t="s">
        <v>2148</v>
      </c>
      <c r="D2113" s="43" t="s">
        <v>3586</v>
      </c>
      <c r="E2113" s="39">
        <v>43344</v>
      </c>
      <c r="F2113" s="17">
        <v>7877</v>
      </c>
      <c r="G2113" s="7">
        <v>6301.6</v>
      </c>
      <c r="H2113" s="48">
        <v>84</v>
      </c>
      <c r="I2113" s="52">
        <v>28.043835616438354</v>
      </c>
      <c r="J2113" s="53">
        <v>1998.630747553816</v>
      </c>
      <c r="K2113" s="7">
        <v>4302.97</v>
      </c>
    </row>
    <row r="2114" spans="1:11" x14ac:dyDescent="0.2">
      <c r="A2114" s="6" t="s">
        <v>2149</v>
      </c>
      <c r="B2114" s="40" t="s">
        <v>3225</v>
      </c>
      <c r="C2114" s="6" t="s">
        <v>2149</v>
      </c>
      <c r="D2114" s="43" t="s">
        <v>3578</v>
      </c>
      <c r="E2114" s="39">
        <v>43374</v>
      </c>
      <c r="F2114" s="17">
        <v>4010.23</v>
      </c>
      <c r="G2114" s="7">
        <v>3208.1840000000002</v>
      </c>
      <c r="H2114" s="48">
        <v>84</v>
      </c>
      <c r="I2114" s="52">
        <v>27.057534246575344</v>
      </c>
      <c r="J2114" s="53">
        <v>981.7294169863012</v>
      </c>
      <c r="K2114" s="7">
        <v>2226.4499999999998</v>
      </c>
    </row>
    <row r="2115" spans="1:11" x14ac:dyDescent="0.2">
      <c r="A2115" s="6" t="s">
        <v>2150</v>
      </c>
      <c r="B2115" s="40" t="s">
        <v>3224</v>
      </c>
      <c r="C2115" s="6" t="s">
        <v>2150</v>
      </c>
      <c r="D2115" s="43" t="s">
        <v>3462</v>
      </c>
      <c r="E2115" s="39">
        <v>43466</v>
      </c>
      <c r="F2115" s="17">
        <v>16354.24</v>
      </c>
      <c r="G2115" s="7">
        <v>13083.392</v>
      </c>
      <c r="H2115" s="48">
        <v>84</v>
      </c>
      <c r="I2115" s="52">
        <v>24.032876712328768</v>
      </c>
      <c r="J2115" s="53">
        <v>3556.0710663013724</v>
      </c>
      <c r="K2115" s="7">
        <v>9527.32</v>
      </c>
    </row>
    <row r="2116" spans="1:11" x14ac:dyDescent="0.2">
      <c r="A2116" s="6" t="s">
        <v>2151</v>
      </c>
      <c r="B2116" s="40" t="s">
        <v>3225</v>
      </c>
      <c r="C2116" s="6" t="s">
        <v>2151</v>
      </c>
      <c r="D2116" s="43" t="s">
        <v>3480</v>
      </c>
      <c r="E2116" s="39">
        <v>43374</v>
      </c>
      <c r="F2116" s="17">
        <v>4992.6099999999997</v>
      </c>
      <c r="G2116" s="7">
        <v>3994.0879999999997</v>
      </c>
      <c r="H2116" s="48">
        <v>84</v>
      </c>
      <c r="I2116" s="52">
        <v>27.057534246575344</v>
      </c>
      <c r="J2116" s="53">
        <v>1222.2221928767121</v>
      </c>
      <c r="K2116" s="7">
        <v>2771.87</v>
      </c>
    </row>
    <row r="2117" spans="1:11" x14ac:dyDescent="0.2">
      <c r="A2117" s="6" t="s">
        <v>2152</v>
      </c>
      <c r="B2117" s="40" t="s">
        <v>3225</v>
      </c>
      <c r="C2117" s="6" t="s">
        <v>2152</v>
      </c>
      <c r="D2117" s="43" t="s">
        <v>3638</v>
      </c>
      <c r="E2117" s="39">
        <v>43405</v>
      </c>
      <c r="F2117" s="17">
        <v>4233.5</v>
      </c>
      <c r="G2117" s="7">
        <v>3386.8</v>
      </c>
      <c r="H2117" s="48">
        <v>84</v>
      </c>
      <c r="I2117" s="52">
        <v>26.038356164383561</v>
      </c>
      <c r="J2117" s="53">
        <v>997.34963600782748</v>
      </c>
      <c r="K2117" s="7">
        <v>2389.4499999999998</v>
      </c>
    </row>
    <row r="2118" spans="1:11" x14ac:dyDescent="0.2">
      <c r="A2118" s="6" t="s">
        <v>2153</v>
      </c>
      <c r="B2118" s="40" t="s">
        <v>3223</v>
      </c>
      <c r="C2118" s="6" t="s">
        <v>2153</v>
      </c>
      <c r="D2118" s="43" t="s">
        <v>3523</v>
      </c>
      <c r="E2118" s="39">
        <v>43344</v>
      </c>
      <c r="F2118" s="17">
        <v>7462</v>
      </c>
      <c r="G2118" s="7">
        <v>5969.6</v>
      </c>
      <c r="H2118" s="48">
        <v>84</v>
      </c>
      <c r="I2118" s="52">
        <v>28.043835616438354</v>
      </c>
      <c r="J2118" s="53">
        <v>1893.3328219178088</v>
      </c>
      <c r="K2118" s="7">
        <v>4076.27</v>
      </c>
    </row>
    <row r="2119" spans="1:11" x14ac:dyDescent="0.2">
      <c r="A2119" s="6" t="s">
        <v>2154</v>
      </c>
      <c r="B2119" s="40" t="s">
        <v>3223</v>
      </c>
      <c r="C2119" s="6" t="s">
        <v>2154</v>
      </c>
      <c r="D2119" s="43" t="s">
        <v>3332</v>
      </c>
      <c r="E2119" s="39">
        <v>43374</v>
      </c>
      <c r="F2119" s="17">
        <v>8570</v>
      </c>
      <c r="G2119" s="7">
        <v>6856</v>
      </c>
      <c r="H2119" s="48">
        <v>84</v>
      </c>
      <c r="I2119" s="52">
        <v>27.057534246575344</v>
      </c>
      <c r="J2119" s="53">
        <v>2097.9896673189824</v>
      </c>
      <c r="K2119" s="7">
        <v>4758.01</v>
      </c>
    </row>
    <row r="2120" spans="1:11" x14ac:dyDescent="0.2">
      <c r="A2120" s="6" t="s">
        <v>2155</v>
      </c>
      <c r="B2120" s="40" t="s">
        <v>3223</v>
      </c>
      <c r="C2120" s="6" t="s">
        <v>2155</v>
      </c>
      <c r="D2120" s="43" t="s">
        <v>3332</v>
      </c>
      <c r="E2120" s="39">
        <v>43525</v>
      </c>
      <c r="F2120" s="17">
        <v>8570</v>
      </c>
      <c r="G2120" s="7">
        <v>6856</v>
      </c>
      <c r="H2120" s="48">
        <v>84</v>
      </c>
      <c r="I2120" s="52">
        <v>22.093150684931508</v>
      </c>
      <c r="J2120" s="53">
        <v>1713.0608219178084</v>
      </c>
      <c r="K2120" s="7">
        <v>5142.9399999999996</v>
      </c>
    </row>
    <row r="2121" spans="1:11" x14ac:dyDescent="0.2">
      <c r="A2121" s="6" t="s">
        <v>2156</v>
      </c>
      <c r="B2121" s="40" t="s">
        <v>3223</v>
      </c>
      <c r="C2121" s="6" t="s">
        <v>2156</v>
      </c>
      <c r="D2121" s="43" t="s">
        <v>3332</v>
      </c>
      <c r="E2121" s="39">
        <v>43497</v>
      </c>
      <c r="F2121" s="17">
        <v>8425.0499999999993</v>
      </c>
      <c r="G2121" s="7">
        <v>6740.04</v>
      </c>
      <c r="H2121" s="48">
        <v>84</v>
      </c>
      <c r="I2121" s="52">
        <v>23.013698630136986</v>
      </c>
      <c r="J2121" s="53">
        <v>1754.2569863013696</v>
      </c>
      <c r="K2121" s="7">
        <v>4985.78</v>
      </c>
    </row>
    <row r="2122" spans="1:11" x14ac:dyDescent="0.2">
      <c r="A2122" s="6" t="s">
        <v>2157</v>
      </c>
      <c r="B2122" s="40" t="s">
        <v>3224</v>
      </c>
      <c r="C2122" s="6" t="s">
        <v>2157</v>
      </c>
      <c r="D2122" s="43" t="s">
        <v>3332</v>
      </c>
      <c r="E2122" s="39">
        <v>43405</v>
      </c>
      <c r="F2122" s="17">
        <v>8570</v>
      </c>
      <c r="G2122" s="7">
        <v>6856</v>
      </c>
      <c r="H2122" s="48">
        <v>84</v>
      </c>
      <c r="I2122" s="52">
        <v>26.038356164383561</v>
      </c>
      <c r="J2122" s="53">
        <v>2018.9645401174166</v>
      </c>
      <c r="K2122" s="7">
        <v>4837.04</v>
      </c>
    </row>
    <row r="2123" spans="1:11" x14ac:dyDescent="0.2">
      <c r="A2123" s="6" t="s">
        <v>2158</v>
      </c>
      <c r="B2123" s="40" t="s">
        <v>3224</v>
      </c>
      <c r="C2123" s="6" t="s">
        <v>2158</v>
      </c>
      <c r="D2123" s="43" t="s">
        <v>3436</v>
      </c>
      <c r="E2123" s="39">
        <v>43344</v>
      </c>
      <c r="F2123" s="17">
        <v>2032.6100000000001</v>
      </c>
      <c r="G2123" s="7">
        <v>1626.0880000000002</v>
      </c>
      <c r="H2123" s="48">
        <v>84</v>
      </c>
      <c r="I2123" s="52">
        <v>28.043835616438354</v>
      </c>
      <c r="J2123" s="53">
        <v>515.73401596868894</v>
      </c>
      <c r="K2123" s="7">
        <v>1110.3499999999999</v>
      </c>
    </row>
    <row r="2124" spans="1:11" x14ac:dyDescent="0.2">
      <c r="A2124" s="6" t="s">
        <v>2159</v>
      </c>
      <c r="B2124" s="40" t="s">
        <v>3224</v>
      </c>
      <c r="C2124" s="6" t="s">
        <v>2159</v>
      </c>
      <c r="D2124" s="43" t="s">
        <v>3436</v>
      </c>
      <c r="E2124" s="39">
        <v>43344</v>
      </c>
      <c r="F2124" s="17">
        <v>2578</v>
      </c>
      <c r="G2124" s="7">
        <v>2062.4</v>
      </c>
      <c r="H2124" s="48">
        <v>84</v>
      </c>
      <c r="I2124" s="52">
        <v>28.043835616438354</v>
      </c>
      <c r="J2124" s="53">
        <v>654.1157886497067</v>
      </c>
      <c r="K2124" s="7">
        <v>1408.28</v>
      </c>
    </row>
    <row r="2125" spans="1:11" x14ac:dyDescent="0.2">
      <c r="A2125" s="6" t="s">
        <v>2160</v>
      </c>
      <c r="B2125" s="40" t="s">
        <v>3225</v>
      </c>
      <c r="C2125" s="6" t="s">
        <v>2160</v>
      </c>
      <c r="D2125" s="43" t="s">
        <v>3616</v>
      </c>
      <c r="E2125" s="39">
        <v>43405</v>
      </c>
      <c r="F2125" s="17">
        <v>625</v>
      </c>
      <c r="G2125" s="7">
        <v>500</v>
      </c>
      <c r="H2125" s="48">
        <v>60</v>
      </c>
      <c r="I2125" s="52">
        <v>26.038356164383561</v>
      </c>
      <c r="J2125" s="53">
        <v>206.1369863013698</v>
      </c>
      <c r="K2125" s="7">
        <v>293.86</v>
      </c>
    </row>
    <row r="2126" spans="1:11" x14ac:dyDescent="0.2">
      <c r="A2126" s="6" t="s">
        <v>2161</v>
      </c>
      <c r="B2126" s="40" t="s">
        <v>3225</v>
      </c>
      <c r="C2126" s="6" t="s">
        <v>2161</v>
      </c>
      <c r="D2126" s="43" t="s">
        <v>3332</v>
      </c>
      <c r="E2126" s="39">
        <v>43374</v>
      </c>
      <c r="F2126" s="17">
        <v>8731.7199999999993</v>
      </c>
      <c r="G2126" s="7">
        <v>6985.3760000000002</v>
      </c>
      <c r="H2126" s="48">
        <v>84</v>
      </c>
      <c r="I2126" s="52">
        <v>27.057534246575344</v>
      </c>
      <c r="J2126" s="53">
        <v>2137.5797360469678</v>
      </c>
      <c r="K2126" s="7">
        <v>4847.8</v>
      </c>
    </row>
    <row r="2127" spans="1:11" x14ac:dyDescent="0.2">
      <c r="A2127" s="6" t="s">
        <v>2162</v>
      </c>
      <c r="B2127" s="40" t="s">
        <v>3224</v>
      </c>
      <c r="C2127" s="6" t="s">
        <v>2162</v>
      </c>
      <c r="D2127" s="43" t="s">
        <v>3332</v>
      </c>
      <c r="E2127" s="39">
        <v>43374</v>
      </c>
      <c r="F2127" s="17">
        <v>8570</v>
      </c>
      <c r="G2127" s="7">
        <v>6856</v>
      </c>
      <c r="H2127" s="48">
        <v>84</v>
      </c>
      <c r="I2127" s="52">
        <v>27.057534246575344</v>
      </c>
      <c r="J2127" s="53">
        <v>2097.9896673189824</v>
      </c>
      <c r="K2127" s="7">
        <v>4758.01</v>
      </c>
    </row>
    <row r="2128" spans="1:11" x14ac:dyDescent="0.2">
      <c r="A2128" s="6" t="s">
        <v>2163</v>
      </c>
      <c r="B2128" s="40" t="s">
        <v>3225</v>
      </c>
      <c r="C2128" s="6" t="s">
        <v>2163</v>
      </c>
      <c r="D2128" s="43" t="s">
        <v>3485</v>
      </c>
      <c r="E2128" s="39">
        <v>43374</v>
      </c>
      <c r="F2128" s="17">
        <v>5276</v>
      </c>
      <c r="G2128" s="7">
        <v>4220.8</v>
      </c>
      <c r="H2128" s="48">
        <v>84</v>
      </c>
      <c r="I2128" s="52">
        <v>27.057534246575344</v>
      </c>
      <c r="J2128" s="53">
        <v>1291.5978395303332</v>
      </c>
      <c r="K2128" s="7">
        <v>2929.2</v>
      </c>
    </row>
    <row r="2129" spans="1:11" x14ac:dyDescent="0.2">
      <c r="A2129" s="6" t="s">
        <v>2164</v>
      </c>
      <c r="B2129" s="40" t="s">
        <v>3225</v>
      </c>
      <c r="C2129" s="6" t="s">
        <v>2164</v>
      </c>
      <c r="D2129" s="43" t="s">
        <v>3332</v>
      </c>
      <c r="E2129" s="39">
        <v>43405</v>
      </c>
      <c r="F2129" s="17">
        <v>8570</v>
      </c>
      <c r="G2129" s="7">
        <v>6856</v>
      </c>
      <c r="H2129" s="48">
        <v>84</v>
      </c>
      <c r="I2129" s="52">
        <v>26.038356164383561</v>
      </c>
      <c r="J2129" s="53">
        <v>2018.9645401174166</v>
      </c>
      <c r="K2129" s="7">
        <v>4837.04</v>
      </c>
    </row>
    <row r="2130" spans="1:11" x14ac:dyDescent="0.2">
      <c r="A2130" s="6" t="s">
        <v>2165</v>
      </c>
      <c r="B2130" s="40" t="s">
        <v>3225</v>
      </c>
      <c r="C2130" s="6" t="s">
        <v>2165</v>
      </c>
      <c r="D2130" s="43" t="s">
        <v>3332</v>
      </c>
      <c r="E2130" s="39">
        <v>43374</v>
      </c>
      <c r="F2130" s="17">
        <v>8560</v>
      </c>
      <c r="G2130" s="7">
        <v>6848</v>
      </c>
      <c r="H2130" s="48">
        <v>84</v>
      </c>
      <c r="I2130" s="52">
        <v>27.057534246575344</v>
      </c>
      <c r="J2130" s="53">
        <v>2095.5416046966739</v>
      </c>
      <c r="K2130" s="7">
        <v>4752.46</v>
      </c>
    </row>
    <row r="2131" spans="1:11" x14ac:dyDescent="0.2">
      <c r="A2131" s="6" t="s">
        <v>2166</v>
      </c>
      <c r="B2131" s="40" t="s">
        <v>3225</v>
      </c>
      <c r="C2131" s="6" t="s">
        <v>2166</v>
      </c>
      <c r="D2131" s="43" t="s">
        <v>3332</v>
      </c>
      <c r="E2131" s="39">
        <v>43374</v>
      </c>
      <c r="F2131" s="17">
        <v>8209.74</v>
      </c>
      <c r="G2131" s="7">
        <v>6567.7920000000004</v>
      </c>
      <c r="H2131" s="48">
        <v>84</v>
      </c>
      <c r="I2131" s="52">
        <v>27.057534246575344</v>
      </c>
      <c r="J2131" s="53">
        <v>2009.7957632876714</v>
      </c>
      <c r="K2131" s="7">
        <v>4558</v>
      </c>
    </row>
    <row r="2132" spans="1:11" x14ac:dyDescent="0.2">
      <c r="A2132" s="6" t="s">
        <v>2167</v>
      </c>
      <c r="B2132" s="40" t="s">
        <v>3223</v>
      </c>
      <c r="C2132" s="6" t="s">
        <v>2167</v>
      </c>
      <c r="D2132" s="43" t="s">
        <v>3480</v>
      </c>
      <c r="E2132" s="39">
        <v>43405</v>
      </c>
      <c r="F2132" s="17">
        <v>5523.5</v>
      </c>
      <c r="G2132" s="7">
        <v>4418.8</v>
      </c>
      <c r="H2132" s="48">
        <v>84</v>
      </c>
      <c r="I2132" s="52">
        <v>26.038356164383561</v>
      </c>
      <c r="J2132" s="53">
        <v>1301.2544500978474</v>
      </c>
      <c r="K2132" s="7">
        <v>3117.55</v>
      </c>
    </row>
    <row r="2133" spans="1:11" x14ac:dyDescent="0.2">
      <c r="A2133" s="6" t="s">
        <v>2168</v>
      </c>
      <c r="B2133" s="40" t="s">
        <v>3223</v>
      </c>
      <c r="C2133" s="6" t="s">
        <v>2168</v>
      </c>
      <c r="D2133" s="43" t="s">
        <v>3485</v>
      </c>
      <c r="E2133" s="39">
        <v>43405</v>
      </c>
      <c r="F2133" s="17">
        <v>5276</v>
      </c>
      <c r="G2133" s="7">
        <v>4220.8</v>
      </c>
      <c r="H2133" s="48">
        <v>84</v>
      </c>
      <c r="I2133" s="52">
        <v>26.038356164383561</v>
      </c>
      <c r="J2133" s="53">
        <v>1242.9471311154598</v>
      </c>
      <c r="K2133" s="7">
        <v>2977.85</v>
      </c>
    </row>
    <row r="2134" spans="1:11" x14ac:dyDescent="0.2">
      <c r="A2134" s="6" t="s">
        <v>2169</v>
      </c>
      <c r="B2134" s="40" t="s">
        <v>3223</v>
      </c>
      <c r="C2134" s="6" t="s">
        <v>2169</v>
      </c>
      <c r="D2134" s="43" t="s">
        <v>3440</v>
      </c>
      <c r="E2134" s="39">
        <v>43369</v>
      </c>
      <c r="F2134" s="17">
        <v>6826</v>
      </c>
      <c r="G2134" s="7">
        <v>5460.8</v>
      </c>
      <c r="H2134" s="48">
        <v>84</v>
      </c>
      <c r="I2134" s="52">
        <v>27.221917808219178</v>
      </c>
      <c r="J2134" s="53">
        <v>1681.1997181996085</v>
      </c>
      <c r="K2134" s="7">
        <v>3779.6</v>
      </c>
    </row>
    <row r="2135" spans="1:11" x14ac:dyDescent="0.2">
      <c r="A2135" s="6" t="s">
        <v>2170</v>
      </c>
      <c r="B2135" s="40" t="s">
        <v>3224</v>
      </c>
      <c r="C2135" s="6" t="s">
        <v>2170</v>
      </c>
      <c r="D2135" s="43" t="s">
        <v>3573</v>
      </c>
      <c r="E2135" s="39">
        <v>43709</v>
      </c>
      <c r="F2135" s="17">
        <v>1188</v>
      </c>
      <c r="G2135" s="7">
        <v>950.40000000000009</v>
      </c>
      <c r="H2135" s="48">
        <v>60</v>
      </c>
      <c r="I2135" s="52">
        <v>16.043835616438358</v>
      </c>
      <c r="J2135" s="53">
        <v>241.42763835616449</v>
      </c>
      <c r="K2135" s="7">
        <v>708.97</v>
      </c>
    </row>
    <row r="2136" spans="1:11" x14ac:dyDescent="0.2">
      <c r="A2136" s="6" t="s">
        <v>2171</v>
      </c>
      <c r="B2136" s="40" t="s">
        <v>3225</v>
      </c>
      <c r="C2136" s="6" t="s">
        <v>2171</v>
      </c>
      <c r="D2136" s="43" t="s">
        <v>3332</v>
      </c>
      <c r="E2136" s="39">
        <v>43374</v>
      </c>
      <c r="F2136" s="17">
        <v>8335</v>
      </c>
      <c r="G2136" s="7">
        <v>6668</v>
      </c>
      <c r="H2136" s="48">
        <v>84</v>
      </c>
      <c r="I2136" s="52">
        <v>27.057534246575344</v>
      </c>
      <c r="J2136" s="53">
        <v>2040.4601956947172</v>
      </c>
      <c r="K2136" s="7">
        <v>4627.54</v>
      </c>
    </row>
    <row r="2137" spans="1:11" x14ac:dyDescent="0.2">
      <c r="A2137" s="6" t="s">
        <v>2172</v>
      </c>
      <c r="B2137" s="40" t="s">
        <v>3223</v>
      </c>
      <c r="C2137" s="6" t="s">
        <v>2172</v>
      </c>
      <c r="D2137" s="43" t="s">
        <v>3512</v>
      </c>
      <c r="E2137" s="39">
        <v>43435</v>
      </c>
      <c r="F2137" s="17">
        <v>21025.89</v>
      </c>
      <c r="G2137" s="7">
        <v>16820.712</v>
      </c>
      <c r="H2137" s="48">
        <v>84</v>
      </c>
      <c r="I2137" s="52">
        <v>25.052054794520551</v>
      </c>
      <c r="J2137" s="53">
        <v>4765.7586758512734</v>
      </c>
      <c r="K2137" s="7">
        <v>12054.95</v>
      </c>
    </row>
    <row r="2138" spans="1:11" x14ac:dyDescent="0.2">
      <c r="A2138" s="6" t="s">
        <v>2173</v>
      </c>
      <c r="B2138" s="40" t="s">
        <v>3223</v>
      </c>
      <c r="C2138" s="6" t="s">
        <v>2173</v>
      </c>
      <c r="D2138" s="43" t="s">
        <v>3483</v>
      </c>
      <c r="E2138" s="39">
        <v>43525</v>
      </c>
      <c r="F2138" s="17">
        <v>4927.3999999999996</v>
      </c>
      <c r="G2138" s="7">
        <v>3941.92</v>
      </c>
      <c r="H2138" s="48">
        <v>60</v>
      </c>
      <c r="I2138" s="52">
        <v>22.093150684931508</v>
      </c>
      <c r="J2138" s="53">
        <v>1378.9160153424659</v>
      </c>
      <c r="K2138" s="7">
        <v>2563</v>
      </c>
    </row>
    <row r="2139" spans="1:11" x14ac:dyDescent="0.2">
      <c r="A2139" s="6" t="s">
        <v>2174</v>
      </c>
      <c r="B2139" s="40" t="s">
        <v>3224</v>
      </c>
      <c r="C2139" s="6" t="s">
        <v>2174</v>
      </c>
      <c r="D2139" s="43" t="s">
        <v>3440</v>
      </c>
      <c r="E2139" s="39">
        <v>43371</v>
      </c>
      <c r="F2139" s="17">
        <v>6826</v>
      </c>
      <c r="G2139" s="7">
        <v>5460.8</v>
      </c>
      <c r="H2139" s="48">
        <v>84</v>
      </c>
      <c r="I2139" s="52">
        <v>27.156164383561642</v>
      </c>
      <c r="J2139" s="53">
        <v>1677.1388493150685</v>
      </c>
      <c r="K2139" s="7">
        <v>3783.66</v>
      </c>
    </row>
    <row r="2140" spans="1:11" x14ac:dyDescent="0.2">
      <c r="A2140" s="6" t="s">
        <v>2175</v>
      </c>
      <c r="B2140" s="40" t="s">
        <v>3225</v>
      </c>
      <c r="C2140" s="6" t="s">
        <v>2175</v>
      </c>
      <c r="D2140" s="43" t="s">
        <v>3436</v>
      </c>
      <c r="E2140" s="39">
        <v>43405</v>
      </c>
      <c r="F2140" s="17">
        <v>3804.26</v>
      </c>
      <c r="G2140" s="7">
        <v>3043.4080000000004</v>
      </c>
      <c r="H2140" s="48">
        <v>84</v>
      </c>
      <c r="I2140" s="52">
        <v>26.038356164383561</v>
      </c>
      <c r="J2140" s="53">
        <v>896.22707600782769</v>
      </c>
      <c r="K2140" s="7">
        <v>2147.1799999999998</v>
      </c>
    </row>
    <row r="2141" spans="1:11" x14ac:dyDescent="0.2">
      <c r="A2141" s="6" t="s">
        <v>2176</v>
      </c>
      <c r="B2141" s="40" t="s">
        <v>3224</v>
      </c>
      <c r="C2141" s="6" t="s">
        <v>2176</v>
      </c>
      <c r="D2141" s="43" t="s">
        <v>3436</v>
      </c>
      <c r="E2141" s="39">
        <v>43374</v>
      </c>
      <c r="F2141" s="17">
        <v>1614.35</v>
      </c>
      <c r="G2141" s="7">
        <v>1291.48</v>
      </c>
      <c r="H2141" s="48">
        <v>84</v>
      </c>
      <c r="I2141" s="52">
        <v>27.057534246575344</v>
      </c>
      <c r="J2141" s="53">
        <v>395.20298943248542</v>
      </c>
      <c r="K2141" s="7">
        <v>896.28</v>
      </c>
    </row>
    <row r="2142" spans="1:11" x14ac:dyDescent="0.2">
      <c r="A2142" s="6" t="s">
        <v>2177</v>
      </c>
      <c r="B2142" s="40" t="s">
        <v>3225</v>
      </c>
      <c r="C2142" s="6" t="s">
        <v>2177</v>
      </c>
      <c r="D2142" s="43" t="s">
        <v>3440</v>
      </c>
      <c r="E2142" s="39">
        <v>43405</v>
      </c>
      <c r="F2142" s="17">
        <v>6399.89</v>
      </c>
      <c r="G2142" s="7">
        <v>5119.9120000000003</v>
      </c>
      <c r="H2142" s="48">
        <v>84</v>
      </c>
      <c r="I2142" s="52">
        <v>26.038356164383561</v>
      </c>
      <c r="J2142" s="53">
        <v>1507.7188997260268</v>
      </c>
      <c r="K2142" s="7">
        <v>3612.19</v>
      </c>
    </row>
    <row r="2143" spans="1:11" x14ac:dyDescent="0.2">
      <c r="A2143" s="6" t="s">
        <v>2178</v>
      </c>
      <c r="B2143" s="40" t="s">
        <v>3224</v>
      </c>
      <c r="C2143" s="6" t="s">
        <v>2178</v>
      </c>
      <c r="D2143" s="43" t="s">
        <v>3440</v>
      </c>
      <c r="E2143" s="39">
        <v>43374</v>
      </c>
      <c r="F2143" s="17">
        <v>6879</v>
      </c>
      <c r="G2143" s="7">
        <v>5503.2000000000007</v>
      </c>
      <c r="H2143" s="48">
        <v>84</v>
      </c>
      <c r="I2143" s="52">
        <v>27.057534246575344</v>
      </c>
      <c r="J2143" s="53">
        <v>1684.0222778864972</v>
      </c>
      <c r="K2143" s="7">
        <v>3819.18</v>
      </c>
    </row>
    <row r="2144" spans="1:11" x14ac:dyDescent="0.2">
      <c r="A2144" s="6" t="s">
        <v>2179</v>
      </c>
      <c r="B2144" s="40" t="s">
        <v>3223</v>
      </c>
      <c r="C2144" s="6" t="s">
        <v>2179</v>
      </c>
      <c r="D2144" s="43" t="s">
        <v>3438</v>
      </c>
      <c r="E2144" s="39">
        <v>43374</v>
      </c>
      <c r="F2144" s="17">
        <v>4923</v>
      </c>
      <c r="G2144" s="7">
        <v>3938.4</v>
      </c>
      <c r="H2144" s="48">
        <v>84</v>
      </c>
      <c r="I2144" s="52">
        <v>27.057534246575344</v>
      </c>
      <c r="J2144" s="53">
        <v>1205.1812289628178</v>
      </c>
      <c r="K2144" s="7">
        <v>2733.22</v>
      </c>
    </row>
    <row r="2145" spans="1:11" x14ac:dyDescent="0.2">
      <c r="A2145" s="6" t="s">
        <v>2180</v>
      </c>
      <c r="B2145" s="40" t="s">
        <v>3224</v>
      </c>
      <c r="C2145" s="6" t="s">
        <v>2180</v>
      </c>
      <c r="D2145" s="43" t="s">
        <v>3438</v>
      </c>
      <c r="E2145" s="39">
        <v>43405</v>
      </c>
      <c r="F2145" s="17">
        <v>4923</v>
      </c>
      <c r="G2145" s="7">
        <v>3938.4</v>
      </c>
      <c r="H2145" s="48">
        <v>84</v>
      </c>
      <c r="I2145" s="52">
        <v>26.038356164383561</v>
      </c>
      <c r="J2145" s="53">
        <v>1159.7855812133071</v>
      </c>
      <c r="K2145" s="7">
        <v>2778.61</v>
      </c>
    </row>
    <row r="2146" spans="1:11" x14ac:dyDescent="0.2">
      <c r="A2146" s="6" t="s">
        <v>2181</v>
      </c>
      <c r="B2146" s="40" t="s">
        <v>3224</v>
      </c>
      <c r="C2146" s="6" t="s">
        <v>2181</v>
      </c>
      <c r="D2146" s="43" t="s">
        <v>3332</v>
      </c>
      <c r="E2146" s="39">
        <v>43466</v>
      </c>
      <c r="F2146" s="17">
        <v>8570</v>
      </c>
      <c r="G2146" s="7">
        <v>6856</v>
      </c>
      <c r="H2146" s="48">
        <v>84</v>
      </c>
      <c r="I2146" s="52">
        <v>24.032876712328768</v>
      </c>
      <c r="J2146" s="53">
        <v>1863.4634833659493</v>
      </c>
      <c r="K2146" s="7">
        <v>4992.54</v>
      </c>
    </row>
    <row r="2147" spans="1:11" x14ac:dyDescent="0.2">
      <c r="A2147" s="6" t="s">
        <v>2182</v>
      </c>
      <c r="B2147" s="40" t="s">
        <v>3225</v>
      </c>
      <c r="C2147" s="6" t="s">
        <v>2182</v>
      </c>
      <c r="D2147" s="43" t="s">
        <v>3436</v>
      </c>
      <c r="E2147" s="39">
        <v>43374</v>
      </c>
      <c r="F2147" s="17">
        <v>2348</v>
      </c>
      <c r="G2147" s="7">
        <v>1878.4</v>
      </c>
      <c r="H2147" s="48">
        <v>84</v>
      </c>
      <c r="I2147" s="52">
        <v>27.057534246575344</v>
      </c>
      <c r="J2147" s="53">
        <v>574.80510371819969</v>
      </c>
      <c r="K2147" s="7">
        <v>1303.5899999999999</v>
      </c>
    </row>
    <row r="2148" spans="1:11" x14ac:dyDescent="0.2">
      <c r="A2148" s="6" t="s">
        <v>2183</v>
      </c>
      <c r="B2148" s="40" t="s">
        <v>3225</v>
      </c>
      <c r="C2148" s="6" t="s">
        <v>2183</v>
      </c>
      <c r="D2148" s="43" t="s">
        <v>3639</v>
      </c>
      <c r="E2148" s="39">
        <v>43466</v>
      </c>
      <c r="F2148" s="17">
        <v>6500</v>
      </c>
      <c r="G2148" s="7">
        <v>5200</v>
      </c>
      <c r="H2148" s="48">
        <v>84</v>
      </c>
      <c r="I2148" s="52">
        <v>24.032876712328768</v>
      </c>
      <c r="J2148" s="53">
        <v>1413.3620352250491</v>
      </c>
      <c r="K2148" s="7">
        <v>3786.64</v>
      </c>
    </row>
    <row r="2149" spans="1:11" x14ac:dyDescent="0.2">
      <c r="A2149" s="6" t="s">
        <v>2184</v>
      </c>
      <c r="B2149" s="40" t="s">
        <v>3224</v>
      </c>
      <c r="C2149" s="6" t="s">
        <v>2184</v>
      </c>
      <c r="D2149" s="43" t="s">
        <v>3640</v>
      </c>
      <c r="E2149" s="39">
        <v>43405</v>
      </c>
      <c r="F2149" s="17">
        <v>6292</v>
      </c>
      <c r="G2149" s="7">
        <v>5033.6000000000004</v>
      </c>
      <c r="H2149" s="48">
        <v>84</v>
      </c>
      <c r="I2149" s="52">
        <v>26.038356164383561</v>
      </c>
      <c r="J2149" s="53">
        <v>1482.3016203522507</v>
      </c>
      <c r="K2149" s="7">
        <v>3551.3</v>
      </c>
    </row>
    <row r="2150" spans="1:11" x14ac:dyDescent="0.2">
      <c r="A2150" s="6" t="s">
        <v>2185</v>
      </c>
      <c r="B2150" s="40" t="s">
        <v>3223</v>
      </c>
      <c r="C2150" s="6" t="s">
        <v>2185</v>
      </c>
      <c r="D2150" s="43" t="s">
        <v>3641</v>
      </c>
      <c r="E2150" s="39">
        <v>43405</v>
      </c>
      <c r="F2150" s="17">
        <v>2519</v>
      </c>
      <c r="G2150" s="7">
        <v>2015.2</v>
      </c>
      <c r="H2150" s="48">
        <v>84</v>
      </c>
      <c r="I2150" s="52">
        <v>26.038356164383561</v>
      </c>
      <c r="J2150" s="53">
        <v>593.43893542074352</v>
      </c>
      <c r="K2150" s="7">
        <v>1421.76</v>
      </c>
    </row>
    <row r="2151" spans="1:11" x14ac:dyDescent="0.2">
      <c r="A2151" s="6" t="s">
        <v>2186</v>
      </c>
      <c r="B2151" s="40" t="s">
        <v>3225</v>
      </c>
      <c r="C2151" s="6" t="s">
        <v>2186</v>
      </c>
      <c r="D2151" s="43" t="s">
        <v>3642</v>
      </c>
      <c r="E2151" s="39">
        <v>43374</v>
      </c>
      <c r="F2151" s="17">
        <v>1577</v>
      </c>
      <c r="G2151" s="7">
        <v>1261.6000000000001</v>
      </c>
      <c r="H2151" s="48">
        <v>60</v>
      </c>
      <c r="I2151" s="52">
        <v>27.057534246575344</v>
      </c>
      <c r="J2151" s="53">
        <v>540.4832657534248</v>
      </c>
      <c r="K2151" s="7">
        <v>721.12</v>
      </c>
    </row>
    <row r="2152" spans="1:11" x14ac:dyDescent="0.2">
      <c r="A2152" s="6" t="s">
        <v>2187</v>
      </c>
      <c r="B2152" s="40" t="s">
        <v>3223</v>
      </c>
      <c r="C2152" s="6" t="s">
        <v>2187</v>
      </c>
      <c r="D2152" s="43" t="s">
        <v>3227</v>
      </c>
      <c r="E2152" s="39">
        <v>43384</v>
      </c>
      <c r="F2152" s="17">
        <v>1148.03</v>
      </c>
      <c r="G2152" s="7">
        <v>918.42399999999998</v>
      </c>
      <c r="H2152" s="48">
        <v>84</v>
      </c>
      <c r="I2152" s="52">
        <v>26.728767123287668</v>
      </c>
      <c r="J2152" s="53">
        <v>277.63004947162426</v>
      </c>
      <c r="K2152" s="7">
        <v>640.79</v>
      </c>
    </row>
    <row r="2153" spans="1:11" x14ac:dyDescent="0.2">
      <c r="A2153" s="6" t="s">
        <v>2188</v>
      </c>
      <c r="B2153" s="40" t="s">
        <v>3223</v>
      </c>
      <c r="C2153" s="6" t="s">
        <v>2188</v>
      </c>
      <c r="D2153" s="43" t="s">
        <v>3460</v>
      </c>
      <c r="E2153" s="39">
        <v>43525</v>
      </c>
      <c r="F2153" s="17">
        <v>5110</v>
      </c>
      <c r="G2153" s="7">
        <v>4088</v>
      </c>
      <c r="H2153" s="48">
        <v>84</v>
      </c>
      <c r="I2153" s="52">
        <v>22.093150684931508</v>
      </c>
      <c r="J2153" s="53">
        <v>1021.44</v>
      </c>
      <c r="K2153" s="7">
        <v>3066.56</v>
      </c>
    </row>
    <row r="2154" spans="1:11" x14ac:dyDescent="0.2">
      <c r="A2154" s="6" t="s">
        <v>2189</v>
      </c>
      <c r="B2154" s="40" t="s">
        <v>3225</v>
      </c>
      <c r="C2154" s="6" t="s">
        <v>2189</v>
      </c>
      <c r="D2154" s="43" t="s">
        <v>3490</v>
      </c>
      <c r="E2154" s="39">
        <v>43405</v>
      </c>
      <c r="F2154" s="17">
        <v>6880.75</v>
      </c>
      <c r="G2154" s="7">
        <v>5504.6</v>
      </c>
      <c r="H2154" s="48">
        <v>84</v>
      </c>
      <c r="I2154" s="52">
        <v>26.038356164383561</v>
      </c>
      <c r="J2154" s="53">
        <v>1621.0023639921724</v>
      </c>
      <c r="K2154" s="7">
        <v>3883.6</v>
      </c>
    </row>
    <row r="2155" spans="1:11" x14ac:dyDescent="0.2">
      <c r="A2155" s="6" t="s">
        <v>2190</v>
      </c>
      <c r="B2155" s="40" t="s">
        <v>3223</v>
      </c>
      <c r="C2155" s="6" t="s">
        <v>2190</v>
      </c>
      <c r="D2155" s="43" t="s">
        <v>3490</v>
      </c>
      <c r="E2155" s="39">
        <v>43405</v>
      </c>
      <c r="F2155" s="17">
        <v>6708.98</v>
      </c>
      <c r="G2155" s="7">
        <v>5367.1840000000002</v>
      </c>
      <c r="H2155" s="48">
        <v>84</v>
      </c>
      <c r="I2155" s="52">
        <v>26.038356164383561</v>
      </c>
      <c r="J2155" s="53">
        <v>1580.535906692759</v>
      </c>
      <c r="K2155" s="7">
        <v>3786.65</v>
      </c>
    </row>
    <row r="2156" spans="1:11" x14ac:dyDescent="0.2">
      <c r="A2156" s="6" t="s">
        <v>2191</v>
      </c>
      <c r="B2156" s="40" t="s">
        <v>3224</v>
      </c>
      <c r="C2156" s="6" t="s">
        <v>2191</v>
      </c>
      <c r="D2156" s="43" t="s">
        <v>3438</v>
      </c>
      <c r="E2156" s="39">
        <v>43435</v>
      </c>
      <c r="F2156" s="17">
        <v>4916.71</v>
      </c>
      <c r="G2156" s="7">
        <v>3933.3680000000004</v>
      </c>
      <c r="H2156" s="48">
        <v>84</v>
      </c>
      <c r="I2156" s="52">
        <v>25.052054794520551</v>
      </c>
      <c r="J2156" s="53">
        <v>1114.4286086888455</v>
      </c>
      <c r="K2156" s="7">
        <v>2818.94</v>
      </c>
    </row>
    <row r="2157" spans="1:11" x14ac:dyDescent="0.2">
      <c r="A2157" s="6" t="s">
        <v>2192</v>
      </c>
      <c r="B2157" s="40" t="s">
        <v>3223</v>
      </c>
      <c r="C2157" s="6" t="s">
        <v>2192</v>
      </c>
      <c r="D2157" s="43" t="s">
        <v>3229</v>
      </c>
      <c r="E2157" s="39">
        <v>43374</v>
      </c>
      <c r="F2157" s="17">
        <v>4842</v>
      </c>
      <c r="G2157" s="7">
        <v>3873.6000000000004</v>
      </c>
      <c r="H2157" s="48">
        <v>84</v>
      </c>
      <c r="I2157" s="52">
        <v>27.057534246575344</v>
      </c>
      <c r="J2157" s="53">
        <v>1185.3519217221137</v>
      </c>
      <c r="K2157" s="7">
        <v>2688.25</v>
      </c>
    </row>
    <row r="2158" spans="1:11" x14ac:dyDescent="0.2">
      <c r="A2158" s="6" t="s">
        <v>2193</v>
      </c>
      <c r="B2158" s="40" t="s">
        <v>3223</v>
      </c>
      <c r="C2158" s="6" t="s">
        <v>2193</v>
      </c>
      <c r="D2158" s="43" t="s">
        <v>3332</v>
      </c>
      <c r="E2158" s="39">
        <v>43405</v>
      </c>
      <c r="F2158" s="17">
        <v>8570</v>
      </c>
      <c r="G2158" s="7">
        <v>6856</v>
      </c>
      <c r="H2158" s="48">
        <v>84</v>
      </c>
      <c r="I2158" s="52">
        <v>26.038356164383561</v>
      </c>
      <c r="J2158" s="53">
        <v>2018.9645401174166</v>
      </c>
      <c r="K2158" s="7">
        <v>4837.04</v>
      </c>
    </row>
    <row r="2159" spans="1:11" x14ac:dyDescent="0.2">
      <c r="A2159" s="6" t="s">
        <v>2194</v>
      </c>
      <c r="B2159" s="40" t="s">
        <v>3225</v>
      </c>
      <c r="C2159" s="6" t="s">
        <v>2194</v>
      </c>
      <c r="D2159" s="43" t="s">
        <v>3332</v>
      </c>
      <c r="E2159" s="39">
        <v>43374</v>
      </c>
      <c r="F2159" s="17">
        <v>8570</v>
      </c>
      <c r="G2159" s="7">
        <v>6856</v>
      </c>
      <c r="H2159" s="48">
        <v>84</v>
      </c>
      <c r="I2159" s="52">
        <v>27.057534246575344</v>
      </c>
      <c r="J2159" s="53">
        <v>2097.9896673189824</v>
      </c>
      <c r="K2159" s="7">
        <v>4758.01</v>
      </c>
    </row>
    <row r="2160" spans="1:11" x14ac:dyDescent="0.2">
      <c r="A2160" s="6" t="s">
        <v>2195</v>
      </c>
      <c r="B2160" s="40" t="s">
        <v>3224</v>
      </c>
      <c r="C2160" s="6" t="s">
        <v>2195</v>
      </c>
      <c r="D2160" s="43" t="s">
        <v>3332</v>
      </c>
      <c r="E2160" s="39">
        <v>43435</v>
      </c>
      <c r="F2160" s="17">
        <v>8196.41</v>
      </c>
      <c r="G2160" s="7">
        <v>6557.1280000000006</v>
      </c>
      <c r="H2160" s="48">
        <v>84</v>
      </c>
      <c r="I2160" s="52">
        <v>25.052054794520551</v>
      </c>
      <c r="J2160" s="53">
        <v>1857.8101601565568</v>
      </c>
      <c r="K2160" s="7">
        <v>4699.32</v>
      </c>
    </row>
    <row r="2161" spans="1:11" x14ac:dyDescent="0.2">
      <c r="A2161" s="6" t="s">
        <v>2196</v>
      </c>
      <c r="B2161" s="40" t="s">
        <v>3225</v>
      </c>
      <c r="C2161" s="6" t="s">
        <v>2196</v>
      </c>
      <c r="D2161" s="43" t="s">
        <v>3332</v>
      </c>
      <c r="E2161" s="39">
        <v>43405</v>
      </c>
      <c r="F2161" s="17">
        <v>8570</v>
      </c>
      <c r="G2161" s="7">
        <v>6856</v>
      </c>
      <c r="H2161" s="48">
        <v>84</v>
      </c>
      <c r="I2161" s="52">
        <v>26.038356164383561</v>
      </c>
      <c r="J2161" s="53">
        <v>2018.9645401174166</v>
      </c>
      <c r="K2161" s="7">
        <v>4837.04</v>
      </c>
    </row>
    <row r="2162" spans="1:11" x14ac:dyDescent="0.2">
      <c r="A2162" s="6" t="s">
        <v>2197</v>
      </c>
      <c r="B2162" s="40" t="s">
        <v>3223</v>
      </c>
      <c r="C2162" s="6" t="s">
        <v>2197</v>
      </c>
      <c r="D2162" s="43" t="s">
        <v>3490</v>
      </c>
      <c r="E2162" s="39">
        <v>43405</v>
      </c>
      <c r="F2162" s="17">
        <v>6708.98</v>
      </c>
      <c r="G2162" s="7">
        <v>5367.1840000000002</v>
      </c>
      <c r="H2162" s="48">
        <v>84</v>
      </c>
      <c r="I2162" s="52">
        <v>26.038356164383561</v>
      </c>
      <c r="J2162" s="53">
        <v>1580.535906692759</v>
      </c>
      <c r="K2162" s="7">
        <v>3786.65</v>
      </c>
    </row>
    <row r="2163" spans="1:11" x14ac:dyDescent="0.2">
      <c r="A2163" s="6" t="s">
        <v>2198</v>
      </c>
      <c r="B2163" s="40" t="s">
        <v>3225</v>
      </c>
      <c r="C2163" s="6" t="s">
        <v>2198</v>
      </c>
      <c r="D2163" s="43" t="s">
        <v>3643</v>
      </c>
      <c r="E2163" s="39">
        <v>43410</v>
      </c>
      <c r="F2163" s="17">
        <v>3535</v>
      </c>
      <c r="G2163" s="7">
        <v>2828</v>
      </c>
      <c r="H2163" s="48">
        <v>84</v>
      </c>
      <c r="I2163" s="52">
        <v>25.873972602739727</v>
      </c>
      <c r="J2163" s="53">
        <v>827.5358904109587</v>
      </c>
      <c r="K2163" s="7">
        <v>2000.46</v>
      </c>
    </row>
    <row r="2164" spans="1:11" x14ac:dyDescent="0.2">
      <c r="A2164" s="6" t="s">
        <v>2199</v>
      </c>
      <c r="B2164" s="40" t="s">
        <v>3224</v>
      </c>
      <c r="C2164" s="6" t="s">
        <v>2199</v>
      </c>
      <c r="D2164" s="43" t="s">
        <v>3644</v>
      </c>
      <c r="E2164" s="39">
        <v>43739</v>
      </c>
      <c r="F2164" s="17">
        <v>19102.059999999998</v>
      </c>
      <c r="G2164" s="7">
        <v>15281.647999999999</v>
      </c>
      <c r="H2164" s="48">
        <v>84</v>
      </c>
      <c r="I2164" s="52">
        <v>15.057534246575342</v>
      </c>
      <c r="J2164" s="53">
        <v>2602.3659666536223</v>
      </c>
      <c r="K2164" s="7">
        <v>12679.28</v>
      </c>
    </row>
    <row r="2165" spans="1:11" x14ac:dyDescent="0.2">
      <c r="A2165" s="6" t="s">
        <v>2200</v>
      </c>
      <c r="B2165" s="40" t="s">
        <v>3225</v>
      </c>
      <c r="C2165" s="6" t="s">
        <v>2200</v>
      </c>
      <c r="D2165" s="43" t="s">
        <v>3636</v>
      </c>
      <c r="E2165" s="39">
        <v>43466</v>
      </c>
      <c r="F2165" s="17">
        <v>7043.66</v>
      </c>
      <c r="G2165" s="7">
        <v>5634.9279999999999</v>
      </c>
      <c r="H2165" s="48">
        <v>84</v>
      </c>
      <c r="I2165" s="52">
        <v>24.032876712328768</v>
      </c>
      <c r="J2165" s="53">
        <v>1531.5756358512717</v>
      </c>
      <c r="K2165" s="7">
        <v>4103.3500000000004</v>
      </c>
    </row>
    <row r="2166" spans="1:11" x14ac:dyDescent="0.2">
      <c r="A2166" s="6" t="s">
        <v>2201</v>
      </c>
      <c r="B2166" s="40" t="s">
        <v>3225</v>
      </c>
      <c r="C2166" s="6" t="s">
        <v>2201</v>
      </c>
      <c r="D2166" s="43" t="s">
        <v>3332</v>
      </c>
      <c r="E2166" s="39">
        <v>43405</v>
      </c>
      <c r="F2166" s="17">
        <v>8517</v>
      </c>
      <c r="G2166" s="7">
        <v>6813.6</v>
      </c>
      <c r="H2166" s="48">
        <v>84</v>
      </c>
      <c r="I2166" s="52">
        <v>26.038356164383561</v>
      </c>
      <c r="J2166" s="53">
        <v>2006.4785283757337</v>
      </c>
      <c r="K2166" s="7">
        <v>4807.12</v>
      </c>
    </row>
    <row r="2167" spans="1:11" x14ac:dyDescent="0.2">
      <c r="A2167" s="6" t="s">
        <v>2202</v>
      </c>
      <c r="B2167" s="40" t="s">
        <v>3223</v>
      </c>
      <c r="C2167" s="6" t="s">
        <v>2202</v>
      </c>
      <c r="D2167" s="43" t="s">
        <v>3624</v>
      </c>
      <c r="E2167" s="39">
        <v>43435</v>
      </c>
      <c r="F2167" s="17">
        <v>9253.2800000000007</v>
      </c>
      <c r="G2167" s="7">
        <v>7402.6240000000007</v>
      </c>
      <c r="H2167" s="48">
        <v>84</v>
      </c>
      <c r="I2167" s="52">
        <v>25.052054794520551</v>
      </c>
      <c r="J2167" s="53">
        <v>2097.3618448532297</v>
      </c>
      <c r="K2167" s="7">
        <v>5305.26</v>
      </c>
    </row>
    <row r="2168" spans="1:11" x14ac:dyDescent="0.2">
      <c r="A2168" s="6" t="s">
        <v>2203</v>
      </c>
      <c r="B2168" s="40" t="s">
        <v>3224</v>
      </c>
      <c r="C2168" s="6" t="s">
        <v>2203</v>
      </c>
      <c r="D2168" s="43" t="s">
        <v>3440</v>
      </c>
      <c r="E2168" s="39">
        <v>43405</v>
      </c>
      <c r="F2168" s="17">
        <v>6879</v>
      </c>
      <c r="G2168" s="7">
        <v>5503.2000000000007</v>
      </c>
      <c r="H2168" s="48">
        <v>84</v>
      </c>
      <c r="I2168" s="52">
        <v>26.038356164383561</v>
      </c>
      <c r="J2168" s="53">
        <v>1620.5900900195693</v>
      </c>
      <c r="K2168" s="7">
        <v>3882.61</v>
      </c>
    </row>
    <row r="2169" spans="1:11" x14ac:dyDescent="0.2">
      <c r="A2169" s="6" t="s">
        <v>2204</v>
      </c>
      <c r="B2169" s="40" t="s">
        <v>3223</v>
      </c>
      <c r="C2169" s="6" t="s">
        <v>2204</v>
      </c>
      <c r="D2169" s="43" t="s">
        <v>3440</v>
      </c>
      <c r="E2169" s="39">
        <v>43467</v>
      </c>
      <c r="F2169" s="17">
        <v>6826</v>
      </c>
      <c r="G2169" s="7">
        <v>5460.8</v>
      </c>
      <c r="H2169" s="48">
        <v>84</v>
      </c>
      <c r="I2169" s="52">
        <v>24</v>
      </c>
      <c r="J2169" s="53">
        <v>1482.2171428571428</v>
      </c>
      <c r="K2169" s="7">
        <v>3978.58</v>
      </c>
    </row>
    <row r="2170" spans="1:11" x14ac:dyDescent="0.2">
      <c r="A2170" s="6" t="s">
        <v>2205</v>
      </c>
      <c r="B2170" s="40" t="s">
        <v>3223</v>
      </c>
      <c r="C2170" s="6" t="s">
        <v>2205</v>
      </c>
      <c r="D2170" s="43" t="s">
        <v>3227</v>
      </c>
      <c r="E2170" s="39">
        <v>43405</v>
      </c>
      <c r="F2170" s="17">
        <v>1149</v>
      </c>
      <c r="G2170" s="7">
        <v>919.2</v>
      </c>
      <c r="H2170" s="48">
        <v>84</v>
      </c>
      <c r="I2170" s="52">
        <v>26.038356164383561</v>
      </c>
      <c r="J2170" s="53">
        <v>270.68731115459877</v>
      </c>
      <c r="K2170" s="7">
        <v>648.51</v>
      </c>
    </row>
    <row r="2171" spans="1:11" x14ac:dyDescent="0.2">
      <c r="A2171" s="6" t="s">
        <v>2206</v>
      </c>
      <c r="B2171" s="40" t="s">
        <v>3225</v>
      </c>
      <c r="C2171" s="6" t="s">
        <v>2206</v>
      </c>
      <c r="D2171" s="43" t="s">
        <v>3440</v>
      </c>
      <c r="E2171" s="39">
        <v>43405</v>
      </c>
      <c r="F2171" s="17">
        <v>6864</v>
      </c>
      <c r="G2171" s="7">
        <v>5491.2000000000007</v>
      </c>
      <c r="H2171" s="48">
        <v>84</v>
      </c>
      <c r="I2171" s="52">
        <v>26.038356164383561</v>
      </c>
      <c r="J2171" s="53">
        <v>1617.0563131115459</v>
      </c>
      <c r="K2171" s="7">
        <v>3874.14</v>
      </c>
    </row>
    <row r="2172" spans="1:11" x14ac:dyDescent="0.2">
      <c r="A2172" s="6" t="s">
        <v>2207</v>
      </c>
      <c r="B2172" s="40" t="s">
        <v>3224</v>
      </c>
      <c r="C2172" s="6" t="s">
        <v>2207</v>
      </c>
      <c r="D2172" s="43" t="s">
        <v>3436</v>
      </c>
      <c r="E2172" s="39">
        <v>43481</v>
      </c>
      <c r="F2172" s="17">
        <v>2762.01</v>
      </c>
      <c r="G2172" s="7">
        <v>2209.6080000000002</v>
      </c>
      <c r="H2172" s="48">
        <v>84</v>
      </c>
      <c r="I2172" s="52">
        <v>23.539726027397258</v>
      </c>
      <c r="J2172" s="53">
        <v>588.24867381604713</v>
      </c>
      <c r="K2172" s="7">
        <v>1621.36</v>
      </c>
    </row>
    <row r="2173" spans="1:11" x14ac:dyDescent="0.2">
      <c r="A2173" s="6" t="s">
        <v>2208</v>
      </c>
      <c r="B2173" s="40" t="s">
        <v>3223</v>
      </c>
      <c r="C2173" s="6" t="s">
        <v>2208</v>
      </c>
      <c r="D2173" s="43" t="s">
        <v>3485</v>
      </c>
      <c r="E2173" s="39">
        <v>43466</v>
      </c>
      <c r="F2173" s="17">
        <v>6215.26</v>
      </c>
      <c r="G2173" s="7">
        <v>4972.2080000000005</v>
      </c>
      <c r="H2173" s="48">
        <v>84</v>
      </c>
      <c r="I2173" s="52">
        <v>24.032876712328768</v>
      </c>
      <c r="J2173" s="53">
        <v>1351.4480804696682</v>
      </c>
      <c r="K2173" s="7">
        <v>3620.76</v>
      </c>
    </row>
    <row r="2174" spans="1:11" x14ac:dyDescent="0.2">
      <c r="A2174" s="6" t="s">
        <v>2209</v>
      </c>
      <c r="B2174" s="40" t="s">
        <v>3225</v>
      </c>
      <c r="C2174" s="6" t="s">
        <v>2209</v>
      </c>
      <c r="D2174" s="43" t="s">
        <v>3332</v>
      </c>
      <c r="E2174" s="39">
        <v>43497</v>
      </c>
      <c r="F2174" s="17">
        <v>8570</v>
      </c>
      <c r="G2174" s="7">
        <v>6856</v>
      </c>
      <c r="H2174" s="48">
        <v>84</v>
      </c>
      <c r="I2174" s="52">
        <v>23.013698630136986</v>
      </c>
      <c r="J2174" s="53">
        <v>1784.4383561643835</v>
      </c>
      <c r="K2174" s="7">
        <v>5071.5600000000004</v>
      </c>
    </row>
    <row r="2175" spans="1:11" x14ac:dyDescent="0.2">
      <c r="A2175" s="6" t="s">
        <v>2210</v>
      </c>
      <c r="B2175" s="40" t="s">
        <v>3225</v>
      </c>
      <c r="C2175" s="6" t="s">
        <v>2210</v>
      </c>
      <c r="D2175" s="43" t="s">
        <v>3332</v>
      </c>
      <c r="E2175" s="39">
        <v>43405</v>
      </c>
      <c r="F2175" s="17">
        <v>8560</v>
      </c>
      <c r="G2175" s="7">
        <v>6848</v>
      </c>
      <c r="H2175" s="48">
        <v>84</v>
      </c>
      <c r="I2175" s="52">
        <v>26.038356164383561</v>
      </c>
      <c r="J2175" s="53">
        <v>2016.608688845401</v>
      </c>
      <c r="K2175" s="7">
        <v>4831.3900000000003</v>
      </c>
    </row>
    <row r="2176" spans="1:11" x14ac:dyDescent="0.2">
      <c r="A2176" s="6" t="s">
        <v>2211</v>
      </c>
      <c r="B2176" s="40" t="s">
        <v>3225</v>
      </c>
      <c r="C2176" s="6" t="s">
        <v>2211</v>
      </c>
      <c r="D2176" s="43" t="s">
        <v>3332</v>
      </c>
      <c r="E2176" s="39">
        <v>43435</v>
      </c>
      <c r="F2176" s="17">
        <v>8324.56</v>
      </c>
      <c r="G2176" s="7">
        <v>6659.6480000000001</v>
      </c>
      <c r="H2176" s="48">
        <v>84</v>
      </c>
      <c r="I2176" s="52">
        <v>25.052054794520551</v>
      </c>
      <c r="J2176" s="53">
        <v>1886.8568247358126</v>
      </c>
      <c r="K2176" s="7">
        <v>4772.79</v>
      </c>
    </row>
    <row r="2177" spans="1:11" x14ac:dyDescent="0.2">
      <c r="A2177" s="6" t="s">
        <v>2212</v>
      </c>
      <c r="B2177" s="40" t="s">
        <v>3224</v>
      </c>
      <c r="C2177" s="6" t="s">
        <v>2212</v>
      </c>
      <c r="D2177" s="43" t="s">
        <v>3440</v>
      </c>
      <c r="E2177" s="39">
        <v>43405</v>
      </c>
      <c r="F2177" s="17">
        <v>6869</v>
      </c>
      <c r="G2177" s="7">
        <v>5495.2000000000007</v>
      </c>
      <c r="H2177" s="48">
        <v>84</v>
      </c>
      <c r="I2177" s="52">
        <v>26.038356164383561</v>
      </c>
      <c r="J2177" s="53">
        <v>1618.2342387475537</v>
      </c>
      <c r="K2177" s="7">
        <v>3876.97</v>
      </c>
    </row>
    <row r="2178" spans="1:11" x14ac:dyDescent="0.2">
      <c r="A2178" s="6" t="s">
        <v>2213</v>
      </c>
      <c r="B2178" s="40" t="s">
        <v>3223</v>
      </c>
      <c r="C2178" s="6" t="s">
        <v>2213</v>
      </c>
      <c r="D2178" s="43" t="s">
        <v>3645</v>
      </c>
      <c r="E2178" s="39">
        <v>43405</v>
      </c>
      <c r="F2178" s="17">
        <v>7016</v>
      </c>
      <c r="G2178" s="7">
        <v>5612.8</v>
      </c>
      <c r="H2178" s="48">
        <v>84</v>
      </c>
      <c r="I2178" s="52">
        <v>26.038356164383561</v>
      </c>
      <c r="J2178" s="53">
        <v>1652.8652524461841</v>
      </c>
      <c r="K2178" s="7">
        <v>3959.93</v>
      </c>
    </row>
    <row r="2179" spans="1:11" x14ac:dyDescent="0.2">
      <c r="A2179" s="6" t="s">
        <v>2214</v>
      </c>
      <c r="B2179" s="40" t="s">
        <v>3224</v>
      </c>
      <c r="C2179" s="6" t="s">
        <v>2214</v>
      </c>
      <c r="D2179" s="43" t="s">
        <v>3631</v>
      </c>
      <c r="E2179" s="39">
        <v>43405</v>
      </c>
      <c r="F2179" s="17">
        <v>9207.51</v>
      </c>
      <c r="G2179" s="7">
        <v>7366.0080000000007</v>
      </c>
      <c r="H2179" s="48">
        <v>84</v>
      </c>
      <c r="I2179" s="52">
        <v>26.038356164383561</v>
      </c>
      <c r="J2179" s="53">
        <v>2169.1524145596868</v>
      </c>
      <c r="K2179" s="7">
        <v>5196.8599999999997</v>
      </c>
    </row>
    <row r="2180" spans="1:11" x14ac:dyDescent="0.2">
      <c r="A2180" s="6" t="s">
        <v>2215</v>
      </c>
      <c r="B2180" s="40" t="s">
        <v>3224</v>
      </c>
      <c r="C2180" s="6" t="s">
        <v>2215</v>
      </c>
      <c r="D2180" s="43" t="s">
        <v>3508</v>
      </c>
      <c r="E2180" s="39">
        <v>43556</v>
      </c>
      <c r="F2180" s="17">
        <v>1677</v>
      </c>
      <c r="G2180" s="7">
        <v>1341.6000000000001</v>
      </c>
      <c r="H2180" s="48">
        <v>60</v>
      </c>
      <c r="I2180" s="52">
        <v>21.073972602739726</v>
      </c>
      <c r="J2180" s="53">
        <v>447.6533260273975</v>
      </c>
      <c r="K2180" s="7">
        <v>893.95</v>
      </c>
    </row>
    <row r="2181" spans="1:11" x14ac:dyDescent="0.2">
      <c r="A2181" s="6" t="s">
        <v>2216</v>
      </c>
      <c r="B2181" s="40" t="s">
        <v>3225</v>
      </c>
      <c r="C2181" s="6" t="s">
        <v>2216</v>
      </c>
      <c r="D2181" s="43" t="s">
        <v>3490</v>
      </c>
      <c r="E2181" s="39">
        <v>43405</v>
      </c>
      <c r="F2181" s="17">
        <v>6542.98</v>
      </c>
      <c r="G2181" s="7">
        <v>5234.384</v>
      </c>
      <c r="H2181" s="48">
        <v>84</v>
      </c>
      <c r="I2181" s="52">
        <v>26.038356164383561</v>
      </c>
      <c r="J2181" s="53">
        <v>1541.4287755772993</v>
      </c>
      <c r="K2181" s="7">
        <v>3692.96</v>
      </c>
    </row>
    <row r="2182" spans="1:11" x14ac:dyDescent="0.2">
      <c r="A2182" s="6" t="s">
        <v>2217</v>
      </c>
      <c r="B2182" s="40" t="s">
        <v>3225</v>
      </c>
      <c r="C2182" s="6" t="s">
        <v>2217</v>
      </c>
      <c r="D2182" s="43" t="s">
        <v>3440</v>
      </c>
      <c r="E2182" s="39">
        <v>43405</v>
      </c>
      <c r="F2182" s="17">
        <v>6851</v>
      </c>
      <c r="G2182" s="7">
        <v>5480.8</v>
      </c>
      <c r="H2182" s="48">
        <v>84</v>
      </c>
      <c r="I2182" s="52">
        <v>26.038356164383561</v>
      </c>
      <c r="J2182" s="53">
        <v>1613.9937064579253</v>
      </c>
      <c r="K2182" s="7">
        <v>3866.81</v>
      </c>
    </row>
    <row r="2183" spans="1:11" x14ac:dyDescent="0.2">
      <c r="A2183" s="6" t="s">
        <v>2218</v>
      </c>
      <c r="B2183" s="40" t="s">
        <v>3223</v>
      </c>
      <c r="C2183" s="6" t="s">
        <v>2218</v>
      </c>
      <c r="D2183" s="43" t="s">
        <v>3440</v>
      </c>
      <c r="E2183" s="39">
        <v>43405</v>
      </c>
      <c r="F2183" s="17">
        <v>6869</v>
      </c>
      <c r="G2183" s="7">
        <v>5495.2000000000007</v>
      </c>
      <c r="H2183" s="48">
        <v>84</v>
      </c>
      <c r="I2183" s="52">
        <v>26.038356164383561</v>
      </c>
      <c r="J2183" s="53">
        <v>1618.2342387475537</v>
      </c>
      <c r="K2183" s="7">
        <v>3876.97</v>
      </c>
    </row>
    <row r="2184" spans="1:11" x14ac:dyDescent="0.2">
      <c r="A2184" s="6" t="s">
        <v>2219</v>
      </c>
      <c r="B2184" s="40" t="s">
        <v>3225</v>
      </c>
      <c r="C2184" s="6" t="s">
        <v>2219</v>
      </c>
      <c r="D2184" s="43" t="s">
        <v>3490</v>
      </c>
      <c r="E2184" s="39">
        <v>43466</v>
      </c>
      <c r="F2184" s="17">
        <v>6804.05</v>
      </c>
      <c r="G2184" s="7">
        <v>5443.2400000000007</v>
      </c>
      <c r="H2184" s="48">
        <v>84</v>
      </c>
      <c r="I2184" s="52">
        <v>24.032876712328768</v>
      </c>
      <c r="J2184" s="53">
        <v>1479.4747624266156</v>
      </c>
      <c r="K2184" s="7">
        <v>3963.77</v>
      </c>
    </row>
    <row r="2185" spans="1:11" x14ac:dyDescent="0.2">
      <c r="A2185" s="6" t="s">
        <v>2220</v>
      </c>
      <c r="B2185" s="40" t="s">
        <v>3223</v>
      </c>
      <c r="C2185" s="6" t="s">
        <v>2220</v>
      </c>
      <c r="D2185" s="43" t="s">
        <v>3490</v>
      </c>
      <c r="E2185" s="39">
        <v>43435</v>
      </c>
      <c r="F2185" s="17">
        <v>7008.8</v>
      </c>
      <c r="G2185" s="7">
        <v>5607.0400000000009</v>
      </c>
      <c r="H2185" s="48">
        <v>84</v>
      </c>
      <c r="I2185" s="52">
        <v>25.052054794520551</v>
      </c>
      <c r="J2185" s="53">
        <v>1588.6247577299418</v>
      </c>
      <c r="K2185" s="7">
        <v>4018.42</v>
      </c>
    </row>
    <row r="2186" spans="1:11" x14ac:dyDescent="0.2">
      <c r="A2186" s="6" t="s">
        <v>2221</v>
      </c>
      <c r="B2186" s="40" t="s">
        <v>3224</v>
      </c>
      <c r="C2186" s="6" t="s">
        <v>2221</v>
      </c>
      <c r="D2186" s="43" t="s">
        <v>3490</v>
      </c>
      <c r="E2186" s="39">
        <v>43405</v>
      </c>
      <c r="F2186" s="17">
        <v>6708.98</v>
      </c>
      <c r="G2186" s="7">
        <v>5367.1840000000002</v>
      </c>
      <c r="H2186" s="48">
        <v>84</v>
      </c>
      <c r="I2186" s="52">
        <v>26.038356164383561</v>
      </c>
      <c r="J2186" s="53">
        <v>1580.535906692759</v>
      </c>
      <c r="K2186" s="7">
        <v>3786.65</v>
      </c>
    </row>
    <row r="2187" spans="1:11" x14ac:dyDescent="0.2">
      <c r="A2187" s="6" t="s">
        <v>2222</v>
      </c>
      <c r="B2187" s="40" t="s">
        <v>3225</v>
      </c>
      <c r="C2187" s="6" t="s">
        <v>2222</v>
      </c>
      <c r="D2187" s="43" t="s">
        <v>3573</v>
      </c>
      <c r="E2187" s="39">
        <v>43405</v>
      </c>
      <c r="F2187" s="17">
        <v>1682</v>
      </c>
      <c r="G2187" s="7">
        <v>1345.6000000000001</v>
      </c>
      <c r="H2187" s="48">
        <v>60</v>
      </c>
      <c r="I2187" s="52">
        <v>26.038356164383561</v>
      </c>
      <c r="J2187" s="53">
        <v>554.7558575342465</v>
      </c>
      <c r="K2187" s="7">
        <v>790.84</v>
      </c>
    </row>
    <row r="2188" spans="1:11" x14ac:dyDescent="0.2">
      <c r="A2188" s="6" t="s">
        <v>2223</v>
      </c>
      <c r="B2188" s="40" t="s">
        <v>3224</v>
      </c>
      <c r="C2188" s="6" t="s">
        <v>2223</v>
      </c>
      <c r="D2188" s="43" t="s">
        <v>3332</v>
      </c>
      <c r="E2188" s="39">
        <v>43435</v>
      </c>
      <c r="F2188" s="17">
        <v>8544</v>
      </c>
      <c r="G2188" s="7">
        <v>6835.2000000000007</v>
      </c>
      <c r="H2188" s="48">
        <v>84</v>
      </c>
      <c r="I2188" s="52">
        <v>25.052054794520551</v>
      </c>
      <c r="J2188" s="53">
        <v>1936.5954129158517</v>
      </c>
      <c r="K2188" s="7">
        <v>4898.6000000000004</v>
      </c>
    </row>
    <row r="2189" spans="1:11" x14ac:dyDescent="0.2">
      <c r="A2189" s="6" t="s">
        <v>2224</v>
      </c>
      <c r="B2189" s="40" t="s">
        <v>3224</v>
      </c>
      <c r="C2189" s="6" t="s">
        <v>2224</v>
      </c>
      <c r="D2189" s="43" t="s">
        <v>3227</v>
      </c>
      <c r="E2189" s="39">
        <v>43466</v>
      </c>
      <c r="F2189" s="17">
        <v>789</v>
      </c>
      <c r="G2189" s="7">
        <v>631.20000000000005</v>
      </c>
      <c r="H2189" s="48">
        <v>84</v>
      </c>
      <c r="I2189" s="52">
        <v>24.032876712328768</v>
      </c>
      <c r="J2189" s="53">
        <v>171.56040704500987</v>
      </c>
      <c r="K2189" s="7">
        <v>459.64</v>
      </c>
    </row>
    <row r="2190" spans="1:11" x14ac:dyDescent="0.2">
      <c r="A2190" s="6" t="s">
        <v>2225</v>
      </c>
      <c r="B2190" s="40" t="s">
        <v>3225</v>
      </c>
      <c r="C2190" s="6" t="s">
        <v>2225</v>
      </c>
      <c r="D2190" s="43" t="s">
        <v>3569</v>
      </c>
      <c r="E2190" s="39">
        <v>43405</v>
      </c>
      <c r="F2190" s="17">
        <v>4286</v>
      </c>
      <c r="G2190" s="7">
        <v>3428.8</v>
      </c>
      <c r="H2190" s="48">
        <v>84</v>
      </c>
      <c r="I2190" s="52">
        <v>26.038356164383561</v>
      </c>
      <c r="J2190" s="53">
        <v>1009.7178551859097</v>
      </c>
      <c r="K2190" s="7">
        <v>2419.08</v>
      </c>
    </row>
    <row r="2191" spans="1:11" x14ac:dyDescent="0.2">
      <c r="A2191" s="6" t="s">
        <v>2226</v>
      </c>
      <c r="B2191" s="40" t="s">
        <v>3223</v>
      </c>
      <c r="C2191" s="6" t="s">
        <v>2226</v>
      </c>
      <c r="D2191" s="43" t="s">
        <v>3523</v>
      </c>
      <c r="E2191" s="39">
        <v>43405</v>
      </c>
      <c r="F2191" s="17">
        <v>7462</v>
      </c>
      <c r="G2191" s="7">
        <v>5969.6</v>
      </c>
      <c r="H2191" s="48">
        <v>84</v>
      </c>
      <c r="I2191" s="52">
        <v>26.038356164383561</v>
      </c>
      <c r="J2191" s="53">
        <v>1757.936219178082</v>
      </c>
      <c r="K2191" s="7">
        <v>4211.66</v>
      </c>
    </row>
    <row r="2192" spans="1:11" x14ac:dyDescent="0.2">
      <c r="A2192" s="6" t="s">
        <v>2227</v>
      </c>
      <c r="B2192" s="40" t="s">
        <v>3225</v>
      </c>
      <c r="C2192" s="6" t="s">
        <v>2227</v>
      </c>
      <c r="D2192" s="43" t="s">
        <v>3332</v>
      </c>
      <c r="E2192" s="39">
        <v>43435</v>
      </c>
      <c r="F2192" s="17">
        <v>8570</v>
      </c>
      <c r="G2192" s="7">
        <v>6856</v>
      </c>
      <c r="H2192" s="48">
        <v>84</v>
      </c>
      <c r="I2192" s="52">
        <v>25.052054794520551</v>
      </c>
      <c r="J2192" s="53">
        <v>1942.488610567515</v>
      </c>
      <c r="K2192" s="7">
        <v>4913.51</v>
      </c>
    </row>
    <row r="2193" spans="1:11" x14ac:dyDescent="0.2">
      <c r="A2193" s="6" t="s">
        <v>2228</v>
      </c>
      <c r="B2193" s="40" t="s">
        <v>3223</v>
      </c>
      <c r="C2193" s="6" t="s">
        <v>2228</v>
      </c>
      <c r="D2193" s="43" t="s">
        <v>3436</v>
      </c>
      <c r="E2193" s="39">
        <v>43497</v>
      </c>
      <c r="F2193" s="17">
        <v>2961</v>
      </c>
      <c r="G2193" s="7">
        <v>2368.8000000000002</v>
      </c>
      <c r="H2193" s="48">
        <v>84</v>
      </c>
      <c r="I2193" s="52">
        <v>23.013698630136986</v>
      </c>
      <c r="J2193" s="53">
        <v>616.53698630136978</v>
      </c>
      <c r="K2193" s="7">
        <v>1752.26</v>
      </c>
    </row>
    <row r="2194" spans="1:11" x14ac:dyDescent="0.2">
      <c r="A2194" s="6" t="s">
        <v>2229</v>
      </c>
      <c r="B2194" s="40" t="s">
        <v>3224</v>
      </c>
      <c r="C2194" s="6" t="s">
        <v>2229</v>
      </c>
      <c r="D2194" s="43" t="s">
        <v>3405</v>
      </c>
      <c r="E2194" s="39">
        <v>43466</v>
      </c>
      <c r="F2194" s="17">
        <v>8199</v>
      </c>
      <c r="G2194" s="7">
        <v>6559.2000000000007</v>
      </c>
      <c r="H2194" s="48">
        <v>84</v>
      </c>
      <c r="I2194" s="52">
        <v>24.032876712328768</v>
      </c>
      <c r="J2194" s="53">
        <v>1782.7931272015658</v>
      </c>
      <c r="K2194" s="7">
        <v>4776.41</v>
      </c>
    </row>
    <row r="2195" spans="1:11" x14ac:dyDescent="0.2">
      <c r="A2195" s="6" t="s">
        <v>2230</v>
      </c>
      <c r="B2195" s="40" t="s">
        <v>3223</v>
      </c>
      <c r="C2195" s="6" t="s">
        <v>2230</v>
      </c>
      <c r="D2195" s="43" t="s">
        <v>3405</v>
      </c>
      <c r="E2195" s="39">
        <v>43518</v>
      </c>
      <c r="F2195" s="17">
        <v>7959.75</v>
      </c>
      <c r="G2195" s="7">
        <v>6367.8</v>
      </c>
      <c r="H2195" s="48">
        <v>84</v>
      </c>
      <c r="I2195" s="52">
        <v>22.323287671232876</v>
      </c>
      <c r="J2195" s="53">
        <v>1607.6514246575343</v>
      </c>
      <c r="K2195" s="7">
        <v>4760.1499999999996</v>
      </c>
    </row>
    <row r="2196" spans="1:11" x14ac:dyDescent="0.2">
      <c r="A2196" s="6" t="s">
        <v>2231</v>
      </c>
      <c r="B2196" s="40" t="s">
        <v>3225</v>
      </c>
      <c r="C2196" s="6" t="s">
        <v>2231</v>
      </c>
      <c r="D2196" s="43" t="s">
        <v>3332</v>
      </c>
      <c r="E2196" s="39">
        <v>43466</v>
      </c>
      <c r="F2196" s="17">
        <v>9594.4</v>
      </c>
      <c r="G2196" s="7">
        <v>7675.52</v>
      </c>
      <c r="H2196" s="48">
        <v>84</v>
      </c>
      <c r="I2196" s="52">
        <v>24.032876712328768</v>
      </c>
      <c r="J2196" s="53">
        <v>2086.2093401174179</v>
      </c>
      <c r="K2196" s="7">
        <v>5589.31</v>
      </c>
    </row>
    <row r="2197" spans="1:11" x14ac:dyDescent="0.2">
      <c r="A2197" s="6" t="s">
        <v>2232</v>
      </c>
      <c r="B2197" s="40" t="s">
        <v>3223</v>
      </c>
      <c r="C2197" s="6" t="s">
        <v>2232</v>
      </c>
      <c r="D2197" s="43" t="s">
        <v>3646</v>
      </c>
      <c r="E2197" s="39">
        <v>43466</v>
      </c>
      <c r="F2197" s="17">
        <v>16982.79</v>
      </c>
      <c r="G2197" s="7">
        <v>13586.232000000002</v>
      </c>
      <c r="H2197" s="48">
        <v>84</v>
      </c>
      <c r="I2197" s="52">
        <v>24.032876712328768</v>
      </c>
      <c r="J2197" s="53">
        <v>3692.7431751076329</v>
      </c>
      <c r="K2197" s="7">
        <v>9893.49</v>
      </c>
    </row>
    <row r="2198" spans="1:11" x14ac:dyDescent="0.2">
      <c r="A2198" s="6" t="s">
        <v>2233</v>
      </c>
      <c r="B2198" s="40" t="s">
        <v>3225</v>
      </c>
      <c r="C2198" s="6" t="s">
        <v>2233</v>
      </c>
      <c r="D2198" s="43" t="s">
        <v>3647</v>
      </c>
      <c r="E2198" s="39">
        <v>43435</v>
      </c>
      <c r="F2198" s="17">
        <v>6649</v>
      </c>
      <c r="G2198" s="7">
        <v>5319.2000000000007</v>
      </c>
      <c r="H2198" s="48">
        <v>84</v>
      </c>
      <c r="I2198" s="52">
        <v>25.052054794520551</v>
      </c>
      <c r="J2198" s="53">
        <v>1507.0719686888456</v>
      </c>
      <c r="K2198" s="7">
        <v>3812.13</v>
      </c>
    </row>
    <row r="2199" spans="1:11" x14ac:dyDescent="0.2">
      <c r="A2199" s="6" t="s">
        <v>2234</v>
      </c>
      <c r="B2199" s="40" t="s">
        <v>3223</v>
      </c>
      <c r="C2199" s="6" t="s">
        <v>2234</v>
      </c>
      <c r="D2199" s="43" t="s">
        <v>3620</v>
      </c>
      <c r="E2199" s="39">
        <v>43497</v>
      </c>
      <c r="F2199" s="17">
        <v>4651</v>
      </c>
      <c r="G2199" s="7">
        <v>3720.8</v>
      </c>
      <c r="H2199" s="48">
        <v>84</v>
      </c>
      <c r="I2199" s="52">
        <v>23.013698630136986</v>
      </c>
      <c r="J2199" s="53">
        <v>968.42739726027412</v>
      </c>
      <c r="K2199" s="7">
        <v>2752.37</v>
      </c>
    </row>
    <row r="2200" spans="1:11" x14ac:dyDescent="0.2">
      <c r="A2200" s="6" t="s">
        <v>2235</v>
      </c>
      <c r="B2200" s="40" t="s">
        <v>3224</v>
      </c>
      <c r="C2200" s="6" t="s">
        <v>2235</v>
      </c>
      <c r="D2200" s="43" t="s">
        <v>3332</v>
      </c>
      <c r="E2200" s="39">
        <v>43435</v>
      </c>
      <c r="F2200" s="17">
        <v>8570</v>
      </c>
      <c r="G2200" s="7">
        <v>6856</v>
      </c>
      <c r="H2200" s="48">
        <v>84</v>
      </c>
      <c r="I2200" s="52">
        <v>25.052054794520551</v>
      </c>
      <c r="J2200" s="53">
        <v>1942.488610567515</v>
      </c>
      <c r="K2200" s="7">
        <v>4913.51</v>
      </c>
    </row>
    <row r="2201" spans="1:11" x14ac:dyDescent="0.2">
      <c r="A2201" s="6" t="s">
        <v>2236</v>
      </c>
      <c r="B2201" s="40" t="s">
        <v>3223</v>
      </c>
      <c r="C2201" s="6" t="s">
        <v>2236</v>
      </c>
      <c r="D2201" s="43" t="s">
        <v>3436</v>
      </c>
      <c r="E2201" s="39">
        <v>43466</v>
      </c>
      <c r="F2201" s="17">
        <v>1876.8</v>
      </c>
      <c r="G2201" s="7">
        <v>1501.44</v>
      </c>
      <c r="H2201" s="48">
        <v>84</v>
      </c>
      <c r="I2201" s="52">
        <v>24.032876712328768</v>
      </c>
      <c r="J2201" s="53">
        <v>408.09197964774967</v>
      </c>
      <c r="K2201" s="7">
        <v>1093.3499999999999</v>
      </c>
    </row>
    <row r="2202" spans="1:11" x14ac:dyDescent="0.2">
      <c r="A2202" s="6" t="s">
        <v>2237</v>
      </c>
      <c r="B2202" s="40" t="s">
        <v>3225</v>
      </c>
      <c r="C2202" s="6" t="s">
        <v>2237</v>
      </c>
      <c r="D2202" s="43" t="s">
        <v>3490</v>
      </c>
      <c r="E2202" s="39">
        <v>43435</v>
      </c>
      <c r="F2202" s="17">
        <v>6622.43</v>
      </c>
      <c r="G2202" s="7">
        <v>5297.9440000000004</v>
      </c>
      <c r="H2202" s="48">
        <v>84</v>
      </c>
      <c r="I2202" s="52">
        <v>25.052054794520551</v>
      </c>
      <c r="J2202" s="53">
        <v>1501.0495740117422</v>
      </c>
      <c r="K2202" s="7">
        <v>3796.89</v>
      </c>
    </row>
    <row r="2203" spans="1:11" x14ac:dyDescent="0.2">
      <c r="A2203" s="6" t="s">
        <v>2238</v>
      </c>
      <c r="B2203" s="40" t="s">
        <v>3225</v>
      </c>
      <c r="C2203" s="6" t="s">
        <v>2238</v>
      </c>
      <c r="D2203" s="43" t="s">
        <v>3648</v>
      </c>
      <c r="E2203" s="39">
        <v>43405</v>
      </c>
      <c r="F2203" s="17">
        <v>5315.6</v>
      </c>
      <c r="G2203" s="7">
        <v>4252.4800000000005</v>
      </c>
      <c r="H2203" s="48">
        <v>84</v>
      </c>
      <c r="I2203" s="52">
        <v>26.038356164383561</v>
      </c>
      <c r="J2203" s="53">
        <v>1252.2763021526416</v>
      </c>
      <c r="K2203" s="7">
        <v>3000.2</v>
      </c>
    </row>
    <row r="2204" spans="1:11" x14ac:dyDescent="0.2">
      <c r="A2204" s="6" t="s">
        <v>2239</v>
      </c>
      <c r="B2204" s="40" t="s">
        <v>3225</v>
      </c>
      <c r="C2204" s="6" t="s">
        <v>2239</v>
      </c>
      <c r="D2204" s="43" t="s">
        <v>3436</v>
      </c>
      <c r="E2204" s="39">
        <v>43497</v>
      </c>
      <c r="F2204" s="17">
        <v>2569.5699999999997</v>
      </c>
      <c r="G2204" s="7">
        <v>2055.6559999999999</v>
      </c>
      <c r="H2204" s="48">
        <v>84</v>
      </c>
      <c r="I2204" s="52">
        <v>23.013698630136986</v>
      </c>
      <c r="J2204" s="53">
        <v>535.03375342465756</v>
      </c>
      <c r="K2204" s="7">
        <v>1520.62</v>
      </c>
    </row>
    <row r="2205" spans="1:11" x14ac:dyDescent="0.2">
      <c r="A2205" s="6" t="s">
        <v>2240</v>
      </c>
      <c r="B2205" s="40" t="s">
        <v>3225</v>
      </c>
      <c r="C2205" s="6" t="s">
        <v>2240</v>
      </c>
      <c r="D2205" s="43" t="s">
        <v>3436</v>
      </c>
      <c r="E2205" s="39">
        <v>43528</v>
      </c>
      <c r="F2205" s="17">
        <v>1958.3899999999999</v>
      </c>
      <c r="G2205" s="7">
        <v>1566.712</v>
      </c>
      <c r="H2205" s="48">
        <v>84</v>
      </c>
      <c r="I2205" s="52">
        <v>21.994520547945204</v>
      </c>
      <c r="J2205" s="53">
        <v>389.71577753424663</v>
      </c>
      <c r="K2205" s="7">
        <v>1177</v>
      </c>
    </row>
    <row r="2206" spans="1:11" x14ac:dyDescent="0.2">
      <c r="A2206" s="6" t="s">
        <v>2241</v>
      </c>
      <c r="B2206" s="40" t="s">
        <v>3224</v>
      </c>
      <c r="C2206" s="6" t="s">
        <v>2241</v>
      </c>
      <c r="D2206" s="43" t="s">
        <v>3436</v>
      </c>
      <c r="E2206" s="39">
        <v>43617</v>
      </c>
      <c r="F2206" s="17">
        <v>2870.8</v>
      </c>
      <c r="G2206" s="7">
        <v>2296.6400000000003</v>
      </c>
      <c r="H2206" s="48">
        <v>84</v>
      </c>
      <c r="I2206" s="52">
        <v>19.06849315068493</v>
      </c>
      <c r="J2206" s="53">
        <v>495.2832250489239</v>
      </c>
      <c r="K2206" s="7">
        <v>1801.36</v>
      </c>
    </row>
    <row r="2207" spans="1:11" x14ac:dyDescent="0.2">
      <c r="A2207" s="6" t="s">
        <v>2242</v>
      </c>
      <c r="B2207" s="40" t="s">
        <v>3223</v>
      </c>
      <c r="C2207" s="6" t="s">
        <v>2242</v>
      </c>
      <c r="D2207" s="43" t="s">
        <v>3332</v>
      </c>
      <c r="E2207" s="39">
        <v>43466</v>
      </c>
      <c r="F2207" s="17">
        <v>8570</v>
      </c>
      <c r="G2207" s="7">
        <v>6856</v>
      </c>
      <c r="H2207" s="48">
        <v>84</v>
      </c>
      <c r="I2207" s="52">
        <v>24.032876712328768</v>
      </c>
      <c r="J2207" s="53">
        <v>1863.4634833659493</v>
      </c>
      <c r="K2207" s="7">
        <v>4992.54</v>
      </c>
    </row>
    <row r="2208" spans="1:11" x14ac:dyDescent="0.2">
      <c r="A2208" s="6" t="s">
        <v>2243</v>
      </c>
      <c r="B2208" s="40" t="s">
        <v>3223</v>
      </c>
      <c r="C2208" s="6" t="s">
        <v>2243</v>
      </c>
      <c r="D2208" s="43" t="s">
        <v>3332</v>
      </c>
      <c r="E2208" s="39">
        <v>43466</v>
      </c>
      <c r="F2208" s="17">
        <v>8570</v>
      </c>
      <c r="G2208" s="7">
        <v>6856</v>
      </c>
      <c r="H2208" s="48">
        <v>84</v>
      </c>
      <c r="I2208" s="52">
        <v>24.032876712328768</v>
      </c>
      <c r="J2208" s="53">
        <v>1863.4634833659493</v>
      </c>
      <c r="K2208" s="7">
        <v>4992.54</v>
      </c>
    </row>
    <row r="2209" spans="1:11" x14ac:dyDescent="0.2">
      <c r="A2209" s="6" t="s">
        <v>2244</v>
      </c>
      <c r="B2209" s="40" t="s">
        <v>3224</v>
      </c>
      <c r="C2209" s="6" t="s">
        <v>2244</v>
      </c>
      <c r="D2209" s="43" t="s">
        <v>3523</v>
      </c>
      <c r="E2209" s="39">
        <v>43497</v>
      </c>
      <c r="F2209" s="17">
        <v>7409</v>
      </c>
      <c r="G2209" s="7">
        <v>5927.2000000000007</v>
      </c>
      <c r="H2209" s="48">
        <v>84</v>
      </c>
      <c r="I2209" s="52">
        <v>23.013698630136986</v>
      </c>
      <c r="J2209" s="53">
        <v>1542.6958904109597</v>
      </c>
      <c r="K2209" s="7">
        <v>4384.5</v>
      </c>
    </row>
    <row r="2210" spans="1:11" x14ac:dyDescent="0.2">
      <c r="A2210" s="6" t="s">
        <v>2245</v>
      </c>
      <c r="B2210" s="40" t="s">
        <v>3224</v>
      </c>
      <c r="C2210" s="6" t="s">
        <v>2245</v>
      </c>
      <c r="D2210" s="43" t="s">
        <v>3621</v>
      </c>
      <c r="E2210" s="39">
        <v>43435</v>
      </c>
      <c r="F2210" s="17">
        <v>5032.5</v>
      </c>
      <c r="G2210" s="7">
        <v>4026</v>
      </c>
      <c r="H2210" s="48">
        <v>84</v>
      </c>
      <c r="I2210" s="52">
        <v>25.052054794520551</v>
      </c>
      <c r="J2210" s="53">
        <v>1140.6737377690802</v>
      </c>
      <c r="K2210" s="7">
        <v>2885.33</v>
      </c>
    </row>
    <row r="2211" spans="1:11" x14ac:dyDescent="0.2">
      <c r="A2211" s="6" t="s">
        <v>2246</v>
      </c>
      <c r="B2211" s="40" t="s">
        <v>3224</v>
      </c>
      <c r="C2211" s="6" t="s">
        <v>2246</v>
      </c>
      <c r="D2211" s="43" t="s">
        <v>3460</v>
      </c>
      <c r="E2211" s="39">
        <v>43466</v>
      </c>
      <c r="F2211" s="17">
        <v>5581.75</v>
      </c>
      <c r="G2211" s="7">
        <v>4465.4000000000005</v>
      </c>
      <c r="H2211" s="48">
        <v>84</v>
      </c>
      <c r="I2211" s="52">
        <v>24.032876712328768</v>
      </c>
      <c r="J2211" s="53">
        <v>1213.6974677103726</v>
      </c>
      <c r="K2211" s="7">
        <v>3251.7</v>
      </c>
    </row>
    <row r="2212" spans="1:11" x14ac:dyDescent="0.2">
      <c r="A2212" s="6" t="s">
        <v>2247</v>
      </c>
      <c r="B2212" s="40" t="s">
        <v>3223</v>
      </c>
      <c r="C2212" s="6" t="s">
        <v>2247</v>
      </c>
      <c r="D2212" s="43" t="s">
        <v>3436</v>
      </c>
      <c r="E2212" s="39">
        <v>43468</v>
      </c>
      <c r="F2212" s="17">
        <v>2005.56</v>
      </c>
      <c r="G2212" s="7">
        <v>1604.4480000000001</v>
      </c>
      <c r="H2212" s="48">
        <v>84</v>
      </c>
      <c r="I2212" s="52">
        <v>23.967123287671232</v>
      </c>
      <c r="J2212" s="53">
        <v>434.89646277886482</v>
      </c>
      <c r="K2212" s="7">
        <v>1169.55</v>
      </c>
    </row>
    <row r="2213" spans="1:11" x14ac:dyDescent="0.2">
      <c r="A2213" s="6" t="s">
        <v>2248</v>
      </c>
      <c r="B2213" s="40" t="s">
        <v>3223</v>
      </c>
      <c r="C2213" s="6" t="s">
        <v>2248</v>
      </c>
      <c r="D2213" s="43" t="s">
        <v>3523</v>
      </c>
      <c r="E2213" s="39">
        <v>43497</v>
      </c>
      <c r="F2213" s="17">
        <v>7462</v>
      </c>
      <c r="G2213" s="7">
        <v>5969.6</v>
      </c>
      <c r="H2213" s="48">
        <v>84</v>
      </c>
      <c r="I2213" s="52">
        <v>23.013698630136986</v>
      </c>
      <c r="J2213" s="53">
        <v>1553.7315068493153</v>
      </c>
      <c r="K2213" s="7">
        <v>4415.87</v>
      </c>
    </row>
    <row r="2214" spans="1:11" x14ac:dyDescent="0.2">
      <c r="A2214" s="6" t="s">
        <v>2249</v>
      </c>
      <c r="B2214" s="40" t="s">
        <v>3223</v>
      </c>
      <c r="C2214" s="6" t="s">
        <v>2249</v>
      </c>
      <c r="D2214" s="43" t="s">
        <v>3618</v>
      </c>
      <c r="E2214" s="39">
        <v>43466</v>
      </c>
      <c r="F2214" s="17">
        <v>4555</v>
      </c>
      <c r="G2214" s="7">
        <v>3644</v>
      </c>
      <c r="H2214" s="48">
        <v>84</v>
      </c>
      <c r="I2214" s="52">
        <v>24.032876712328768</v>
      </c>
      <c r="J2214" s="53">
        <v>990.44062622309275</v>
      </c>
      <c r="K2214" s="7">
        <v>2653.56</v>
      </c>
    </row>
    <row r="2215" spans="1:11" x14ac:dyDescent="0.2">
      <c r="A2215" s="6" t="s">
        <v>2250</v>
      </c>
      <c r="B2215" s="40" t="s">
        <v>3223</v>
      </c>
      <c r="C2215" s="6" t="s">
        <v>2250</v>
      </c>
      <c r="D2215" s="43" t="s">
        <v>3649</v>
      </c>
      <c r="E2215" s="39">
        <v>43466</v>
      </c>
      <c r="F2215" s="17">
        <v>7010</v>
      </c>
      <c r="G2215" s="7">
        <v>5608</v>
      </c>
      <c r="H2215" s="48">
        <v>60</v>
      </c>
      <c r="I2215" s="52">
        <v>24.032876712328768</v>
      </c>
      <c r="J2215" s="53">
        <v>2133.959232876713</v>
      </c>
      <c r="K2215" s="7">
        <v>3474.04</v>
      </c>
    </row>
    <row r="2216" spans="1:11" x14ac:dyDescent="0.2">
      <c r="A2216" s="6" t="s">
        <v>2251</v>
      </c>
      <c r="B2216" s="40" t="s">
        <v>3224</v>
      </c>
      <c r="C2216" s="6" t="s">
        <v>2251</v>
      </c>
      <c r="D2216" s="43" t="s">
        <v>3567</v>
      </c>
      <c r="E2216" s="39">
        <v>43466</v>
      </c>
      <c r="F2216" s="17">
        <v>7156</v>
      </c>
      <c r="G2216" s="7">
        <v>5724.8</v>
      </c>
      <c r="H2216" s="48">
        <v>84</v>
      </c>
      <c r="I2216" s="52">
        <v>24.032876712328768</v>
      </c>
      <c r="J2216" s="53">
        <v>1556.0028806262244</v>
      </c>
      <c r="K2216" s="7">
        <v>4168.8</v>
      </c>
    </row>
    <row r="2217" spans="1:11" x14ac:dyDescent="0.2">
      <c r="A2217" s="6" t="s">
        <v>2252</v>
      </c>
      <c r="B2217" s="40" t="s">
        <v>3225</v>
      </c>
      <c r="C2217" s="6" t="s">
        <v>2252</v>
      </c>
      <c r="D2217" s="43" t="s">
        <v>3436</v>
      </c>
      <c r="E2217" s="39">
        <v>43497</v>
      </c>
      <c r="F2217" s="17">
        <v>1494</v>
      </c>
      <c r="G2217" s="7">
        <v>1195.2</v>
      </c>
      <c r="H2217" s="48">
        <v>84</v>
      </c>
      <c r="I2217" s="52">
        <v>23.013698630136986</v>
      </c>
      <c r="J2217" s="53">
        <v>311.0794520547945</v>
      </c>
      <c r="K2217" s="7">
        <v>884.12</v>
      </c>
    </row>
    <row r="2218" spans="1:11" x14ac:dyDescent="0.2">
      <c r="A2218" s="6" t="s">
        <v>2253</v>
      </c>
      <c r="B2218" s="40" t="s">
        <v>3223</v>
      </c>
      <c r="C2218" s="6" t="s">
        <v>2253</v>
      </c>
      <c r="D2218" s="43" t="s">
        <v>3650</v>
      </c>
      <c r="E2218" s="39" t="s">
        <v>3615</v>
      </c>
      <c r="F2218" s="17">
        <v>6033</v>
      </c>
      <c r="G2218" s="7">
        <v>4826.4000000000005</v>
      </c>
      <c r="H2218" s="48">
        <v>84</v>
      </c>
      <c r="I2218" s="52">
        <v>30.082191780821915</v>
      </c>
      <c r="J2218" s="53">
        <v>1642.0149510763208</v>
      </c>
      <c r="K2218" s="7">
        <v>3184.39</v>
      </c>
    </row>
    <row r="2219" spans="1:11" x14ac:dyDescent="0.2">
      <c r="A2219" s="6" t="s">
        <v>2254</v>
      </c>
      <c r="B2219" s="40" t="s">
        <v>3223</v>
      </c>
      <c r="C2219" s="6" t="s">
        <v>2254</v>
      </c>
      <c r="D2219" s="43" t="s">
        <v>3651</v>
      </c>
      <c r="E2219" s="39" t="s">
        <v>3615</v>
      </c>
      <c r="F2219" s="17">
        <v>9529</v>
      </c>
      <c r="G2219" s="7">
        <v>7623.2000000000007</v>
      </c>
      <c r="H2219" s="48">
        <v>60</v>
      </c>
      <c r="I2219" s="52">
        <v>30.082191780821915</v>
      </c>
      <c r="J2219" s="53">
        <v>3630.9406027397263</v>
      </c>
      <c r="K2219" s="7">
        <v>3992.26</v>
      </c>
    </row>
    <row r="2220" spans="1:11" x14ac:dyDescent="0.2">
      <c r="A2220" s="6" t="s">
        <v>2255</v>
      </c>
      <c r="B2220" s="40" t="s">
        <v>3223</v>
      </c>
      <c r="C2220" s="6" t="s">
        <v>2255</v>
      </c>
      <c r="D2220" s="43" t="s">
        <v>3523</v>
      </c>
      <c r="E2220" s="39">
        <v>43536</v>
      </c>
      <c r="F2220" s="17">
        <v>7409</v>
      </c>
      <c r="G2220" s="7">
        <v>5927.2000000000007</v>
      </c>
      <c r="H2220" s="48">
        <v>84</v>
      </c>
      <c r="I2220" s="52">
        <v>21.731506849315068</v>
      </c>
      <c r="J2220" s="53">
        <v>1456.7456908023487</v>
      </c>
      <c r="K2220" s="7">
        <v>4470.45</v>
      </c>
    </row>
    <row r="2221" spans="1:11" x14ac:dyDescent="0.2">
      <c r="A2221" s="6" t="s">
        <v>2256</v>
      </c>
      <c r="B2221" s="40" t="s">
        <v>3223</v>
      </c>
      <c r="C2221" s="6" t="s">
        <v>2256</v>
      </c>
      <c r="D2221" s="43" t="s">
        <v>3229</v>
      </c>
      <c r="E2221" s="39">
        <v>43497</v>
      </c>
      <c r="F2221" s="17">
        <v>4895</v>
      </c>
      <c r="G2221" s="7">
        <v>3916</v>
      </c>
      <c r="H2221" s="48">
        <v>84</v>
      </c>
      <c r="I2221" s="52">
        <v>23.013698630136986</v>
      </c>
      <c r="J2221" s="53">
        <v>1019.2328767123286</v>
      </c>
      <c r="K2221" s="7">
        <v>2896.77</v>
      </c>
    </row>
    <row r="2222" spans="1:11" x14ac:dyDescent="0.2">
      <c r="A2222" s="6" t="s">
        <v>2257</v>
      </c>
      <c r="B2222" s="40" t="s">
        <v>3225</v>
      </c>
      <c r="C2222" s="6" t="s">
        <v>2257</v>
      </c>
      <c r="D2222" s="43" t="s">
        <v>3238</v>
      </c>
      <c r="E2222" s="39">
        <v>43647</v>
      </c>
      <c r="F2222" s="17">
        <v>4910.95</v>
      </c>
      <c r="G2222" s="7">
        <v>3928.76</v>
      </c>
      <c r="H2222" s="48">
        <v>84</v>
      </c>
      <c r="I2222" s="52">
        <v>18.082191780821919</v>
      </c>
      <c r="J2222" s="53">
        <v>803.43526418786678</v>
      </c>
      <c r="K2222" s="7">
        <v>3125.32</v>
      </c>
    </row>
    <row r="2223" spans="1:11" x14ac:dyDescent="0.2">
      <c r="A2223" s="6" t="s">
        <v>2258</v>
      </c>
      <c r="B2223" s="40" t="s">
        <v>3223</v>
      </c>
      <c r="C2223" s="6" t="s">
        <v>2258</v>
      </c>
      <c r="D2223" s="43" t="s">
        <v>3652</v>
      </c>
      <c r="E2223" s="39">
        <v>43586</v>
      </c>
      <c r="F2223" s="17">
        <v>4746</v>
      </c>
      <c r="G2223" s="7">
        <v>3796.8</v>
      </c>
      <c r="H2223" s="48">
        <v>84</v>
      </c>
      <c r="I2223" s="52">
        <v>20.087671232876712</v>
      </c>
      <c r="J2223" s="53">
        <v>862.56460273972607</v>
      </c>
      <c r="K2223" s="7">
        <v>2934.24</v>
      </c>
    </row>
    <row r="2224" spans="1:11" x14ac:dyDescent="0.2">
      <c r="A2224" s="6" t="s">
        <v>2259</v>
      </c>
      <c r="B2224" s="40" t="s">
        <v>3223</v>
      </c>
      <c r="C2224" s="6" t="s">
        <v>2259</v>
      </c>
      <c r="D2224" s="43" t="s">
        <v>3375</v>
      </c>
      <c r="E2224" s="39">
        <v>43686</v>
      </c>
      <c r="F2224" s="17">
        <v>3961.6099999999997</v>
      </c>
      <c r="G2224" s="7">
        <v>3169.288</v>
      </c>
      <c r="H2224" s="48">
        <v>84</v>
      </c>
      <c r="I2224" s="52">
        <v>16.799999999999997</v>
      </c>
      <c r="J2224" s="53">
        <v>602.16472000000022</v>
      </c>
      <c r="K2224" s="7">
        <v>2567.12</v>
      </c>
    </row>
    <row r="2225" spans="1:11" x14ac:dyDescent="0.2">
      <c r="A2225" s="6" t="s">
        <v>2260</v>
      </c>
      <c r="B2225" s="40" t="s">
        <v>3224</v>
      </c>
      <c r="C2225" s="6" t="s">
        <v>2260</v>
      </c>
      <c r="D2225" s="43" t="s">
        <v>3653</v>
      </c>
      <c r="E2225" s="39">
        <v>43586</v>
      </c>
      <c r="F2225" s="17">
        <v>813</v>
      </c>
      <c r="G2225" s="7">
        <v>650.40000000000009</v>
      </c>
      <c r="H2225" s="48">
        <v>84</v>
      </c>
      <c r="I2225" s="52">
        <v>20.087671232876712</v>
      </c>
      <c r="J2225" s="53">
        <v>147.75917025440322</v>
      </c>
      <c r="K2225" s="7">
        <v>502.64</v>
      </c>
    </row>
    <row r="2226" spans="1:11" x14ac:dyDescent="0.2">
      <c r="A2226" s="6" t="s">
        <v>2261</v>
      </c>
      <c r="B2226" s="40" t="s">
        <v>3223</v>
      </c>
      <c r="C2226" s="6" t="s">
        <v>2261</v>
      </c>
      <c r="D2226" s="43" t="s">
        <v>3442</v>
      </c>
      <c r="E2226" s="39">
        <v>43617</v>
      </c>
      <c r="F2226" s="17">
        <v>4963.07</v>
      </c>
      <c r="G2226" s="7">
        <v>3970.4560000000001</v>
      </c>
      <c r="H2226" s="48">
        <v>60</v>
      </c>
      <c r="I2226" s="52">
        <v>19.06849315068493</v>
      </c>
      <c r="J2226" s="53">
        <v>1198.7513731506847</v>
      </c>
      <c r="K2226" s="7">
        <v>2771.7</v>
      </c>
    </row>
    <row r="2227" spans="1:11" x14ac:dyDescent="0.2">
      <c r="A2227" s="6" t="s">
        <v>2262</v>
      </c>
      <c r="B2227" s="40" t="s">
        <v>3223</v>
      </c>
      <c r="C2227" s="6" t="s">
        <v>2262</v>
      </c>
      <c r="D2227" s="43" t="s">
        <v>3462</v>
      </c>
      <c r="E2227" s="39">
        <v>43952</v>
      </c>
      <c r="F2227" s="17">
        <v>16794.28</v>
      </c>
      <c r="G2227" s="7">
        <v>13435.423999999999</v>
      </c>
      <c r="H2227" s="48">
        <v>84</v>
      </c>
      <c r="I2227" s="52">
        <v>8.0547945205479454</v>
      </c>
      <c r="J2227" s="53">
        <v>1223.9119123287674</v>
      </c>
      <c r="K2227" s="7">
        <v>12211.51</v>
      </c>
    </row>
    <row r="2228" spans="1:11" x14ac:dyDescent="0.2">
      <c r="A2228" s="6" t="s">
        <v>2263</v>
      </c>
      <c r="B2228" s="40" t="s">
        <v>3223</v>
      </c>
      <c r="C2228" s="6" t="s">
        <v>2263</v>
      </c>
      <c r="D2228" s="43" t="s">
        <v>3654</v>
      </c>
      <c r="E2228" s="39">
        <v>43770</v>
      </c>
      <c r="F2228" s="17">
        <v>6777.28</v>
      </c>
      <c r="G2228" s="7">
        <v>5421.8240000000005</v>
      </c>
      <c r="H2228" s="48">
        <v>84</v>
      </c>
      <c r="I2228" s="52">
        <v>14.038356164383561</v>
      </c>
      <c r="J2228" s="53">
        <v>860.8073994520546</v>
      </c>
      <c r="K2228" s="7">
        <v>4561.0200000000004</v>
      </c>
    </row>
    <row r="2229" spans="1:11" x14ac:dyDescent="0.2">
      <c r="A2229" s="6" t="s">
        <v>2264</v>
      </c>
      <c r="B2229" s="40" t="s">
        <v>3223</v>
      </c>
      <c r="C2229" s="6" t="s">
        <v>2264</v>
      </c>
      <c r="D2229" s="43" t="s">
        <v>3540</v>
      </c>
      <c r="E2229" s="39">
        <v>43770</v>
      </c>
      <c r="F2229" s="17">
        <v>6071.71</v>
      </c>
      <c r="G2229" s="7">
        <v>4857.3680000000004</v>
      </c>
      <c r="H2229" s="48">
        <v>84</v>
      </c>
      <c r="I2229" s="52">
        <v>14.038356164383561</v>
      </c>
      <c r="J2229" s="53">
        <v>771.1903441095892</v>
      </c>
      <c r="K2229" s="7">
        <v>4086.18</v>
      </c>
    </row>
    <row r="2230" spans="1:11" x14ac:dyDescent="0.2">
      <c r="A2230" s="6" t="s">
        <v>2265</v>
      </c>
      <c r="B2230" s="40" t="s">
        <v>3225</v>
      </c>
      <c r="C2230" s="6" t="s">
        <v>2265</v>
      </c>
      <c r="D2230" s="43" t="s">
        <v>3375</v>
      </c>
      <c r="E2230" s="39">
        <v>44044</v>
      </c>
      <c r="F2230" s="17">
        <v>3423.7</v>
      </c>
      <c r="G2230" s="7">
        <v>2738.96</v>
      </c>
      <c r="H2230" s="48">
        <v>84</v>
      </c>
      <c r="I2230" s="52">
        <v>5.0301369863013701</v>
      </c>
      <c r="J2230" s="53">
        <v>155.81520000000046</v>
      </c>
      <c r="K2230" s="7">
        <v>2583.14</v>
      </c>
    </row>
    <row r="2231" spans="1:11" x14ac:dyDescent="0.2">
      <c r="A2231" s="6" t="s">
        <v>2266</v>
      </c>
      <c r="B2231" s="40" t="s">
        <v>3223</v>
      </c>
      <c r="C2231" s="6" t="s">
        <v>2266</v>
      </c>
      <c r="D2231" s="43" t="s">
        <v>3375</v>
      </c>
      <c r="E2231" s="39">
        <v>43891</v>
      </c>
      <c r="F2231" s="17">
        <v>3176</v>
      </c>
      <c r="G2231" s="7">
        <v>2540.8000000000002</v>
      </c>
      <c r="H2231" s="48">
        <v>84</v>
      </c>
      <c r="I2231" s="52">
        <v>10.06027397260274</v>
      </c>
      <c r="J2231" s="53">
        <v>289.08436790606675</v>
      </c>
      <c r="K2231" s="7">
        <v>2251.7199999999998</v>
      </c>
    </row>
    <row r="2232" spans="1:11" x14ac:dyDescent="0.2">
      <c r="A2232" s="6" t="s">
        <v>2267</v>
      </c>
      <c r="B2232" s="40" t="s">
        <v>3224</v>
      </c>
      <c r="C2232" s="6" t="s">
        <v>2267</v>
      </c>
      <c r="D2232" s="43" t="s">
        <v>3228</v>
      </c>
      <c r="E2232" s="39">
        <v>43678</v>
      </c>
      <c r="F2232" s="17">
        <v>1367.8</v>
      </c>
      <c r="G2232" s="7">
        <v>1094.24</v>
      </c>
      <c r="H2232" s="48">
        <v>84</v>
      </c>
      <c r="I2232" s="52">
        <v>17.063013698630137</v>
      </c>
      <c r="J2232" s="53">
        <v>211.16048219178072</v>
      </c>
      <c r="K2232" s="7">
        <v>883.08</v>
      </c>
    </row>
    <row r="2233" spans="1:11" x14ac:dyDescent="0.2">
      <c r="A2233" s="6" t="s">
        <v>2268</v>
      </c>
      <c r="B2233" s="40" t="s">
        <v>3223</v>
      </c>
      <c r="C2233" s="6" t="s">
        <v>2268</v>
      </c>
      <c r="D2233" s="43" t="s">
        <v>3548</v>
      </c>
      <c r="E2233" s="39">
        <v>43810</v>
      </c>
      <c r="F2233" s="17">
        <v>3887.7</v>
      </c>
      <c r="G2233" s="7">
        <v>3110.16</v>
      </c>
      <c r="H2233" s="48">
        <v>84</v>
      </c>
      <c r="I2233" s="52">
        <v>12.723287671232876</v>
      </c>
      <c r="J2233" s="53">
        <v>447.5343733855193</v>
      </c>
      <c r="K2233" s="7">
        <v>2662.63</v>
      </c>
    </row>
    <row r="2234" spans="1:11" x14ac:dyDescent="0.2">
      <c r="A2234" s="6" t="s">
        <v>2269</v>
      </c>
      <c r="B2234" s="40" t="s">
        <v>3223</v>
      </c>
      <c r="C2234" s="6" t="s">
        <v>2269</v>
      </c>
      <c r="D2234" s="43" t="s">
        <v>3227</v>
      </c>
      <c r="E2234" s="39">
        <v>43556</v>
      </c>
      <c r="F2234" s="17">
        <v>1692</v>
      </c>
      <c r="G2234" s="7">
        <v>1353.6000000000001</v>
      </c>
      <c r="H2234" s="48">
        <v>84</v>
      </c>
      <c r="I2234" s="52">
        <v>21.073972602739726</v>
      </c>
      <c r="J2234" s="53">
        <v>322.61241487279858</v>
      </c>
      <c r="K2234" s="7">
        <v>1030.99</v>
      </c>
    </row>
    <row r="2235" spans="1:11" x14ac:dyDescent="0.2">
      <c r="A2235" s="6" t="s">
        <v>2270</v>
      </c>
      <c r="B2235" s="40" t="s">
        <v>3223</v>
      </c>
      <c r="C2235" s="6" t="s">
        <v>2270</v>
      </c>
      <c r="D2235" s="43" t="s">
        <v>3655</v>
      </c>
      <c r="E2235" s="39">
        <v>43617</v>
      </c>
      <c r="F2235" s="17">
        <v>1332</v>
      </c>
      <c r="G2235" s="7">
        <v>1065.6000000000001</v>
      </c>
      <c r="H2235" s="48">
        <v>84</v>
      </c>
      <c r="I2235" s="52">
        <v>19.06849315068493</v>
      </c>
      <c r="J2235" s="53">
        <v>229.80258317025448</v>
      </c>
      <c r="K2235" s="7">
        <v>835.8</v>
      </c>
    </row>
    <row r="2236" spans="1:11" x14ac:dyDescent="0.2">
      <c r="A2236" s="6" t="s">
        <v>2271</v>
      </c>
      <c r="B2236" s="40" t="s">
        <v>3225</v>
      </c>
      <c r="C2236" s="6" t="s">
        <v>2271</v>
      </c>
      <c r="D2236" s="43" t="s">
        <v>3655</v>
      </c>
      <c r="E2236" s="39">
        <v>43586</v>
      </c>
      <c r="F2236" s="17">
        <v>1332</v>
      </c>
      <c r="G2236" s="7">
        <v>1065.6000000000001</v>
      </c>
      <c r="H2236" s="48">
        <v>84</v>
      </c>
      <c r="I2236" s="52">
        <v>20.087671232876712</v>
      </c>
      <c r="J2236" s="53">
        <v>242.08513502935443</v>
      </c>
      <c r="K2236" s="7">
        <v>823.51</v>
      </c>
    </row>
    <row r="2237" spans="1:11" x14ac:dyDescent="0.2">
      <c r="A2237" s="6" t="s">
        <v>2272</v>
      </c>
      <c r="B2237" s="40" t="s">
        <v>3223</v>
      </c>
      <c r="C2237" s="6" t="s">
        <v>2272</v>
      </c>
      <c r="D2237" s="43" t="s">
        <v>3228</v>
      </c>
      <c r="E2237" s="39">
        <v>43770</v>
      </c>
      <c r="F2237" s="17">
        <v>1345</v>
      </c>
      <c r="G2237" s="7">
        <v>1076</v>
      </c>
      <c r="H2237" s="48">
        <v>84</v>
      </c>
      <c r="I2237" s="52">
        <v>14.038356164383561</v>
      </c>
      <c r="J2237" s="53">
        <v>170.83342465753435</v>
      </c>
      <c r="K2237" s="7">
        <v>905.17</v>
      </c>
    </row>
    <row r="2238" spans="1:11" x14ac:dyDescent="0.2">
      <c r="A2238" s="6" t="s">
        <v>2273</v>
      </c>
      <c r="B2238" s="40" t="s">
        <v>3224</v>
      </c>
      <c r="C2238" s="6" t="s">
        <v>2273</v>
      </c>
      <c r="D2238" s="43" t="s">
        <v>3228</v>
      </c>
      <c r="E2238" s="39">
        <v>43566</v>
      </c>
      <c r="F2238" s="17">
        <v>1469.82</v>
      </c>
      <c r="G2238" s="7">
        <v>1175.856</v>
      </c>
      <c r="H2238" s="48">
        <v>84</v>
      </c>
      <c r="I2238" s="52">
        <v>20.745205479452054</v>
      </c>
      <c r="J2238" s="53">
        <v>275.8774478277885</v>
      </c>
      <c r="K2238" s="7">
        <v>899.98</v>
      </c>
    </row>
    <row r="2239" spans="1:11" x14ac:dyDescent="0.2">
      <c r="A2239" s="6" t="s">
        <v>2274</v>
      </c>
      <c r="B2239" s="40" t="s">
        <v>3223</v>
      </c>
      <c r="C2239" s="6" t="s">
        <v>2274</v>
      </c>
      <c r="D2239" s="43" t="s">
        <v>3548</v>
      </c>
      <c r="E2239" s="39">
        <v>44075</v>
      </c>
      <c r="F2239" s="17">
        <v>3882</v>
      </c>
      <c r="G2239" s="7">
        <v>3105.6000000000004</v>
      </c>
      <c r="H2239" s="48">
        <v>84</v>
      </c>
      <c r="I2239" s="52">
        <v>4.0109589041095894</v>
      </c>
      <c r="J2239" s="53">
        <v>140.87633659491166</v>
      </c>
      <c r="K2239" s="7">
        <v>2964.72</v>
      </c>
    </row>
    <row r="2240" spans="1:11" x14ac:dyDescent="0.2">
      <c r="A2240" s="6" t="s">
        <v>2275</v>
      </c>
      <c r="B2240" s="40" t="s">
        <v>3225</v>
      </c>
      <c r="C2240" s="6" t="s">
        <v>2275</v>
      </c>
      <c r="D2240" s="43" t="s">
        <v>3405</v>
      </c>
      <c r="E2240" s="39">
        <v>43497</v>
      </c>
      <c r="F2240" s="17">
        <v>8146</v>
      </c>
      <c r="G2240" s="7">
        <v>6516.8</v>
      </c>
      <c r="H2240" s="48">
        <v>84</v>
      </c>
      <c r="I2240" s="52">
        <v>23.013698630136986</v>
      </c>
      <c r="J2240" s="53">
        <v>1696.1534246575338</v>
      </c>
      <c r="K2240" s="7">
        <v>4820.6499999999996</v>
      </c>
    </row>
    <row r="2241" spans="1:11" x14ac:dyDescent="0.2">
      <c r="A2241" s="6" t="s">
        <v>2276</v>
      </c>
      <c r="B2241" s="40" t="s">
        <v>3223</v>
      </c>
      <c r="C2241" s="6" t="s">
        <v>2276</v>
      </c>
      <c r="D2241" s="43" t="s">
        <v>3440</v>
      </c>
      <c r="E2241" s="39">
        <v>43497</v>
      </c>
      <c r="F2241" s="17">
        <v>7854.25</v>
      </c>
      <c r="G2241" s="7">
        <v>6283.4000000000005</v>
      </c>
      <c r="H2241" s="48">
        <v>84</v>
      </c>
      <c r="I2241" s="52">
        <v>23.013698630136986</v>
      </c>
      <c r="J2241" s="53">
        <v>1635.4054794520553</v>
      </c>
      <c r="K2241" s="7">
        <v>4647.99</v>
      </c>
    </row>
    <row r="2242" spans="1:11" x14ac:dyDescent="0.2">
      <c r="A2242" s="6" t="s">
        <v>2277</v>
      </c>
      <c r="B2242" s="40" t="s">
        <v>3223</v>
      </c>
      <c r="C2242" s="6" t="s">
        <v>2277</v>
      </c>
      <c r="D2242" s="43" t="s">
        <v>3440</v>
      </c>
      <c r="E2242" s="39">
        <v>43497</v>
      </c>
      <c r="F2242" s="17">
        <v>6879</v>
      </c>
      <c r="G2242" s="7">
        <v>5503.2000000000007</v>
      </c>
      <c r="H2242" s="48">
        <v>84</v>
      </c>
      <c r="I2242" s="52">
        <v>23.013698630136986</v>
      </c>
      <c r="J2242" s="53">
        <v>1432.3397260273973</v>
      </c>
      <c r="K2242" s="7">
        <v>4070.86</v>
      </c>
    </row>
    <row r="2243" spans="1:11" x14ac:dyDescent="0.2">
      <c r="A2243" s="6" t="s">
        <v>2278</v>
      </c>
      <c r="B2243" s="40" t="s">
        <v>3223</v>
      </c>
      <c r="C2243" s="6" t="s">
        <v>2278</v>
      </c>
      <c r="D2243" s="43" t="s">
        <v>3440</v>
      </c>
      <c r="E2243" s="39">
        <v>43497</v>
      </c>
      <c r="F2243" s="17">
        <v>6879</v>
      </c>
      <c r="G2243" s="7">
        <v>5503.2000000000007</v>
      </c>
      <c r="H2243" s="48">
        <v>84</v>
      </c>
      <c r="I2243" s="52">
        <v>23.013698630136986</v>
      </c>
      <c r="J2243" s="53">
        <v>1432.3397260273973</v>
      </c>
      <c r="K2243" s="7">
        <v>4070.86</v>
      </c>
    </row>
    <row r="2244" spans="1:11" x14ac:dyDescent="0.2">
      <c r="A2244" s="6" t="s">
        <v>2279</v>
      </c>
      <c r="B2244" s="40" t="s">
        <v>3225</v>
      </c>
      <c r="C2244" s="6" t="s">
        <v>2279</v>
      </c>
      <c r="D2244" s="43" t="s">
        <v>3405</v>
      </c>
      <c r="E2244" s="39">
        <v>43525</v>
      </c>
      <c r="F2244" s="17">
        <v>8199</v>
      </c>
      <c r="G2244" s="7">
        <v>6559.2000000000007</v>
      </c>
      <c r="H2244" s="48">
        <v>84</v>
      </c>
      <c r="I2244" s="52">
        <v>22.093150684931508</v>
      </c>
      <c r="J2244" s="53">
        <v>1638.9014794520554</v>
      </c>
      <c r="K2244" s="7">
        <v>4920.3</v>
      </c>
    </row>
    <row r="2245" spans="1:11" x14ac:dyDescent="0.2">
      <c r="A2245" s="6" t="s">
        <v>2280</v>
      </c>
      <c r="B2245" s="40" t="s">
        <v>3224</v>
      </c>
      <c r="C2245" s="6" t="s">
        <v>2280</v>
      </c>
      <c r="D2245" s="43" t="s">
        <v>3405</v>
      </c>
      <c r="E2245" s="39">
        <v>43525</v>
      </c>
      <c r="F2245" s="17">
        <v>8199</v>
      </c>
      <c r="G2245" s="7">
        <v>6559.2000000000007</v>
      </c>
      <c r="H2245" s="48">
        <v>84</v>
      </c>
      <c r="I2245" s="52">
        <v>22.093150684931508</v>
      </c>
      <c r="J2245" s="53">
        <v>1638.9014794520554</v>
      </c>
      <c r="K2245" s="7">
        <v>4920.3</v>
      </c>
    </row>
    <row r="2246" spans="1:11" x14ac:dyDescent="0.2">
      <c r="A2246" s="6" t="s">
        <v>2281</v>
      </c>
      <c r="B2246" s="40" t="s">
        <v>3223</v>
      </c>
      <c r="C2246" s="6" t="s">
        <v>2281</v>
      </c>
      <c r="D2246" s="43" t="s">
        <v>3440</v>
      </c>
      <c r="E2246" s="39">
        <v>43525</v>
      </c>
      <c r="F2246" s="17">
        <v>6826</v>
      </c>
      <c r="G2246" s="7">
        <v>5460.8</v>
      </c>
      <c r="H2246" s="48">
        <v>84</v>
      </c>
      <c r="I2246" s="52">
        <v>22.093150684931508</v>
      </c>
      <c r="J2246" s="53">
        <v>1364.4519452054792</v>
      </c>
      <c r="K2246" s="7">
        <v>4096.3500000000004</v>
      </c>
    </row>
    <row r="2247" spans="1:11" x14ac:dyDescent="0.2">
      <c r="A2247" s="6" t="s">
        <v>2282</v>
      </c>
      <c r="B2247" s="40" t="s">
        <v>3223</v>
      </c>
      <c r="C2247" s="6" t="s">
        <v>2282</v>
      </c>
      <c r="D2247" s="43" t="s">
        <v>3436</v>
      </c>
      <c r="E2247" s="39">
        <v>43497</v>
      </c>
      <c r="F2247" s="17">
        <v>1981.68</v>
      </c>
      <c r="G2247" s="7">
        <v>1585.3440000000001</v>
      </c>
      <c r="H2247" s="48">
        <v>84</v>
      </c>
      <c r="I2247" s="52">
        <v>23.013698630136986</v>
      </c>
      <c r="J2247" s="53">
        <v>412.62378082191776</v>
      </c>
      <c r="K2247" s="7">
        <v>1172.72</v>
      </c>
    </row>
    <row r="2248" spans="1:11" x14ac:dyDescent="0.2">
      <c r="A2248" s="6" t="s">
        <v>2283</v>
      </c>
      <c r="B2248" s="40" t="s">
        <v>3224</v>
      </c>
      <c r="C2248" s="6" t="s">
        <v>2283</v>
      </c>
      <c r="D2248" s="43" t="s">
        <v>3460</v>
      </c>
      <c r="E2248" s="39">
        <v>43497</v>
      </c>
      <c r="F2248" s="17">
        <v>4385</v>
      </c>
      <c r="G2248" s="7">
        <v>3508</v>
      </c>
      <c r="H2248" s="48">
        <v>84</v>
      </c>
      <c r="I2248" s="52">
        <v>23.013698630136986</v>
      </c>
      <c r="J2248" s="53">
        <v>913.04109589041082</v>
      </c>
      <c r="K2248" s="7">
        <v>2594.96</v>
      </c>
    </row>
    <row r="2249" spans="1:11" x14ac:dyDescent="0.2">
      <c r="A2249" s="6" t="s">
        <v>2284</v>
      </c>
      <c r="B2249" s="40" t="s">
        <v>3223</v>
      </c>
      <c r="C2249" s="6" t="s">
        <v>2284</v>
      </c>
      <c r="D2249" s="43" t="s">
        <v>3480</v>
      </c>
      <c r="E2249" s="39">
        <v>43497</v>
      </c>
      <c r="F2249" s="17">
        <v>5480.6</v>
      </c>
      <c r="G2249" s="7">
        <v>4384.4800000000005</v>
      </c>
      <c r="H2249" s="48">
        <v>84</v>
      </c>
      <c r="I2249" s="52">
        <v>23.013698630136986</v>
      </c>
      <c r="J2249" s="53">
        <v>1141.1660273972602</v>
      </c>
      <c r="K2249" s="7">
        <v>3243.31</v>
      </c>
    </row>
    <row r="2250" spans="1:11" x14ac:dyDescent="0.2">
      <c r="A2250" s="6" t="s">
        <v>2285</v>
      </c>
      <c r="B2250" s="40" t="s">
        <v>3223</v>
      </c>
      <c r="C2250" s="6" t="s">
        <v>2285</v>
      </c>
      <c r="D2250" s="43" t="s">
        <v>3332</v>
      </c>
      <c r="E2250" s="39">
        <v>43586</v>
      </c>
      <c r="F2250" s="17">
        <v>8570</v>
      </c>
      <c r="G2250" s="7">
        <v>6856</v>
      </c>
      <c r="H2250" s="48">
        <v>84</v>
      </c>
      <c r="I2250" s="52">
        <v>20.087671232876712</v>
      </c>
      <c r="J2250" s="53">
        <v>1557.5597651663411</v>
      </c>
      <c r="K2250" s="7">
        <v>5298.44</v>
      </c>
    </row>
    <row r="2251" spans="1:11" x14ac:dyDescent="0.2">
      <c r="A2251" s="6" t="s">
        <v>2286</v>
      </c>
      <c r="B2251" s="40" t="s">
        <v>3225</v>
      </c>
      <c r="C2251" s="6" t="s">
        <v>2286</v>
      </c>
      <c r="D2251" s="43" t="s">
        <v>3332</v>
      </c>
      <c r="E2251" s="39">
        <v>43525</v>
      </c>
      <c r="F2251" s="17">
        <v>8593.52</v>
      </c>
      <c r="G2251" s="7">
        <v>6874.8160000000007</v>
      </c>
      <c r="H2251" s="48">
        <v>84</v>
      </c>
      <c r="I2251" s="52">
        <v>22.093150684931508</v>
      </c>
      <c r="J2251" s="53">
        <v>1717.7622443835626</v>
      </c>
      <c r="K2251" s="7">
        <v>5157.05</v>
      </c>
    </row>
    <row r="2252" spans="1:11" x14ac:dyDescent="0.2">
      <c r="A2252" s="6" t="s">
        <v>2287</v>
      </c>
      <c r="B2252" s="40" t="s">
        <v>3223</v>
      </c>
      <c r="C2252" s="6" t="s">
        <v>2287</v>
      </c>
      <c r="D2252" s="43" t="s">
        <v>3332</v>
      </c>
      <c r="E2252" s="39">
        <v>43497</v>
      </c>
      <c r="F2252" s="17">
        <v>8570</v>
      </c>
      <c r="G2252" s="7">
        <v>6856</v>
      </c>
      <c r="H2252" s="48">
        <v>84</v>
      </c>
      <c r="I2252" s="52">
        <v>23.013698630136986</v>
      </c>
      <c r="J2252" s="53">
        <v>1784.4383561643835</v>
      </c>
      <c r="K2252" s="7">
        <v>5071.5600000000004</v>
      </c>
    </row>
    <row r="2253" spans="1:11" x14ac:dyDescent="0.2">
      <c r="A2253" s="6" t="s">
        <v>2288</v>
      </c>
      <c r="B2253" s="40" t="s">
        <v>3223</v>
      </c>
      <c r="C2253" s="6" t="s">
        <v>2288</v>
      </c>
      <c r="D2253" s="43" t="s">
        <v>3228</v>
      </c>
      <c r="E2253" s="39">
        <v>43497</v>
      </c>
      <c r="F2253" s="17">
        <v>1214.1199999999999</v>
      </c>
      <c r="G2253" s="7">
        <v>971.29599999999994</v>
      </c>
      <c r="H2253" s="48">
        <v>84</v>
      </c>
      <c r="I2253" s="52">
        <v>23.013698630136986</v>
      </c>
      <c r="J2253" s="53">
        <v>252.8030684931507</v>
      </c>
      <c r="K2253" s="7">
        <v>718.49</v>
      </c>
    </row>
    <row r="2254" spans="1:11" x14ac:dyDescent="0.2">
      <c r="A2254" s="6" t="s">
        <v>2289</v>
      </c>
      <c r="B2254" s="40" t="s">
        <v>3224</v>
      </c>
      <c r="C2254" s="6" t="s">
        <v>2289</v>
      </c>
      <c r="D2254" s="43" t="s">
        <v>3656</v>
      </c>
      <c r="E2254" s="39">
        <v>43497</v>
      </c>
      <c r="F2254" s="17">
        <v>8738</v>
      </c>
      <c r="G2254" s="7">
        <v>6990.4000000000005</v>
      </c>
      <c r="H2254" s="48">
        <v>84</v>
      </c>
      <c r="I2254" s="52">
        <v>23.013698630136986</v>
      </c>
      <c r="J2254" s="53">
        <v>1819.419178082192</v>
      </c>
      <c r="K2254" s="7">
        <v>5170.9799999999996</v>
      </c>
    </row>
    <row r="2255" spans="1:11" x14ac:dyDescent="0.2">
      <c r="A2255" s="6" t="s">
        <v>2290</v>
      </c>
      <c r="B2255" s="40" t="s">
        <v>3224</v>
      </c>
      <c r="C2255" s="6" t="s">
        <v>2290</v>
      </c>
      <c r="D2255" s="43" t="s">
        <v>3440</v>
      </c>
      <c r="E2255" s="39">
        <v>43525</v>
      </c>
      <c r="F2255" s="17">
        <v>7786.57</v>
      </c>
      <c r="G2255" s="7">
        <v>6229.2560000000003</v>
      </c>
      <c r="H2255" s="48">
        <v>84</v>
      </c>
      <c r="I2255" s="52">
        <v>22.093150684931508</v>
      </c>
      <c r="J2255" s="53">
        <v>1556.4606772602738</v>
      </c>
      <c r="K2255" s="7">
        <v>4672.8</v>
      </c>
    </row>
    <row r="2256" spans="1:11" x14ac:dyDescent="0.2">
      <c r="A2256" s="6" t="s">
        <v>2291</v>
      </c>
      <c r="B2256" s="40" t="s">
        <v>3224</v>
      </c>
      <c r="C2256" s="6" t="s">
        <v>2291</v>
      </c>
      <c r="D2256" s="43" t="s">
        <v>3523</v>
      </c>
      <c r="E2256" s="39">
        <v>43525</v>
      </c>
      <c r="F2256" s="17">
        <v>7462</v>
      </c>
      <c r="G2256" s="7">
        <v>5969.6</v>
      </c>
      <c r="H2256" s="48">
        <v>84</v>
      </c>
      <c r="I2256" s="52">
        <v>22.093150684931508</v>
      </c>
      <c r="J2256" s="53">
        <v>1491.5822465753427</v>
      </c>
      <c r="K2256" s="7">
        <v>4478.0200000000004</v>
      </c>
    </row>
    <row r="2257" spans="1:11" x14ac:dyDescent="0.2">
      <c r="A2257" s="6" t="s">
        <v>2292</v>
      </c>
      <c r="B2257" s="40" t="s">
        <v>3225</v>
      </c>
      <c r="C2257" s="6" t="s">
        <v>2292</v>
      </c>
      <c r="D2257" s="43" t="s">
        <v>3523</v>
      </c>
      <c r="E2257" s="39">
        <v>43497</v>
      </c>
      <c r="F2257" s="17">
        <v>7409</v>
      </c>
      <c r="G2257" s="7">
        <v>5927.2000000000007</v>
      </c>
      <c r="H2257" s="48">
        <v>84</v>
      </c>
      <c r="I2257" s="52">
        <v>23.013698630136986</v>
      </c>
      <c r="J2257" s="53">
        <v>1542.6958904109597</v>
      </c>
      <c r="K2257" s="7">
        <v>4384.5</v>
      </c>
    </row>
    <row r="2258" spans="1:11" x14ac:dyDescent="0.2">
      <c r="A2258" s="6" t="s">
        <v>2293</v>
      </c>
      <c r="B2258" s="40" t="s">
        <v>3223</v>
      </c>
      <c r="C2258" s="6" t="s">
        <v>2293</v>
      </c>
      <c r="D2258" s="43" t="s">
        <v>3523</v>
      </c>
      <c r="E2258" s="39">
        <v>43556</v>
      </c>
      <c r="F2258" s="17">
        <v>7409.28</v>
      </c>
      <c r="G2258" s="7">
        <v>5927.424</v>
      </c>
      <c r="H2258" s="48">
        <v>84</v>
      </c>
      <c r="I2258" s="52">
        <v>21.073972602739726</v>
      </c>
      <c r="J2258" s="53">
        <v>1412.7220527592963</v>
      </c>
      <c r="K2258" s="7">
        <v>4514.7</v>
      </c>
    </row>
    <row r="2259" spans="1:11" x14ac:dyDescent="0.2">
      <c r="A2259" s="6" t="s">
        <v>2294</v>
      </c>
      <c r="B2259" s="40" t="s">
        <v>3223</v>
      </c>
      <c r="C2259" s="6" t="s">
        <v>2294</v>
      </c>
      <c r="D2259" s="43" t="s">
        <v>3485</v>
      </c>
      <c r="E2259" s="39">
        <v>43497</v>
      </c>
      <c r="F2259" s="17">
        <v>5297</v>
      </c>
      <c r="G2259" s="7">
        <v>4237.6000000000004</v>
      </c>
      <c r="H2259" s="48">
        <v>84</v>
      </c>
      <c r="I2259" s="52">
        <v>23.013698630136986</v>
      </c>
      <c r="J2259" s="53">
        <v>1102.9369863013699</v>
      </c>
      <c r="K2259" s="7">
        <v>3134.66</v>
      </c>
    </row>
    <row r="2260" spans="1:11" x14ac:dyDescent="0.2">
      <c r="A2260" s="6" t="s">
        <v>2295</v>
      </c>
      <c r="B2260" s="40" t="s">
        <v>3223</v>
      </c>
      <c r="C2260" s="6" t="s">
        <v>2295</v>
      </c>
      <c r="D2260" s="43" t="s">
        <v>3657</v>
      </c>
      <c r="E2260" s="39">
        <v>43497</v>
      </c>
      <c r="F2260" s="17">
        <v>6404.25</v>
      </c>
      <c r="G2260" s="7">
        <v>5123.4000000000005</v>
      </c>
      <c r="H2260" s="48">
        <v>84</v>
      </c>
      <c r="I2260" s="52">
        <v>23.013698630136986</v>
      </c>
      <c r="J2260" s="53">
        <v>1333.4876712328769</v>
      </c>
      <c r="K2260" s="7">
        <v>3789.91</v>
      </c>
    </row>
    <row r="2261" spans="1:11" x14ac:dyDescent="0.2">
      <c r="A2261" s="6" t="s">
        <v>2296</v>
      </c>
      <c r="B2261" s="40" t="s">
        <v>3224</v>
      </c>
      <c r="C2261" s="6" t="s">
        <v>2296</v>
      </c>
      <c r="D2261" s="43" t="s">
        <v>3460</v>
      </c>
      <c r="E2261" s="39">
        <v>43497</v>
      </c>
      <c r="F2261" s="17">
        <v>4385</v>
      </c>
      <c r="G2261" s="7">
        <v>3508</v>
      </c>
      <c r="H2261" s="48">
        <v>84</v>
      </c>
      <c r="I2261" s="52">
        <v>23.013698630136986</v>
      </c>
      <c r="J2261" s="53">
        <v>913.04109589041082</v>
      </c>
      <c r="K2261" s="7">
        <v>2594.96</v>
      </c>
    </row>
    <row r="2262" spans="1:11" x14ac:dyDescent="0.2">
      <c r="A2262" s="6" t="s">
        <v>2297</v>
      </c>
      <c r="B2262" s="40" t="s">
        <v>3224</v>
      </c>
      <c r="C2262" s="6" t="s">
        <v>2297</v>
      </c>
      <c r="D2262" s="43" t="s">
        <v>3332</v>
      </c>
      <c r="E2262" s="39">
        <v>43617</v>
      </c>
      <c r="F2262" s="17">
        <v>8570</v>
      </c>
      <c r="G2262" s="7">
        <v>6856</v>
      </c>
      <c r="H2262" s="48">
        <v>84</v>
      </c>
      <c r="I2262" s="52">
        <v>19.06849315068493</v>
      </c>
      <c r="J2262" s="53">
        <v>1478.5346379647744</v>
      </c>
      <c r="K2262" s="7">
        <v>5377.47</v>
      </c>
    </row>
    <row r="2263" spans="1:11" x14ac:dyDescent="0.2">
      <c r="A2263" s="6" t="s">
        <v>2298</v>
      </c>
      <c r="B2263" s="40" t="s">
        <v>3223</v>
      </c>
      <c r="C2263" s="6" t="s">
        <v>2298</v>
      </c>
      <c r="D2263" s="43" t="s">
        <v>3436</v>
      </c>
      <c r="E2263" s="39">
        <v>43525</v>
      </c>
      <c r="F2263" s="17">
        <v>1494</v>
      </c>
      <c r="G2263" s="7">
        <v>1195.2</v>
      </c>
      <c r="H2263" s="48">
        <v>84</v>
      </c>
      <c r="I2263" s="52">
        <v>22.093150684931508</v>
      </c>
      <c r="J2263" s="53">
        <v>298.63627397260279</v>
      </c>
      <c r="K2263" s="7">
        <v>896.56</v>
      </c>
    </row>
    <row r="2264" spans="1:11" x14ac:dyDescent="0.2">
      <c r="A2264" s="6" t="s">
        <v>2299</v>
      </c>
      <c r="B2264" s="40" t="s">
        <v>3223</v>
      </c>
      <c r="C2264" s="6" t="s">
        <v>2299</v>
      </c>
      <c r="D2264" s="43" t="s">
        <v>3436</v>
      </c>
      <c r="E2264" s="39">
        <v>43497</v>
      </c>
      <c r="F2264" s="17">
        <v>1613.88</v>
      </c>
      <c r="G2264" s="7">
        <v>1291.1040000000003</v>
      </c>
      <c r="H2264" s="48">
        <v>84</v>
      </c>
      <c r="I2264" s="52">
        <v>23.013698630136986</v>
      </c>
      <c r="J2264" s="53">
        <v>336.04076712328776</v>
      </c>
      <c r="K2264" s="7">
        <v>955.06</v>
      </c>
    </row>
    <row r="2265" spans="1:11" x14ac:dyDescent="0.2">
      <c r="A2265" s="6" t="s">
        <v>2300</v>
      </c>
      <c r="B2265" s="40" t="s">
        <v>3225</v>
      </c>
      <c r="C2265" s="6" t="s">
        <v>2300</v>
      </c>
      <c r="D2265" s="43" t="s">
        <v>3436</v>
      </c>
      <c r="E2265" s="39">
        <v>43525</v>
      </c>
      <c r="F2265" s="17">
        <v>1592.65</v>
      </c>
      <c r="G2265" s="7">
        <v>1274.1200000000001</v>
      </c>
      <c r="H2265" s="48">
        <v>84</v>
      </c>
      <c r="I2265" s="52">
        <v>22.093150684931508</v>
      </c>
      <c r="J2265" s="53">
        <v>318.3554630136988</v>
      </c>
      <c r="K2265" s="7">
        <v>955.76</v>
      </c>
    </row>
    <row r="2266" spans="1:11" x14ac:dyDescent="0.2">
      <c r="A2266" s="6" t="s">
        <v>2301</v>
      </c>
      <c r="B2266" s="40" t="s">
        <v>3225</v>
      </c>
      <c r="C2266" s="6" t="s">
        <v>2301</v>
      </c>
      <c r="D2266" s="43" t="s">
        <v>3658</v>
      </c>
      <c r="E2266" s="39">
        <v>43497</v>
      </c>
      <c r="F2266" s="17">
        <v>3503</v>
      </c>
      <c r="G2266" s="7">
        <v>2802.4</v>
      </c>
      <c r="H2266" s="48">
        <v>60</v>
      </c>
      <c r="I2266" s="52">
        <v>23.013698630136986</v>
      </c>
      <c r="J2266" s="53">
        <v>1021.1484931506852</v>
      </c>
      <c r="K2266" s="7">
        <v>1781.25</v>
      </c>
    </row>
    <row r="2267" spans="1:11" x14ac:dyDescent="0.2">
      <c r="A2267" s="6" t="s">
        <v>2302</v>
      </c>
      <c r="B2267" s="40" t="s">
        <v>3223</v>
      </c>
      <c r="C2267" s="6" t="s">
        <v>2302</v>
      </c>
      <c r="D2267" s="43" t="s">
        <v>3332</v>
      </c>
      <c r="E2267" s="39">
        <v>43770</v>
      </c>
      <c r="F2267" s="17">
        <v>8517</v>
      </c>
      <c r="G2267" s="7">
        <v>6813.6</v>
      </c>
      <c r="H2267" s="48">
        <v>84</v>
      </c>
      <c r="I2267" s="52">
        <v>14.038356164383561</v>
      </c>
      <c r="J2267" s="53">
        <v>1081.7756712328764</v>
      </c>
      <c r="K2267" s="7">
        <v>5731.82</v>
      </c>
    </row>
    <row r="2268" spans="1:11" x14ac:dyDescent="0.2">
      <c r="A2268" s="6" t="s">
        <v>2303</v>
      </c>
      <c r="B2268" s="40" t="s">
        <v>3223</v>
      </c>
      <c r="C2268" s="6" t="s">
        <v>2303</v>
      </c>
      <c r="D2268" s="43" t="s">
        <v>3436</v>
      </c>
      <c r="E2268" s="39">
        <v>43617</v>
      </c>
      <c r="F2268" s="17">
        <v>1750.49</v>
      </c>
      <c r="G2268" s="7">
        <v>1400.3920000000001</v>
      </c>
      <c r="H2268" s="48">
        <v>84</v>
      </c>
      <c r="I2268" s="52">
        <v>19.06849315068493</v>
      </c>
      <c r="J2268" s="53">
        <v>302.00234520547951</v>
      </c>
      <c r="K2268" s="7">
        <v>1098.3900000000001</v>
      </c>
    </row>
    <row r="2269" spans="1:11" x14ac:dyDescent="0.2">
      <c r="A2269" s="6" t="s">
        <v>2304</v>
      </c>
      <c r="B2269" s="40" t="s">
        <v>3223</v>
      </c>
      <c r="C2269" s="6" t="s">
        <v>2304</v>
      </c>
      <c r="D2269" s="43" t="s">
        <v>3440</v>
      </c>
      <c r="E2269" s="39">
        <v>43525</v>
      </c>
      <c r="F2269" s="17">
        <v>6869</v>
      </c>
      <c r="G2269" s="7">
        <v>5495.2000000000007</v>
      </c>
      <c r="H2269" s="48">
        <v>84</v>
      </c>
      <c r="I2269" s="52">
        <v>22.093150684931508</v>
      </c>
      <c r="J2269" s="53">
        <v>1373.0472328767128</v>
      </c>
      <c r="K2269" s="7">
        <v>4122.1499999999996</v>
      </c>
    </row>
    <row r="2270" spans="1:11" x14ac:dyDescent="0.2">
      <c r="A2270" s="6" t="s">
        <v>2305</v>
      </c>
      <c r="B2270" s="40" t="s">
        <v>3224</v>
      </c>
      <c r="C2270" s="6" t="s">
        <v>2305</v>
      </c>
      <c r="D2270" s="43" t="s">
        <v>3659</v>
      </c>
      <c r="E2270" s="39">
        <v>43497</v>
      </c>
      <c r="F2270" s="17">
        <v>19784.259999999998</v>
      </c>
      <c r="G2270" s="7">
        <v>15827.407999999999</v>
      </c>
      <c r="H2270" s="48">
        <v>84</v>
      </c>
      <c r="I2270" s="52">
        <v>23.013698630136986</v>
      </c>
      <c r="J2270" s="53">
        <v>4119.4623561643839</v>
      </c>
      <c r="K2270" s="7">
        <v>11707.95</v>
      </c>
    </row>
    <row r="2271" spans="1:11" x14ac:dyDescent="0.2">
      <c r="A2271" s="6" t="s">
        <v>2306</v>
      </c>
      <c r="B2271" s="40" t="s">
        <v>3224</v>
      </c>
      <c r="C2271" s="6" t="s">
        <v>2306</v>
      </c>
      <c r="D2271" s="43" t="s">
        <v>3618</v>
      </c>
      <c r="E2271" s="39">
        <v>43497</v>
      </c>
      <c r="F2271" s="17">
        <v>4326</v>
      </c>
      <c r="G2271" s="7">
        <v>3460.8</v>
      </c>
      <c r="H2271" s="48">
        <v>84</v>
      </c>
      <c r="I2271" s="52">
        <v>23.013698630136986</v>
      </c>
      <c r="J2271" s="53">
        <v>900.75616438356155</v>
      </c>
      <c r="K2271" s="7">
        <v>2560.04</v>
      </c>
    </row>
    <row r="2272" spans="1:11" x14ac:dyDescent="0.2">
      <c r="A2272" s="6" t="s">
        <v>2307</v>
      </c>
      <c r="B2272" s="40" t="s">
        <v>3225</v>
      </c>
      <c r="C2272" s="6" t="s">
        <v>2307</v>
      </c>
      <c r="D2272" s="43" t="s">
        <v>3624</v>
      </c>
      <c r="E2272" s="39">
        <v>43497</v>
      </c>
      <c r="F2272" s="17">
        <v>9688.82</v>
      </c>
      <c r="G2272" s="7">
        <v>7751.0560000000005</v>
      </c>
      <c r="H2272" s="48">
        <v>84</v>
      </c>
      <c r="I2272" s="52">
        <v>23.013698630136986</v>
      </c>
      <c r="J2272" s="53">
        <v>2017.3981369863013</v>
      </c>
      <c r="K2272" s="7">
        <v>5733.66</v>
      </c>
    </row>
    <row r="2273" spans="1:11" x14ac:dyDescent="0.2">
      <c r="A2273" s="6" t="s">
        <v>2308</v>
      </c>
      <c r="B2273" s="40" t="s">
        <v>3223</v>
      </c>
      <c r="C2273" s="6" t="s">
        <v>2308</v>
      </c>
      <c r="D2273" s="43" t="s">
        <v>3229</v>
      </c>
      <c r="E2273" s="39">
        <v>43525</v>
      </c>
      <c r="F2273" s="17">
        <v>4895</v>
      </c>
      <c r="G2273" s="7">
        <v>3916</v>
      </c>
      <c r="H2273" s="48">
        <v>84</v>
      </c>
      <c r="I2273" s="52">
        <v>22.093150684931508</v>
      </c>
      <c r="J2273" s="53">
        <v>978.46356164383587</v>
      </c>
      <c r="K2273" s="7">
        <v>2937.54</v>
      </c>
    </row>
    <row r="2274" spans="1:11" x14ac:dyDescent="0.2">
      <c r="A2274" s="6" t="s">
        <v>2309</v>
      </c>
      <c r="B2274" s="40" t="s">
        <v>3225</v>
      </c>
      <c r="C2274" s="6" t="s">
        <v>2309</v>
      </c>
      <c r="D2274" s="43" t="s">
        <v>3542</v>
      </c>
      <c r="E2274" s="39">
        <v>43525</v>
      </c>
      <c r="F2274" s="17">
        <v>11992.310000000001</v>
      </c>
      <c r="G2274" s="7">
        <v>9593.8480000000018</v>
      </c>
      <c r="H2274" s="48">
        <v>84</v>
      </c>
      <c r="I2274" s="52">
        <v>22.093150684931508</v>
      </c>
      <c r="J2274" s="53">
        <v>2397.1477742465759</v>
      </c>
      <c r="K2274" s="7">
        <v>7196.7</v>
      </c>
    </row>
    <row r="2275" spans="1:11" x14ac:dyDescent="0.2">
      <c r="A2275" s="6" t="s">
        <v>2310</v>
      </c>
      <c r="B2275" s="40" t="s">
        <v>3225</v>
      </c>
      <c r="C2275" s="6" t="s">
        <v>2310</v>
      </c>
      <c r="D2275" s="43" t="s">
        <v>3405</v>
      </c>
      <c r="E2275" s="39">
        <v>43556</v>
      </c>
      <c r="F2275" s="17">
        <v>8189</v>
      </c>
      <c r="G2275" s="7">
        <v>6551.2000000000007</v>
      </c>
      <c r="H2275" s="48">
        <v>84</v>
      </c>
      <c r="I2275" s="52">
        <v>21.073972602739726</v>
      </c>
      <c r="J2275" s="53">
        <v>1561.3907005870842</v>
      </c>
      <c r="K2275" s="7">
        <v>4989.8100000000004</v>
      </c>
    </row>
    <row r="2276" spans="1:11" x14ac:dyDescent="0.2">
      <c r="A2276" s="6" t="s">
        <v>2311</v>
      </c>
      <c r="B2276" s="40" t="s">
        <v>3224</v>
      </c>
      <c r="C2276" s="6" t="s">
        <v>2311</v>
      </c>
      <c r="D2276" s="43" t="s">
        <v>3631</v>
      </c>
      <c r="E2276" s="39">
        <v>43497</v>
      </c>
      <c r="F2276" s="17">
        <v>9147</v>
      </c>
      <c r="G2276" s="7">
        <v>7317.6</v>
      </c>
      <c r="H2276" s="48">
        <v>84</v>
      </c>
      <c r="I2276" s="52">
        <v>23.013698630136986</v>
      </c>
      <c r="J2276" s="53">
        <v>1904.580821917808</v>
      </c>
      <c r="K2276" s="7">
        <v>5413.02</v>
      </c>
    </row>
    <row r="2277" spans="1:11" x14ac:dyDescent="0.2">
      <c r="A2277" s="6" t="s">
        <v>2312</v>
      </c>
      <c r="B2277" s="40" t="s">
        <v>3224</v>
      </c>
      <c r="C2277" s="6" t="s">
        <v>2312</v>
      </c>
      <c r="D2277" s="43" t="s">
        <v>3227</v>
      </c>
      <c r="E2277" s="39">
        <v>43617</v>
      </c>
      <c r="F2277" s="17">
        <v>789</v>
      </c>
      <c r="G2277" s="7">
        <v>631.20000000000005</v>
      </c>
      <c r="H2277" s="48">
        <v>84</v>
      </c>
      <c r="I2277" s="52">
        <v>19.06849315068493</v>
      </c>
      <c r="J2277" s="53">
        <v>136.12180039138946</v>
      </c>
      <c r="K2277" s="7">
        <v>495.08</v>
      </c>
    </row>
    <row r="2278" spans="1:11" x14ac:dyDescent="0.2">
      <c r="A2278" s="6" t="s">
        <v>2313</v>
      </c>
      <c r="B2278" s="40" t="s">
        <v>3224</v>
      </c>
      <c r="C2278" s="6" t="s">
        <v>2313</v>
      </c>
      <c r="D2278" s="43" t="s">
        <v>3569</v>
      </c>
      <c r="E2278" s="39">
        <v>43556</v>
      </c>
      <c r="F2278" s="17">
        <v>4048.37</v>
      </c>
      <c r="G2278" s="7">
        <v>3238.6959999999999</v>
      </c>
      <c r="H2278" s="48">
        <v>84</v>
      </c>
      <c r="I2278" s="52">
        <v>21.073972602739726</v>
      </c>
      <c r="J2278" s="53">
        <v>771.89977659491205</v>
      </c>
      <c r="K2278" s="7">
        <v>2466.8000000000002</v>
      </c>
    </row>
    <row r="2279" spans="1:11" x14ac:dyDescent="0.2">
      <c r="A2279" s="6" t="s">
        <v>2314</v>
      </c>
      <c r="B2279" s="40" t="s">
        <v>3223</v>
      </c>
      <c r="C2279" s="6" t="s">
        <v>2314</v>
      </c>
      <c r="D2279" s="43" t="s">
        <v>3483</v>
      </c>
      <c r="E2279" s="39">
        <v>43525</v>
      </c>
      <c r="F2279" s="17">
        <v>4036</v>
      </c>
      <c r="G2279" s="7">
        <v>3228.8</v>
      </c>
      <c r="H2279" s="48">
        <v>60</v>
      </c>
      <c r="I2279" s="52">
        <v>22.093150684931508</v>
      </c>
      <c r="J2279" s="53">
        <v>1129.4607780821921</v>
      </c>
      <c r="K2279" s="7">
        <v>2099.34</v>
      </c>
    </row>
    <row r="2280" spans="1:11" x14ac:dyDescent="0.2">
      <c r="A2280" s="6" t="s">
        <v>2315</v>
      </c>
      <c r="B2280" s="40" t="s">
        <v>3223</v>
      </c>
      <c r="C2280" s="6" t="s">
        <v>2315</v>
      </c>
      <c r="D2280" s="43" t="s">
        <v>3631</v>
      </c>
      <c r="E2280" s="39">
        <v>43525</v>
      </c>
      <c r="F2280" s="17">
        <v>7500</v>
      </c>
      <c r="G2280" s="7">
        <v>6000</v>
      </c>
      <c r="H2280" s="48">
        <v>84</v>
      </c>
      <c r="I2280" s="52">
        <v>22.093150684931508</v>
      </c>
      <c r="J2280" s="53">
        <v>1499.178082191781</v>
      </c>
      <c r="K2280" s="7">
        <v>4500.82</v>
      </c>
    </row>
    <row r="2281" spans="1:11" x14ac:dyDescent="0.2">
      <c r="A2281" s="6" t="s">
        <v>2316</v>
      </c>
      <c r="B2281" s="40" t="s">
        <v>3223</v>
      </c>
      <c r="C2281" s="6" t="s">
        <v>2316</v>
      </c>
      <c r="D2281" s="43" t="s">
        <v>3655</v>
      </c>
      <c r="E2281" s="39">
        <v>43497</v>
      </c>
      <c r="F2281" s="17">
        <v>789</v>
      </c>
      <c r="G2281" s="7">
        <v>631.20000000000005</v>
      </c>
      <c r="H2281" s="48">
        <v>84</v>
      </c>
      <c r="I2281" s="52">
        <v>23.013698630136986</v>
      </c>
      <c r="J2281" s="53">
        <v>164.28493150684938</v>
      </c>
      <c r="K2281" s="7">
        <v>466.92</v>
      </c>
    </row>
    <row r="2282" spans="1:11" x14ac:dyDescent="0.2">
      <c r="A2282" s="6" t="s">
        <v>2317</v>
      </c>
      <c r="B2282" s="40" t="s">
        <v>3224</v>
      </c>
      <c r="C2282" s="6" t="s">
        <v>2317</v>
      </c>
      <c r="D2282" s="43" t="s">
        <v>3436</v>
      </c>
      <c r="E2282" s="39">
        <v>43525</v>
      </c>
      <c r="F2282" s="17">
        <v>1494</v>
      </c>
      <c r="G2282" s="7">
        <v>1195.2</v>
      </c>
      <c r="H2282" s="48">
        <v>84</v>
      </c>
      <c r="I2282" s="52">
        <v>22.093150684931508</v>
      </c>
      <c r="J2282" s="53">
        <v>298.63627397260279</v>
      </c>
      <c r="K2282" s="7">
        <v>896.56</v>
      </c>
    </row>
    <row r="2283" spans="1:11" x14ac:dyDescent="0.2">
      <c r="A2283" s="6" t="s">
        <v>2318</v>
      </c>
      <c r="B2283" s="40" t="s">
        <v>3223</v>
      </c>
      <c r="C2283" s="6" t="s">
        <v>2318</v>
      </c>
      <c r="D2283" s="43" t="s">
        <v>3436</v>
      </c>
      <c r="E2283" s="39">
        <v>43556</v>
      </c>
      <c r="F2283" s="17">
        <v>1675.59</v>
      </c>
      <c r="G2283" s="7">
        <v>1340.472</v>
      </c>
      <c r="H2283" s="48">
        <v>84</v>
      </c>
      <c r="I2283" s="52">
        <v>21.073972602739726</v>
      </c>
      <c r="J2283" s="53">
        <v>319.48353205479464</v>
      </c>
      <c r="K2283" s="7">
        <v>1020.99</v>
      </c>
    </row>
    <row r="2284" spans="1:11" x14ac:dyDescent="0.2">
      <c r="A2284" s="6" t="s">
        <v>2319</v>
      </c>
      <c r="B2284" s="40" t="s">
        <v>3225</v>
      </c>
      <c r="C2284" s="6" t="s">
        <v>2319</v>
      </c>
      <c r="D2284" s="43" t="s">
        <v>3229</v>
      </c>
      <c r="E2284" s="39">
        <v>43647</v>
      </c>
      <c r="F2284" s="17">
        <v>4895</v>
      </c>
      <c r="G2284" s="7">
        <v>3916</v>
      </c>
      <c r="H2284" s="48">
        <v>84</v>
      </c>
      <c r="I2284" s="52">
        <v>18.082191780821919</v>
      </c>
      <c r="J2284" s="53">
        <v>800.82583170254384</v>
      </c>
      <c r="K2284" s="7">
        <v>3115.17</v>
      </c>
    </row>
    <row r="2285" spans="1:11" x14ac:dyDescent="0.2">
      <c r="A2285" s="6" t="s">
        <v>2320</v>
      </c>
      <c r="B2285" s="40" t="s">
        <v>3223</v>
      </c>
      <c r="C2285" s="6" t="s">
        <v>2320</v>
      </c>
      <c r="D2285" s="43" t="s">
        <v>3543</v>
      </c>
      <c r="E2285" s="39">
        <v>43525</v>
      </c>
      <c r="F2285" s="17">
        <v>3705</v>
      </c>
      <c r="G2285" s="7">
        <v>2964</v>
      </c>
      <c r="H2285" s="48">
        <v>60</v>
      </c>
      <c r="I2285" s="52">
        <v>22.093150684931508</v>
      </c>
      <c r="J2285" s="53">
        <v>1036.8315616438358</v>
      </c>
      <c r="K2285" s="7">
        <v>1927.17</v>
      </c>
    </row>
    <row r="2286" spans="1:11" x14ac:dyDescent="0.2">
      <c r="A2286" s="6" t="s">
        <v>2321</v>
      </c>
      <c r="B2286" s="40" t="s">
        <v>3223</v>
      </c>
      <c r="C2286" s="6" t="s">
        <v>2321</v>
      </c>
      <c r="D2286" s="43" t="s">
        <v>3440</v>
      </c>
      <c r="E2286" s="39">
        <v>43556</v>
      </c>
      <c r="F2286" s="17">
        <v>6879</v>
      </c>
      <c r="G2286" s="7">
        <v>5503.2000000000007</v>
      </c>
      <c r="H2286" s="48">
        <v>84</v>
      </c>
      <c r="I2286" s="52">
        <v>21.073972602739726</v>
      </c>
      <c r="J2286" s="53">
        <v>1311.6139491193744</v>
      </c>
      <c r="K2286" s="7">
        <v>4191.59</v>
      </c>
    </row>
    <row r="2287" spans="1:11" x14ac:dyDescent="0.2">
      <c r="A2287" s="6" t="s">
        <v>2322</v>
      </c>
      <c r="B2287" s="40" t="s">
        <v>3223</v>
      </c>
      <c r="C2287" s="6" t="s">
        <v>2322</v>
      </c>
      <c r="D2287" s="43" t="s">
        <v>3440</v>
      </c>
      <c r="E2287" s="39">
        <v>43556</v>
      </c>
      <c r="F2287" s="17">
        <v>7160.98</v>
      </c>
      <c r="G2287" s="7">
        <v>5728.7839999999997</v>
      </c>
      <c r="H2287" s="48">
        <v>84</v>
      </c>
      <c r="I2287" s="52">
        <v>21.073972602739726</v>
      </c>
      <c r="J2287" s="53">
        <v>1365.3788715459887</v>
      </c>
      <c r="K2287" s="7">
        <v>4363.41</v>
      </c>
    </row>
    <row r="2288" spans="1:11" x14ac:dyDescent="0.2">
      <c r="A2288" s="6" t="s">
        <v>2323</v>
      </c>
      <c r="B2288" s="40" t="s">
        <v>3225</v>
      </c>
      <c r="C2288" s="6" t="s">
        <v>2323</v>
      </c>
      <c r="D2288" s="43" t="s">
        <v>3229</v>
      </c>
      <c r="E2288" s="39">
        <v>43617</v>
      </c>
      <c r="F2288" s="17">
        <v>4615</v>
      </c>
      <c r="G2288" s="7">
        <v>3692</v>
      </c>
      <c r="H2288" s="48">
        <v>84</v>
      </c>
      <c r="I2288" s="52">
        <v>19.06849315068493</v>
      </c>
      <c r="J2288" s="53">
        <v>796.20039138943275</v>
      </c>
      <c r="K2288" s="7">
        <v>2895.8</v>
      </c>
    </row>
    <row r="2289" spans="1:11" x14ac:dyDescent="0.2">
      <c r="A2289" s="6" t="s">
        <v>2324</v>
      </c>
      <c r="B2289" s="40" t="s">
        <v>3223</v>
      </c>
      <c r="C2289" s="6" t="s">
        <v>2324</v>
      </c>
      <c r="D2289" s="43" t="s">
        <v>3229</v>
      </c>
      <c r="E2289" s="39">
        <v>43647</v>
      </c>
      <c r="F2289" s="17">
        <v>4895</v>
      </c>
      <c r="G2289" s="7">
        <v>3916</v>
      </c>
      <c r="H2289" s="48">
        <v>84</v>
      </c>
      <c r="I2289" s="52">
        <v>18.082191780821919</v>
      </c>
      <c r="J2289" s="53">
        <v>800.82583170254384</v>
      </c>
      <c r="K2289" s="7">
        <v>3115.17</v>
      </c>
    </row>
    <row r="2290" spans="1:11" x14ac:dyDescent="0.2">
      <c r="A2290" s="6" t="s">
        <v>2325</v>
      </c>
      <c r="B2290" s="40" t="s">
        <v>3223</v>
      </c>
      <c r="C2290" s="6" t="s">
        <v>2325</v>
      </c>
      <c r="D2290" s="43" t="s">
        <v>3660</v>
      </c>
      <c r="E2290" s="39">
        <v>43525</v>
      </c>
      <c r="F2290" s="17">
        <v>9587.77</v>
      </c>
      <c r="G2290" s="7">
        <v>7670.2160000000003</v>
      </c>
      <c r="H2290" s="48">
        <v>84</v>
      </c>
      <c r="I2290" s="52">
        <v>22.093150684931508</v>
      </c>
      <c r="J2290" s="53">
        <v>1916.5032854794526</v>
      </c>
      <c r="K2290" s="7">
        <v>5753.71</v>
      </c>
    </row>
    <row r="2291" spans="1:11" x14ac:dyDescent="0.2">
      <c r="A2291" s="6" t="s">
        <v>2326</v>
      </c>
      <c r="B2291" s="40" t="s">
        <v>3225</v>
      </c>
      <c r="C2291" s="6" t="s">
        <v>2326</v>
      </c>
      <c r="D2291" s="43" t="s">
        <v>3522</v>
      </c>
      <c r="E2291" s="39">
        <v>43678</v>
      </c>
      <c r="F2291" s="17">
        <v>13625.939999999999</v>
      </c>
      <c r="G2291" s="7">
        <v>10900.752</v>
      </c>
      <c r="H2291" s="48">
        <v>84</v>
      </c>
      <c r="I2291" s="52">
        <v>17.063013698630137</v>
      </c>
      <c r="J2291" s="53">
        <v>2103.5678174559671</v>
      </c>
      <c r="K2291" s="7">
        <v>8797.18</v>
      </c>
    </row>
    <row r="2292" spans="1:11" x14ac:dyDescent="0.2">
      <c r="A2292" s="6" t="s">
        <v>2327</v>
      </c>
      <c r="B2292" s="40" t="s">
        <v>3224</v>
      </c>
      <c r="C2292" s="6" t="s">
        <v>2327</v>
      </c>
      <c r="D2292" s="43" t="s">
        <v>3460</v>
      </c>
      <c r="E2292" s="39">
        <v>43556</v>
      </c>
      <c r="F2292" s="17">
        <v>4385</v>
      </c>
      <c r="G2292" s="7">
        <v>3508</v>
      </c>
      <c r="H2292" s="48">
        <v>84</v>
      </c>
      <c r="I2292" s="52">
        <v>21.073972602739726</v>
      </c>
      <c r="J2292" s="53">
        <v>836.08477495107672</v>
      </c>
      <c r="K2292" s="7">
        <v>2671.92</v>
      </c>
    </row>
    <row r="2293" spans="1:11" x14ac:dyDescent="0.2">
      <c r="A2293" s="6" t="s">
        <v>2328</v>
      </c>
      <c r="B2293" s="40" t="s">
        <v>3223</v>
      </c>
      <c r="C2293" s="6" t="s">
        <v>2328</v>
      </c>
      <c r="D2293" s="43" t="s">
        <v>3655</v>
      </c>
      <c r="E2293" s="39">
        <v>43617</v>
      </c>
      <c r="F2293" s="17">
        <v>789</v>
      </c>
      <c r="G2293" s="7">
        <v>631.20000000000005</v>
      </c>
      <c r="H2293" s="48">
        <v>84</v>
      </c>
      <c r="I2293" s="52">
        <v>19.06849315068493</v>
      </c>
      <c r="J2293" s="53">
        <v>136.12180039138946</v>
      </c>
      <c r="K2293" s="7">
        <v>495.08</v>
      </c>
    </row>
    <row r="2294" spans="1:11" x14ac:dyDescent="0.2">
      <c r="A2294" s="6" t="s">
        <v>2329</v>
      </c>
      <c r="B2294" s="40" t="s">
        <v>3225</v>
      </c>
      <c r="C2294" s="6" t="s">
        <v>2329</v>
      </c>
      <c r="D2294" s="43" t="s">
        <v>3239</v>
      </c>
      <c r="E2294" s="39">
        <v>43556</v>
      </c>
      <c r="F2294" s="17">
        <v>9955</v>
      </c>
      <c r="G2294" s="7">
        <v>7964</v>
      </c>
      <c r="H2294" s="48">
        <v>84</v>
      </c>
      <c r="I2294" s="52">
        <v>21.073972602739726</v>
      </c>
      <c r="J2294" s="53">
        <v>1898.1126418786707</v>
      </c>
      <c r="K2294" s="7">
        <v>6065.89</v>
      </c>
    </row>
    <row r="2295" spans="1:11" x14ac:dyDescent="0.2">
      <c r="A2295" s="6" t="s">
        <v>2330</v>
      </c>
      <c r="B2295" s="40" t="s">
        <v>3223</v>
      </c>
      <c r="C2295" s="6" t="s">
        <v>2330</v>
      </c>
      <c r="D2295" s="43" t="s">
        <v>3440</v>
      </c>
      <c r="E2295" s="39">
        <v>43556</v>
      </c>
      <c r="F2295" s="17">
        <v>6879</v>
      </c>
      <c r="G2295" s="7">
        <v>5503.2000000000007</v>
      </c>
      <c r="H2295" s="48">
        <v>84</v>
      </c>
      <c r="I2295" s="52">
        <v>21.073972602739726</v>
      </c>
      <c r="J2295" s="53">
        <v>1311.6139491193744</v>
      </c>
      <c r="K2295" s="7">
        <v>4191.59</v>
      </c>
    </row>
    <row r="2296" spans="1:11" x14ac:dyDescent="0.2">
      <c r="A2296" s="6" t="s">
        <v>2331</v>
      </c>
      <c r="B2296" s="40" t="s">
        <v>3223</v>
      </c>
      <c r="C2296" s="6" t="s">
        <v>2331</v>
      </c>
      <c r="D2296" s="43" t="s">
        <v>3440</v>
      </c>
      <c r="E2296" s="39">
        <v>43556</v>
      </c>
      <c r="F2296" s="17">
        <v>6826</v>
      </c>
      <c r="G2296" s="7">
        <v>5460.8</v>
      </c>
      <c r="H2296" s="48">
        <v>84</v>
      </c>
      <c r="I2296" s="52">
        <v>21.073972602739726</v>
      </c>
      <c r="J2296" s="53">
        <v>1301.5084774951074</v>
      </c>
      <c r="K2296" s="7">
        <v>4159.29</v>
      </c>
    </row>
    <row r="2297" spans="1:11" x14ac:dyDescent="0.2">
      <c r="A2297" s="6" t="s">
        <v>2332</v>
      </c>
      <c r="B2297" s="40" t="s">
        <v>3223</v>
      </c>
      <c r="C2297" s="6" t="s">
        <v>2332</v>
      </c>
      <c r="D2297" s="43" t="s">
        <v>3440</v>
      </c>
      <c r="E2297" s="39">
        <v>43556</v>
      </c>
      <c r="F2297" s="17">
        <v>6546.97</v>
      </c>
      <c r="G2297" s="7">
        <v>5237.5760000000009</v>
      </c>
      <c r="H2297" s="48">
        <v>84</v>
      </c>
      <c r="I2297" s="52">
        <v>21.073972602739726</v>
      </c>
      <c r="J2297" s="53">
        <v>1248.3060294324864</v>
      </c>
      <c r="K2297" s="7">
        <v>3989.27</v>
      </c>
    </row>
    <row r="2298" spans="1:11" x14ac:dyDescent="0.2">
      <c r="A2298" s="6" t="s">
        <v>2333</v>
      </c>
      <c r="B2298" s="40" t="s">
        <v>3224</v>
      </c>
      <c r="C2298" s="6" t="s">
        <v>2333</v>
      </c>
      <c r="D2298" s="43" t="s">
        <v>3480</v>
      </c>
      <c r="E2298" s="39">
        <v>43556</v>
      </c>
      <c r="F2298" s="17">
        <v>4340</v>
      </c>
      <c r="G2298" s="7">
        <v>3472</v>
      </c>
      <c r="H2298" s="48">
        <v>84</v>
      </c>
      <c r="I2298" s="52">
        <v>21.073972602739726</v>
      </c>
      <c r="J2298" s="53">
        <v>827.50465753424714</v>
      </c>
      <c r="K2298" s="7">
        <v>2644.5</v>
      </c>
    </row>
    <row r="2299" spans="1:11" x14ac:dyDescent="0.2">
      <c r="A2299" s="6" t="s">
        <v>2334</v>
      </c>
      <c r="B2299" s="40" t="s">
        <v>3223</v>
      </c>
      <c r="C2299" s="6" t="s">
        <v>2334</v>
      </c>
      <c r="D2299" s="43" t="s">
        <v>3661</v>
      </c>
      <c r="E2299" s="39">
        <v>43556</v>
      </c>
      <c r="F2299" s="17">
        <v>2158</v>
      </c>
      <c r="G2299" s="7">
        <v>1726.4</v>
      </c>
      <c r="H2299" s="48">
        <v>60</v>
      </c>
      <c r="I2299" s="52">
        <v>21.073972602739726</v>
      </c>
      <c r="J2299" s="53">
        <v>576.05001643835658</v>
      </c>
      <c r="K2299" s="7">
        <v>1150.3499999999999</v>
      </c>
    </row>
    <row r="2300" spans="1:11" x14ac:dyDescent="0.2">
      <c r="A2300" s="6" t="s">
        <v>2335</v>
      </c>
      <c r="B2300" s="40" t="s">
        <v>3224</v>
      </c>
      <c r="C2300" s="6" t="s">
        <v>2335</v>
      </c>
      <c r="D2300" s="43" t="s">
        <v>3515</v>
      </c>
      <c r="E2300" s="39">
        <v>43556</v>
      </c>
      <c r="F2300" s="17">
        <v>1683</v>
      </c>
      <c r="G2300" s="7">
        <v>1346.4</v>
      </c>
      <c r="H2300" s="48">
        <v>60</v>
      </c>
      <c r="I2300" s="52">
        <v>21.073972602739726</v>
      </c>
      <c r="J2300" s="53">
        <v>449.25494794520569</v>
      </c>
      <c r="K2300" s="7">
        <v>897.15</v>
      </c>
    </row>
    <row r="2301" spans="1:11" x14ac:dyDescent="0.2">
      <c r="A2301" s="6" t="s">
        <v>2336</v>
      </c>
      <c r="B2301" s="40" t="s">
        <v>3225</v>
      </c>
      <c r="C2301" s="6" t="s">
        <v>2336</v>
      </c>
      <c r="D2301" s="43" t="s">
        <v>3624</v>
      </c>
      <c r="E2301" s="39">
        <v>43556</v>
      </c>
      <c r="F2301" s="17">
        <v>9586.2800000000007</v>
      </c>
      <c r="G2301" s="7">
        <v>7669.0240000000013</v>
      </c>
      <c r="H2301" s="48">
        <v>84</v>
      </c>
      <c r="I2301" s="52">
        <v>21.073972602739726</v>
      </c>
      <c r="J2301" s="53">
        <v>1827.8090664579267</v>
      </c>
      <c r="K2301" s="7">
        <v>5841.21</v>
      </c>
    </row>
    <row r="2302" spans="1:11" x14ac:dyDescent="0.2">
      <c r="A2302" s="6" t="s">
        <v>2337</v>
      </c>
      <c r="B2302" s="40" t="s">
        <v>3224</v>
      </c>
      <c r="C2302" s="6" t="s">
        <v>2337</v>
      </c>
      <c r="D2302" s="43" t="s">
        <v>3436</v>
      </c>
      <c r="E2302" s="39">
        <v>43563</v>
      </c>
      <c r="F2302" s="17">
        <v>2868.3900000000003</v>
      </c>
      <c r="G2302" s="7">
        <v>2294.7120000000004</v>
      </c>
      <c r="H2302" s="48">
        <v>84</v>
      </c>
      <c r="I2302" s="52">
        <v>20.843835616438355</v>
      </c>
      <c r="J2302" s="53">
        <v>540.94130630136988</v>
      </c>
      <c r="K2302" s="7">
        <v>1753.77</v>
      </c>
    </row>
    <row r="2303" spans="1:11" x14ac:dyDescent="0.2">
      <c r="A2303" s="6" t="s">
        <v>2338</v>
      </c>
      <c r="B2303" s="40" t="s">
        <v>3224</v>
      </c>
      <c r="C2303" s="6" t="s">
        <v>2338</v>
      </c>
      <c r="D2303" s="43" t="s">
        <v>3440</v>
      </c>
      <c r="E2303" s="39">
        <v>43556</v>
      </c>
      <c r="F2303" s="17">
        <v>6676.28</v>
      </c>
      <c r="G2303" s="7">
        <v>5341.0240000000003</v>
      </c>
      <c r="H2303" s="48">
        <v>84</v>
      </c>
      <c r="I2303" s="52">
        <v>21.073972602739726</v>
      </c>
      <c r="J2303" s="53">
        <v>1272.9614735029359</v>
      </c>
      <c r="K2303" s="7">
        <v>4068.06</v>
      </c>
    </row>
    <row r="2304" spans="1:11" x14ac:dyDescent="0.2">
      <c r="A2304" s="6" t="s">
        <v>2339</v>
      </c>
      <c r="B2304" s="40" t="s">
        <v>3225</v>
      </c>
      <c r="C2304" s="6" t="s">
        <v>2339</v>
      </c>
      <c r="D2304" s="43" t="s">
        <v>3662</v>
      </c>
      <c r="E2304" s="39">
        <v>43586</v>
      </c>
      <c r="F2304" s="17">
        <v>4370</v>
      </c>
      <c r="G2304" s="7">
        <v>3496</v>
      </c>
      <c r="H2304" s="48">
        <v>60</v>
      </c>
      <c r="I2304" s="52">
        <v>20.087671232876712</v>
      </c>
      <c r="J2304" s="53">
        <v>1111.9195616438356</v>
      </c>
      <c r="K2304" s="7">
        <v>2384.08</v>
      </c>
    </row>
    <row r="2305" spans="1:11" x14ac:dyDescent="0.2">
      <c r="A2305" s="6" t="s">
        <v>2340</v>
      </c>
      <c r="B2305" s="40" t="s">
        <v>3223</v>
      </c>
      <c r="C2305" s="6" t="s">
        <v>2340</v>
      </c>
      <c r="D2305" s="43" t="s">
        <v>3577</v>
      </c>
      <c r="E2305" s="39">
        <v>43556</v>
      </c>
      <c r="F2305" s="17">
        <v>9635</v>
      </c>
      <c r="G2305" s="7">
        <v>7708</v>
      </c>
      <c r="H2305" s="48">
        <v>84</v>
      </c>
      <c r="I2305" s="52">
        <v>21.073972602739726</v>
      </c>
      <c r="J2305" s="53">
        <v>1837.0984735812144</v>
      </c>
      <c r="K2305" s="7">
        <v>5870.9</v>
      </c>
    </row>
    <row r="2306" spans="1:11" x14ac:dyDescent="0.2">
      <c r="A2306" s="6" t="s">
        <v>2341</v>
      </c>
      <c r="B2306" s="40" t="s">
        <v>3224</v>
      </c>
      <c r="C2306" s="6" t="s">
        <v>2341</v>
      </c>
      <c r="D2306" s="43" t="s">
        <v>3438</v>
      </c>
      <c r="E2306" s="39">
        <v>43556</v>
      </c>
      <c r="F2306" s="17">
        <v>4923</v>
      </c>
      <c r="G2306" s="7">
        <v>3938.4</v>
      </c>
      <c r="H2306" s="48">
        <v>84</v>
      </c>
      <c r="I2306" s="52">
        <v>21.073972602739726</v>
      </c>
      <c r="J2306" s="53">
        <v>938.66484540117426</v>
      </c>
      <c r="K2306" s="7">
        <v>2999.74</v>
      </c>
    </row>
    <row r="2307" spans="1:11" x14ac:dyDescent="0.2">
      <c r="A2307" s="6" t="s">
        <v>2342</v>
      </c>
      <c r="B2307" s="40" t="s">
        <v>3225</v>
      </c>
      <c r="C2307" s="6" t="s">
        <v>2342</v>
      </c>
      <c r="D2307" s="43" t="s">
        <v>3438</v>
      </c>
      <c r="E2307" s="39">
        <v>43556</v>
      </c>
      <c r="F2307" s="17">
        <v>4923</v>
      </c>
      <c r="G2307" s="7">
        <v>3938.4</v>
      </c>
      <c r="H2307" s="48">
        <v>84</v>
      </c>
      <c r="I2307" s="52">
        <v>21.073972602739726</v>
      </c>
      <c r="J2307" s="53">
        <v>938.66484540117426</v>
      </c>
      <c r="K2307" s="7">
        <v>2999.74</v>
      </c>
    </row>
    <row r="2308" spans="1:11" x14ac:dyDescent="0.2">
      <c r="A2308" s="6" t="s">
        <v>2343</v>
      </c>
      <c r="B2308" s="40" t="s">
        <v>3223</v>
      </c>
      <c r="C2308" s="6" t="s">
        <v>2343</v>
      </c>
      <c r="D2308" s="43" t="s">
        <v>3490</v>
      </c>
      <c r="E2308" s="39">
        <v>43556</v>
      </c>
      <c r="F2308" s="17">
        <v>6708.98</v>
      </c>
      <c r="G2308" s="7">
        <v>5367.1840000000002</v>
      </c>
      <c r="H2308" s="48">
        <v>84</v>
      </c>
      <c r="I2308" s="52">
        <v>21.073972602739726</v>
      </c>
      <c r="J2308" s="53">
        <v>1279.1963588258322</v>
      </c>
      <c r="K2308" s="7">
        <v>4087.99</v>
      </c>
    </row>
    <row r="2309" spans="1:11" x14ac:dyDescent="0.2">
      <c r="A2309" s="6" t="s">
        <v>2344</v>
      </c>
      <c r="B2309" s="40" t="s">
        <v>3225</v>
      </c>
      <c r="C2309" s="6" t="s">
        <v>2344</v>
      </c>
      <c r="D2309" s="43" t="s">
        <v>3663</v>
      </c>
      <c r="E2309" s="39">
        <v>43556</v>
      </c>
      <c r="F2309" s="17">
        <v>4762.8</v>
      </c>
      <c r="G2309" s="7">
        <v>3810.2400000000002</v>
      </c>
      <c r="H2309" s="48">
        <v>84</v>
      </c>
      <c r="I2309" s="52">
        <v>21.073972602739726</v>
      </c>
      <c r="J2309" s="53">
        <v>908.1196273972605</v>
      </c>
      <c r="K2309" s="7">
        <v>2902.12</v>
      </c>
    </row>
    <row r="2310" spans="1:11" x14ac:dyDescent="0.2">
      <c r="A2310" s="6" t="s">
        <v>2345</v>
      </c>
      <c r="B2310" s="40" t="s">
        <v>3225</v>
      </c>
      <c r="C2310" s="6" t="s">
        <v>2345</v>
      </c>
      <c r="D2310" s="43" t="s">
        <v>3585</v>
      </c>
      <c r="E2310" s="39">
        <v>43556</v>
      </c>
      <c r="F2310" s="17">
        <v>6167</v>
      </c>
      <c r="G2310" s="7">
        <v>4933.6000000000004</v>
      </c>
      <c r="H2310" s="48">
        <v>84</v>
      </c>
      <c r="I2310" s="52">
        <v>21.073972602739726</v>
      </c>
      <c r="J2310" s="53">
        <v>1175.8574246575349</v>
      </c>
      <c r="K2310" s="7">
        <v>3757.74</v>
      </c>
    </row>
    <row r="2311" spans="1:11" x14ac:dyDescent="0.2">
      <c r="A2311" s="6" t="s">
        <v>2346</v>
      </c>
      <c r="B2311" s="40" t="s">
        <v>3225</v>
      </c>
      <c r="C2311" s="6" t="s">
        <v>2346</v>
      </c>
      <c r="D2311" s="43" t="s">
        <v>3543</v>
      </c>
      <c r="E2311" s="39">
        <v>43556</v>
      </c>
      <c r="F2311" s="17">
        <v>3705</v>
      </c>
      <c r="G2311" s="7">
        <v>2964</v>
      </c>
      <c r="H2311" s="48">
        <v>60</v>
      </c>
      <c r="I2311" s="52">
        <v>21.073972602739726</v>
      </c>
      <c r="J2311" s="53">
        <v>989.0015342465756</v>
      </c>
      <c r="K2311" s="7">
        <v>1975</v>
      </c>
    </row>
    <row r="2312" spans="1:11" x14ac:dyDescent="0.2">
      <c r="A2312" s="6" t="s">
        <v>2347</v>
      </c>
      <c r="B2312" s="40" t="s">
        <v>3225</v>
      </c>
      <c r="C2312" s="6" t="s">
        <v>2347</v>
      </c>
      <c r="D2312" s="43" t="s">
        <v>3523</v>
      </c>
      <c r="E2312" s="39">
        <v>43556</v>
      </c>
      <c r="F2312" s="17">
        <v>7876.98</v>
      </c>
      <c r="G2312" s="7">
        <v>6301.5839999999998</v>
      </c>
      <c r="H2312" s="48">
        <v>84</v>
      </c>
      <c r="I2312" s="52">
        <v>21.073972602739726</v>
      </c>
      <c r="J2312" s="53">
        <v>1501.8980731115462</v>
      </c>
      <c r="K2312" s="7">
        <v>4799.6899999999996</v>
      </c>
    </row>
    <row r="2313" spans="1:11" x14ac:dyDescent="0.2">
      <c r="A2313" s="6" t="s">
        <v>2348</v>
      </c>
      <c r="B2313" s="40" t="s">
        <v>3225</v>
      </c>
      <c r="C2313" s="6" t="s">
        <v>2348</v>
      </c>
      <c r="D2313" s="43" t="s">
        <v>3460</v>
      </c>
      <c r="E2313" s="39">
        <v>43556</v>
      </c>
      <c r="F2313" s="17">
        <v>4385</v>
      </c>
      <c r="G2313" s="7">
        <v>3508</v>
      </c>
      <c r="H2313" s="48">
        <v>84</v>
      </c>
      <c r="I2313" s="52">
        <v>21.073972602739726</v>
      </c>
      <c r="J2313" s="53">
        <v>836.08477495107672</v>
      </c>
      <c r="K2313" s="7">
        <v>2671.92</v>
      </c>
    </row>
    <row r="2314" spans="1:11" x14ac:dyDescent="0.2">
      <c r="A2314" s="6" t="s">
        <v>2349</v>
      </c>
      <c r="B2314" s="40" t="s">
        <v>3223</v>
      </c>
      <c r="C2314" s="6" t="s">
        <v>2349</v>
      </c>
      <c r="D2314" s="43" t="s">
        <v>3436</v>
      </c>
      <c r="E2314" s="39">
        <v>43617</v>
      </c>
      <c r="F2314" s="17">
        <v>1793.88</v>
      </c>
      <c r="G2314" s="7">
        <v>1435.1040000000003</v>
      </c>
      <c r="H2314" s="48">
        <v>84</v>
      </c>
      <c r="I2314" s="52">
        <v>19.06849315068493</v>
      </c>
      <c r="J2314" s="53">
        <v>309.48818160469659</v>
      </c>
      <c r="K2314" s="7">
        <v>1125.6199999999999</v>
      </c>
    </row>
    <row r="2315" spans="1:11" x14ac:dyDescent="0.2">
      <c r="A2315" s="6" t="s">
        <v>2350</v>
      </c>
      <c r="B2315" s="40" t="s">
        <v>3224</v>
      </c>
      <c r="C2315" s="6" t="s">
        <v>2350</v>
      </c>
      <c r="D2315" s="43" t="s">
        <v>3436</v>
      </c>
      <c r="E2315" s="39">
        <v>43586</v>
      </c>
      <c r="F2315" s="17">
        <v>1613.88</v>
      </c>
      <c r="G2315" s="7">
        <v>1291.1040000000003</v>
      </c>
      <c r="H2315" s="48">
        <v>84</v>
      </c>
      <c r="I2315" s="52">
        <v>20.087671232876712</v>
      </c>
      <c r="J2315" s="53">
        <v>293.31558387475548</v>
      </c>
      <c r="K2315" s="7">
        <v>997.79</v>
      </c>
    </row>
    <row r="2316" spans="1:11" x14ac:dyDescent="0.2">
      <c r="A2316" s="6" t="s">
        <v>2351</v>
      </c>
      <c r="B2316" s="40" t="s">
        <v>3225</v>
      </c>
      <c r="C2316" s="6" t="s">
        <v>2351</v>
      </c>
      <c r="D2316" s="43" t="s">
        <v>3239</v>
      </c>
      <c r="E2316" s="39">
        <v>43922</v>
      </c>
      <c r="F2316" s="17">
        <v>27941.21</v>
      </c>
      <c r="G2316" s="7">
        <v>22352.968000000001</v>
      </c>
      <c r="H2316" s="48">
        <v>84</v>
      </c>
      <c r="I2316" s="52">
        <v>9.0410958904109595</v>
      </c>
      <c r="J2316" s="53">
        <v>2285.6019138943229</v>
      </c>
      <c r="K2316" s="7">
        <v>20067.37</v>
      </c>
    </row>
    <row r="2317" spans="1:11" x14ac:dyDescent="0.2">
      <c r="A2317" s="6" t="s">
        <v>2352</v>
      </c>
      <c r="B2317" s="40" t="s">
        <v>3225</v>
      </c>
      <c r="C2317" s="6" t="s">
        <v>2352</v>
      </c>
      <c r="D2317" s="43" t="s">
        <v>3332</v>
      </c>
      <c r="E2317" s="39">
        <v>43556</v>
      </c>
      <c r="F2317" s="17">
        <v>8570</v>
      </c>
      <c r="G2317" s="7">
        <v>6856</v>
      </c>
      <c r="H2317" s="48">
        <v>84</v>
      </c>
      <c r="I2317" s="52">
        <v>21.073972602739726</v>
      </c>
      <c r="J2317" s="53">
        <v>1634.0356947162427</v>
      </c>
      <c r="K2317" s="7">
        <v>5221.96</v>
      </c>
    </row>
    <row r="2318" spans="1:11" x14ac:dyDescent="0.2">
      <c r="A2318" s="6" t="s">
        <v>2353</v>
      </c>
      <c r="B2318" s="40" t="s">
        <v>3224</v>
      </c>
      <c r="C2318" s="6" t="s">
        <v>2353</v>
      </c>
      <c r="D2318" s="43" t="s">
        <v>3332</v>
      </c>
      <c r="E2318" s="39">
        <v>43556</v>
      </c>
      <c r="F2318" s="17">
        <v>8570</v>
      </c>
      <c r="G2318" s="7">
        <v>6856</v>
      </c>
      <c r="H2318" s="48">
        <v>84</v>
      </c>
      <c r="I2318" s="52">
        <v>21.073972602739726</v>
      </c>
      <c r="J2318" s="53">
        <v>1634.0356947162427</v>
      </c>
      <c r="K2318" s="7">
        <v>5221.96</v>
      </c>
    </row>
    <row r="2319" spans="1:11" x14ac:dyDescent="0.2">
      <c r="A2319" s="6" t="s">
        <v>2354</v>
      </c>
      <c r="B2319" s="40" t="s">
        <v>3224</v>
      </c>
      <c r="C2319" s="6" t="s">
        <v>2354</v>
      </c>
      <c r="D2319" s="43" t="s">
        <v>3440</v>
      </c>
      <c r="E2319" s="39">
        <v>43586</v>
      </c>
      <c r="F2319" s="17">
        <v>6879</v>
      </c>
      <c r="G2319" s="7">
        <v>5503.2000000000007</v>
      </c>
      <c r="H2319" s="48">
        <v>84</v>
      </c>
      <c r="I2319" s="52">
        <v>20.087671232876712</v>
      </c>
      <c r="J2319" s="53">
        <v>1250.227960861057</v>
      </c>
      <c r="K2319" s="7">
        <v>4252.97</v>
      </c>
    </row>
    <row r="2320" spans="1:11" x14ac:dyDescent="0.2">
      <c r="A2320" s="6" t="s">
        <v>2355</v>
      </c>
      <c r="B2320" s="40" t="s">
        <v>3225</v>
      </c>
      <c r="C2320" s="6" t="s">
        <v>2355</v>
      </c>
      <c r="D2320" s="43" t="s">
        <v>3664</v>
      </c>
      <c r="E2320" s="39">
        <v>43586</v>
      </c>
      <c r="F2320" s="17">
        <v>5035</v>
      </c>
      <c r="G2320" s="7">
        <v>4028</v>
      </c>
      <c r="H2320" s="48">
        <v>84</v>
      </c>
      <c r="I2320" s="52">
        <v>20.087671232876712</v>
      </c>
      <c r="J2320" s="53">
        <v>915.089080234834</v>
      </c>
      <c r="K2320" s="7">
        <v>3112.91</v>
      </c>
    </row>
    <row r="2321" spans="1:11" x14ac:dyDescent="0.2">
      <c r="A2321" s="6" t="s">
        <v>2356</v>
      </c>
      <c r="B2321" s="40" t="s">
        <v>3224</v>
      </c>
      <c r="C2321" s="6" t="s">
        <v>2356</v>
      </c>
      <c r="D2321" s="43" t="s">
        <v>3569</v>
      </c>
      <c r="E2321" s="39">
        <v>43586</v>
      </c>
      <c r="F2321" s="17">
        <v>4206</v>
      </c>
      <c r="G2321" s="7">
        <v>3364.8</v>
      </c>
      <c r="H2321" s="48">
        <v>84</v>
      </c>
      <c r="I2321" s="52">
        <v>20.087671232876712</v>
      </c>
      <c r="J2321" s="53">
        <v>764.42198043052849</v>
      </c>
      <c r="K2321" s="7">
        <v>2600.38</v>
      </c>
    </row>
    <row r="2322" spans="1:11" x14ac:dyDescent="0.2">
      <c r="A2322" s="6" t="s">
        <v>2357</v>
      </c>
      <c r="B2322" s="40" t="s">
        <v>3224</v>
      </c>
      <c r="C2322" s="6" t="s">
        <v>2357</v>
      </c>
      <c r="D2322" s="43" t="s">
        <v>3440</v>
      </c>
      <c r="E2322" s="39">
        <v>43586</v>
      </c>
      <c r="F2322" s="17">
        <v>6879</v>
      </c>
      <c r="G2322" s="7">
        <v>5503.2000000000007</v>
      </c>
      <c r="H2322" s="48">
        <v>84</v>
      </c>
      <c r="I2322" s="52">
        <v>20.087671232876712</v>
      </c>
      <c r="J2322" s="53">
        <v>1250.227960861057</v>
      </c>
      <c r="K2322" s="7">
        <v>4252.97</v>
      </c>
    </row>
    <row r="2323" spans="1:11" x14ac:dyDescent="0.2">
      <c r="A2323" s="6" t="s">
        <v>2358</v>
      </c>
      <c r="B2323" s="40" t="s">
        <v>3224</v>
      </c>
      <c r="C2323" s="6" t="s">
        <v>2358</v>
      </c>
      <c r="D2323" s="43" t="s">
        <v>3412</v>
      </c>
      <c r="E2323" s="39">
        <v>43617</v>
      </c>
      <c r="F2323" s="17">
        <v>2030</v>
      </c>
      <c r="G2323" s="7">
        <v>1624</v>
      </c>
      <c r="H2323" s="48">
        <v>84</v>
      </c>
      <c r="I2323" s="52">
        <v>19.06849315068493</v>
      </c>
      <c r="J2323" s="53">
        <v>350.22465753424649</v>
      </c>
      <c r="K2323" s="7">
        <v>1273.78</v>
      </c>
    </row>
    <row r="2324" spans="1:11" x14ac:dyDescent="0.2">
      <c r="A2324" s="6" t="s">
        <v>2359</v>
      </c>
      <c r="B2324" s="40" t="s">
        <v>3225</v>
      </c>
      <c r="C2324" s="6" t="s">
        <v>2359</v>
      </c>
      <c r="D2324" s="43" t="s">
        <v>3665</v>
      </c>
      <c r="E2324" s="39">
        <v>43556</v>
      </c>
      <c r="F2324" s="17">
        <v>6867.77</v>
      </c>
      <c r="G2324" s="7">
        <v>5494.2160000000003</v>
      </c>
      <c r="H2324" s="48">
        <v>60</v>
      </c>
      <c r="I2324" s="52">
        <v>21.073972602739726</v>
      </c>
      <c r="J2324" s="53">
        <v>1833.2618264109597</v>
      </c>
      <c r="K2324" s="7">
        <v>3660.95</v>
      </c>
    </row>
    <row r="2325" spans="1:11" x14ac:dyDescent="0.2">
      <c r="A2325" s="6" t="s">
        <v>2360</v>
      </c>
      <c r="B2325" s="40" t="s">
        <v>3225</v>
      </c>
      <c r="C2325" s="6" t="s">
        <v>2360</v>
      </c>
      <c r="D2325" s="43" t="s">
        <v>3405</v>
      </c>
      <c r="E2325" s="39">
        <v>43617</v>
      </c>
      <c r="F2325" s="17">
        <v>7704.27</v>
      </c>
      <c r="G2325" s="7">
        <v>6163.4160000000011</v>
      </c>
      <c r="H2325" s="48">
        <v>84</v>
      </c>
      <c r="I2325" s="52">
        <v>19.06849315068493</v>
      </c>
      <c r="J2325" s="53">
        <v>1329.1750356164393</v>
      </c>
      <c r="K2325" s="7">
        <v>4834.24</v>
      </c>
    </row>
    <row r="2326" spans="1:11" x14ac:dyDescent="0.2">
      <c r="A2326" s="6" t="s">
        <v>2361</v>
      </c>
      <c r="B2326" s="40" t="s">
        <v>3225</v>
      </c>
      <c r="C2326" s="6" t="s">
        <v>2361</v>
      </c>
      <c r="D2326" s="43" t="s">
        <v>3440</v>
      </c>
      <c r="E2326" s="39">
        <v>43586</v>
      </c>
      <c r="F2326" s="17">
        <v>6879</v>
      </c>
      <c r="G2326" s="7">
        <v>5503.2000000000007</v>
      </c>
      <c r="H2326" s="48">
        <v>84</v>
      </c>
      <c r="I2326" s="52">
        <v>20.087671232876712</v>
      </c>
      <c r="J2326" s="53">
        <v>1250.227960861057</v>
      </c>
      <c r="K2326" s="7">
        <v>4252.97</v>
      </c>
    </row>
    <row r="2327" spans="1:11" x14ac:dyDescent="0.2">
      <c r="A2327" s="6" t="s">
        <v>2362</v>
      </c>
      <c r="B2327" s="40" t="s">
        <v>3223</v>
      </c>
      <c r="C2327" s="6" t="s">
        <v>2362</v>
      </c>
      <c r="D2327" s="43" t="s">
        <v>3438</v>
      </c>
      <c r="E2327" s="39">
        <v>43586</v>
      </c>
      <c r="F2327" s="17">
        <v>4923</v>
      </c>
      <c r="G2327" s="7">
        <v>3938.4</v>
      </c>
      <c r="H2327" s="48">
        <v>84</v>
      </c>
      <c r="I2327" s="52">
        <v>20.087671232876712</v>
      </c>
      <c r="J2327" s="53">
        <v>894.73357338551887</v>
      </c>
      <c r="K2327" s="7">
        <v>3043.67</v>
      </c>
    </row>
    <row r="2328" spans="1:11" x14ac:dyDescent="0.2">
      <c r="A2328" s="6" t="s">
        <v>2363</v>
      </c>
      <c r="B2328" s="40" t="s">
        <v>3225</v>
      </c>
      <c r="C2328" s="6" t="s">
        <v>2363</v>
      </c>
      <c r="D2328" s="43" t="s">
        <v>3480</v>
      </c>
      <c r="E2328" s="39">
        <v>43586</v>
      </c>
      <c r="F2328" s="17">
        <v>5421.25</v>
      </c>
      <c r="G2328" s="7">
        <v>4337</v>
      </c>
      <c r="H2328" s="48">
        <v>84</v>
      </c>
      <c r="I2328" s="52">
        <v>20.087671232876712</v>
      </c>
      <c r="J2328" s="53">
        <v>985.28831702544085</v>
      </c>
      <c r="K2328" s="7">
        <v>3351.71</v>
      </c>
    </row>
    <row r="2329" spans="1:11" x14ac:dyDescent="0.2">
      <c r="A2329" s="6" t="s">
        <v>2364</v>
      </c>
      <c r="B2329" s="40" t="s">
        <v>3223</v>
      </c>
      <c r="C2329" s="6" t="s">
        <v>2364</v>
      </c>
      <c r="D2329" s="43" t="s">
        <v>3640</v>
      </c>
      <c r="E2329" s="39">
        <v>43586</v>
      </c>
      <c r="F2329" s="17">
        <v>6745</v>
      </c>
      <c r="G2329" s="7">
        <v>5396</v>
      </c>
      <c r="H2329" s="48">
        <v>84</v>
      </c>
      <c r="I2329" s="52">
        <v>20.087671232876712</v>
      </c>
      <c r="J2329" s="53">
        <v>1225.8740508806268</v>
      </c>
      <c r="K2329" s="7">
        <v>4170.13</v>
      </c>
    </row>
    <row r="2330" spans="1:11" x14ac:dyDescent="0.2">
      <c r="A2330" s="6" t="s">
        <v>2365</v>
      </c>
      <c r="B2330" s="40" t="s">
        <v>3223</v>
      </c>
      <c r="C2330" s="6" t="s">
        <v>2365</v>
      </c>
      <c r="D2330" s="43" t="s">
        <v>3663</v>
      </c>
      <c r="E2330" s="39">
        <v>43586</v>
      </c>
      <c r="F2330" s="17">
        <v>4190.2</v>
      </c>
      <c r="G2330" s="7">
        <v>3352.16</v>
      </c>
      <c r="H2330" s="48">
        <v>84</v>
      </c>
      <c r="I2330" s="52">
        <v>20.087671232876712</v>
      </c>
      <c r="J2330" s="53">
        <v>761.55040000000008</v>
      </c>
      <c r="K2330" s="7">
        <v>2590.61</v>
      </c>
    </row>
    <row r="2331" spans="1:11" x14ac:dyDescent="0.2">
      <c r="A2331" s="6" t="s">
        <v>2366</v>
      </c>
      <c r="B2331" s="40" t="s">
        <v>3224</v>
      </c>
      <c r="C2331" s="6" t="s">
        <v>2366</v>
      </c>
      <c r="D2331" s="43" t="s">
        <v>3585</v>
      </c>
      <c r="E2331" s="39">
        <v>43556</v>
      </c>
      <c r="F2331" s="17">
        <v>5706</v>
      </c>
      <c r="G2331" s="7">
        <v>4564.8</v>
      </c>
      <c r="H2331" s="48">
        <v>84</v>
      </c>
      <c r="I2331" s="52">
        <v>21.073972602739726</v>
      </c>
      <c r="J2331" s="53">
        <v>1087.9588884540117</v>
      </c>
      <c r="K2331" s="7">
        <v>3476.84</v>
      </c>
    </row>
    <row r="2332" spans="1:11" x14ac:dyDescent="0.2">
      <c r="A2332" s="6" t="s">
        <v>2367</v>
      </c>
      <c r="B2332" s="40" t="s">
        <v>3223</v>
      </c>
      <c r="C2332" s="6" t="s">
        <v>2367</v>
      </c>
      <c r="D2332" s="43" t="s">
        <v>3656</v>
      </c>
      <c r="E2332" s="39">
        <v>43617</v>
      </c>
      <c r="F2332" s="17">
        <v>8332</v>
      </c>
      <c r="G2332" s="7">
        <v>6665.6</v>
      </c>
      <c r="H2332" s="48">
        <v>84</v>
      </c>
      <c r="I2332" s="52">
        <v>19.06849315068493</v>
      </c>
      <c r="J2332" s="53">
        <v>1437.4738160469678</v>
      </c>
      <c r="K2332" s="7">
        <v>5228.13</v>
      </c>
    </row>
    <row r="2333" spans="1:11" x14ac:dyDescent="0.2">
      <c r="A2333" s="6" t="s">
        <v>2368</v>
      </c>
      <c r="B2333" s="40" t="s">
        <v>3225</v>
      </c>
      <c r="C2333" s="6" t="s">
        <v>2368</v>
      </c>
      <c r="D2333" s="43" t="s">
        <v>3655</v>
      </c>
      <c r="E2333" s="39">
        <v>43617</v>
      </c>
      <c r="F2333" s="17">
        <v>789</v>
      </c>
      <c r="G2333" s="7">
        <v>631.20000000000005</v>
      </c>
      <c r="H2333" s="48">
        <v>84</v>
      </c>
      <c r="I2333" s="52">
        <v>19.06849315068493</v>
      </c>
      <c r="J2333" s="53">
        <v>136.12180039138946</v>
      </c>
      <c r="K2333" s="7">
        <v>495.08</v>
      </c>
    </row>
    <row r="2334" spans="1:11" x14ac:dyDescent="0.2">
      <c r="A2334" s="6" t="s">
        <v>2369</v>
      </c>
      <c r="B2334" s="40" t="s">
        <v>3224</v>
      </c>
      <c r="C2334" s="6" t="s">
        <v>2369</v>
      </c>
      <c r="D2334" s="43" t="s">
        <v>3655</v>
      </c>
      <c r="E2334" s="39">
        <v>43586</v>
      </c>
      <c r="F2334" s="17">
        <v>812.77</v>
      </c>
      <c r="G2334" s="7">
        <v>650.21600000000001</v>
      </c>
      <c r="H2334" s="48">
        <v>84</v>
      </c>
      <c r="I2334" s="52">
        <v>20.087671232876712</v>
      </c>
      <c r="J2334" s="53">
        <v>147.71736876712333</v>
      </c>
      <c r="K2334" s="7">
        <v>502.5</v>
      </c>
    </row>
    <row r="2335" spans="1:11" x14ac:dyDescent="0.2">
      <c r="A2335" s="6" t="s">
        <v>2370</v>
      </c>
      <c r="B2335" s="40" t="s">
        <v>3223</v>
      </c>
      <c r="C2335" s="6" t="s">
        <v>2370</v>
      </c>
      <c r="D2335" s="43" t="s">
        <v>3440</v>
      </c>
      <c r="E2335" s="39">
        <v>43586</v>
      </c>
      <c r="F2335" s="17">
        <v>6879</v>
      </c>
      <c r="G2335" s="7">
        <v>5503.2000000000007</v>
      </c>
      <c r="H2335" s="48">
        <v>84</v>
      </c>
      <c r="I2335" s="52">
        <v>20.087671232876712</v>
      </c>
      <c r="J2335" s="53">
        <v>1250.227960861057</v>
      </c>
      <c r="K2335" s="7">
        <v>4252.97</v>
      </c>
    </row>
    <row r="2336" spans="1:11" x14ac:dyDescent="0.2">
      <c r="A2336" s="6" t="s">
        <v>2371</v>
      </c>
      <c r="B2336" s="40" t="s">
        <v>3223</v>
      </c>
      <c r="C2336" s="6" t="s">
        <v>2371</v>
      </c>
      <c r="D2336" s="43" t="s">
        <v>3332</v>
      </c>
      <c r="E2336" s="39">
        <v>43633</v>
      </c>
      <c r="F2336" s="17">
        <v>8713.119999999999</v>
      </c>
      <c r="G2336" s="7">
        <v>6970.4959999999992</v>
      </c>
      <c r="H2336" s="48">
        <v>84</v>
      </c>
      <c r="I2336" s="52">
        <v>18.542465753424658</v>
      </c>
      <c r="J2336" s="53">
        <v>1461.7580261448147</v>
      </c>
      <c r="K2336" s="7">
        <v>5508.74</v>
      </c>
    </row>
    <row r="2337" spans="1:11" x14ac:dyDescent="0.2">
      <c r="A2337" s="6" t="s">
        <v>2372</v>
      </c>
      <c r="B2337" s="40" t="s">
        <v>3223</v>
      </c>
      <c r="C2337" s="6" t="s">
        <v>2372</v>
      </c>
      <c r="D2337" s="43" t="s">
        <v>3229</v>
      </c>
      <c r="E2337" s="39">
        <v>43586</v>
      </c>
      <c r="F2337" s="17">
        <v>5165.51</v>
      </c>
      <c r="G2337" s="7">
        <v>4132.4080000000004</v>
      </c>
      <c r="H2337" s="48">
        <v>84</v>
      </c>
      <c r="I2337" s="52">
        <v>20.087671232876712</v>
      </c>
      <c r="J2337" s="53">
        <v>938.80869808219268</v>
      </c>
      <c r="K2337" s="7">
        <v>3193.6</v>
      </c>
    </row>
    <row r="2338" spans="1:11" x14ac:dyDescent="0.2">
      <c r="A2338" s="6" t="s">
        <v>2373</v>
      </c>
      <c r="B2338" s="40" t="s">
        <v>3224</v>
      </c>
      <c r="C2338" s="6" t="s">
        <v>2373</v>
      </c>
      <c r="D2338" s="43" t="s">
        <v>3480</v>
      </c>
      <c r="E2338" s="39">
        <v>43586</v>
      </c>
      <c r="F2338" s="17">
        <v>5000</v>
      </c>
      <c r="G2338" s="7">
        <v>4000</v>
      </c>
      <c r="H2338" s="48">
        <v>84</v>
      </c>
      <c r="I2338" s="52">
        <v>20.087671232876712</v>
      </c>
      <c r="J2338" s="53">
        <v>908.72798434442302</v>
      </c>
      <c r="K2338" s="7">
        <v>3091.27</v>
      </c>
    </row>
    <row r="2339" spans="1:11" x14ac:dyDescent="0.2">
      <c r="A2339" s="6" t="s">
        <v>2374</v>
      </c>
      <c r="B2339" s="40" t="s">
        <v>3223</v>
      </c>
      <c r="C2339" s="6" t="s">
        <v>2374</v>
      </c>
      <c r="D2339" s="43" t="s">
        <v>3666</v>
      </c>
      <c r="E2339" s="39">
        <v>43862</v>
      </c>
      <c r="F2339" s="17">
        <v>5323</v>
      </c>
      <c r="G2339" s="7">
        <v>4258.4000000000005</v>
      </c>
      <c r="H2339" s="48">
        <v>60</v>
      </c>
      <c r="I2339" s="52">
        <v>11.013698630136986</v>
      </c>
      <c r="J2339" s="53">
        <v>742.59495890410972</v>
      </c>
      <c r="K2339" s="7">
        <v>3515.81</v>
      </c>
    </row>
    <row r="2340" spans="1:11" x14ac:dyDescent="0.2">
      <c r="A2340" s="6" t="s">
        <v>2375</v>
      </c>
      <c r="B2340" s="40" t="s">
        <v>3223</v>
      </c>
      <c r="C2340" s="6" t="s">
        <v>2375</v>
      </c>
      <c r="D2340" s="43" t="s">
        <v>3666</v>
      </c>
      <c r="E2340" s="39">
        <v>43586</v>
      </c>
      <c r="F2340" s="17">
        <v>4628</v>
      </c>
      <c r="G2340" s="7">
        <v>3702.4</v>
      </c>
      <c r="H2340" s="48">
        <v>60</v>
      </c>
      <c r="I2340" s="52">
        <v>20.087671232876712</v>
      </c>
      <c r="J2340" s="53">
        <v>1177.5660712328772</v>
      </c>
      <c r="K2340" s="7">
        <v>2524.83</v>
      </c>
    </row>
    <row r="2341" spans="1:11" x14ac:dyDescent="0.2">
      <c r="A2341" s="6" t="s">
        <v>2376</v>
      </c>
      <c r="B2341" s="40" t="s">
        <v>3223</v>
      </c>
      <c r="C2341" s="6" t="s">
        <v>2376</v>
      </c>
      <c r="D2341" s="43" t="s">
        <v>3405</v>
      </c>
      <c r="E2341" s="39">
        <v>43617</v>
      </c>
      <c r="F2341" s="17">
        <v>8199</v>
      </c>
      <c r="G2341" s="7">
        <v>6559.2000000000007</v>
      </c>
      <c r="H2341" s="48">
        <v>84</v>
      </c>
      <c r="I2341" s="52">
        <v>19.06849315068493</v>
      </c>
      <c r="J2341" s="53">
        <v>1414.5280626223093</v>
      </c>
      <c r="K2341" s="7">
        <v>5144.67</v>
      </c>
    </row>
    <row r="2342" spans="1:11" x14ac:dyDescent="0.2">
      <c r="A2342" s="6" t="s">
        <v>2377</v>
      </c>
      <c r="B2342" s="40" t="s">
        <v>3223</v>
      </c>
      <c r="C2342" s="6" t="s">
        <v>2377</v>
      </c>
      <c r="D2342" s="43" t="s">
        <v>3490</v>
      </c>
      <c r="E2342" s="39">
        <v>43586</v>
      </c>
      <c r="F2342" s="17">
        <v>6708.98</v>
      </c>
      <c r="G2342" s="7">
        <v>5367.1840000000002</v>
      </c>
      <c r="H2342" s="48">
        <v>84</v>
      </c>
      <c r="I2342" s="52">
        <v>20.087671232876712</v>
      </c>
      <c r="J2342" s="53">
        <v>1219.3275744814091</v>
      </c>
      <c r="K2342" s="7">
        <v>4147.8599999999997</v>
      </c>
    </row>
    <row r="2343" spans="1:11" x14ac:dyDescent="0.2">
      <c r="A2343" s="6" t="s">
        <v>2378</v>
      </c>
      <c r="B2343" s="40" t="s">
        <v>3224</v>
      </c>
      <c r="C2343" s="6" t="s">
        <v>2378</v>
      </c>
      <c r="D2343" s="43" t="s">
        <v>3490</v>
      </c>
      <c r="E2343" s="39">
        <v>43586</v>
      </c>
      <c r="F2343" s="17">
        <v>6708.98</v>
      </c>
      <c r="G2343" s="7">
        <v>5367.1840000000002</v>
      </c>
      <c r="H2343" s="48">
        <v>84</v>
      </c>
      <c r="I2343" s="52">
        <v>20.087671232876712</v>
      </c>
      <c r="J2343" s="53">
        <v>1219.3275744814091</v>
      </c>
      <c r="K2343" s="7">
        <v>4147.8599999999997</v>
      </c>
    </row>
    <row r="2344" spans="1:11" x14ac:dyDescent="0.2">
      <c r="A2344" s="6" t="s">
        <v>2379</v>
      </c>
      <c r="B2344" s="40" t="s">
        <v>3223</v>
      </c>
      <c r="C2344" s="6" t="s">
        <v>2379</v>
      </c>
      <c r="D2344" s="43" t="s">
        <v>3440</v>
      </c>
      <c r="E2344" s="39">
        <v>43587</v>
      </c>
      <c r="F2344" s="17">
        <v>6546.97</v>
      </c>
      <c r="G2344" s="7">
        <v>5237.5760000000009</v>
      </c>
      <c r="H2344" s="48">
        <v>84</v>
      </c>
      <c r="I2344" s="52">
        <v>20.054794520547944</v>
      </c>
      <c r="J2344" s="53">
        <v>1187.9355350293549</v>
      </c>
      <c r="K2344" s="7">
        <v>4049.64</v>
      </c>
    </row>
    <row r="2345" spans="1:11" x14ac:dyDescent="0.2">
      <c r="A2345" s="6" t="s">
        <v>2380</v>
      </c>
      <c r="B2345" s="40" t="s">
        <v>3225</v>
      </c>
      <c r="C2345" s="6" t="s">
        <v>2380</v>
      </c>
      <c r="D2345" s="43" t="s">
        <v>3567</v>
      </c>
      <c r="E2345" s="39">
        <v>43586</v>
      </c>
      <c r="F2345" s="17">
        <v>7039</v>
      </c>
      <c r="G2345" s="7">
        <v>5631.2000000000007</v>
      </c>
      <c r="H2345" s="48">
        <v>84</v>
      </c>
      <c r="I2345" s="52">
        <v>20.087671232876712</v>
      </c>
      <c r="J2345" s="53">
        <v>1279.307256360079</v>
      </c>
      <c r="K2345" s="7">
        <v>4351.8900000000003</v>
      </c>
    </row>
    <row r="2346" spans="1:11" x14ac:dyDescent="0.2">
      <c r="A2346" s="6" t="s">
        <v>2381</v>
      </c>
      <c r="B2346" s="40" t="s">
        <v>3224</v>
      </c>
      <c r="C2346" s="6" t="s">
        <v>2381</v>
      </c>
      <c r="D2346" s="43" t="s">
        <v>3490</v>
      </c>
      <c r="E2346" s="39">
        <v>43586</v>
      </c>
      <c r="F2346" s="17">
        <v>6769.98</v>
      </c>
      <c r="G2346" s="7">
        <v>5415.9840000000004</v>
      </c>
      <c r="H2346" s="48">
        <v>84</v>
      </c>
      <c r="I2346" s="52">
        <v>20.087671232876712</v>
      </c>
      <c r="J2346" s="53">
        <v>1230.4140558904119</v>
      </c>
      <c r="K2346" s="7">
        <v>4185.57</v>
      </c>
    </row>
    <row r="2347" spans="1:11" x14ac:dyDescent="0.2">
      <c r="A2347" s="6" t="s">
        <v>2382</v>
      </c>
      <c r="B2347" s="40" t="s">
        <v>3223</v>
      </c>
      <c r="C2347" s="6" t="s">
        <v>2382</v>
      </c>
      <c r="D2347" s="43" t="s">
        <v>3438</v>
      </c>
      <c r="E2347" s="39">
        <v>43586</v>
      </c>
      <c r="F2347" s="17">
        <v>4923</v>
      </c>
      <c r="G2347" s="7">
        <v>3938.4</v>
      </c>
      <c r="H2347" s="48">
        <v>84</v>
      </c>
      <c r="I2347" s="52">
        <v>20.087671232876712</v>
      </c>
      <c r="J2347" s="53">
        <v>894.73357338551887</v>
      </c>
      <c r="K2347" s="7">
        <v>3043.67</v>
      </c>
    </row>
    <row r="2348" spans="1:11" x14ac:dyDescent="0.2">
      <c r="A2348" s="6" t="s">
        <v>2383</v>
      </c>
      <c r="B2348" s="40" t="s">
        <v>3224</v>
      </c>
      <c r="C2348" s="6" t="s">
        <v>2383</v>
      </c>
      <c r="D2348" s="43" t="s">
        <v>3490</v>
      </c>
      <c r="E2348" s="39">
        <v>43586</v>
      </c>
      <c r="F2348" s="17">
        <v>6922.82</v>
      </c>
      <c r="G2348" s="7">
        <v>5538.2560000000003</v>
      </c>
      <c r="H2348" s="48">
        <v>84</v>
      </c>
      <c r="I2348" s="52">
        <v>20.087671232876712</v>
      </c>
      <c r="J2348" s="53">
        <v>1258.1920529158515</v>
      </c>
      <c r="K2348" s="7">
        <v>4280.0600000000004</v>
      </c>
    </row>
    <row r="2349" spans="1:11" x14ac:dyDescent="0.2">
      <c r="A2349" s="6" t="s">
        <v>2384</v>
      </c>
      <c r="B2349" s="40" t="s">
        <v>3225</v>
      </c>
      <c r="C2349" s="6" t="s">
        <v>2384</v>
      </c>
      <c r="D2349" s="43" t="s">
        <v>3332</v>
      </c>
      <c r="E2349" s="39">
        <v>43586</v>
      </c>
      <c r="F2349" s="17">
        <v>8570</v>
      </c>
      <c r="G2349" s="7">
        <v>6856</v>
      </c>
      <c r="H2349" s="48">
        <v>84</v>
      </c>
      <c r="I2349" s="52">
        <v>20.087671232876712</v>
      </c>
      <c r="J2349" s="53">
        <v>1557.5597651663411</v>
      </c>
      <c r="K2349" s="7">
        <v>5298.44</v>
      </c>
    </row>
    <row r="2350" spans="1:11" x14ac:dyDescent="0.2">
      <c r="A2350" s="6" t="s">
        <v>2385</v>
      </c>
      <c r="B2350" s="40" t="s">
        <v>3223</v>
      </c>
      <c r="C2350" s="6" t="s">
        <v>2385</v>
      </c>
      <c r="D2350" s="43" t="s">
        <v>3666</v>
      </c>
      <c r="E2350" s="39">
        <v>43617</v>
      </c>
      <c r="F2350" s="17">
        <v>4677</v>
      </c>
      <c r="G2350" s="7">
        <v>3741.6000000000004</v>
      </c>
      <c r="H2350" s="48">
        <v>60</v>
      </c>
      <c r="I2350" s="52">
        <v>19.06849315068493</v>
      </c>
      <c r="J2350" s="53">
        <v>1129.655671232877</v>
      </c>
      <c r="K2350" s="7">
        <v>2611.94</v>
      </c>
    </row>
    <row r="2351" spans="1:11" x14ac:dyDescent="0.2">
      <c r="A2351" s="6" t="s">
        <v>2386</v>
      </c>
      <c r="B2351" s="40" t="s">
        <v>3224</v>
      </c>
      <c r="C2351" s="6" t="s">
        <v>2386</v>
      </c>
      <c r="D2351" s="43" t="s">
        <v>3228</v>
      </c>
      <c r="E2351" s="39">
        <v>43617</v>
      </c>
      <c r="F2351" s="17">
        <v>985</v>
      </c>
      <c r="G2351" s="7">
        <v>788</v>
      </c>
      <c r="H2351" s="48">
        <v>84</v>
      </c>
      <c r="I2351" s="52">
        <v>19.06849315068493</v>
      </c>
      <c r="J2351" s="53">
        <v>169.9365949119375</v>
      </c>
      <c r="K2351" s="7">
        <v>618.05999999999995</v>
      </c>
    </row>
    <row r="2352" spans="1:11" x14ac:dyDescent="0.2">
      <c r="A2352" s="6" t="s">
        <v>2387</v>
      </c>
      <c r="B2352" s="40" t="s">
        <v>3223</v>
      </c>
      <c r="C2352" s="6" t="s">
        <v>2387</v>
      </c>
      <c r="D2352" s="43" t="s">
        <v>3667</v>
      </c>
      <c r="E2352" s="39">
        <v>43586</v>
      </c>
      <c r="F2352" s="17">
        <v>1253</v>
      </c>
      <c r="G2352" s="7">
        <v>1002.4000000000001</v>
      </c>
      <c r="H2352" s="48">
        <v>60</v>
      </c>
      <c r="I2352" s="52">
        <v>20.087671232876712</v>
      </c>
      <c r="J2352" s="53">
        <v>318.81812602739728</v>
      </c>
      <c r="K2352" s="7">
        <v>683.58</v>
      </c>
    </row>
    <row r="2353" spans="1:11" x14ac:dyDescent="0.2">
      <c r="A2353" s="6" t="s">
        <v>2388</v>
      </c>
      <c r="B2353" s="40" t="s">
        <v>3225</v>
      </c>
      <c r="C2353" s="6" t="s">
        <v>2388</v>
      </c>
      <c r="D2353" s="43" t="s">
        <v>3638</v>
      </c>
      <c r="E2353" s="39">
        <v>43586</v>
      </c>
      <c r="F2353" s="17">
        <v>4517.5</v>
      </c>
      <c r="G2353" s="7">
        <v>3614</v>
      </c>
      <c r="H2353" s="48">
        <v>84</v>
      </c>
      <c r="I2353" s="52">
        <v>20.087671232876712</v>
      </c>
      <c r="J2353" s="53">
        <v>821.03573385518666</v>
      </c>
      <c r="K2353" s="7">
        <v>2792.96</v>
      </c>
    </row>
    <row r="2354" spans="1:11" x14ac:dyDescent="0.2">
      <c r="A2354" s="6" t="s">
        <v>2389</v>
      </c>
      <c r="B2354" s="40" t="s">
        <v>3224</v>
      </c>
      <c r="C2354" s="6" t="s">
        <v>2389</v>
      </c>
      <c r="D2354" s="43" t="s">
        <v>3436</v>
      </c>
      <c r="E2354" s="39">
        <v>43617</v>
      </c>
      <c r="F2354" s="17">
        <v>1619.62</v>
      </c>
      <c r="G2354" s="7">
        <v>1295.6959999999999</v>
      </c>
      <c r="H2354" s="48">
        <v>84</v>
      </c>
      <c r="I2354" s="52">
        <v>19.06849315068493</v>
      </c>
      <c r="J2354" s="53">
        <v>279.42406888454013</v>
      </c>
      <c r="K2354" s="7">
        <v>1016.27</v>
      </c>
    </row>
    <row r="2355" spans="1:11" x14ac:dyDescent="0.2">
      <c r="A2355" s="6" t="s">
        <v>2390</v>
      </c>
      <c r="B2355" s="40" t="s">
        <v>3224</v>
      </c>
      <c r="C2355" s="6" t="s">
        <v>2390</v>
      </c>
      <c r="D2355" s="43" t="s">
        <v>3436</v>
      </c>
      <c r="E2355" s="39">
        <v>43647</v>
      </c>
      <c r="F2355" s="17">
        <v>1494</v>
      </c>
      <c r="G2355" s="7">
        <v>1195.2</v>
      </c>
      <c r="H2355" s="48">
        <v>84</v>
      </c>
      <c r="I2355" s="52">
        <v>18.082191780821919</v>
      </c>
      <c r="J2355" s="53">
        <v>244.4195694716243</v>
      </c>
      <c r="K2355" s="7">
        <v>950.78</v>
      </c>
    </row>
    <row r="2356" spans="1:11" x14ac:dyDescent="0.2">
      <c r="A2356" s="6" t="s">
        <v>2391</v>
      </c>
      <c r="B2356" s="40" t="s">
        <v>3225</v>
      </c>
      <c r="C2356" s="6" t="s">
        <v>2391</v>
      </c>
      <c r="D2356" s="43" t="s">
        <v>3490</v>
      </c>
      <c r="E2356" s="39">
        <v>43586</v>
      </c>
      <c r="F2356" s="17">
        <v>6708.98</v>
      </c>
      <c r="G2356" s="7">
        <v>5367.1840000000002</v>
      </c>
      <c r="H2356" s="48">
        <v>84</v>
      </c>
      <c r="I2356" s="52">
        <v>20.087671232876712</v>
      </c>
      <c r="J2356" s="53">
        <v>1219.3275744814091</v>
      </c>
      <c r="K2356" s="7">
        <v>4147.8599999999997</v>
      </c>
    </row>
    <row r="2357" spans="1:11" x14ac:dyDescent="0.2">
      <c r="A2357" s="6" t="s">
        <v>2392</v>
      </c>
      <c r="B2357" s="40" t="s">
        <v>3223</v>
      </c>
      <c r="C2357" s="6" t="s">
        <v>2392</v>
      </c>
      <c r="D2357" s="43" t="s">
        <v>3228</v>
      </c>
      <c r="E2357" s="39">
        <v>43617</v>
      </c>
      <c r="F2357" s="17">
        <v>1947.52</v>
      </c>
      <c r="G2357" s="7">
        <v>1558.0160000000001</v>
      </c>
      <c r="H2357" s="48">
        <v>84</v>
      </c>
      <c r="I2357" s="52">
        <v>19.06849315068493</v>
      </c>
      <c r="J2357" s="53">
        <v>335.99483992172236</v>
      </c>
      <c r="K2357" s="7">
        <v>1222.02</v>
      </c>
    </row>
    <row r="2358" spans="1:11" x14ac:dyDescent="0.2">
      <c r="A2358" s="6" t="s">
        <v>2393</v>
      </c>
      <c r="B2358" s="40" t="s">
        <v>3223</v>
      </c>
      <c r="C2358" s="6" t="s">
        <v>2393</v>
      </c>
      <c r="D2358" s="43" t="s">
        <v>3668</v>
      </c>
      <c r="E2358" s="39">
        <v>43952</v>
      </c>
      <c r="F2358" s="17">
        <v>5032.07</v>
      </c>
      <c r="G2358" s="7">
        <v>4025.6559999999999</v>
      </c>
      <c r="H2358" s="48">
        <v>84</v>
      </c>
      <c r="I2358" s="52">
        <v>8.0547945205479454</v>
      </c>
      <c r="J2358" s="53">
        <v>366.72071780821898</v>
      </c>
      <c r="K2358" s="7">
        <v>3658.94</v>
      </c>
    </row>
    <row r="2359" spans="1:11" x14ac:dyDescent="0.2">
      <c r="A2359" s="6" t="s">
        <v>2394</v>
      </c>
      <c r="B2359" s="40" t="s">
        <v>3223</v>
      </c>
      <c r="C2359" s="6" t="s">
        <v>2394</v>
      </c>
      <c r="D2359" s="43" t="s">
        <v>3483</v>
      </c>
      <c r="E2359" s="39">
        <v>43586</v>
      </c>
      <c r="F2359" s="17">
        <v>3776.99</v>
      </c>
      <c r="G2359" s="7">
        <v>3021.5920000000001</v>
      </c>
      <c r="H2359" s="48">
        <v>60</v>
      </c>
      <c r="I2359" s="52">
        <v>20.087671232876712</v>
      </c>
      <c r="J2359" s="53">
        <v>961.03182268493174</v>
      </c>
      <c r="K2359" s="7">
        <v>2060.56</v>
      </c>
    </row>
    <row r="2360" spans="1:11" x14ac:dyDescent="0.2">
      <c r="A2360" s="6" t="s">
        <v>2395</v>
      </c>
      <c r="B2360" s="40" t="s">
        <v>3224</v>
      </c>
      <c r="C2360" s="6" t="s">
        <v>2395</v>
      </c>
      <c r="D2360" s="43" t="s">
        <v>3440</v>
      </c>
      <c r="E2360" s="39">
        <v>43586</v>
      </c>
      <c r="F2360" s="17">
        <v>6826</v>
      </c>
      <c r="G2360" s="7">
        <v>5460.8</v>
      </c>
      <c r="H2360" s="48">
        <v>84</v>
      </c>
      <c r="I2360" s="52">
        <v>20.087671232876712</v>
      </c>
      <c r="J2360" s="53">
        <v>1240.5954442270058</v>
      </c>
      <c r="K2360" s="7">
        <v>4220.2</v>
      </c>
    </row>
    <row r="2361" spans="1:11" x14ac:dyDescent="0.2">
      <c r="A2361" s="6" t="s">
        <v>2396</v>
      </c>
      <c r="B2361" s="40" t="s">
        <v>3224</v>
      </c>
      <c r="C2361" s="6" t="s">
        <v>2396</v>
      </c>
      <c r="D2361" s="43" t="s">
        <v>3332</v>
      </c>
      <c r="E2361" s="39">
        <v>43617</v>
      </c>
      <c r="F2361" s="17">
        <v>8570</v>
      </c>
      <c r="G2361" s="7">
        <v>6856</v>
      </c>
      <c r="H2361" s="48">
        <v>84</v>
      </c>
      <c r="I2361" s="52">
        <v>19.06849315068493</v>
      </c>
      <c r="J2361" s="53">
        <v>1478.5346379647744</v>
      </c>
      <c r="K2361" s="7">
        <v>5377.47</v>
      </c>
    </row>
    <row r="2362" spans="1:11" x14ac:dyDescent="0.2">
      <c r="A2362" s="6" t="s">
        <v>2397</v>
      </c>
      <c r="B2362" s="40" t="s">
        <v>3223</v>
      </c>
      <c r="C2362" s="6" t="s">
        <v>2397</v>
      </c>
      <c r="D2362" s="43" t="s">
        <v>3459</v>
      </c>
      <c r="E2362" s="39">
        <v>43617</v>
      </c>
      <c r="F2362" s="17">
        <v>4388</v>
      </c>
      <c r="G2362" s="7">
        <v>3510.4</v>
      </c>
      <c r="H2362" s="48">
        <v>84</v>
      </c>
      <c r="I2362" s="52">
        <v>19.06849315068493</v>
      </c>
      <c r="J2362" s="53">
        <v>757.03733855185919</v>
      </c>
      <c r="K2362" s="7">
        <v>2753.36</v>
      </c>
    </row>
    <row r="2363" spans="1:11" x14ac:dyDescent="0.2">
      <c r="A2363" s="6" t="s">
        <v>2398</v>
      </c>
      <c r="B2363" s="40" t="s">
        <v>3223</v>
      </c>
      <c r="C2363" s="6" t="s">
        <v>2398</v>
      </c>
      <c r="D2363" s="43" t="s">
        <v>3436</v>
      </c>
      <c r="E2363" s="39">
        <v>43770</v>
      </c>
      <c r="F2363" s="17">
        <v>2221</v>
      </c>
      <c r="G2363" s="7">
        <v>1776.8000000000002</v>
      </c>
      <c r="H2363" s="48">
        <v>84</v>
      </c>
      <c r="I2363" s="52">
        <v>14.038356164383561</v>
      </c>
      <c r="J2363" s="53">
        <v>282.09742465753448</v>
      </c>
      <c r="K2363" s="7">
        <v>1494.7</v>
      </c>
    </row>
    <row r="2364" spans="1:11" x14ac:dyDescent="0.2">
      <c r="A2364" s="6" t="s">
        <v>2399</v>
      </c>
      <c r="B2364" s="40" t="s">
        <v>3224</v>
      </c>
      <c r="C2364" s="6" t="s">
        <v>2399</v>
      </c>
      <c r="D2364" s="43" t="s">
        <v>3440</v>
      </c>
      <c r="E2364" s="39">
        <v>43617</v>
      </c>
      <c r="F2364" s="17">
        <v>6879</v>
      </c>
      <c r="G2364" s="7">
        <v>5503.2000000000007</v>
      </c>
      <c r="H2364" s="48">
        <v>84</v>
      </c>
      <c r="I2364" s="52">
        <v>19.06849315068493</v>
      </c>
      <c r="J2364" s="53">
        <v>1186.795772994129</v>
      </c>
      <c r="K2364" s="7">
        <v>4316.3999999999996</v>
      </c>
    </row>
    <row r="2365" spans="1:11" x14ac:dyDescent="0.2">
      <c r="A2365" s="6" t="s">
        <v>2400</v>
      </c>
      <c r="B2365" s="40" t="s">
        <v>3224</v>
      </c>
      <c r="C2365" s="6" t="s">
        <v>2400</v>
      </c>
      <c r="D2365" s="43" t="s">
        <v>3440</v>
      </c>
      <c r="E2365" s="39">
        <v>43617</v>
      </c>
      <c r="F2365" s="17">
        <v>6879</v>
      </c>
      <c r="G2365" s="7">
        <v>5503.2000000000007</v>
      </c>
      <c r="H2365" s="48">
        <v>84</v>
      </c>
      <c r="I2365" s="52">
        <v>19.06849315068493</v>
      </c>
      <c r="J2365" s="53">
        <v>1186.795772994129</v>
      </c>
      <c r="K2365" s="7">
        <v>4316.3999999999996</v>
      </c>
    </row>
    <row r="2366" spans="1:11" x14ac:dyDescent="0.2">
      <c r="A2366" s="6" t="s">
        <v>2401</v>
      </c>
      <c r="B2366" s="40" t="s">
        <v>3225</v>
      </c>
      <c r="C2366" s="6" t="s">
        <v>2401</v>
      </c>
      <c r="D2366" s="43" t="s">
        <v>3669</v>
      </c>
      <c r="E2366" s="39">
        <v>43647</v>
      </c>
      <c r="F2366" s="17">
        <v>4213</v>
      </c>
      <c r="G2366" s="7">
        <v>3370.4</v>
      </c>
      <c r="H2366" s="48">
        <v>84</v>
      </c>
      <c r="I2366" s="52">
        <v>18.082191780821919</v>
      </c>
      <c r="J2366" s="53">
        <v>689.25009784735812</v>
      </c>
      <c r="K2366" s="7">
        <v>2681.15</v>
      </c>
    </row>
    <row r="2367" spans="1:11" x14ac:dyDescent="0.2">
      <c r="A2367" s="6" t="s">
        <v>2402</v>
      </c>
      <c r="B2367" s="40" t="s">
        <v>3223</v>
      </c>
      <c r="C2367" s="6" t="s">
        <v>2402</v>
      </c>
      <c r="D2367" s="43" t="s">
        <v>3490</v>
      </c>
      <c r="E2367" s="39">
        <v>43617</v>
      </c>
      <c r="F2367" s="17">
        <v>6708.98</v>
      </c>
      <c r="G2367" s="7">
        <v>5367.1840000000002</v>
      </c>
      <c r="H2367" s="48">
        <v>84</v>
      </c>
      <c r="I2367" s="52">
        <v>19.06849315068493</v>
      </c>
      <c r="J2367" s="53">
        <v>1157.4631639921718</v>
      </c>
      <c r="K2367" s="7">
        <v>4209.72</v>
      </c>
    </row>
    <row r="2368" spans="1:11" x14ac:dyDescent="0.2">
      <c r="A2368" s="6" t="s">
        <v>2403</v>
      </c>
      <c r="B2368" s="40" t="s">
        <v>3223</v>
      </c>
      <c r="C2368" s="6" t="s">
        <v>2403</v>
      </c>
      <c r="D2368" s="43" t="s">
        <v>3663</v>
      </c>
      <c r="E2368" s="39">
        <v>43617</v>
      </c>
      <c r="F2368" s="17">
        <v>4079</v>
      </c>
      <c r="G2368" s="7">
        <v>3263.2000000000003</v>
      </c>
      <c r="H2368" s="48">
        <v>84</v>
      </c>
      <c r="I2368" s="52">
        <v>19.06849315068493</v>
      </c>
      <c r="J2368" s="53">
        <v>703.72727984344465</v>
      </c>
      <c r="K2368" s="7">
        <v>2559.4699999999998</v>
      </c>
    </row>
    <row r="2369" spans="1:11" x14ac:dyDescent="0.2">
      <c r="A2369" s="6" t="s">
        <v>2404</v>
      </c>
      <c r="B2369" s="40" t="s">
        <v>3223</v>
      </c>
      <c r="C2369" s="6" t="s">
        <v>2404</v>
      </c>
      <c r="D2369" s="43" t="s">
        <v>3440</v>
      </c>
      <c r="E2369" s="39">
        <v>43617</v>
      </c>
      <c r="F2369" s="17">
        <v>6879</v>
      </c>
      <c r="G2369" s="7">
        <v>5503.2000000000007</v>
      </c>
      <c r="H2369" s="48">
        <v>84</v>
      </c>
      <c r="I2369" s="52">
        <v>19.06849315068493</v>
      </c>
      <c r="J2369" s="53">
        <v>1186.795772994129</v>
      </c>
      <c r="K2369" s="7">
        <v>4316.3999999999996</v>
      </c>
    </row>
    <row r="2370" spans="1:11" x14ac:dyDescent="0.2">
      <c r="A2370" s="6" t="s">
        <v>2405</v>
      </c>
      <c r="B2370" s="40" t="s">
        <v>3223</v>
      </c>
      <c r="C2370" s="6" t="s">
        <v>2405</v>
      </c>
      <c r="D2370" s="43" t="s">
        <v>3332</v>
      </c>
      <c r="E2370" s="39">
        <v>43678</v>
      </c>
      <c r="F2370" s="17">
        <v>8517</v>
      </c>
      <c r="G2370" s="7">
        <v>6813.6</v>
      </c>
      <c r="H2370" s="48">
        <v>84</v>
      </c>
      <c r="I2370" s="52">
        <v>17.063013698630137</v>
      </c>
      <c r="J2370" s="53">
        <v>1314.8514598825823</v>
      </c>
      <c r="K2370" s="7">
        <v>5498.75</v>
      </c>
    </row>
    <row r="2371" spans="1:11" x14ac:dyDescent="0.2">
      <c r="A2371" s="6" t="s">
        <v>2406</v>
      </c>
      <c r="B2371" s="40" t="s">
        <v>3224</v>
      </c>
      <c r="C2371" s="6" t="s">
        <v>2406</v>
      </c>
      <c r="D2371" s="43" t="s">
        <v>3523</v>
      </c>
      <c r="E2371" s="39">
        <v>43617</v>
      </c>
      <c r="F2371" s="17">
        <v>8697.26</v>
      </c>
      <c r="G2371" s="7">
        <v>6957.8080000000009</v>
      </c>
      <c r="H2371" s="48">
        <v>84</v>
      </c>
      <c r="I2371" s="52">
        <v>19.06849315068493</v>
      </c>
      <c r="J2371" s="53">
        <v>1500.4901009784735</v>
      </c>
      <c r="K2371" s="7">
        <v>5457.32</v>
      </c>
    </row>
    <row r="2372" spans="1:11" x14ac:dyDescent="0.2">
      <c r="A2372" s="6" t="s">
        <v>2407</v>
      </c>
      <c r="B2372" s="40" t="s">
        <v>3223</v>
      </c>
      <c r="C2372" s="6" t="s">
        <v>2407</v>
      </c>
      <c r="D2372" s="43" t="s">
        <v>3523</v>
      </c>
      <c r="E2372" s="39">
        <v>43617</v>
      </c>
      <c r="F2372" s="17">
        <v>7409</v>
      </c>
      <c r="G2372" s="7">
        <v>5927.2000000000007</v>
      </c>
      <c r="H2372" s="48">
        <v>84</v>
      </c>
      <c r="I2372" s="52">
        <v>19.06849315068493</v>
      </c>
      <c r="J2372" s="53">
        <v>1278.233737769081</v>
      </c>
      <c r="K2372" s="7">
        <v>4648.97</v>
      </c>
    </row>
    <row r="2373" spans="1:11" x14ac:dyDescent="0.2">
      <c r="A2373" s="6" t="s">
        <v>2408</v>
      </c>
      <c r="B2373" s="40" t="s">
        <v>3224</v>
      </c>
      <c r="C2373" s="6" t="s">
        <v>2408</v>
      </c>
      <c r="D2373" s="43" t="s">
        <v>3543</v>
      </c>
      <c r="E2373" s="39">
        <v>43617</v>
      </c>
      <c r="F2373" s="17">
        <v>3705</v>
      </c>
      <c r="G2373" s="7">
        <v>2964</v>
      </c>
      <c r="H2373" s="48">
        <v>60</v>
      </c>
      <c r="I2373" s="52">
        <v>19.06849315068493</v>
      </c>
      <c r="J2373" s="53">
        <v>894.88438356164397</v>
      </c>
      <c r="K2373" s="7">
        <v>2069.12</v>
      </c>
    </row>
    <row r="2374" spans="1:11" x14ac:dyDescent="0.2">
      <c r="A2374" s="6" t="s">
        <v>2409</v>
      </c>
      <c r="B2374" s="40" t="s">
        <v>3224</v>
      </c>
      <c r="C2374" s="6" t="s">
        <v>2409</v>
      </c>
      <c r="D2374" s="43" t="s">
        <v>3440</v>
      </c>
      <c r="E2374" s="39">
        <v>43617</v>
      </c>
      <c r="F2374" s="17">
        <v>6879</v>
      </c>
      <c r="G2374" s="7">
        <v>5503.2000000000007</v>
      </c>
      <c r="H2374" s="48">
        <v>84</v>
      </c>
      <c r="I2374" s="52">
        <v>19.06849315068493</v>
      </c>
      <c r="J2374" s="53">
        <v>1186.795772994129</v>
      </c>
      <c r="K2374" s="7">
        <v>4316.3999999999996</v>
      </c>
    </row>
    <row r="2375" spans="1:11" x14ac:dyDescent="0.2">
      <c r="A2375" s="6" t="s">
        <v>2410</v>
      </c>
      <c r="B2375" s="40" t="s">
        <v>3225</v>
      </c>
      <c r="C2375" s="6" t="s">
        <v>2410</v>
      </c>
      <c r="D2375" s="43" t="s">
        <v>3523</v>
      </c>
      <c r="E2375" s="39">
        <v>43647</v>
      </c>
      <c r="F2375" s="17">
        <v>7462</v>
      </c>
      <c r="G2375" s="7">
        <v>5969.6</v>
      </c>
      <c r="H2375" s="48">
        <v>84</v>
      </c>
      <c r="I2375" s="52">
        <v>18.082191780821919</v>
      </c>
      <c r="J2375" s="53">
        <v>1220.7890410958917</v>
      </c>
      <c r="K2375" s="7">
        <v>4748.8100000000004</v>
      </c>
    </row>
    <row r="2376" spans="1:11" x14ac:dyDescent="0.2">
      <c r="A2376" s="6" t="s">
        <v>2411</v>
      </c>
      <c r="B2376" s="40" t="s">
        <v>3223</v>
      </c>
      <c r="C2376" s="6" t="s">
        <v>2411</v>
      </c>
      <c r="D2376" s="43" t="s">
        <v>3436</v>
      </c>
      <c r="E2376" s="39">
        <v>43617</v>
      </c>
      <c r="F2376" s="17">
        <v>1516.8</v>
      </c>
      <c r="G2376" s="7">
        <v>1213.44</v>
      </c>
      <c r="H2376" s="48">
        <v>84</v>
      </c>
      <c r="I2376" s="52">
        <v>19.06849315068493</v>
      </c>
      <c r="J2376" s="53">
        <v>261.68510371819957</v>
      </c>
      <c r="K2376" s="7">
        <v>951.75</v>
      </c>
    </row>
    <row r="2377" spans="1:11" x14ac:dyDescent="0.2">
      <c r="A2377" s="6" t="s">
        <v>2412</v>
      </c>
      <c r="B2377" s="40" t="s">
        <v>3225</v>
      </c>
      <c r="C2377" s="6" t="s">
        <v>2412</v>
      </c>
      <c r="D2377" s="43" t="s">
        <v>3655</v>
      </c>
      <c r="E2377" s="39">
        <v>43617</v>
      </c>
      <c r="F2377" s="17">
        <v>789</v>
      </c>
      <c r="G2377" s="7">
        <v>631.20000000000005</v>
      </c>
      <c r="H2377" s="48">
        <v>84</v>
      </c>
      <c r="I2377" s="52">
        <v>19.06849315068493</v>
      </c>
      <c r="J2377" s="53">
        <v>136.12180039138946</v>
      </c>
      <c r="K2377" s="7">
        <v>495.08</v>
      </c>
    </row>
    <row r="2378" spans="1:11" x14ac:dyDescent="0.2">
      <c r="A2378" s="6" t="s">
        <v>2413</v>
      </c>
      <c r="B2378" s="40" t="s">
        <v>3224</v>
      </c>
      <c r="C2378" s="6" t="s">
        <v>2413</v>
      </c>
      <c r="D2378" s="43" t="s">
        <v>3485</v>
      </c>
      <c r="E2378" s="39">
        <v>43617</v>
      </c>
      <c r="F2378" s="17">
        <v>5217</v>
      </c>
      <c r="G2378" s="7">
        <v>4173.6000000000004</v>
      </c>
      <c r="H2378" s="48">
        <v>84</v>
      </c>
      <c r="I2378" s="52">
        <v>19.06849315068493</v>
      </c>
      <c r="J2378" s="53">
        <v>900.06011741683005</v>
      </c>
      <c r="K2378" s="7">
        <v>3273.54</v>
      </c>
    </row>
    <row r="2379" spans="1:11" x14ac:dyDescent="0.2">
      <c r="A2379" s="6" t="s">
        <v>2414</v>
      </c>
      <c r="B2379" s="40" t="s">
        <v>3225</v>
      </c>
      <c r="C2379" s="6" t="s">
        <v>2414</v>
      </c>
      <c r="D2379" s="43" t="s">
        <v>3440</v>
      </c>
      <c r="E2379" s="39">
        <v>43617</v>
      </c>
      <c r="F2379" s="17">
        <v>6879</v>
      </c>
      <c r="G2379" s="7">
        <v>5503.2000000000007</v>
      </c>
      <c r="H2379" s="48">
        <v>84</v>
      </c>
      <c r="I2379" s="52">
        <v>19.06849315068493</v>
      </c>
      <c r="J2379" s="53">
        <v>1186.795772994129</v>
      </c>
      <c r="K2379" s="7">
        <v>4316.3999999999996</v>
      </c>
    </row>
    <row r="2380" spans="1:11" x14ac:dyDescent="0.2">
      <c r="A2380" s="6" t="s">
        <v>2415</v>
      </c>
      <c r="B2380" s="40" t="s">
        <v>3223</v>
      </c>
      <c r="C2380" s="6" t="s">
        <v>2415</v>
      </c>
      <c r="D2380" s="43" t="s">
        <v>3490</v>
      </c>
      <c r="E2380" s="39">
        <v>43617</v>
      </c>
      <c r="F2380" s="17">
        <v>6708.98</v>
      </c>
      <c r="G2380" s="7">
        <v>5367.1840000000002</v>
      </c>
      <c r="H2380" s="48">
        <v>84</v>
      </c>
      <c r="I2380" s="52">
        <v>19.06849315068493</v>
      </c>
      <c r="J2380" s="53">
        <v>1157.4631639921718</v>
      </c>
      <c r="K2380" s="7">
        <v>4209.72</v>
      </c>
    </row>
    <row r="2381" spans="1:11" x14ac:dyDescent="0.2">
      <c r="A2381" s="6" t="s">
        <v>2416</v>
      </c>
      <c r="B2381" s="40" t="s">
        <v>3225</v>
      </c>
      <c r="C2381" s="6" t="s">
        <v>2416</v>
      </c>
      <c r="D2381" s="43" t="s">
        <v>3620</v>
      </c>
      <c r="E2381" s="39">
        <v>43617</v>
      </c>
      <c r="F2381" s="17">
        <v>3430</v>
      </c>
      <c r="G2381" s="7">
        <v>2744</v>
      </c>
      <c r="H2381" s="48">
        <v>84</v>
      </c>
      <c r="I2381" s="52">
        <v>19.06849315068493</v>
      </c>
      <c r="J2381" s="53">
        <v>591.75890410958937</v>
      </c>
      <c r="K2381" s="7">
        <v>2152.2399999999998</v>
      </c>
    </row>
    <row r="2382" spans="1:11" x14ac:dyDescent="0.2">
      <c r="A2382" s="6" t="s">
        <v>2417</v>
      </c>
      <c r="B2382" s="40" t="s">
        <v>3223</v>
      </c>
      <c r="C2382" s="6" t="s">
        <v>2417</v>
      </c>
      <c r="D2382" s="43" t="s">
        <v>3670</v>
      </c>
      <c r="E2382" s="39">
        <v>43678</v>
      </c>
      <c r="F2382" s="17">
        <v>19034.080000000002</v>
      </c>
      <c r="G2382" s="7">
        <v>15227.264000000003</v>
      </c>
      <c r="H2382" s="48">
        <v>84</v>
      </c>
      <c r="I2382" s="52">
        <v>17.063013698630137</v>
      </c>
      <c r="J2382" s="53">
        <v>2938.4745656360083</v>
      </c>
      <c r="K2382" s="7">
        <v>12288.79</v>
      </c>
    </row>
    <row r="2383" spans="1:11" x14ac:dyDescent="0.2">
      <c r="A2383" s="6" t="s">
        <v>2418</v>
      </c>
      <c r="B2383" s="40" t="s">
        <v>3225</v>
      </c>
      <c r="C2383" s="6" t="s">
        <v>2418</v>
      </c>
      <c r="D2383" s="43" t="s">
        <v>3332</v>
      </c>
      <c r="E2383" s="39">
        <v>43647</v>
      </c>
      <c r="F2383" s="17">
        <v>8570</v>
      </c>
      <c r="G2383" s="7">
        <v>6856</v>
      </c>
      <c r="H2383" s="48">
        <v>84</v>
      </c>
      <c r="I2383" s="52">
        <v>18.082191780821919</v>
      </c>
      <c r="J2383" s="53">
        <v>1402.0587084148729</v>
      </c>
      <c r="K2383" s="7">
        <v>5453.94</v>
      </c>
    </row>
    <row r="2384" spans="1:11" x14ac:dyDescent="0.2">
      <c r="A2384" s="6" t="s">
        <v>2419</v>
      </c>
      <c r="B2384" s="40" t="s">
        <v>3225</v>
      </c>
      <c r="C2384" s="6" t="s">
        <v>2419</v>
      </c>
      <c r="D2384" s="43" t="s">
        <v>3639</v>
      </c>
      <c r="E2384" s="39">
        <v>43617</v>
      </c>
      <c r="F2384" s="17">
        <v>6535</v>
      </c>
      <c r="G2384" s="7">
        <v>5228</v>
      </c>
      <c r="H2384" s="48">
        <v>84</v>
      </c>
      <c r="I2384" s="52">
        <v>19.06849315068493</v>
      </c>
      <c r="J2384" s="53">
        <v>1127.4473581213315</v>
      </c>
      <c r="K2384" s="7">
        <v>4100.55</v>
      </c>
    </row>
    <row r="2385" spans="1:11" x14ac:dyDescent="0.2">
      <c r="A2385" s="6" t="s">
        <v>2420</v>
      </c>
      <c r="B2385" s="40" t="s">
        <v>3225</v>
      </c>
      <c r="C2385" s="6" t="s">
        <v>2420</v>
      </c>
      <c r="D2385" s="43" t="s">
        <v>3485</v>
      </c>
      <c r="E2385" s="39">
        <v>43647</v>
      </c>
      <c r="F2385" s="17">
        <v>5432</v>
      </c>
      <c r="G2385" s="7">
        <v>4345.6000000000004</v>
      </c>
      <c r="H2385" s="48">
        <v>84</v>
      </c>
      <c r="I2385" s="52">
        <v>18.082191780821919</v>
      </c>
      <c r="J2385" s="53">
        <v>888.67945205479464</v>
      </c>
      <c r="K2385" s="7">
        <v>3456.92</v>
      </c>
    </row>
    <row r="2386" spans="1:11" x14ac:dyDescent="0.2">
      <c r="A2386" s="6" t="s">
        <v>2421</v>
      </c>
      <c r="B2386" s="40" t="s">
        <v>3225</v>
      </c>
      <c r="C2386" s="6" t="s">
        <v>2421</v>
      </c>
      <c r="D2386" s="43" t="s">
        <v>3438</v>
      </c>
      <c r="E2386" s="39">
        <v>43647</v>
      </c>
      <c r="F2386" s="17">
        <v>4794</v>
      </c>
      <c r="G2386" s="7">
        <v>3835.2000000000003</v>
      </c>
      <c r="H2386" s="48">
        <v>84</v>
      </c>
      <c r="I2386" s="52">
        <v>18.082191780821919</v>
      </c>
      <c r="J2386" s="53">
        <v>784.30215264187882</v>
      </c>
      <c r="K2386" s="7">
        <v>3050.9</v>
      </c>
    </row>
    <row r="2387" spans="1:11" x14ac:dyDescent="0.2">
      <c r="A2387" s="6" t="s">
        <v>2422</v>
      </c>
      <c r="B2387" s="40" t="s">
        <v>3223</v>
      </c>
      <c r="C2387" s="6" t="s">
        <v>2422</v>
      </c>
      <c r="D2387" s="43" t="s">
        <v>3485</v>
      </c>
      <c r="E2387" s="39">
        <v>43617</v>
      </c>
      <c r="F2387" s="17">
        <v>5655</v>
      </c>
      <c r="G2387" s="7">
        <v>4524</v>
      </c>
      <c r="H2387" s="48">
        <v>84</v>
      </c>
      <c r="I2387" s="52">
        <v>19.06849315068493</v>
      </c>
      <c r="J2387" s="53">
        <v>975.62583170254402</v>
      </c>
      <c r="K2387" s="7">
        <v>3548.37</v>
      </c>
    </row>
    <row r="2388" spans="1:11" x14ac:dyDescent="0.2">
      <c r="A2388" s="6" t="s">
        <v>2423</v>
      </c>
      <c r="B2388" s="40" t="s">
        <v>3224</v>
      </c>
      <c r="C2388" s="6" t="s">
        <v>2423</v>
      </c>
      <c r="D2388" s="43" t="s">
        <v>3440</v>
      </c>
      <c r="E2388" s="39">
        <v>43617</v>
      </c>
      <c r="F2388" s="17">
        <v>6879</v>
      </c>
      <c r="G2388" s="7">
        <v>5503.2000000000007</v>
      </c>
      <c r="H2388" s="48">
        <v>84</v>
      </c>
      <c r="I2388" s="52">
        <v>19.06849315068493</v>
      </c>
      <c r="J2388" s="53">
        <v>1186.795772994129</v>
      </c>
      <c r="K2388" s="7">
        <v>4316.3999999999996</v>
      </c>
    </row>
    <row r="2389" spans="1:11" x14ac:dyDescent="0.2">
      <c r="A2389" s="6" t="s">
        <v>2424</v>
      </c>
      <c r="B2389" s="40" t="s">
        <v>3225</v>
      </c>
      <c r="C2389" s="6" t="s">
        <v>2424</v>
      </c>
      <c r="D2389" s="43" t="s">
        <v>3655</v>
      </c>
      <c r="E2389" s="39">
        <v>43647</v>
      </c>
      <c r="F2389" s="17">
        <v>789</v>
      </c>
      <c r="G2389" s="7">
        <v>631.20000000000005</v>
      </c>
      <c r="H2389" s="48">
        <v>84</v>
      </c>
      <c r="I2389" s="52">
        <v>18.082191780821919</v>
      </c>
      <c r="J2389" s="53">
        <v>129.08101761252453</v>
      </c>
      <c r="K2389" s="7">
        <v>502.12</v>
      </c>
    </row>
    <row r="2390" spans="1:11" x14ac:dyDescent="0.2">
      <c r="A2390" s="6" t="s">
        <v>2425</v>
      </c>
      <c r="B2390" s="40" t="s">
        <v>3223</v>
      </c>
      <c r="C2390" s="6" t="s">
        <v>2425</v>
      </c>
      <c r="D2390" s="43" t="s">
        <v>3655</v>
      </c>
      <c r="E2390" s="39">
        <v>43678</v>
      </c>
      <c r="F2390" s="17">
        <v>789</v>
      </c>
      <c r="G2390" s="7">
        <v>631.20000000000005</v>
      </c>
      <c r="H2390" s="48">
        <v>84</v>
      </c>
      <c r="I2390" s="52">
        <v>17.063013698630137</v>
      </c>
      <c r="J2390" s="53">
        <v>121.80554207436398</v>
      </c>
      <c r="K2390" s="7">
        <v>509.39</v>
      </c>
    </row>
    <row r="2391" spans="1:11" x14ac:dyDescent="0.2">
      <c r="A2391" s="6" t="s">
        <v>2426</v>
      </c>
      <c r="B2391" s="40" t="s">
        <v>3224</v>
      </c>
      <c r="C2391" s="6" t="s">
        <v>2426</v>
      </c>
      <c r="D2391" s="43" t="s">
        <v>3228</v>
      </c>
      <c r="E2391" s="39">
        <v>43647</v>
      </c>
      <c r="F2391" s="17">
        <v>1007.8</v>
      </c>
      <c r="G2391" s="7">
        <v>806.24</v>
      </c>
      <c r="H2391" s="48">
        <v>84</v>
      </c>
      <c r="I2391" s="52">
        <v>18.082191780821919</v>
      </c>
      <c r="J2391" s="53">
        <v>164.87686888454016</v>
      </c>
      <c r="K2391" s="7">
        <v>641.36</v>
      </c>
    </row>
    <row r="2392" spans="1:11" x14ac:dyDescent="0.2">
      <c r="A2392" s="6" t="s">
        <v>2427</v>
      </c>
      <c r="B2392" s="40" t="s">
        <v>3225</v>
      </c>
      <c r="C2392" s="6" t="s">
        <v>2427</v>
      </c>
      <c r="D2392" s="43" t="s">
        <v>3228</v>
      </c>
      <c r="E2392" s="39">
        <v>43647</v>
      </c>
      <c r="F2392" s="17">
        <v>1104.8800000000001</v>
      </c>
      <c r="G2392" s="7">
        <v>883.90400000000011</v>
      </c>
      <c r="H2392" s="48">
        <v>84</v>
      </c>
      <c r="I2392" s="52">
        <v>18.082191780821919</v>
      </c>
      <c r="J2392" s="53">
        <v>180.7592328767123</v>
      </c>
      <c r="K2392" s="7">
        <v>703.14</v>
      </c>
    </row>
    <row r="2393" spans="1:11" x14ac:dyDescent="0.2">
      <c r="A2393" s="6" t="s">
        <v>2428</v>
      </c>
      <c r="B2393" s="40" t="s">
        <v>3224</v>
      </c>
      <c r="C2393" s="6" t="s">
        <v>2428</v>
      </c>
      <c r="D2393" s="43" t="s">
        <v>3436</v>
      </c>
      <c r="E2393" s="39">
        <v>43647</v>
      </c>
      <c r="F2393" s="17">
        <v>1494</v>
      </c>
      <c r="G2393" s="7">
        <v>1195.2</v>
      </c>
      <c r="H2393" s="48">
        <v>84</v>
      </c>
      <c r="I2393" s="52">
        <v>18.082191780821919</v>
      </c>
      <c r="J2393" s="53">
        <v>244.4195694716243</v>
      </c>
      <c r="K2393" s="7">
        <v>950.78</v>
      </c>
    </row>
    <row r="2394" spans="1:11" x14ac:dyDescent="0.2">
      <c r="A2394" s="6" t="s">
        <v>2429</v>
      </c>
      <c r="B2394" s="40" t="s">
        <v>3225</v>
      </c>
      <c r="C2394" s="6" t="s">
        <v>2429</v>
      </c>
      <c r="D2394" s="43" t="s">
        <v>3490</v>
      </c>
      <c r="E2394" s="39">
        <v>43617</v>
      </c>
      <c r="F2394" s="17">
        <v>6708.98</v>
      </c>
      <c r="G2394" s="7">
        <v>5367.1840000000002</v>
      </c>
      <c r="H2394" s="48">
        <v>84</v>
      </c>
      <c r="I2394" s="52">
        <v>19.06849315068493</v>
      </c>
      <c r="J2394" s="53">
        <v>1157.4631639921718</v>
      </c>
      <c r="K2394" s="7">
        <v>4209.72</v>
      </c>
    </row>
    <row r="2395" spans="1:11" x14ac:dyDescent="0.2">
      <c r="A2395" s="6" t="s">
        <v>2430</v>
      </c>
      <c r="B2395" s="40" t="s">
        <v>3225</v>
      </c>
      <c r="C2395" s="6" t="s">
        <v>2430</v>
      </c>
      <c r="D2395" s="43" t="s">
        <v>3490</v>
      </c>
      <c r="E2395" s="39">
        <v>43617</v>
      </c>
      <c r="F2395" s="17">
        <v>6708.98</v>
      </c>
      <c r="G2395" s="7">
        <v>5367.1840000000002</v>
      </c>
      <c r="H2395" s="48">
        <v>84</v>
      </c>
      <c r="I2395" s="52">
        <v>19.06849315068493</v>
      </c>
      <c r="J2395" s="53">
        <v>1157.4631639921718</v>
      </c>
      <c r="K2395" s="7">
        <v>4209.72</v>
      </c>
    </row>
    <row r="2396" spans="1:11" x14ac:dyDescent="0.2">
      <c r="A2396" s="6" t="s">
        <v>2431</v>
      </c>
      <c r="B2396" s="40" t="s">
        <v>3224</v>
      </c>
      <c r="C2396" s="6" t="s">
        <v>2431</v>
      </c>
      <c r="D2396" s="43" t="s">
        <v>3661</v>
      </c>
      <c r="E2396" s="39">
        <v>43617</v>
      </c>
      <c r="F2396" s="17">
        <v>2008</v>
      </c>
      <c r="G2396" s="7">
        <v>1606.4</v>
      </c>
      <c r="H2396" s="48">
        <v>60</v>
      </c>
      <c r="I2396" s="52">
        <v>19.06849315068493</v>
      </c>
      <c r="J2396" s="53">
        <v>485.00076712328769</v>
      </c>
      <c r="K2396" s="7">
        <v>1121.4000000000001</v>
      </c>
    </row>
    <row r="2397" spans="1:11" x14ac:dyDescent="0.2">
      <c r="A2397" s="6" t="s">
        <v>2432</v>
      </c>
      <c r="B2397" s="40" t="s">
        <v>3225</v>
      </c>
      <c r="C2397" s="6" t="s">
        <v>2432</v>
      </c>
      <c r="D2397" s="43" t="s">
        <v>3438</v>
      </c>
      <c r="E2397" s="39">
        <v>43617</v>
      </c>
      <c r="F2397" s="17">
        <v>4958</v>
      </c>
      <c r="G2397" s="7">
        <v>3966.4</v>
      </c>
      <c r="H2397" s="48">
        <v>84</v>
      </c>
      <c r="I2397" s="52">
        <v>19.06849315068493</v>
      </c>
      <c r="J2397" s="53">
        <v>855.37628180039155</v>
      </c>
      <c r="K2397" s="7">
        <v>3111.02</v>
      </c>
    </row>
    <row r="2398" spans="1:11" x14ac:dyDescent="0.2">
      <c r="A2398" s="6" t="s">
        <v>2433</v>
      </c>
      <c r="B2398" s="40" t="s">
        <v>3225</v>
      </c>
      <c r="C2398" s="6" t="s">
        <v>2433</v>
      </c>
      <c r="D2398" s="43" t="s">
        <v>3459</v>
      </c>
      <c r="E2398" s="39">
        <v>43617</v>
      </c>
      <c r="F2398" s="17">
        <v>4477</v>
      </c>
      <c r="G2398" s="7">
        <v>3581.6000000000004</v>
      </c>
      <c r="H2398" s="48">
        <v>84</v>
      </c>
      <c r="I2398" s="52">
        <v>19.06849315068493</v>
      </c>
      <c r="J2398" s="53">
        <v>772.39201565557778</v>
      </c>
      <c r="K2398" s="7">
        <v>2809.21</v>
      </c>
    </row>
    <row r="2399" spans="1:11" x14ac:dyDescent="0.2">
      <c r="A2399" s="6" t="s">
        <v>2434</v>
      </c>
      <c r="B2399" s="40" t="s">
        <v>3223</v>
      </c>
      <c r="C2399" s="6" t="s">
        <v>2434</v>
      </c>
      <c r="D2399" s="43" t="s">
        <v>3671</v>
      </c>
      <c r="E2399" s="39">
        <v>43617</v>
      </c>
      <c r="F2399" s="17">
        <v>1070</v>
      </c>
      <c r="G2399" s="7">
        <v>856</v>
      </c>
      <c r="H2399" s="48">
        <v>84</v>
      </c>
      <c r="I2399" s="52">
        <v>19.06849315068493</v>
      </c>
      <c r="J2399" s="53">
        <v>184.60117416829758</v>
      </c>
      <c r="K2399" s="7">
        <v>671.4</v>
      </c>
    </row>
    <row r="2400" spans="1:11" x14ac:dyDescent="0.2">
      <c r="A2400" s="6" t="s">
        <v>2435</v>
      </c>
      <c r="B2400" s="40" t="s">
        <v>3225</v>
      </c>
      <c r="C2400" s="6" t="s">
        <v>2435</v>
      </c>
      <c r="D2400" s="43" t="s">
        <v>3436</v>
      </c>
      <c r="E2400" s="39">
        <v>43647</v>
      </c>
      <c r="F2400" s="17">
        <v>1504.26</v>
      </c>
      <c r="G2400" s="7">
        <v>1203.4080000000001</v>
      </c>
      <c r="H2400" s="48">
        <v>84</v>
      </c>
      <c r="I2400" s="52">
        <v>18.082191780821919</v>
      </c>
      <c r="J2400" s="53">
        <v>246.09811350293546</v>
      </c>
      <c r="K2400" s="7">
        <v>957.31</v>
      </c>
    </row>
    <row r="2401" spans="1:11" x14ac:dyDescent="0.2">
      <c r="A2401" s="6" t="s">
        <v>2436</v>
      </c>
      <c r="B2401" s="40" t="s">
        <v>3225</v>
      </c>
      <c r="C2401" s="6" t="s">
        <v>2436</v>
      </c>
      <c r="D2401" s="43" t="s">
        <v>3440</v>
      </c>
      <c r="E2401" s="39">
        <v>43647</v>
      </c>
      <c r="F2401" s="17">
        <v>6879</v>
      </c>
      <c r="G2401" s="7">
        <v>5503.2000000000007</v>
      </c>
      <c r="H2401" s="48">
        <v>84</v>
      </c>
      <c r="I2401" s="52">
        <v>18.082191780821919</v>
      </c>
      <c r="J2401" s="53">
        <v>1125.4097847358125</v>
      </c>
      <c r="K2401" s="7">
        <v>4377.79</v>
      </c>
    </row>
    <row r="2402" spans="1:11" x14ac:dyDescent="0.2">
      <c r="A2402" s="6" t="s">
        <v>2437</v>
      </c>
      <c r="B2402" s="40" t="s">
        <v>3223</v>
      </c>
      <c r="C2402" s="6" t="s">
        <v>2437</v>
      </c>
      <c r="D2402" s="43" t="s">
        <v>3569</v>
      </c>
      <c r="E2402" s="39">
        <v>43647</v>
      </c>
      <c r="F2402" s="17">
        <v>3847</v>
      </c>
      <c r="G2402" s="7">
        <v>3077.6000000000004</v>
      </c>
      <c r="H2402" s="48">
        <v>84</v>
      </c>
      <c r="I2402" s="52">
        <v>18.082191780821919</v>
      </c>
      <c r="J2402" s="53">
        <v>629.37221135029358</v>
      </c>
      <c r="K2402" s="7">
        <v>2448.23</v>
      </c>
    </row>
    <row r="2403" spans="1:11" x14ac:dyDescent="0.2">
      <c r="A2403" s="6" t="s">
        <v>2438</v>
      </c>
      <c r="B2403" s="40" t="s">
        <v>3223</v>
      </c>
      <c r="C2403" s="6" t="s">
        <v>2438</v>
      </c>
      <c r="D2403" s="43" t="s">
        <v>3229</v>
      </c>
      <c r="E2403" s="39">
        <v>43617</v>
      </c>
      <c r="F2403" s="17">
        <v>4756</v>
      </c>
      <c r="G2403" s="7">
        <v>3804.8</v>
      </c>
      <c r="H2403" s="48">
        <v>84</v>
      </c>
      <c r="I2403" s="52">
        <v>19.06849315068493</v>
      </c>
      <c r="J2403" s="53">
        <v>820.52634050880624</v>
      </c>
      <c r="K2403" s="7">
        <v>2984.27</v>
      </c>
    </row>
    <row r="2404" spans="1:11" x14ac:dyDescent="0.2">
      <c r="A2404" s="6" t="s">
        <v>2439</v>
      </c>
      <c r="B2404" s="40" t="s">
        <v>3223</v>
      </c>
      <c r="C2404" s="6" t="s">
        <v>2439</v>
      </c>
      <c r="D2404" s="43" t="s">
        <v>3332</v>
      </c>
      <c r="E2404" s="39">
        <v>43647</v>
      </c>
      <c r="F2404" s="17">
        <v>8570</v>
      </c>
      <c r="G2404" s="7">
        <v>6856</v>
      </c>
      <c r="H2404" s="48">
        <v>84</v>
      </c>
      <c r="I2404" s="52">
        <v>18.082191780821919</v>
      </c>
      <c r="J2404" s="53">
        <v>1402.0587084148729</v>
      </c>
      <c r="K2404" s="7">
        <v>5453.94</v>
      </c>
    </row>
    <row r="2405" spans="1:11" x14ac:dyDescent="0.2">
      <c r="A2405" s="6" t="s">
        <v>2440</v>
      </c>
      <c r="B2405" s="40" t="s">
        <v>3223</v>
      </c>
      <c r="C2405" s="6" t="s">
        <v>2440</v>
      </c>
      <c r="D2405" s="43" t="s">
        <v>3490</v>
      </c>
      <c r="E2405" s="39">
        <v>43678</v>
      </c>
      <c r="F2405" s="17">
        <v>7169.26</v>
      </c>
      <c r="G2405" s="7">
        <v>5735.4080000000004</v>
      </c>
      <c r="H2405" s="48">
        <v>84</v>
      </c>
      <c r="I2405" s="52">
        <v>17.063013698630137</v>
      </c>
      <c r="J2405" s="53">
        <v>1106.787833424657</v>
      </c>
      <c r="K2405" s="7">
        <v>4628.62</v>
      </c>
    </row>
    <row r="2406" spans="1:11" x14ac:dyDescent="0.2">
      <c r="A2406" s="6" t="s">
        <v>2441</v>
      </c>
      <c r="B2406" s="40" t="s">
        <v>3223</v>
      </c>
      <c r="C2406" s="6" t="s">
        <v>2441</v>
      </c>
      <c r="D2406" s="43" t="s">
        <v>3490</v>
      </c>
      <c r="E2406" s="39">
        <v>43647</v>
      </c>
      <c r="F2406" s="17">
        <v>6708.98</v>
      </c>
      <c r="G2406" s="7">
        <v>5367.1840000000002</v>
      </c>
      <c r="H2406" s="48">
        <v>84</v>
      </c>
      <c r="I2406" s="52">
        <v>18.082191780821919</v>
      </c>
      <c r="J2406" s="53">
        <v>1097.5943796477495</v>
      </c>
      <c r="K2406" s="7">
        <v>4269.59</v>
      </c>
    </row>
    <row r="2407" spans="1:11" x14ac:dyDescent="0.2">
      <c r="A2407" s="6" t="s">
        <v>2442</v>
      </c>
      <c r="B2407" s="40" t="s">
        <v>3223</v>
      </c>
      <c r="C2407" s="6" t="s">
        <v>2442</v>
      </c>
      <c r="D2407" s="43" t="s">
        <v>3436</v>
      </c>
      <c r="E2407" s="39">
        <v>43678</v>
      </c>
      <c r="F2407" s="17">
        <v>2124.52</v>
      </c>
      <c r="G2407" s="7">
        <v>1699.616</v>
      </c>
      <c r="H2407" s="48">
        <v>84</v>
      </c>
      <c r="I2407" s="52">
        <v>17.063013698630137</v>
      </c>
      <c r="J2407" s="53">
        <v>327.98264923679039</v>
      </c>
      <c r="K2407" s="7">
        <v>1371.63</v>
      </c>
    </row>
    <row r="2408" spans="1:11" x14ac:dyDescent="0.2">
      <c r="A2408" s="6" t="s">
        <v>2443</v>
      </c>
      <c r="B2408" s="40" t="s">
        <v>3224</v>
      </c>
      <c r="C2408" s="6" t="s">
        <v>2443</v>
      </c>
      <c r="D2408" s="43" t="s">
        <v>3485</v>
      </c>
      <c r="E2408" s="39">
        <v>43647</v>
      </c>
      <c r="F2408" s="17">
        <v>5200.1400000000003</v>
      </c>
      <c r="G2408" s="7">
        <v>4160.1120000000001</v>
      </c>
      <c r="H2408" s="48">
        <v>84</v>
      </c>
      <c r="I2408" s="52">
        <v>18.082191780821919</v>
      </c>
      <c r="J2408" s="53">
        <v>850.74697455968726</v>
      </c>
      <c r="K2408" s="7">
        <v>3309.37</v>
      </c>
    </row>
    <row r="2409" spans="1:11" x14ac:dyDescent="0.2">
      <c r="A2409" s="6" t="s">
        <v>2444</v>
      </c>
      <c r="B2409" s="40" t="s">
        <v>3224</v>
      </c>
      <c r="C2409" s="6" t="s">
        <v>2444</v>
      </c>
      <c r="D2409" s="43" t="s">
        <v>3631</v>
      </c>
      <c r="E2409" s="39">
        <v>43617</v>
      </c>
      <c r="F2409" s="17">
        <v>8175.14</v>
      </c>
      <c r="G2409" s="7">
        <v>6540.112000000001</v>
      </c>
      <c r="H2409" s="48">
        <v>84</v>
      </c>
      <c r="I2409" s="52">
        <v>19.06849315068493</v>
      </c>
      <c r="J2409" s="53">
        <v>1410.4116289628182</v>
      </c>
      <c r="K2409" s="7">
        <v>5129.7</v>
      </c>
    </row>
    <row r="2410" spans="1:11" x14ac:dyDescent="0.2">
      <c r="A2410" s="6" t="s">
        <v>2445</v>
      </c>
      <c r="B2410" s="40" t="s">
        <v>3223</v>
      </c>
      <c r="C2410" s="6" t="s">
        <v>2445</v>
      </c>
      <c r="D2410" s="43" t="s">
        <v>3661</v>
      </c>
      <c r="E2410" s="39">
        <v>44013</v>
      </c>
      <c r="F2410" s="17">
        <v>2372</v>
      </c>
      <c r="G2410" s="7">
        <v>1897.6000000000001</v>
      </c>
      <c r="H2410" s="48">
        <v>60</v>
      </c>
      <c r="I2410" s="52">
        <v>6.0493150684931507</v>
      </c>
      <c r="J2410" s="53">
        <v>181.75368767123291</v>
      </c>
      <c r="K2410" s="7">
        <v>1715.85</v>
      </c>
    </row>
    <row r="2411" spans="1:11" x14ac:dyDescent="0.2">
      <c r="A2411" s="6" t="s">
        <v>2446</v>
      </c>
      <c r="B2411" s="40" t="s">
        <v>3223</v>
      </c>
      <c r="C2411" s="6" t="s">
        <v>2446</v>
      </c>
      <c r="D2411" s="43" t="s">
        <v>3490</v>
      </c>
      <c r="E2411" s="39">
        <v>43640</v>
      </c>
      <c r="F2411" s="17">
        <v>6917.73</v>
      </c>
      <c r="G2411" s="7">
        <v>5534.1840000000002</v>
      </c>
      <c r="H2411" s="48">
        <v>84</v>
      </c>
      <c r="I2411" s="52">
        <v>18.31232876712329</v>
      </c>
      <c r="J2411" s="53">
        <v>1146.1500836007826</v>
      </c>
      <c r="K2411" s="7">
        <v>4388.03</v>
      </c>
    </row>
    <row r="2412" spans="1:11" x14ac:dyDescent="0.2">
      <c r="A2412" s="6" t="s">
        <v>2447</v>
      </c>
      <c r="B2412" s="40" t="s">
        <v>3223</v>
      </c>
      <c r="C2412" s="6" t="s">
        <v>2447</v>
      </c>
      <c r="D2412" s="43" t="s">
        <v>3569</v>
      </c>
      <c r="E2412" s="39">
        <v>43647</v>
      </c>
      <c r="F2412" s="17">
        <v>3940</v>
      </c>
      <c r="G2412" s="7">
        <v>3152</v>
      </c>
      <c r="H2412" s="48">
        <v>84</v>
      </c>
      <c r="I2412" s="52">
        <v>18.082191780821919</v>
      </c>
      <c r="J2412" s="53">
        <v>644.58708414872854</v>
      </c>
      <c r="K2412" s="7">
        <v>2507.41</v>
      </c>
    </row>
    <row r="2413" spans="1:11" x14ac:dyDescent="0.2">
      <c r="A2413" s="6" t="s">
        <v>2448</v>
      </c>
      <c r="B2413" s="40" t="s">
        <v>3224</v>
      </c>
      <c r="C2413" s="6" t="s">
        <v>2448</v>
      </c>
      <c r="D2413" s="43" t="s">
        <v>3436</v>
      </c>
      <c r="E2413" s="39">
        <v>43647</v>
      </c>
      <c r="F2413" s="17">
        <v>1583.06</v>
      </c>
      <c r="G2413" s="7">
        <v>1266.4480000000001</v>
      </c>
      <c r="H2413" s="48">
        <v>84</v>
      </c>
      <c r="I2413" s="52">
        <v>18.082191780821919</v>
      </c>
      <c r="J2413" s="53">
        <v>258.98985518590996</v>
      </c>
      <c r="K2413" s="7">
        <v>1007.46</v>
      </c>
    </row>
    <row r="2414" spans="1:11" x14ac:dyDescent="0.2">
      <c r="A2414" s="6" t="s">
        <v>2449</v>
      </c>
      <c r="B2414" s="40" t="s">
        <v>3223</v>
      </c>
      <c r="C2414" s="6" t="s">
        <v>2449</v>
      </c>
      <c r="D2414" s="43" t="s">
        <v>3436</v>
      </c>
      <c r="E2414" s="39">
        <v>43647</v>
      </c>
      <c r="F2414" s="17">
        <v>1516.8</v>
      </c>
      <c r="G2414" s="7">
        <v>1213.44</v>
      </c>
      <c r="H2414" s="48">
        <v>84</v>
      </c>
      <c r="I2414" s="52">
        <v>18.082191780821919</v>
      </c>
      <c r="J2414" s="53">
        <v>248.14966731898232</v>
      </c>
      <c r="K2414" s="7">
        <v>965.29</v>
      </c>
    </row>
    <row r="2415" spans="1:11" x14ac:dyDescent="0.2">
      <c r="A2415" s="6" t="s">
        <v>2450</v>
      </c>
      <c r="B2415" s="40" t="s">
        <v>3225</v>
      </c>
      <c r="C2415" s="6" t="s">
        <v>2450</v>
      </c>
      <c r="D2415" s="43" t="s">
        <v>3637</v>
      </c>
      <c r="E2415" s="39">
        <v>43647</v>
      </c>
      <c r="F2415" s="17">
        <v>5922</v>
      </c>
      <c r="G2415" s="7">
        <v>4737.6000000000004</v>
      </c>
      <c r="H2415" s="48">
        <v>84</v>
      </c>
      <c r="I2415" s="52">
        <v>18.082191780821919</v>
      </c>
      <c r="J2415" s="53">
        <v>968.84383561643835</v>
      </c>
      <c r="K2415" s="7">
        <v>3768.76</v>
      </c>
    </row>
    <row r="2416" spans="1:11" x14ac:dyDescent="0.2">
      <c r="A2416" s="6" t="s">
        <v>2451</v>
      </c>
      <c r="B2416" s="40" t="s">
        <v>3225</v>
      </c>
      <c r="C2416" s="6" t="s">
        <v>2451</v>
      </c>
      <c r="D2416" s="43" t="s">
        <v>3486</v>
      </c>
      <c r="E2416" s="39">
        <v>43647</v>
      </c>
      <c r="F2416" s="17">
        <v>4051</v>
      </c>
      <c r="G2416" s="7">
        <v>3240.8</v>
      </c>
      <c r="H2416" s="48">
        <v>84</v>
      </c>
      <c r="I2416" s="52">
        <v>18.082191780821919</v>
      </c>
      <c r="J2416" s="53">
        <v>662.74677103718204</v>
      </c>
      <c r="K2416" s="7">
        <v>2578.0500000000002</v>
      </c>
    </row>
    <row r="2417" spans="1:11" x14ac:dyDescent="0.2">
      <c r="A2417" s="6" t="s">
        <v>2452</v>
      </c>
      <c r="B2417" s="40" t="s">
        <v>3223</v>
      </c>
      <c r="C2417" s="6" t="s">
        <v>2452</v>
      </c>
      <c r="D2417" s="43" t="s">
        <v>3490</v>
      </c>
      <c r="E2417" s="39">
        <v>43647</v>
      </c>
      <c r="F2417" s="17">
        <v>6595.98</v>
      </c>
      <c r="G2417" s="7">
        <v>5276.7839999999997</v>
      </c>
      <c r="H2417" s="48">
        <v>84</v>
      </c>
      <c r="I2417" s="52">
        <v>18.082191780821919</v>
      </c>
      <c r="J2417" s="53">
        <v>1079.1074911937376</v>
      </c>
      <c r="K2417" s="7">
        <v>4197.68</v>
      </c>
    </row>
    <row r="2418" spans="1:11" x14ac:dyDescent="0.2">
      <c r="A2418" s="6" t="s">
        <v>2453</v>
      </c>
      <c r="B2418" s="40" t="s">
        <v>3224</v>
      </c>
      <c r="C2418" s="6" t="s">
        <v>2453</v>
      </c>
      <c r="D2418" s="43" t="s">
        <v>3229</v>
      </c>
      <c r="E2418" s="39">
        <v>43635</v>
      </c>
      <c r="F2418" s="17">
        <v>4442.43</v>
      </c>
      <c r="G2418" s="7">
        <v>3553.9440000000004</v>
      </c>
      <c r="H2418" s="48">
        <v>84</v>
      </c>
      <c r="I2418" s="52">
        <v>18.476712328767121</v>
      </c>
      <c r="J2418" s="53">
        <v>742.64215326810154</v>
      </c>
      <c r="K2418" s="7">
        <v>2811.3</v>
      </c>
    </row>
    <row r="2419" spans="1:11" x14ac:dyDescent="0.2">
      <c r="A2419" s="6" t="s">
        <v>2454</v>
      </c>
      <c r="B2419" s="40" t="s">
        <v>3224</v>
      </c>
      <c r="C2419" s="6" t="s">
        <v>2454</v>
      </c>
      <c r="D2419" s="43" t="s">
        <v>3229</v>
      </c>
      <c r="E2419" s="39">
        <v>43647</v>
      </c>
      <c r="F2419" s="17">
        <v>4528.28</v>
      </c>
      <c r="G2419" s="7">
        <v>3622.6239999999998</v>
      </c>
      <c r="H2419" s="48">
        <v>84</v>
      </c>
      <c r="I2419" s="52">
        <v>18.082191780821919</v>
      </c>
      <c r="J2419" s="53">
        <v>740.83015264187907</v>
      </c>
      <c r="K2419" s="7">
        <v>2881.79</v>
      </c>
    </row>
    <row r="2420" spans="1:11" x14ac:dyDescent="0.2">
      <c r="A2420" s="6" t="s">
        <v>2455</v>
      </c>
      <c r="B2420" s="40" t="s">
        <v>3224</v>
      </c>
      <c r="C2420" s="6" t="s">
        <v>2455</v>
      </c>
      <c r="D2420" s="43" t="s">
        <v>3485</v>
      </c>
      <c r="E2420" s="39">
        <v>43647</v>
      </c>
      <c r="F2420" s="17">
        <v>5385.14</v>
      </c>
      <c r="G2420" s="7">
        <v>4308.1120000000001</v>
      </c>
      <c r="H2420" s="48">
        <v>84</v>
      </c>
      <c r="I2420" s="52">
        <v>18.082191780821919</v>
      </c>
      <c r="J2420" s="53">
        <v>881.01311937377704</v>
      </c>
      <c r="K2420" s="7">
        <v>3427.1</v>
      </c>
    </row>
    <row r="2421" spans="1:11" x14ac:dyDescent="0.2">
      <c r="A2421" s="6" t="s">
        <v>2456</v>
      </c>
      <c r="B2421" s="40" t="s">
        <v>3225</v>
      </c>
      <c r="C2421" s="6" t="s">
        <v>2456</v>
      </c>
      <c r="D2421" s="43" t="s">
        <v>3543</v>
      </c>
      <c r="E2421" s="39">
        <v>43647</v>
      </c>
      <c r="F2421" s="17">
        <v>4075</v>
      </c>
      <c r="G2421" s="7">
        <v>3260</v>
      </c>
      <c r="H2421" s="48">
        <v>60</v>
      </c>
      <c r="I2421" s="52">
        <v>18.082191780821919</v>
      </c>
      <c r="J2421" s="53">
        <v>933.34246575342468</v>
      </c>
      <c r="K2421" s="7">
        <v>2326.66</v>
      </c>
    </row>
    <row r="2422" spans="1:11" x14ac:dyDescent="0.2">
      <c r="A2422" s="6" t="s">
        <v>2457</v>
      </c>
      <c r="B2422" s="40" t="s">
        <v>3224</v>
      </c>
      <c r="C2422" s="6" t="s">
        <v>2457</v>
      </c>
      <c r="D2422" s="43" t="s">
        <v>3436</v>
      </c>
      <c r="E2422" s="39">
        <v>43678</v>
      </c>
      <c r="F2422" s="17">
        <v>4383.26</v>
      </c>
      <c r="G2422" s="7">
        <v>3506.6080000000002</v>
      </c>
      <c r="H2422" s="48">
        <v>84</v>
      </c>
      <c r="I2422" s="52">
        <v>17.063013698630137</v>
      </c>
      <c r="J2422" s="53">
        <v>676.68613479452051</v>
      </c>
      <c r="K2422" s="7">
        <v>2829.92</v>
      </c>
    </row>
    <row r="2423" spans="1:11" x14ac:dyDescent="0.2">
      <c r="A2423" s="6" t="s">
        <v>2458</v>
      </c>
      <c r="B2423" s="40" t="s">
        <v>3225</v>
      </c>
      <c r="C2423" s="6" t="s">
        <v>2458</v>
      </c>
      <c r="D2423" s="43" t="s">
        <v>3436</v>
      </c>
      <c r="E2423" s="39">
        <v>43647</v>
      </c>
      <c r="F2423" s="17">
        <v>1517.77</v>
      </c>
      <c r="G2423" s="7">
        <v>1214.2160000000001</v>
      </c>
      <c r="H2423" s="48">
        <v>84</v>
      </c>
      <c r="I2423" s="52">
        <v>18.082191780821919</v>
      </c>
      <c r="J2423" s="53">
        <v>248.30836007827793</v>
      </c>
      <c r="K2423" s="7">
        <v>965.91</v>
      </c>
    </row>
    <row r="2424" spans="1:11" x14ac:dyDescent="0.2">
      <c r="A2424" s="6" t="s">
        <v>2459</v>
      </c>
      <c r="B2424" s="40" t="s">
        <v>3224</v>
      </c>
      <c r="C2424" s="6" t="s">
        <v>2459</v>
      </c>
      <c r="D2424" s="43" t="s">
        <v>3436</v>
      </c>
      <c r="E2424" s="39">
        <v>43647</v>
      </c>
      <c r="F2424" s="17">
        <v>1494</v>
      </c>
      <c r="G2424" s="7">
        <v>1195.2</v>
      </c>
      <c r="H2424" s="48">
        <v>84</v>
      </c>
      <c r="I2424" s="52">
        <v>18.082191780821919</v>
      </c>
      <c r="J2424" s="53">
        <v>244.4195694716243</v>
      </c>
      <c r="K2424" s="7">
        <v>950.78</v>
      </c>
    </row>
    <row r="2425" spans="1:11" x14ac:dyDescent="0.2">
      <c r="A2425" s="6" t="s">
        <v>2460</v>
      </c>
      <c r="B2425" s="40" t="s">
        <v>3225</v>
      </c>
      <c r="C2425" s="6" t="s">
        <v>2460</v>
      </c>
      <c r="D2425" s="43" t="s">
        <v>3440</v>
      </c>
      <c r="E2425" s="39">
        <v>43647</v>
      </c>
      <c r="F2425" s="17">
        <v>6826</v>
      </c>
      <c r="G2425" s="7">
        <v>5460.8</v>
      </c>
      <c r="H2425" s="48">
        <v>84</v>
      </c>
      <c r="I2425" s="52">
        <v>18.082191780821919</v>
      </c>
      <c r="J2425" s="53">
        <v>1116.7389432485325</v>
      </c>
      <c r="K2425" s="7">
        <v>4344.0600000000004</v>
      </c>
    </row>
    <row r="2426" spans="1:11" x14ac:dyDescent="0.2">
      <c r="A2426" s="6" t="s">
        <v>2461</v>
      </c>
      <c r="B2426" s="40" t="s">
        <v>3225</v>
      </c>
      <c r="C2426" s="6" t="s">
        <v>2461</v>
      </c>
      <c r="D2426" s="43" t="s">
        <v>3483</v>
      </c>
      <c r="E2426" s="39">
        <v>43647</v>
      </c>
      <c r="F2426" s="17">
        <v>4355</v>
      </c>
      <c r="G2426" s="7">
        <v>3484</v>
      </c>
      <c r="H2426" s="48">
        <v>60</v>
      </c>
      <c r="I2426" s="52">
        <v>18.082191780821919</v>
      </c>
      <c r="J2426" s="53">
        <v>997.4739726027401</v>
      </c>
      <c r="K2426" s="7">
        <v>2486.5300000000002</v>
      </c>
    </row>
    <row r="2427" spans="1:11" x14ac:dyDescent="0.2">
      <c r="A2427" s="6" t="s">
        <v>2462</v>
      </c>
      <c r="B2427" s="40" t="s">
        <v>3225</v>
      </c>
      <c r="C2427" s="6" t="s">
        <v>2462</v>
      </c>
      <c r="D2427" s="43" t="s">
        <v>3490</v>
      </c>
      <c r="E2427" s="39">
        <v>43647</v>
      </c>
      <c r="F2427" s="17">
        <v>6595.98</v>
      </c>
      <c r="G2427" s="7">
        <v>5276.7839999999997</v>
      </c>
      <c r="H2427" s="48">
        <v>84</v>
      </c>
      <c r="I2427" s="52">
        <v>18.082191780821919</v>
      </c>
      <c r="J2427" s="53">
        <v>1079.1074911937376</v>
      </c>
      <c r="K2427" s="7">
        <v>4197.68</v>
      </c>
    </row>
    <row r="2428" spans="1:11" x14ac:dyDescent="0.2">
      <c r="A2428" s="6" t="s">
        <v>2463</v>
      </c>
      <c r="B2428" s="40" t="s">
        <v>3223</v>
      </c>
      <c r="C2428" s="6" t="s">
        <v>2463</v>
      </c>
      <c r="D2428" s="43" t="s">
        <v>3569</v>
      </c>
      <c r="E2428" s="39">
        <v>43647</v>
      </c>
      <c r="F2428" s="17">
        <v>3375.25</v>
      </c>
      <c r="G2428" s="7">
        <v>2700.2000000000003</v>
      </c>
      <c r="H2428" s="48">
        <v>84</v>
      </c>
      <c r="I2428" s="52">
        <v>18.082191780821919</v>
      </c>
      <c r="J2428" s="53">
        <v>552.1935420743639</v>
      </c>
      <c r="K2428" s="7">
        <v>2148.0100000000002</v>
      </c>
    </row>
    <row r="2429" spans="1:11" x14ac:dyDescent="0.2">
      <c r="A2429" s="6" t="s">
        <v>2464</v>
      </c>
      <c r="B2429" s="40" t="s">
        <v>3225</v>
      </c>
      <c r="C2429" s="6" t="s">
        <v>2464</v>
      </c>
      <c r="D2429" s="43" t="s">
        <v>3617</v>
      </c>
      <c r="E2429" s="39">
        <v>43678</v>
      </c>
      <c r="F2429" s="17">
        <v>3606</v>
      </c>
      <c r="G2429" s="7">
        <v>2884.8</v>
      </c>
      <c r="H2429" s="48">
        <v>60</v>
      </c>
      <c r="I2429" s="52">
        <v>17.063013698630137</v>
      </c>
      <c r="J2429" s="53">
        <v>779.37021369863032</v>
      </c>
      <c r="K2429" s="7">
        <v>2105.4299999999998</v>
      </c>
    </row>
    <row r="2430" spans="1:11" x14ac:dyDescent="0.2">
      <c r="A2430" s="6" t="s">
        <v>2465</v>
      </c>
      <c r="B2430" s="40" t="s">
        <v>3225</v>
      </c>
      <c r="C2430" s="6" t="s">
        <v>2465</v>
      </c>
      <c r="D2430" s="43" t="s">
        <v>3440</v>
      </c>
      <c r="E2430" s="39">
        <v>43678</v>
      </c>
      <c r="F2430" s="17">
        <v>6649.72</v>
      </c>
      <c r="G2430" s="7">
        <v>5319.7760000000007</v>
      </c>
      <c r="H2430" s="48">
        <v>84</v>
      </c>
      <c r="I2430" s="52">
        <v>17.063013698630137</v>
      </c>
      <c r="J2430" s="53">
        <v>1026.5814312328766</v>
      </c>
      <c r="K2430" s="7">
        <v>4293.1899999999996</v>
      </c>
    </row>
    <row r="2431" spans="1:11" x14ac:dyDescent="0.2">
      <c r="A2431" s="6" t="s">
        <v>2466</v>
      </c>
      <c r="B2431" s="40" t="s">
        <v>3224</v>
      </c>
      <c r="C2431" s="6" t="s">
        <v>2466</v>
      </c>
      <c r="D2431" s="43" t="s">
        <v>3440</v>
      </c>
      <c r="E2431" s="39">
        <v>43647</v>
      </c>
      <c r="F2431" s="17">
        <v>6879</v>
      </c>
      <c r="G2431" s="7">
        <v>5503.2000000000007</v>
      </c>
      <c r="H2431" s="48">
        <v>84</v>
      </c>
      <c r="I2431" s="52">
        <v>18.082191780821919</v>
      </c>
      <c r="J2431" s="53">
        <v>1125.4097847358125</v>
      </c>
      <c r="K2431" s="7">
        <v>4377.79</v>
      </c>
    </row>
    <row r="2432" spans="1:11" x14ac:dyDescent="0.2">
      <c r="A2432" s="6" t="s">
        <v>2467</v>
      </c>
      <c r="B2432" s="40" t="s">
        <v>3224</v>
      </c>
      <c r="C2432" s="6" t="s">
        <v>2467</v>
      </c>
      <c r="D2432" s="43" t="s">
        <v>3440</v>
      </c>
      <c r="E2432" s="39">
        <v>43678</v>
      </c>
      <c r="F2432" s="17">
        <v>6869</v>
      </c>
      <c r="G2432" s="7">
        <v>5495.2000000000007</v>
      </c>
      <c r="H2432" s="48">
        <v>84</v>
      </c>
      <c r="I2432" s="52">
        <v>17.063013698630137</v>
      </c>
      <c r="J2432" s="53">
        <v>1060.433800391389</v>
      </c>
      <c r="K2432" s="7">
        <v>4434.7700000000004</v>
      </c>
    </row>
    <row r="2433" spans="1:11" x14ac:dyDescent="0.2">
      <c r="A2433" s="6" t="s">
        <v>2468</v>
      </c>
      <c r="B2433" s="40" t="s">
        <v>3224</v>
      </c>
      <c r="C2433" s="6" t="s">
        <v>2468</v>
      </c>
      <c r="D2433" s="43" t="s">
        <v>3332</v>
      </c>
      <c r="E2433" s="39">
        <v>43647</v>
      </c>
      <c r="F2433" s="17">
        <v>8560</v>
      </c>
      <c r="G2433" s="7">
        <v>6848</v>
      </c>
      <c r="H2433" s="48">
        <v>84</v>
      </c>
      <c r="I2433" s="52">
        <v>18.082191780821919</v>
      </c>
      <c r="J2433" s="53">
        <v>1400.4227005870853</v>
      </c>
      <c r="K2433" s="7">
        <v>5447.58</v>
      </c>
    </row>
    <row r="2434" spans="1:11" x14ac:dyDescent="0.2">
      <c r="A2434" s="6" t="s">
        <v>2469</v>
      </c>
      <c r="B2434" s="40" t="s">
        <v>3225</v>
      </c>
      <c r="C2434" s="6" t="s">
        <v>2469</v>
      </c>
      <c r="D2434" s="43" t="s">
        <v>3569</v>
      </c>
      <c r="E2434" s="39">
        <v>43647</v>
      </c>
      <c r="F2434" s="17">
        <v>4741</v>
      </c>
      <c r="G2434" s="7">
        <v>3792.8</v>
      </c>
      <c r="H2434" s="48">
        <v>84</v>
      </c>
      <c r="I2434" s="52">
        <v>18.082191780821919</v>
      </c>
      <c r="J2434" s="53">
        <v>775.63131115459919</v>
      </c>
      <c r="K2434" s="7">
        <v>3017.17</v>
      </c>
    </row>
    <row r="2435" spans="1:11" x14ac:dyDescent="0.2">
      <c r="A2435" s="6" t="s">
        <v>2470</v>
      </c>
      <c r="B2435" s="40" t="s">
        <v>3224</v>
      </c>
      <c r="C2435" s="6" t="s">
        <v>2470</v>
      </c>
      <c r="D2435" s="43" t="s">
        <v>3332</v>
      </c>
      <c r="E2435" s="39">
        <v>43678</v>
      </c>
      <c r="F2435" s="17">
        <v>8570</v>
      </c>
      <c r="G2435" s="7">
        <v>6856</v>
      </c>
      <c r="H2435" s="48">
        <v>84</v>
      </c>
      <c r="I2435" s="52">
        <v>17.063013698630137</v>
      </c>
      <c r="J2435" s="53">
        <v>1323.0335812133062</v>
      </c>
      <c r="K2435" s="7">
        <v>5532.97</v>
      </c>
    </row>
    <row r="2436" spans="1:11" x14ac:dyDescent="0.2">
      <c r="A2436" s="6" t="s">
        <v>2471</v>
      </c>
      <c r="B2436" s="40" t="s">
        <v>3224</v>
      </c>
      <c r="C2436" s="6" t="s">
        <v>2471</v>
      </c>
      <c r="D2436" s="43" t="s">
        <v>3585</v>
      </c>
      <c r="E2436" s="39">
        <v>43617</v>
      </c>
      <c r="F2436" s="17">
        <v>6344</v>
      </c>
      <c r="G2436" s="7">
        <v>5075.2000000000007</v>
      </c>
      <c r="H2436" s="48">
        <v>84</v>
      </c>
      <c r="I2436" s="52">
        <v>19.06849315068493</v>
      </c>
      <c r="J2436" s="53">
        <v>1094.4951859099806</v>
      </c>
      <c r="K2436" s="7">
        <v>3980.7</v>
      </c>
    </row>
    <row r="2437" spans="1:11" x14ac:dyDescent="0.2">
      <c r="A2437" s="6" t="s">
        <v>2472</v>
      </c>
      <c r="B2437" s="40" t="s">
        <v>3224</v>
      </c>
      <c r="C2437" s="6" t="s">
        <v>2472</v>
      </c>
      <c r="D2437" s="43" t="s">
        <v>3440</v>
      </c>
      <c r="E2437" s="39">
        <v>43647</v>
      </c>
      <c r="F2437" s="17">
        <v>6879</v>
      </c>
      <c r="G2437" s="7">
        <v>5503.2000000000007</v>
      </c>
      <c r="H2437" s="48">
        <v>84</v>
      </c>
      <c r="I2437" s="52">
        <v>18.082191780821919</v>
      </c>
      <c r="J2437" s="53">
        <v>1125.4097847358125</v>
      </c>
      <c r="K2437" s="7">
        <v>4377.79</v>
      </c>
    </row>
    <row r="2438" spans="1:11" x14ac:dyDescent="0.2">
      <c r="A2438" s="6" t="s">
        <v>2473</v>
      </c>
      <c r="B2438" s="40" t="s">
        <v>3223</v>
      </c>
      <c r="C2438" s="6" t="s">
        <v>2473</v>
      </c>
      <c r="D2438" s="43" t="s">
        <v>3229</v>
      </c>
      <c r="E2438" s="39">
        <v>43647</v>
      </c>
      <c r="F2438" s="17">
        <v>5230.28</v>
      </c>
      <c r="G2438" s="7">
        <v>4184.2240000000002</v>
      </c>
      <c r="H2438" s="48">
        <v>84</v>
      </c>
      <c r="I2438" s="52">
        <v>18.082191780821919</v>
      </c>
      <c r="J2438" s="53">
        <v>855.67790215264176</v>
      </c>
      <c r="K2438" s="7">
        <v>3328.55</v>
      </c>
    </row>
    <row r="2439" spans="1:11" x14ac:dyDescent="0.2">
      <c r="A2439" s="6" t="s">
        <v>2474</v>
      </c>
      <c r="B2439" s="40" t="s">
        <v>3225</v>
      </c>
      <c r="C2439" s="6" t="s">
        <v>2474</v>
      </c>
      <c r="D2439" s="43" t="s">
        <v>3640</v>
      </c>
      <c r="E2439" s="39">
        <v>43647</v>
      </c>
      <c r="F2439" s="17">
        <v>6845</v>
      </c>
      <c r="G2439" s="7">
        <v>5476</v>
      </c>
      <c r="H2439" s="48">
        <v>84</v>
      </c>
      <c r="I2439" s="52">
        <v>18.082191780821919</v>
      </c>
      <c r="J2439" s="53">
        <v>1119.8473581213311</v>
      </c>
      <c r="K2439" s="7">
        <v>4356.1499999999996</v>
      </c>
    </row>
    <row r="2440" spans="1:11" x14ac:dyDescent="0.2">
      <c r="A2440" s="6" t="s">
        <v>2475</v>
      </c>
      <c r="B2440" s="40" t="s">
        <v>3224</v>
      </c>
      <c r="C2440" s="6" t="s">
        <v>2475</v>
      </c>
      <c r="D2440" s="43" t="s">
        <v>3635</v>
      </c>
      <c r="E2440" s="39">
        <v>43647</v>
      </c>
      <c r="F2440" s="17">
        <v>6945</v>
      </c>
      <c r="G2440" s="7">
        <v>5556</v>
      </c>
      <c r="H2440" s="48">
        <v>84</v>
      </c>
      <c r="I2440" s="52">
        <v>18.082191780821919</v>
      </c>
      <c r="J2440" s="53">
        <v>1136.2074363992169</v>
      </c>
      <c r="K2440" s="7">
        <v>4419.79</v>
      </c>
    </row>
    <row r="2441" spans="1:11" x14ac:dyDescent="0.2">
      <c r="A2441" s="6" t="s">
        <v>2476</v>
      </c>
      <c r="B2441" s="40" t="s">
        <v>3224</v>
      </c>
      <c r="C2441" s="6" t="s">
        <v>2476</v>
      </c>
      <c r="D2441" s="43" t="s">
        <v>3672</v>
      </c>
      <c r="E2441" s="39">
        <v>43663</v>
      </c>
      <c r="F2441" s="17">
        <v>4422.5</v>
      </c>
      <c r="G2441" s="7">
        <v>3538</v>
      </c>
      <c r="H2441" s="48">
        <v>84</v>
      </c>
      <c r="I2441" s="52">
        <v>17.556164383561644</v>
      </c>
      <c r="J2441" s="53">
        <v>702.4764774951077</v>
      </c>
      <c r="K2441" s="7">
        <v>2835.52</v>
      </c>
    </row>
    <row r="2442" spans="1:11" x14ac:dyDescent="0.2">
      <c r="A2442" s="6" t="s">
        <v>2477</v>
      </c>
      <c r="B2442" s="40" t="s">
        <v>3224</v>
      </c>
      <c r="C2442" s="6" t="s">
        <v>2477</v>
      </c>
      <c r="D2442" s="43" t="s">
        <v>3569</v>
      </c>
      <c r="E2442" s="39">
        <v>43647</v>
      </c>
      <c r="F2442" s="17">
        <v>4220</v>
      </c>
      <c r="G2442" s="7">
        <v>3376</v>
      </c>
      <c r="H2442" s="48">
        <v>84</v>
      </c>
      <c r="I2442" s="52">
        <v>18.082191780821919</v>
      </c>
      <c r="J2442" s="53">
        <v>690.39530332680988</v>
      </c>
      <c r="K2442" s="7">
        <v>2685.6</v>
      </c>
    </row>
    <row r="2443" spans="1:11" x14ac:dyDescent="0.2">
      <c r="A2443" s="6" t="s">
        <v>2478</v>
      </c>
      <c r="B2443" s="40" t="s">
        <v>3224</v>
      </c>
      <c r="C2443" s="6" t="s">
        <v>2478</v>
      </c>
      <c r="D2443" s="43" t="s">
        <v>3460</v>
      </c>
      <c r="E2443" s="39">
        <v>44136</v>
      </c>
      <c r="F2443" s="17">
        <v>5110</v>
      </c>
      <c r="G2443" s="7">
        <v>4088</v>
      </c>
      <c r="H2443" s="48">
        <v>84</v>
      </c>
      <c r="I2443" s="52">
        <v>2.0054794520547947</v>
      </c>
      <c r="J2443" s="53">
        <v>92.720000000000255</v>
      </c>
      <c r="K2443" s="7">
        <v>3995.28</v>
      </c>
    </row>
    <row r="2444" spans="1:11" x14ac:dyDescent="0.2">
      <c r="A2444" s="6" t="s">
        <v>2479</v>
      </c>
      <c r="B2444" s="40" t="s">
        <v>3223</v>
      </c>
      <c r="C2444" s="6" t="s">
        <v>2479</v>
      </c>
      <c r="D2444" s="43" t="s">
        <v>3673</v>
      </c>
      <c r="E2444" s="39">
        <v>43647</v>
      </c>
      <c r="F2444" s="17">
        <v>4898.9799999999996</v>
      </c>
      <c r="G2444" s="7">
        <v>3919.1839999999997</v>
      </c>
      <c r="H2444" s="48">
        <v>84</v>
      </c>
      <c r="I2444" s="52">
        <v>18.082191780821919</v>
      </c>
      <c r="J2444" s="53">
        <v>801.47696281800427</v>
      </c>
      <c r="K2444" s="7">
        <v>3117.71</v>
      </c>
    </row>
    <row r="2445" spans="1:11" x14ac:dyDescent="0.2">
      <c r="A2445" s="6" t="s">
        <v>2480</v>
      </c>
      <c r="B2445" s="40" t="s">
        <v>3224</v>
      </c>
      <c r="C2445" s="6" t="s">
        <v>2480</v>
      </c>
      <c r="D2445" s="43" t="s">
        <v>3332</v>
      </c>
      <c r="E2445" s="39">
        <v>43647</v>
      </c>
      <c r="F2445" s="17">
        <v>8581.7900000000009</v>
      </c>
      <c r="G2445" s="7">
        <v>6865.4320000000007</v>
      </c>
      <c r="H2445" s="48">
        <v>84</v>
      </c>
      <c r="I2445" s="52">
        <v>18.082191780821919</v>
      </c>
      <c r="J2445" s="53">
        <v>1403.9875616438358</v>
      </c>
      <c r="K2445" s="7">
        <v>5461.44</v>
      </c>
    </row>
    <row r="2446" spans="1:11" x14ac:dyDescent="0.2">
      <c r="A2446" s="6" t="s">
        <v>2481</v>
      </c>
      <c r="B2446" s="40" t="s">
        <v>3225</v>
      </c>
      <c r="C2446" s="6" t="s">
        <v>2481</v>
      </c>
      <c r="D2446" s="43" t="s">
        <v>3440</v>
      </c>
      <c r="E2446" s="39">
        <v>43678</v>
      </c>
      <c r="F2446" s="17">
        <v>6826</v>
      </c>
      <c r="G2446" s="7">
        <v>5460.8</v>
      </c>
      <c r="H2446" s="48">
        <v>84</v>
      </c>
      <c r="I2446" s="52">
        <v>17.063013698630137</v>
      </c>
      <c r="J2446" s="53">
        <v>1053.7954755381597</v>
      </c>
      <c r="K2446" s="7">
        <v>4407</v>
      </c>
    </row>
    <row r="2447" spans="1:11" x14ac:dyDescent="0.2">
      <c r="A2447" s="6" t="s">
        <v>2482</v>
      </c>
      <c r="B2447" s="40" t="s">
        <v>3223</v>
      </c>
      <c r="C2447" s="6" t="s">
        <v>2482</v>
      </c>
      <c r="D2447" s="43" t="s">
        <v>3229</v>
      </c>
      <c r="E2447" s="39">
        <v>43643</v>
      </c>
      <c r="F2447" s="17">
        <v>4689.72</v>
      </c>
      <c r="G2447" s="7">
        <v>3751.7760000000003</v>
      </c>
      <c r="H2447" s="48">
        <v>84</v>
      </c>
      <c r="I2447" s="52">
        <v>18.213698630136985</v>
      </c>
      <c r="J2447" s="53">
        <v>772.82180383561672</v>
      </c>
      <c r="K2447" s="7">
        <v>2978.95</v>
      </c>
    </row>
    <row r="2448" spans="1:11" x14ac:dyDescent="0.2">
      <c r="A2448" s="6" t="s">
        <v>2483</v>
      </c>
      <c r="B2448" s="40" t="s">
        <v>3225</v>
      </c>
      <c r="C2448" s="6" t="s">
        <v>2483</v>
      </c>
      <c r="D2448" s="43" t="s">
        <v>3674</v>
      </c>
      <c r="E2448" s="39">
        <v>43649</v>
      </c>
      <c r="F2448" s="17">
        <v>4714.6400000000003</v>
      </c>
      <c r="G2448" s="7">
        <v>3771.7120000000004</v>
      </c>
      <c r="H2448" s="48">
        <v>84</v>
      </c>
      <c r="I2448" s="52">
        <v>18.016438356164386</v>
      </c>
      <c r="J2448" s="53">
        <v>768.51399890411039</v>
      </c>
      <c r="K2448" s="7">
        <v>3003.2</v>
      </c>
    </row>
    <row r="2449" spans="1:11" x14ac:dyDescent="0.2">
      <c r="A2449" s="6" t="s">
        <v>2484</v>
      </c>
      <c r="B2449" s="40" t="s">
        <v>3223</v>
      </c>
      <c r="C2449" s="6" t="s">
        <v>2484</v>
      </c>
      <c r="D2449" s="43" t="s">
        <v>3229</v>
      </c>
      <c r="E2449" s="39">
        <v>43678</v>
      </c>
      <c r="F2449" s="17">
        <v>4895</v>
      </c>
      <c r="G2449" s="7">
        <v>3916</v>
      </c>
      <c r="H2449" s="48">
        <v>84</v>
      </c>
      <c r="I2449" s="52">
        <v>17.063013698630137</v>
      </c>
      <c r="J2449" s="53">
        <v>755.68837573385463</v>
      </c>
      <c r="K2449" s="7">
        <v>3160.31</v>
      </c>
    </row>
    <row r="2450" spans="1:11" x14ac:dyDescent="0.2">
      <c r="A2450" s="6" t="s">
        <v>2485</v>
      </c>
      <c r="B2450" s="40" t="s">
        <v>3224</v>
      </c>
      <c r="C2450" s="6" t="s">
        <v>2485</v>
      </c>
      <c r="D2450" s="43" t="s">
        <v>3229</v>
      </c>
      <c r="E2450" s="39">
        <v>43678</v>
      </c>
      <c r="F2450" s="17">
        <v>4895</v>
      </c>
      <c r="G2450" s="7">
        <v>3916</v>
      </c>
      <c r="H2450" s="48">
        <v>84</v>
      </c>
      <c r="I2450" s="52">
        <v>17.063013698630137</v>
      </c>
      <c r="J2450" s="53">
        <v>755.68837573385463</v>
      </c>
      <c r="K2450" s="7">
        <v>3160.31</v>
      </c>
    </row>
    <row r="2451" spans="1:11" x14ac:dyDescent="0.2">
      <c r="A2451" s="6" t="s">
        <v>2486</v>
      </c>
      <c r="B2451" s="40" t="s">
        <v>3223</v>
      </c>
      <c r="C2451" s="6" t="s">
        <v>2486</v>
      </c>
      <c r="D2451" s="43" t="s">
        <v>3480</v>
      </c>
      <c r="E2451" s="39">
        <v>43669</v>
      </c>
      <c r="F2451" s="17">
        <v>4473</v>
      </c>
      <c r="G2451" s="7">
        <v>3578.4</v>
      </c>
      <c r="H2451" s="48">
        <v>60</v>
      </c>
      <c r="I2451" s="52">
        <v>17.358904109589041</v>
      </c>
      <c r="J2451" s="53">
        <v>983.52078904109612</v>
      </c>
      <c r="K2451" s="7">
        <v>2594.88</v>
      </c>
    </row>
    <row r="2452" spans="1:11" x14ac:dyDescent="0.2">
      <c r="A2452" s="6" t="s">
        <v>2487</v>
      </c>
      <c r="B2452" s="40" t="s">
        <v>3224</v>
      </c>
      <c r="C2452" s="6" t="s">
        <v>2487</v>
      </c>
      <c r="D2452" s="43" t="s">
        <v>3332</v>
      </c>
      <c r="E2452" s="39">
        <v>43647</v>
      </c>
      <c r="F2452" s="17">
        <v>8517</v>
      </c>
      <c r="G2452" s="7">
        <v>6813.6</v>
      </c>
      <c r="H2452" s="48">
        <v>84</v>
      </c>
      <c r="I2452" s="52">
        <v>18.082191780821919</v>
      </c>
      <c r="J2452" s="53">
        <v>1393.3878669275928</v>
      </c>
      <c r="K2452" s="7">
        <v>5420.21</v>
      </c>
    </row>
    <row r="2453" spans="1:11" x14ac:dyDescent="0.2">
      <c r="A2453" s="6" t="s">
        <v>2488</v>
      </c>
      <c r="B2453" s="40" t="s">
        <v>3224</v>
      </c>
      <c r="C2453" s="6" t="s">
        <v>2488</v>
      </c>
      <c r="D2453" s="43" t="s">
        <v>3332</v>
      </c>
      <c r="E2453" s="39">
        <v>43647</v>
      </c>
      <c r="F2453" s="17">
        <v>8367.2800000000007</v>
      </c>
      <c r="G2453" s="7">
        <v>6693.8240000000005</v>
      </c>
      <c r="H2453" s="48">
        <v>84</v>
      </c>
      <c r="I2453" s="52">
        <v>18.082191780821919</v>
      </c>
      <c r="J2453" s="53">
        <v>1368.8935577299417</v>
      </c>
      <c r="K2453" s="7">
        <v>5324.93</v>
      </c>
    </row>
    <row r="2454" spans="1:11" x14ac:dyDescent="0.2">
      <c r="A2454" s="6" t="s">
        <v>2489</v>
      </c>
      <c r="B2454" s="40" t="s">
        <v>3225</v>
      </c>
      <c r="C2454" s="6" t="s">
        <v>2489</v>
      </c>
      <c r="D2454" s="43" t="s">
        <v>3229</v>
      </c>
      <c r="E2454" s="39">
        <v>43647</v>
      </c>
      <c r="F2454" s="17">
        <v>5230.28</v>
      </c>
      <c r="G2454" s="7">
        <v>4184.2240000000002</v>
      </c>
      <c r="H2454" s="48">
        <v>84</v>
      </c>
      <c r="I2454" s="52">
        <v>18.082191780821919</v>
      </c>
      <c r="J2454" s="53">
        <v>855.67790215264176</v>
      </c>
      <c r="K2454" s="7">
        <v>3328.55</v>
      </c>
    </row>
    <row r="2455" spans="1:11" x14ac:dyDescent="0.2">
      <c r="A2455" s="6" t="s">
        <v>2490</v>
      </c>
      <c r="B2455" s="40" t="s">
        <v>3223</v>
      </c>
      <c r="C2455" s="6" t="s">
        <v>2490</v>
      </c>
      <c r="D2455" s="43" t="s">
        <v>3567</v>
      </c>
      <c r="E2455" s="39">
        <v>43647</v>
      </c>
      <c r="F2455" s="17">
        <v>6702</v>
      </c>
      <c r="G2455" s="7">
        <v>5361.6</v>
      </c>
      <c r="H2455" s="48">
        <v>84</v>
      </c>
      <c r="I2455" s="52">
        <v>18.082191780821919</v>
      </c>
      <c r="J2455" s="53">
        <v>1096.4524461839528</v>
      </c>
      <c r="K2455" s="7">
        <v>4265.1499999999996</v>
      </c>
    </row>
    <row r="2456" spans="1:11" x14ac:dyDescent="0.2">
      <c r="A2456" s="6" t="s">
        <v>2491</v>
      </c>
      <c r="B2456" s="40" t="s">
        <v>3223</v>
      </c>
      <c r="C2456" s="6" t="s">
        <v>2491</v>
      </c>
      <c r="D2456" s="43" t="s">
        <v>3655</v>
      </c>
      <c r="E2456" s="39">
        <v>43678</v>
      </c>
      <c r="F2456" s="17">
        <v>789</v>
      </c>
      <c r="G2456" s="7">
        <v>631.20000000000005</v>
      </c>
      <c r="H2456" s="48">
        <v>84</v>
      </c>
      <c r="I2456" s="52">
        <v>17.063013698630137</v>
      </c>
      <c r="J2456" s="53">
        <v>121.80554207436398</v>
      </c>
      <c r="K2456" s="7">
        <v>509.39</v>
      </c>
    </row>
    <row r="2457" spans="1:11" x14ac:dyDescent="0.2">
      <c r="A2457" s="6" t="s">
        <v>2492</v>
      </c>
      <c r="B2457" s="40" t="s">
        <v>3225</v>
      </c>
      <c r="C2457" s="6" t="s">
        <v>2492</v>
      </c>
      <c r="D2457" s="43" t="s">
        <v>3655</v>
      </c>
      <c r="E2457" s="39">
        <v>43678</v>
      </c>
      <c r="F2457" s="17">
        <v>789</v>
      </c>
      <c r="G2457" s="7">
        <v>631.20000000000005</v>
      </c>
      <c r="H2457" s="48">
        <v>84</v>
      </c>
      <c r="I2457" s="52">
        <v>17.063013698630137</v>
      </c>
      <c r="J2457" s="53">
        <v>121.80554207436398</v>
      </c>
      <c r="K2457" s="7">
        <v>509.39</v>
      </c>
    </row>
    <row r="2458" spans="1:11" x14ac:dyDescent="0.2">
      <c r="A2458" s="6" t="s">
        <v>2493</v>
      </c>
      <c r="B2458" s="40" t="s">
        <v>3225</v>
      </c>
      <c r="C2458" s="6" t="s">
        <v>2493</v>
      </c>
      <c r="D2458" s="43" t="s">
        <v>3332</v>
      </c>
      <c r="E2458" s="39">
        <v>43709</v>
      </c>
      <c r="F2458" s="17">
        <v>8517</v>
      </c>
      <c r="G2458" s="7">
        <v>6813.6</v>
      </c>
      <c r="H2458" s="48">
        <v>84</v>
      </c>
      <c r="I2458" s="52">
        <v>16.043835616438358</v>
      </c>
      <c r="J2458" s="53">
        <v>1236.3150528375736</v>
      </c>
      <c r="K2458" s="7">
        <v>5577.28</v>
      </c>
    </row>
    <row r="2459" spans="1:11" x14ac:dyDescent="0.2">
      <c r="A2459" s="6" t="s">
        <v>2494</v>
      </c>
      <c r="B2459" s="40" t="s">
        <v>3225</v>
      </c>
      <c r="C2459" s="6" t="s">
        <v>2494</v>
      </c>
      <c r="D2459" s="43" t="s">
        <v>3490</v>
      </c>
      <c r="E2459" s="39">
        <v>43678</v>
      </c>
      <c r="F2459" s="17">
        <v>6708.98</v>
      </c>
      <c r="G2459" s="7">
        <v>5367.1840000000002</v>
      </c>
      <c r="H2459" s="48">
        <v>84</v>
      </c>
      <c r="I2459" s="52">
        <v>17.063013698630137</v>
      </c>
      <c r="J2459" s="53">
        <v>1035.7299691585122</v>
      </c>
      <c r="K2459" s="7">
        <v>4331.45</v>
      </c>
    </row>
    <row r="2460" spans="1:11" x14ac:dyDescent="0.2">
      <c r="A2460" s="6" t="s">
        <v>2495</v>
      </c>
      <c r="B2460" s="40" t="s">
        <v>3225</v>
      </c>
      <c r="C2460" s="6" t="s">
        <v>2495</v>
      </c>
      <c r="D2460" s="43" t="s">
        <v>3490</v>
      </c>
      <c r="E2460" s="39">
        <v>43678</v>
      </c>
      <c r="F2460" s="17">
        <v>6708.98</v>
      </c>
      <c r="G2460" s="7">
        <v>5367.1840000000002</v>
      </c>
      <c r="H2460" s="48">
        <v>84</v>
      </c>
      <c r="I2460" s="52">
        <v>17.063013698630137</v>
      </c>
      <c r="J2460" s="53">
        <v>1035.7299691585122</v>
      </c>
      <c r="K2460" s="7">
        <v>4331.45</v>
      </c>
    </row>
    <row r="2461" spans="1:11" x14ac:dyDescent="0.2">
      <c r="A2461" s="6" t="s">
        <v>2496</v>
      </c>
      <c r="B2461" s="40" t="s">
        <v>3223</v>
      </c>
      <c r="C2461" s="6" t="s">
        <v>2496</v>
      </c>
      <c r="D2461" s="43" t="s">
        <v>3440</v>
      </c>
      <c r="E2461" s="39">
        <v>43647</v>
      </c>
      <c r="F2461" s="17">
        <v>6879</v>
      </c>
      <c r="G2461" s="7">
        <v>5503.2000000000007</v>
      </c>
      <c r="H2461" s="48">
        <v>84</v>
      </c>
      <c r="I2461" s="52">
        <v>18.082191780821919</v>
      </c>
      <c r="J2461" s="53">
        <v>1125.4097847358125</v>
      </c>
      <c r="K2461" s="7">
        <v>4377.79</v>
      </c>
    </row>
    <row r="2462" spans="1:11" x14ac:dyDescent="0.2">
      <c r="A2462" s="6" t="s">
        <v>2497</v>
      </c>
      <c r="B2462" s="40" t="s">
        <v>3225</v>
      </c>
      <c r="C2462" s="6" t="s">
        <v>2497</v>
      </c>
      <c r="D2462" s="43" t="s">
        <v>3229</v>
      </c>
      <c r="E2462" s="39">
        <v>43662</v>
      </c>
      <c r="F2462" s="17">
        <v>4756</v>
      </c>
      <c r="G2462" s="7">
        <v>3804.8</v>
      </c>
      <c r="H2462" s="48">
        <v>84</v>
      </c>
      <c r="I2462" s="52">
        <v>17.589041095890412</v>
      </c>
      <c r="J2462" s="53">
        <v>756.86481409001954</v>
      </c>
      <c r="K2462" s="7">
        <v>3047.94</v>
      </c>
    </row>
    <row r="2463" spans="1:11" x14ac:dyDescent="0.2">
      <c r="A2463" s="6" t="s">
        <v>2498</v>
      </c>
      <c r="B2463" s="40" t="s">
        <v>3224</v>
      </c>
      <c r="C2463" s="6" t="s">
        <v>2498</v>
      </c>
      <c r="D2463" s="43" t="s">
        <v>3229</v>
      </c>
      <c r="E2463" s="39">
        <v>43678</v>
      </c>
      <c r="F2463" s="17">
        <v>4895</v>
      </c>
      <c r="G2463" s="7">
        <v>3916</v>
      </c>
      <c r="H2463" s="48">
        <v>84</v>
      </c>
      <c r="I2463" s="52">
        <v>17.063013698630137</v>
      </c>
      <c r="J2463" s="53">
        <v>755.68837573385463</v>
      </c>
      <c r="K2463" s="7">
        <v>3160.31</v>
      </c>
    </row>
    <row r="2464" spans="1:11" x14ac:dyDescent="0.2">
      <c r="A2464" s="6" t="s">
        <v>2499</v>
      </c>
      <c r="B2464" s="40" t="s">
        <v>3224</v>
      </c>
      <c r="C2464" s="6" t="s">
        <v>2499</v>
      </c>
      <c r="D2464" s="43" t="s">
        <v>3436</v>
      </c>
      <c r="E2464" s="39">
        <v>43697</v>
      </c>
      <c r="F2464" s="17">
        <v>1877.15</v>
      </c>
      <c r="G2464" s="7">
        <v>1501.7200000000003</v>
      </c>
      <c r="H2464" s="48">
        <v>84</v>
      </c>
      <c r="I2464" s="52">
        <v>16.43835616438356</v>
      </c>
      <c r="J2464" s="53">
        <v>279.18473581213311</v>
      </c>
      <c r="K2464" s="7">
        <v>1222.54</v>
      </c>
    </row>
    <row r="2465" spans="1:11" x14ac:dyDescent="0.2">
      <c r="A2465" s="6" t="s">
        <v>2500</v>
      </c>
      <c r="B2465" s="40" t="s">
        <v>3224</v>
      </c>
      <c r="C2465" s="6" t="s">
        <v>2500</v>
      </c>
      <c r="D2465" s="43" t="s">
        <v>3436</v>
      </c>
      <c r="E2465" s="39">
        <v>43709</v>
      </c>
      <c r="F2465" s="17">
        <v>1876.8</v>
      </c>
      <c r="G2465" s="7">
        <v>1501.44</v>
      </c>
      <c r="H2465" s="48">
        <v>84</v>
      </c>
      <c r="I2465" s="52">
        <v>16.043835616438358</v>
      </c>
      <c r="J2465" s="53">
        <v>272.43349667318989</v>
      </c>
      <c r="K2465" s="7">
        <v>1229.01</v>
      </c>
    </row>
    <row r="2466" spans="1:11" x14ac:dyDescent="0.2">
      <c r="A2466" s="6" t="s">
        <v>2501</v>
      </c>
      <c r="B2466" s="40" t="s">
        <v>3223</v>
      </c>
      <c r="C2466" s="6" t="s">
        <v>2501</v>
      </c>
      <c r="D2466" s="43" t="s">
        <v>3567</v>
      </c>
      <c r="E2466" s="39">
        <v>43647</v>
      </c>
      <c r="F2466" s="17">
        <v>6702</v>
      </c>
      <c r="G2466" s="7">
        <v>5361.6</v>
      </c>
      <c r="H2466" s="48">
        <v>84</v>
      </c>
      <c r="I2466" s="52">
        <v>18.082191780821919</v>
      </c>
      <c r="J2466" s="53">
        <v>1096.4524461839528</v>
      </c>
      <c r="K2466" s="7">
        <v>4265.1499999999996</v>
      </c>
    </row>
    <row r="2467" spans="1:11" x14ac:dyDescent="0.2">
      <c r="A2467" s="6" t="s">
        <v>2502</v>
      </c>
      <c r="B2467" s="40" t="s">
        <v>3225</v>
      </c>
      <c r="C2467" s="6" t="s">
        <v>2502</v>
      </c>
      <c r="D2467" s="43" t="s">
        <v>3526</v>
      </c>
      <c r="E2467" s="39">
        <v>43664</v>
      </c>
      <c r="F2467" s="17">
        <v>5449.23</v>
      </c>
      <c r="G2467" s="7">
        <v>4359.384</v>
      </c>
      <c r="H2467" s="48">
        <v>84</v>
      </c>
      <c r="I2467" s="52">
        <v>17.523287671232879</v>
      </c>
      <c r="J2467" s="53">
        <v>863.94289174168352</v>
      </c>
      <c r="K2467" s="7">
        <v>3495.44</v>
      </c>
    </row>
    <row r="2468" spans="1:11" x14ac:dyDescent="0.2">
      <c r="A2468" s="6" t="s">
        <v>2503</v>
      </c>
      <c r="B2468" s="40" t="s">
        <v>3223</v>
      </c>
      <c r="C2468" s="6" t="s">
        <v>2503</v>
      </c>
      <c r="D2468" s="43" t="s">
        <v>3440</v>
      </c>
      <c r="E2468" s="39">
        <v>43678</v>
      </c>
      <c r="F2468" s="17">
        <v>6879</v>
      </c>
      <c r="G2468" s="7">
        <v>5503.2000000000007</v>
      </c>
      <c r="H2468" s="48">
        <v>84</v>
      </c>
      <c r="I2468" s="52">
        <v>17.063013698630137</v>
      </c>
      <c r="J2468" s="53">
        <v>1061.9775968688846</v>
      </c>
      <c r="K2468" s="7">
        <v>4441.22</v>
      </c>
    </row>
    <row r="2469" spans="1:11" x14ac:dyDescent="0.2">
      <c r="A2469" s="6" t="s">
        <v>2504</v>
      </c>
      <c r="B2469" s="40" t="s">
        <v>3225</v>
      </c>
      <c r="C2469" s="6" t="s">
        <v>2504</v>
      </c>
      <c r="D2469" s="43" t="s">
        <v>3332</v>
      </c>
      <c r="E2469" s="39">
        <v>43647</v>
      </c>
      <c r="F2469" s="17">
        <v>8517</v>
      </c>
      <c r="G2469" s="7">
        <v>6813.6</v>
      </c>
      <c r="H2469" s="48">
        <v>84</v>
      </c>
      <c r="I2469" s="52">
        <v>18.082191780821919</v>
      </c>
      <c r="J2469" s="53">
        <v>1393.3878669275928</v>
      </c>
      <c r="K2469" s="7">
        <v>5420.21</v>
      </c>
    </row>
    <row r="2470" spans="1:11" x14ac:dyDescent="0.2">
      <c r="A2470" s="6" t="s">
        <v>2505</v>
      </c>
      <c r="B2470" s="40" t="s">
        <v>3223</v>
      </c>
      <c r="C2470" s="6" t="s">
        <v>2505</v>
      </c>
      <c r="D2470" s="43" t="s">
        <v>3229</v>
      </c>
      <c r="E2470" s="39">
        <v>43678</v>
      </c>
      <c r="F2470" s="17">
        <v>4688.25</v>
      </c>
      <c r="G2470" s="7">
        <v>3750.6000000000004</v>
      </c>
      <c r="H2470" s="48">
        <v>84</v>
      </c>
      <c r="I2470" s="52">
        <v>17.063013698630137</v>
      </c>
      <c r="J2470" s="53">
        <v>723.77038356164348</v>
      </c>
      <c r="K2470" s="7">
        <v>3026.83</v>
      </c>
    </row>
    <row r="2471" spans="1:11" x14ac:dyDescent="0.2">
      <c r="A2471" s="6" t="s">
        <v>2506</v>
      </c>
      <c r="B2471" s="40" t="s">
        <v>3223</v>
      </c>
      <c r="C2471" s="6" t="s">
        <v>2506</v>
      </c>
      <c r="D2471" s="43" t="s">
        <v>3523</v>
      </c>
      <c r="E2471" s="39">
        <v>43678</v>
      </c>
      <c r="F2471" s="17">
        <v>7528.79</v>
      </c>
      <c r="G2471" s="7">
        <v>6023.0320000000002</v>
      </c>
      <c r="H2471" s="48">
        <v>84</v>
      </c>
      <c r="I2471" s="52">
        <v>17.063013698630137</v>
      </c>
      <c r="J2471" s="53">
        <v>1162.2919481800391</v>
      </c>
      <c r="K2471" s="7">
        <v>4860.74</v>
      </c>
    </row>
    <row r="2472" spans="1:11" x14ac:dyDescent="0.2">
      <c r="A2472" s="6" t="s">
        <v>2507</v>
      </c>
      <c r="B2472" s="40" t="s">
        <v>3224</v>
      </c>
      <c r="C2472" s="6" t="s">
        <v>2507</v>
      </c>
      <c r="D2472" s="43" t="s">
        <v>3490</v>
      </c>
      <c r="E2472" s="39">
        <v>43739</v>
      </c>
      <c r="F2472" s="17">
        <v>6922.82</v>
      </c>
      <c r="G2472" s="7">
        <v>5538.2560000000003</v>
      </c>
      <c r="H2472" s="48">
        <v>84</v>
      </c>
      <c r="I2472" s="52">
        <v>15.057534246575342</v>
      </c>
      <c r="J2472" s="53">
        <v>943.12923115459944</v>
      </c>
      <c r="K2472" s="7">
        <v>4595.13</v>
      </c>
    </row>
    <row r="2473" spans="1:11" x14ac:dyDescent="0.2">
      <c r="A2473" s="6" t="s">
        <v>2508</v>
      </c>
      <c r="B2473" s="40" t="s">
        <v>3223</v>
      </c>
      <c r="C2473" s="6" t="s">
        <v>2508</v>
      </c>
      <c r="D2473" s="43" t="s">
        <v>3229</v>
      </c>
      <c r="E2473" s="39">
        <v>43678</v>
      </c>
      <c r="F2473" s="17">
        <v>4895</v>
      </c>
      <c r="G2473" s="7">
        <v>3916</v>
      </c>
      <c r="H2473" s="48">
        <v>84</v>
      </c>
      <c r="I2473" s="52">
        <v>17.063013698630137</v>
      </c>
      <c r="J2473" s="53">
        <v>755.68837573385463</v>
      </c>
      <c r="K2473" s="7">
        <v>3160.31</v>
      </c>
    </row>
    <row r="2474" spans="1:11" x14ac:dyDescent="0.2">
      <c r="A2474" s="6" t="s">
        <v>2509</v>
      </c>
      <c r="B2474" s="40" t="s">
        <v>3224</v>
      </c>
      <c r="C2474" s="6" t="s">
        <v>2509</v>
      </c>
      <c r="D2474" s="43" t="s">
        <v>3440</v>
      </c>
      <c r="E2474" s="39">
        <v>43678</v>
      </c>
      <c r="F2474" s="17">
        <v>6886.85</v>
      </c>
      <c r="G2474" s="7">
        <v>5509.4800000000005</v>
      </c>
      <c r="H2474" s="48">
        <v>84</v>
      </c>
      <c r="I2474" s="52">
        <v>17.063013698630137</v>
      </c>
      <c r="J2474" s="53">
        <v>1063.1894771037178</v>
      </c>
      <c r="K2474" s="7">
        <v>4446.29</v>
      </c>
    </row>
    <row r="2475" spans="1:11" x14ac:dyDescent="0.2">
      <c r="A2475" s="6" t="s">
        <v>2510</v>
      </c>
      <c r="B2475" s="40" t="s">
        <v>3225</v>
      </c>
      <c r="C2475" s="6" t="s">
        <v>2510</v>
      </c>
      <c r="D2475" s="43" t="s">
        <v>3440</v>
      </c>
      <c r="E2475" s="39">
        <v>43678</v>
      </c>
      <c r="F2475" s="17">
        <v>6879</v>
      </c>
      <c r="G2475" s="7">
        <v>5503.2000000000007</v>
      </c>
      <c r="H2475" s="48">
        <v>84</v>
      </c>
      <c r="I2475" s="52">
        <v>17.063013698630137</v>
      </c>
      <c r="J2475" s="53">
        <v>1061.9775968688846</v>
      </c>
      <c r="K2475" s="7">
        <v>4441.22</v>
      </c>
    </row>
    <row r="2476" spans="1:11" x14ac:dyDescent="0.2">
      <c r="A2476" s="6" t="s">
        <v>2511</v>
      </c>
      <c r="B2476" s="40" t="s">
        <v>3224</v>
      </c>
      <c r="C2476" s="6" t="s">
        <v>2511</v>
      </c>
      <c r="D2476" s="43" t="s">
        <v>3405</v>
      </c>
      <c r="E2476" s="39">
        <v>43678</v>
      </c>
      <c r="F2476" s="17">
        <v>8199</v>
      </c>
      <c r="G2476" s="7">
        <v>6559.2000000000007</v>
      </c>
      <c r="H2476" s="48">
        <v>84</v>
      </c>
      <c r="I2476" s="52">
        <v>17.063013698630137</v>
      </c>
      <c r="J2476" s="53">
        <v>1265.7587318982387</v>
      </c>
      <c r="K2476" s="7">
        <v>5293.44</v>
      </c>
    </row>
    <row r="2477" spans="1:11" x14ac:dyDescent="0.2">
      <c r="A2477" s="6" t="s">
        <v>2512</v>
      </c>
      <c r="B2477" s="40" t="s">
        <v>3223</v>
      </c>
      <c r="C2477" s="6" t="s">
        <v>2512</v>
      </c>
      <c r="D2477" s="43" t="s">
        <v>3332</v>
      </c>
      <c r="E2477" s="39">
        <v>43647</v>
      </c>
      <c r="F2477" s="17">
        <v>8570</v>
      </c>
      <c r="G2477" s="7">
        <v>6856</v>
      </c>
      <c r="H2477" s="48">
        <v>84</v>
      </c>
      <c r="I2477" s="52">
        <v>18.082191780821919</v>
      </c>
      <c r="J2477" s="53">
        <v>1402.0587084148729</v>
      </c>
      <c r="K2477" s="7">
        <v>5453.94</v>
      </c>
    </row>
    <row r="2478" spans="1:11" x14ac:dyDescent="0.2">
      <c r="A2478" s="6" t="s">
        <v>2513</v>
      </c>
      <c r="B2478" s="40" t="s">
        <v>3223</v>
      </c>
      <c r="C2478" s="6" t="s">
        <v>2513</v>
      </c>
      <c r="D2478" s="43" t="s">
        <v>3459</v>
      </c>
      <c r="E2478" s="39">
        <v>43709</v>
      </c>
      <c r="F2478" s="17">
        <v>4338</v>
      </c>
      <c r="G2478" s="7">
        <v>3470.4</v>
      </c>
      <c r="H2478" s="48">
        <v>84</v>
      </c>
      <c r="I2478" s="52">
        <v>16.043835616438358</v>
      </c>
      <c r="J2478" s="53">
        <v>629.69762818003937</v>
      </c>
      <c r="K2478" s="7">
        <v>2840.7</v>
      </c>
    </row>
    <row r="2479" spans="1:11" x14ac:dyDescent="0.2">
      <c r="A2479" s="6" t="s">
        <v>2514</v>
      </c>
      <c r="B2479" s="40" t="s">
        <v>3223</v>
      </c>
      <c r="C2479" s="6" t="s">
        <v>2514</v>
      </c>
      <c r="D2479" s="43" t="s">
        <v>3620</v>
      </c>
      <c r="E2479" s="39">
        <v>43709</v>
      </c>
      <c r="F2479" s="17">
        <v>3359</v>
      </c>
      <c r="G2479" s="7">
        <v>2687.2000000000003</v>
      </c>
      <c r="H2479" s="48">
        <v>60</v>
      </c>
      <c r="I2479" s="52">
        <v>16.043835616438358</v>
      </c>
      <c r="J2479" s="53">
        <v>682.62242191780842</v>
      </c>
      <c r="K2479" s="7">
        <v>2004.58</v>
      </c>
    </row>
    <row r="2480" spans="1:11" x14ac:dyDescent="0.2">
      <c r="A2480" s="6" t="s">
        <v>2515</v>
      </c>
      <c r="B2480" s="40" t="s">
        <v>3224</v>
      </c>
      <c r="C2480" s="6" t="s">
        <v>2515</v>
      </c>
      <c r="D2480" s="43" t="s">
        <v>3436</v>
      </c>
      <c r="E2480" s="39">
        <v>43739</v>
      </c>
      <c r="F2480" s="17">
        <v>5270</v>
      </c>
      <c r="G2480" s="7">
        <v>4216</v>
      </c>
      <c r="H2480" s="48">
        <v>84</v>
      </c>
      <c r="I2480" s="52">
        <v>15.057534246575342</v>
      </c>
      <c r="J2480" s="53">
        <v>717.95757338551857</v>
      </c>
      <c r="K2480" s="7">
        <v>3498.04</v>
      </c>
    </row>
    <row r="2481" spans="1:11" x14ac:dyDescent="0.2">
      <c r="A2481" s="6" t="s">
        <v>2516</v>
      </c>
      <c r="B2481" s="40" t="s">
        <v>3224</v>
      </c>
      <c r="C2481" s="6" t="s">
        <v>2516</v>
      </c>
      <c r="D2481" s="43" t="s">
        <v>3228</v>
      </c>
      <c r="E2481" s="39">
        <v>43770</v>
      </c>
      <c r="F2481" s="17">
        <v>985</v>
      </c>
      <c r="G2481" s="7">
        <v>788</v>
      </c>
      <c r="H2481" s="48">
        <v>84</v>
      </c>
      <c r="I2481" s="52">
        <v>14.038356164383561</v>
      </c>
      <c r="J2481" s="53">
        <v>125.10849315068504</v>
      </c>
      <c r="K2481" s="7">
        <v>662.89</v>
      </c>
    </row>
    <row r="2482" spans="1:11" x14ac:dyDescent="0.2">
      <c r="A2482" s="6" t="s">
        <v>2517</v>
      </c>
      <c r="B2482" s="40" t="s">
        <v>3223</v>
      </c>
      <c r="C2482" s="6" t="s">
        <v>2517</v>
      </c>
      <c r="D2482" s="43" t="s">
        <v>3567</v>
      </c>
      <c r="E2482" s="39">
        <v>43678</v>
      </c>
      <c r="F2482" s="17">
        <v>6515</v>
      </c>
      <c r="G2482" s="7">
        <v>5212</v>
      </c>
      <c r="H2482" s="48">
        <v>84</v>
      </c>
      <c r="I2482" s="52">
        <v>17.063013698630137</v>
      </c>
      <c r="J2482" s="53">
        <v>1005.783405088062</v>
      </c>
      <c r="K2482" s="7">
        <v>4206.22</v>
      </c>
    </row>
    <row r="2483" spans="1:11" x14ac:dyDescent="0.2">
      <c r="A2483" s="6" t="s">
        <v>2518</v>
      </c>
      <c r="B2483" s="40" t="s">
        <v>3224</v>
      </c>
      <c r="C2483" s="6" t="s">
        <v>2518</v>
      </c>
      <c r="D2483" s="43" t="s">
        <v>3440</v>
      </c>
      <c r="E2483" s="39">
        <v>43669</v>
      </c>
      <c r="F2483" s="17">
        <v>6862</v>
      </c>
      <c r="G2483" s="7">
        <v>5489.6</v>
      </c>
      <c r="H2483" s="48">
        <v>84</v>
      </c>
      <c r="I2483" s="52">
        <v>17.358904109589041</v>
      </c>
      <c r="J2483" s="53">
        <v>1077.7234285714294</v>
      </c>
      <c r="K2483" s="7">
        <v>4411.88</v>
      </c>
    </row>
    <row r="2484" spans="1:11" x14ac:dyDescent="0.2">
      <c r="A2484" s="6" t="s">
        <v>2519</v>
      </c>
      <c r="B2484" s="40" t="s">
        <v>3224</v>
      </c>
      <c r="C2484" s="6" t="s">
        <v>2519</v>
      </c>
      <c r="D2484" s="43" t="s">
        <v>3526</v>
      </c>
      <c r="E2484" s="39">
        <v>43671</v>
      </c>
      <c r="F2484" s="17">
        <v>5279.98</v>
      </c>
      <c r="G2484" s="7">
        <v>4223.9839999999995</v>
      </c>
      <c r="H2484" s="48">
        <v>84</v>
      </c>
      <c r="I2484" s="52">
        <v>17.293150684931508</v>
      </c>
      <c r="J2484" s="53">
        <v>826.1153834833658</v>
      </c>
      <c r="K2484" s="7">
        <v>3397.87</v>
      </c>
    </row>
    <row r="2485" spans="1:11" x14ac:dyDescent="0.2">
      <c r="A2485" s="6" t="s">
        <v>2520</v>
      </c>
      <c r="B2485" s="40" t="s">
        <v>3224</v>
      </c>
      <c r="C2485" s="6" t="s">
        <v>2520</v>
      </c>
      <c r="D2485" s="43" t="s">
        <v>3655</v>
      </c>
      <c r="E2485" s="39">
        <v>43678</v>
      </c>
      <c r="F2485" s="17">
        <v>789</v>
      </c>
      <c r="G2485" s="7">
        <v>631.20000000000005</v>
      </c>
      <c r="H2485" s="48">
        <v>84</v>
      </c>
      <c r="I2485" s="52">
        <v>17.063013698630137</v>
      </c>
      <c r="J2485" s="53">
        <v>121.80554207436398</v>
      </c>
      <c r="K2485" s="7">
        <v>509.39</v>
      </c>
    </row>
    <row r="2486" spans="1:11" x14ac:dyDescent="0.2">
      <c r="A2486" s="6" t="s">
        <v>2521</v>
      </c>
      <c r="B2486" s="40" t="s">
        <v>3224</v>
      </c>
      <c r="C2486" s="6" t="s">
        <v>2521</v>
      </c>
      <c r="D2486" s="43" t="s">
        <v>3655</v>
      </c>
      <c r="E2486" s="39">
        <v>43678</v>
      </c>
      <c r="F2486" s="17">
        <v>789</v>
      </c>
      <c r="G2486" s="7">
        <v>631.20000000000005</v>
      </c>
      <c r="H2486" s="48">
        <v>84</v>
      </c>
      <c r="I2486" s="52">
        <v>17.063013698630137</v>
      </c>
      <c r="J2486" s="53">
        <v>121.80554207436398</v>
      </c>
      <c r="K2486" s="7">
        <v>509.39</v>
      </c>
    </row>
    <row r="2487" spans="1:11" x14ac:dyDescent="0.2">
      <c r="A2487" s="6" t="s">
        <v>2522</v>
      </c>
      <c r="B2487" s="40" t="s">
        <v>3223</v>
      </c>
      <c r="C2487" s="6" t="s">
        <v>2522</v>
      </c>
      <c r="D2487" s="43" t="s">
        <v>3655</v>
      </c>
      <c r="E2487" s="39">
        <v>43683</v>
      </c>
      <c r="F2487" s="17">
        <v>789</v>
      </c>
      <c r="G2487" s="7">
        <v>631.20000000000005</v>
      </c>
      <c r="H2487" s="48">
        <v>84</v>
      </c>
      <c r="I2487" s="52">
        <v>16.898630136986302</v>
      </c>
      <c r="J2487" s="53">
        <v>120.63207827788654</v>
      </c>
      <c r="K2487" s="7">
        <v>510.57</v>
      </c>
    </row>
    <row r="2488" spans="1:11" x14ac:dyDescent="0.2">
      <c r="A2488" s="6" t="s">
        <v>2523</v>
      </c>
      <c r="B2488" s="40" t="s">
        <v>3224</v>
      </c>
      <c r="C2488" s="6" t="s">
        <v>2523</v>
      </c>
      <c r="D2488" s="43" t="s">
        <v>3440</v>
      </c>
      <c r="E2488" s="39">
        <v>43678</v>
      </c>
      <c r="F2488" s="17">
        <v>6869</v>
      </c>
      <c r="G2488" s="7">
        <v>5495.2000000000007</v>
      </c>
      <c r="H2488" s="48">
        <v>84</v>
      </c>
      <c r="I2488" s="52">
        <v>17.063013698630137</v>
      </c>
      <c r="J2488" s="53">
        <v>1060.433800391389</v>
      </c>
      <c r="K2488" s="7">
        <v>4434.7700000000004</v>
      </c>
    </row>
    <row r="2489" spans="1:11" x14ac:dyDescent="0.2">
      <c r="A2489" s="6" t="s">
        <v>2524</v>
      </c>
      <c r="B2489" s="40" t="s">
        <v>3224</v>
      </c>
      <c r="C2489" s="6" t="s">
        <v>2524</v>
      </c>
      <c r="D2489" s="43" t="s">
        <v>3440</v>
      </c>
      <c r="E2489" s="39">
        <v>43678</v>
      </c>
      <c r="F2489" s="17">
        <v>6879</v>
      </c>
      <c r="G2489" s="7">
        <v>5503.2000000000007</v>
      </c>
      <c r="H2489" s="48">
        <v>84</v>
      </c>
      <c r="I2489" s="52">
        <v>17.063013698630137</v>
      </c>
      <c r="J2489" s="53">
        <v>1061.9775968688846</v>
      </c>
      <c r="K2489" s="7">
        <v>4441.22</v>
      </c>
    </row>
    <row r="2490" spans="1:11" x14ac:dyDescent="0.2">
      <c r="A2490" s="6" t="s">
        <v>2525</v>
      </c>
      <c r="B2490" s="40" t="s">
        <v>3225</v>
      </c>
      <c r="C2490" s="6" t="s">
        <v>2525</v>
      </c>
      <c r="D2490" s="43" t="s">
        <v>3332</v>
      </c>
      <c r="E2490" s="39">
        <v>43678</v>
      </c>
      <c r="F2490" s="17">
        <v>8570</v>
      </c>
      <c r="G2490" s="7">
        <v>6856</v>
      </c>
      <c r="H2490" s="48">
        <v>84</v>
      </c>
      <c r="I2490" s="52">
        <v>17.063013698630137</v>
      </c>
      <c r="J2490" s="53">
        <v>1323.0335812133062</v>
      </c>
      <c r="K2490" s="7">
        <v>5532.97</v>
      </c>
    </row>
    <row r="2491" spans="1:11" x14ac:dyDescent="0.2">
      <c r="A2491" s="6" t="s">
        <v>2526</v>
      </c>
      <c r="B2491" s="40" t="s">
        <v>3225</v>
      </c>
      <c r="C2491" s="6" t="s">
        <v>2526</v>
      </c>
      <c r="D2491" s="43" t="s">
        <v>3405</v>
      </c>
      <c r="E2491" s="39">
        <v>43678</v>
      </c>
      <c r="F2491" s="17">
        <v>8089.21</v>
      </c>
      <c r="G2491" s="7">
        <v>6471.3680000000004</v>
      </c>
      <c r="H2491" s="48">
        <v>84</v>
      </c>
      <c r="I2491" s="52">
        <v>17.063013698630137</v>
      </c>
      <c r="J2491" s="53">
        <v>1248.8093903718191</v>
      </c>
      <c r="K2491" s="7">
        <v>5222.5600000000004</v>
      </c>
    </row>
    <row r="2492" spans="1:11" x14ac:dyDescent="0.2">
      <c r="A2492" s="6" t="s">
        <v>2527</v>
      </c>
      <c r="B2492" s="40" t="s">
        <v>3225</v>
      </c>
      <c r="C2492" s="6" t="s">
        <v>2527</v>
      </c>
      <c r="D2492" s="43" t="s">
        <v>3436</v>
      </c>
      <c r="E2492" s="39">
        <v>43678</v>
      </c>
      <c r="F2492" s="17">
        <v>2624</v>
      </c>
      <c r="G2492" s="7">
        <v>2099.2000000000003</v>
      </c>
      <c r="H2492" s="48">
        <v>84</v>
      </c>
      <c r="I2492" s="52">
        <v>17.063013698630137</v>
      </c>
      <c r="J2492" s="53">
        <v>405.09219569471611</v>
      </c>
      <c r="K2492" s="7">
        <v>1694.11</v>
      </c>
    </row>
    <row r="2493" spans="1:11" x14ac:dyDescent="0.2">
      <c r="A2493" s="6" t="s">
        <v>2528</v>
      </c>
      <c r="B2493" s="40" t="s">
        <v>3223</v>
      </c>
      <c r="C2493" s="6" t="s">
        <v>2528</v>
      </c>
      <c r="D2493" s="43" t="s">
        <v>3436</v>
      </c>
      <c r="E2493" s="39">
        <v>43709</v>
      </c>
      <c r="F2493" s="17">
        <v>2212.88</v>
      </c>
      <c r="G2493" s="7">
        <v>1770.3040000000001</v>
      </c>
      <c r="H2493" s="48">
        <v>84</v>
      </c>
      <c r="I2493" s="52">
        <v>16.043835616438358</v>
      </c>
      <c r="J2493" s="53">
        <v>321.2183696281802</v>
      </c>
      <c r="K2493" s="7">
        <v>1449.09</v>
      </c>
    </row>
    <row r="2494" spans="1:11" x14ac:dyDescent="0.2">
      <c r="A2494" s="6" t="s">
        <v>2529</v>
      </c>
      <c r="B2494" s="40" t="s">
        <v>3223</v>
      </c>
      <c r="C2494" s="6" t="s">
        <v>2529</v>
      </c>
      <c r="D2494" s="43" t="s">
        <v>3436</v>
      </c>
      <c r="E2494" s="39">
        <v>43739</v>
      </c>
      <c r="F2494" s="17">
        <v>2283.77</v>
      </c>
      <c r="G2494" s="7">
        <v>1827.0160000000001</v>
      </c>
      <c r="H2494" s="48">
        <v>84</v>
      </c>
      <c r="I2494" s="52">
        <v>15.057534246575342</v>
      </c>
      <c r="J2494" s="53">
        <v>311.12902606653643</v>
      </c>
      <c r="K2494" s="7">
        <v>1515.89</v>
      </c>
    </row>
    <row r="2495" spans="1:11" x14ac:dyDescent="0.2">
      <c r="A2495" s="6" t="s">
        <v>2530</v>
      </c>
      <c r="B2495" s="40" t="s">
        <v>3223</v>
      </c>
      <c r="C2495" s="6" t="s">
        <v>2530</v>
      </c>
      <c r="D2495" s="43" t="s">
        <v>3485</v>
      </c>
      <c r="E2495" s="39">
        <v>43678</v>
      </c>
      <c r="F2495" s="17">
        <v>5454.14</v>
      </c>
      <c r="G2495" s="7">
        <v>4363.3120000000008</v>
      </c>
      <c r="H2495" s="48">
        <v>84</v>
      </c>
      <c r="I2495" s="52">
        <v>17.063013698630137</v>
      </c>
      <c r="J2495" s="53">
        <v>842.00821197651658</v>
      </c>
      <c r="K2495" s="7">
        <v>3521.3</v>
      </c>
    </row>
    <row r="2496" spans="1:11" x14ac:dyDescent="0.2">
      <c r="A2496" s="6" t="s">
        <v>2531</v>
      </c>
      <c r="B2496" s="40" t="s">
        <v>3224</v>
      </c>
      <c r="C2496" s="6" t="s">
        <v>2531</v>
      </c>
      <c r="D2496" s="43" t="s">
        <v>3662</v>
      </c>
      <c r="E2496" s="39">
        <v>43678</v>
      </c>
      <c r="F2496" s="17">
        <v>4715</v>
      </c>
      <c r="G2496" s="7">
        <v>3772</v>
      </c>
      <c r="H2496" s="48">
        <v>60</v>
      </c>
      <c r="I2496" s="52">
        <v>17.063013698630137</v>
      </c>
      <c r="J2496" s="53">
        <v>1019.060054794521</v>
      </c>
      <c r="K2496" s="7">
        <v>2752.94</v>
      </c>
    </row>
    <row r="2497" spans="1:11" x14ac:dyDescent="0.2">
      <c r="A2497" s="6" t="s">
        <v>2532</v>
      </c>
      <c r="B2497" s="40" t="s">
        <v>3224</v>
      </c>
      <c r="C2497" s="6" t="s">
        <v>2532</v>
      </c>
      <c r="D2497" s="43" t="s">
        <v>3239</v>
      </c>
      <c r="E2497" s="39">
        <v>43862</v>
      </c>
      <c r="F2497" s="17">
        <v>13205</v>
      </c>
      <c r="G2497" s="7">
        <v>10564</v>
      </c>
      <c r="H2497" s="48">
        <v>84</v>
      </c>
      <c r="I2497" s="52">
        <v>11.013698630136986</v>
      </c>
      <c r="J2497" s="53">
        <v>1315.8485322896286</v>
      </c>
      <c r="K2497" s="7">
        <v>9248.15</v>
      </c>
    </row>
    <row r="2498" spans="1:11" x14ac:dyDescent="0.2">
      <c r="A2498" s="6" t="s">
        <v>2533</v>
      </c>
      <c r="B2498" s="40" t="s">
        <v>3223</v>
      </c>
      <c r="C2498" s="6" t="s">
        <v>2533</v>
      </c>
      <c r="D2498" s="43" t="s">
        <v>3332</v>
      </c>
      <c r="E2498" s="39">
        <v>43678</v>
      </c>
      <c r="F2498" s="17">
        <v>8570</v>
      </c>
      <c r="G2498" s="7">
        <v>6856</v>
      </c>
      <c r="H2498" s="48">
        <v>84</v>
      </c>
      <c r="I2498" s="52">
        <v>17.063013698630137</v>
      </c>
      <c r="J2498" s="53">
        <v>1323.0335812133062</v>
      </c>
      <c r="K2498" s="7">
        <v>5532.97</v>
      </c>
    </row>
    <row r="2499" spans="1:11" x14ac:dyDescent="0.2">
      <c r="A2499" s="6" t="s">
        <v>2534</v>
      </c>
      <c r="B2499" s="40" t="s">
        <v>3225</v>
      </c>
      <c r="C2499" s="6" t="s">
        <v>2534</v>
      </c>
      <c r="D2499" s="43" t="s">
        <v>3526</v>
      </c>
      <c r="E2499" s="39">
        <v>43735</v>
      </c>
      <c r="F2499" s="17">
        <v>5519.88</v>
      </c>
      <c r="G2499" s="7">
        <v>4415.9040000000005</v>
      </c>
      <c r="H2499" s="48">
        <v>84</v>
      </c>
      <c r="I2499" s="52">
        <v>15.18904109589041</v>
      </c>
      <c r="J2499" s="53">
        <v>758.56761863013753</v>
      </c>
      <c r="K2499" s="7">
        <v>3657.34</v>
      </c>
    </row>
    <row r="2500" spans="1:11" x14ac:dyDescent="0.2">
      <c r="A2500" s="6" t="s">
        <v>2535</v>
      </c>
      <c r="B2500" s="40" t="s">
        <v>3223</v>
      </c>
      <c r="C2500" s="6" t="s">
        <v>2535</v>
      </c>
      <c r="D2500" s="43" t="s">
        <v>3675</v>
      </c>
      <c r="E2500" s="39">
        <v>43709</v>
      </c>
      <c r="F2500" s="17">
        <v>5217</v>
      </c>
      <c r="G2500" s="7">
        <v>4173.6000000000004</v>
      </c>
      <c r="H2500" s="48">
        <v>84</v>
      </c>
      <c r="I2500" s="52">
        <v>16.043835616438358</v>
      </c>
      <c r="J2500" s="53">
        <v>757.29196086105731</v>
      </c>
      <c r="K2500" s="7">
        <v>3416.31</v>
      </c>
    </row>
    <row r="2501" spans="1:11" x14ac:dyDescent="0.2">
      <c r="A2501" s="6" t="s">
        <v>2536</v>
      </c>
      <c r="B2501" s="40" t="s">
        <v>3223</v>
      </c>
      <c r="C2501" s="6" t="s">
        <v>2536</v>
      </c>
      <c r="D2501" s="43" t="s">
        <v>3675</v>
      </c>
      <c r="E2501" s="39">
        <v>43709</v>
      </c>
      <c r="F2501" s="17">
        <v>5217</v>
      </c>
      <c r="G2501" s="7">
        <v>4173.6000000000004</v>
      </c>
      <c r="H2501" s="48">
        <v>84</v>
      </c>
      <c r="I2501" s="52">
        <v>16.043835616438358</v>
      </c>
      <c r="J2501" s="53">
        <v>757.29196086105731</v>
      </c>
      <c r="K2501" s="7">
        <v>3416.31</v>
      </c>
    </row>
    <row r="2502" spans="1:11" x14ac:dyDescent="0.2">
      <c r="A2502" s="6" t="s">
        <v>2537</v>
      </c>
      <c r="B2502" s="40" t="s">
        <v>3225</v>
      </c>
      <c r="C2502" s="6" t="s">
        <v>2537</v>
      </c>
      <c r="D2502" s="43" t="s">
        <v>3490</v>
      </c>
      <c r="E2502" s="39">
        <v>43709</v>
      </c>
      <c r="F2502" s="17">
        <v>6809.16</v>
      </c>
      <c r="G2502" s="7">
        <v>5447.3280000000004</v>
      </c>
      <c r="H2502" s="48">
        <v>84</v>
      </c>
      <c r="I2502" s="52">
        <v>16.043835616438358</v>
      </c>
      <c r="J2502" s="53">
        <v>988.40753847358155</v>
      </c>
      <c r="K2502" s="7">
        <v>4458.92</v>
      </c>
    </row>
    <row r="2503" spans="1:11" x14ac:dyDescent="0.2">
      <c r="A2503" s="6" t="s">
        <v>2538</v>
      </c>
      <c r="B2503" s="40" t="s">
        <v>3223</v>
      </c>
      <c r="C2503" s="6" t="s">
        <v>2538</v>
      </c>
      <c r="D2503" s="43" t="s">
        <v>3490</v>
      </c>
      <c r="E2503" s="39">
        <v>43678</v>
      </c>
      <c r="F2503" s="17">
        <v>7464.68</v>
      </c>
      <c r="G2503" s="7">
        <v>5971.7440000000006</v>
      </c>
      <c r="H2503" s="48">
        <v>84</v>
      </c>
      <c r="I2503" s="52">
        <v>17.063013698630137</v>
      </c>
      <c r="J2503" s="53">
        <v>1152.3946689628174</v>
      </c>
      <c r="K2503" s="7">
        <v>4819.3500000000004</v>
      </c>
    </row>
    <row r="2504" spans="1:11" x14ac:dyDescent="0.2">
      <c r="A2504" s="6" t="s">
        <v>2539</v>
      </c>
      <c r="B2504" s="40" t="s">
        <v>3225</v>
      </c>
      <c r="C2504" s="6" t="s">
        <v>2539</v>
      </c>
      <c r="D2504" s="43" t="s">
        <v>3569</v>
      </c>
      <c r="E2504" s="39">
        <v>43709</v>
      </c>
      <c r="F2504" s="17">
        <v>3434.71</v>
      </c>
      <c r="G2504" s="7">
        <v>2747.768</v>
      </c>
      <c r="H2504" s="48">
        <v>84</v>
      </c>
      <c r="I2504" s="52">
        <v>16.043835616438358</v>
      </c>
      <c r="J2504" s="53">
        <v>498.57739522504926</v>
      </c>
      <c r="K2504" s="7">
        <v>2249.19</v>
      </c>
    </row>
    <row r="2505" spans="1:11" x14ac:dyDescent="0.2">
      <c r="A2505" s="6" t="s">
        <v>2540</v>
      </c>
      <c r="B2505" s="40" t="s">
        <v>3224</v>
      </c>
      <c r="C2505" s="6" t="s">
        <v>2540</v>
      </c>
      <c r="D2505" s="43" t="s">
        <v>3332</v>
      </c>
      <c r="E2505" s="39">
        <v>43739</v>
      </c>
      <c r="F2505" s="17">
        <v>8517</v>
      </c>
      <c r="G2505" s="7">
        <v>6813.6</v>
      </c>
      <c r="H2505" s="48">
        <v>84</v>
      </c>
      <c r="I2505" s="52">
        <v>15.057534246575342</v>
      </c>
      <c r="J2505" s="53">
        <v>1160.3120782778869</v>
      </c>
      <c r="K2505" s="7">
        <v>5653.29</v>
      </c>
    </row>
    <row r="2506" spans="1:11" x14ac:dyDescent="0.2">
      <c r="A2506" s="6" t="s">
        <v>2541</v>
      </c>
      <c r="B2506" s="40" t="s">
        <v>3224</v>
      </c>
      <c r="C2506" s="6" t="s">
        <v>2541</v>
      </c>
      <c r="D2506" s="43" t="s">
        <v>3332</v>
      </c>
      <c r="E2506" s="39">
        <v>43678</v>
      </c>
      <c r="F2506" s="17">
        <v>8517</v>
      </c>
      <c r="G2506" s="7">
        <v>6813.6</v>
      </c>
      <c r="H2506" s="48">
        <v>84</v>
      </c>
      <c r="I2506" s="52">
        <v>17.063013698630137</v>
      </c>
      <c r="J2506" s="53">
        <v>1314.8514598825823</v>
      </c>
      <c r="K2506" s="7">
        <v>5498.75</v>
      </c>
    </row>
    <row r="2507" spans="1:11" x14ac:dyDescent="0.2">
      <c r="A2507" s="6" t="s">
        <v>2542</v>
      </c>
      <c r="B2507" s="40" t="s">
        <v>3225</v>
      </c>
      <c r="C2507" s="6" t="s">
        <v>2542</v>
      </c>
      <c r="D2507" s="43" t="s">
        <v>3578</v>
      </c>
      <c r="E2507" s="39">
        <v>43709</v>
      </c>
      <c r="F2507" s="17">
        <v>3680</v>
      </c>
      <c r="G2507" s="7">
        <v>2944</v>
      </c>
      <c r="H2507" s="48">
        <v>84</v>
      </c>
      <c r="I2507" s="52">
        <v>16.043835616438358</v>
      </c>
      <c r="J2507" s="53">
        <v>534.18332681017682</v>
      </c>
      <c r="K2507" s="7">
        <v>2409.8200000000002</v>
      </c>
    </row>
    <row r="2508" spans="1:11" x14ac:dyDescent="0.2">
      <c r="A2508" s="6" t="s">
        <v>2543</v>
      </c>
      <c r="B2508" s="40" t="s">
        <v>3223</v>
      </c>
      <c r="C2508" s="6" t="s">
        <v>2543</v>
      </c>
      <c r="D2508" s="43" t="s">
        <v>3332</v>
      </c>
      <c r="E2508" s="39">
        <v>43709</v>
      </c>
      <c r="F2508" s="17">
        <v>8570</v>
      </c>
      <c r="G2508" s="7">
        <v>6856</v>
      </c>
      <c r="H2508" s="48">
        <v>84</v>
      </c>
      <c r="I2508" s="52">
        <v>16.043835616438358</v>
      </c>
      <c r="J2508" s="53">
        <v>1244.0084540117423</v>
      </c>
      <c r="K2508" s="7">
        <v>5611.99</v>
      </c>
    </row>
    <row r="2509" spans="1:11" x14ac:dyDescent="0.2">
      <c r="A2509" s="6" t="s">
        <v>2544</v>
      </c>
      <c r="B2509" s="40" t="s">
        <v>3225</v>
      </c>
      <c r="C2509" s="6" t="s">
        <v>2544</v>
      </c>
      <c r="D2509" s="43" t="s">
        <v>3490</v>
      </c>
      <c r="E2509" s="39">
        <v>43709</v>
      </c>
      <c r="F2509" s="17">
        <v>6407.1</v>
      </c>
      <c r="G2509" s="7">
        <v>5125.68</v>
      </c>
      <c r="H2509" s="48">
        <v>84</v>
      </c>
      <c r="I2509" s="52">
        <v>16.043835616438358</v>
      </c>
      <c r="J2509" s="53">
        <v>930.04510684931574</v>
      </c>
      <c r="K2509" s="7">
        <v>4195.63</v>
      </c>
    </row>
    <row r="2510" spans="1:11" x14ac:dyDescent="0.2">
      <c r="A2510" s="6" t="s">
        <v>2545</v>
      </c>
      <c r="B2510" s="40" t="s">
        <v>3224</v>
      </c>
      <c r="C2510" s="6" t="s">
        <v>2545</v>
      </c>
      <c r="D2510" s="43" t="s">
        <v>3440</v>
      </c>
      <c r="E2510" s="39">
        <v>43709</v>
      </c>
      <c r="F2510" s="17">
        <v>6826</v>
      </c>
      <c r="G2510" s="7">
        <v>5460.8</v>
      </c>
      <c r="H2510" s="48">
        <v>84</v>
      </c>
      <c r="I2510" s="52">
        <v>16.043835616438358</v>
      </c>
      <c r="J2510" s="53">
        <v>990.85200782778884</v>
      </c>
      <c r="K2510" s="7">
        <v>4469.95</v>
      </c>
    </row>
    <row r="2511" spans="1:11" x14ac:dyDescent="0.2">
      <c r="A2511" s="6" t="s">
        <v>2546</v>
      </c>
      <c r="B2511" s="40" t="s">
        <v>3223</v>
      </c>
      <c r="C2511" s="6" t="s">
        <v>2546</v>
      </c>
      <c r="D2511" s="43" t="s">
        <v>3526</v>
      </c>
      <c r="E2511" s="39">
        <v>43770</v>
      </c>
      <c r="F2511" s="17">
        <v>4925.55</v>
      </c>
      <c r="G2511" s="7">
        <v>3940.4400000000005</v>
      </c>
      <c r="H2511" s="48">
        <v>84</v>
      </c>
      <c r="I2511" s="52">
        <v>14.038356164383561</v>
      </c>
      <c r="J2511" s="53">
        <v>625.61232328767164</v>
      </c>
      <c r="K2511" s="7">
        <v>3314.83</v>
      </c>
    </row>
    <row r="2512" spans="1:11" x14ac:dyDescent="0.2">
      <c r="A2512" s="6" t="s">
        <v>2547</v>
      </c>
      <c r="B2512" s="40" t="s">
        <v>3225</v>
      </c>
      <c r="C2512" s="6" t="s">
        <v>2547</v>
      </c>
      <c r="D2512" s="43" t="s">
        <v>3433</v>
      </c>
      <c r="E2512" s="39">
        <v>43952</v>
      </c>
      <c r="F2512" s="17">
        <v>4854.42</v>
      </c>
      <c r="G2512" s="7">
        <v>3883.5360000000001</v>
      </c>
      <c r="H2512" s="48">
        <v>84</v>
      </c>
      <c r="I2512" s="52">
        <v>8.0547945205479454</v>
      </c>
      <c r="J2512" s="53">
        <v>353.77416986301341</v>
      </c>
      <c r="K2512" s="7">
        <v>3529.76</v>
      </c>
    </row>
    <row r="2513" spans="1:11" x14ac:dyDescent="0.2">
      <c r="A2513" s="6" t="s">
        <v>2548</v>
      </c>
      <c r="B2513" s="40" t="s">
        <v>3223</v>
      </c>
      <c r="C2513" s="6" t="s">
        <v>2548</v>
      </c>
      <c r="D2513" s="43" t="s">
        <v>3490</v>
      </c>
      <c r="E2513" s="39">
        <v>43709</v>
      </c>
      <c r="F2513" s="17">
        <v>6595.98</v>
      </c>
      <c r="G2513" s="7">
        <v>5276.7839999999997</v>
      </c>
      <c r="H2513" s="48">
        <v>84</v>
      </c>
      <c r="I2513" s="52">
        <v>16.043835616438358</v>
      </c>
      <c r="J2513" s="53">
        <v>957.46264673189853</v>
      </c>
      <c r="K2513" s="7">
        <v>4319.32</v>
      </c>
    </row>
    <row r="2514" spans="1:11" x14ac:dyDescent="0.2">
      <c r="A2514" s="6" t="s">
        <v>2549</v>
      </c>
      <c r="B2514" s="40" t="s">
        <v>3223</v>
      </c>
      <c r="C2514" s="6" t="s">
        <v>2549</v>
      </c>
      <c r="D2514" s="43" t="s">
        <v>3675</v>
      </c>
      <c r="E2514" s="39">
        <v>43709</v>
      </c>
      <c r="F2514" s="17">
        <v>5217</v>
      </c>
      <c r="G2514" s="7">
        <v>4173.6000000000004</v>
      </c>
      <c r="H2514" s="48">
        <v>84</v>
      </c>
      <c r="I2514" s="52">
        <v>16.043835616438358</v>
      </c>
      <c r="J2514" s="53">
        <v>757.29196086105731</v>
      </c>
      <c r="K2514" s="7">
        <v>3416.31</v>
      </c>
    </row>
    <row r="2515" spans="1:11" x14ac:dyDescent="0.2">
      <c r="A2515" s="6" t="s">
        <v>2550</v>
      </c>
      <c r="B2515" s="40" t="s">
        <v>3225</v>
      </c>
      <c r="C2515" s="6" t="s">
        <v>2550</v>
      </c>
      <c r="D2515" s="43" t="s">
        <v>3675</v>
      </c>
      <c r="E2515" s="39">
        <v>43709</v>
      </c>
      <c r="F2515" s="17">
        <v>5217</v>
      </c>
      <c r="G2515" s="7">
        <v>4173.6000000000004</v>
      </c>
      <c r="H2515" s="48">
        <v>84</v>
      </c>
      <c r="I2515" s="52">
        <v>16.043835616438358</v>
      </c>
      <c r="J2515" s="53">
        <v>757.29196086105731</v>
      </c>
      <c r="K2515" s="7">
        <v>3416.31</v>
      </c>
    </row>
    <row r="2516" spans="1:11" x14ac:dyDescent="0.2">
      <c r="A2516" s="6" t="s">
        <v>2551</v>
      </c>
      <c r="B2516" s="40" t="s">
        <v>3223</v>
      </c>
      <c r="C2516" s="6" t="s">
        <v>2551</v>
      </c>
      <c r="D2516" s="43" t="s">
        <v>3675</v>
      </c>
      <c r="E2516" s="39">
        <v>43709</v>
      </c>
      <c r="F2516" s="17">
        <v>5217</v>
      </c>
      <c r="G2516" s="7">
        <v>4173.6000000000004</v>
      </c>
      <c r="H2516" s="48">
        <v>84</v>
      </c>
      <c r="I2516" s="52">
        <v>16.043835616438358</v>
      </c>
      <c r="J2516" s="53">
        <v>757.29196086105731</v>
      </c>
      <c r="K2516" s="7">
        <v>3416.31</v>
      </c>
    </row>
    <row r="2517" spans="1:11" x14ac:dyDescent="0.2">
      <c r="A2517" s="6" t="s">
        <v>2552</v>
      </c>
      <c r="B2517" s="40" t="s">
        <v>3224</v>
      </c>
      <c r="C2517" s="6" t="s">
        <v>2552</v>
      </c>
      <c r="D2517" s="43" t="s">
        <v>3631</v>
      </c>
      <c r="E2517" s="39">
        <v>43739</v>
      </c>
      <c r="F2517" s="17">
        <v>7418.14</v>
      </c>
      <c r="G2517" s="7">
        <v>5934.5120000000006</v>
      </c>
      <c r="H2517" s="48">
        <v>84</v>
      </c>
      <c r="I2517" s="52">
        <v>15.057534246575342</v>
      </c>
      <c r="J2517" s="53">
        <v>1010.609068962819</v>
      </c>
      <c r="K2517" s="7">
        <v>4923.8999999999996</v>
      </c>
    </row>
    <row r="2518" spans="1:11" x14ac:dyDescent="0.2">
      <c r="A2518" s="6" t="s">
        <v>2553</v>
      </c>
      <c r="B2518" s="40" t="s">
        <v>3224</v>
      </c>
      <c r="C2518" s="6" t="s">
        <v>2553</v>
      </c>
      <c r="D2518" s="43" t="s">
        <v>3655</v>
      </c>
      <c r="E2518" s="39">
        <v>43709</v>
      </c>
      <c r="F2518" s="17">
        <v>811.8</v>
      </c>
      <c r="G2518" s="7">
        <v>649.44000000000005</v>
      </c>
      <c r="H2518" s="48">
        <v>84</v>
      </c>
      <c r="I2518" s="52">
        <v>16.043835616438358</v>
      </c>
      <c r="J2518" s="53">
        <v>117.83968062622307</v>
      </c>
      <c r="K2518" s="7">
        <v>531.6</v>
      </c>
    </row>
    <row r="2519" spans="1:11" x14ac:dyDescent="0.2">
      <c r="A2519" s="6" t="s">
        <v>2554</v>
      </c>
      <c r="B2519" s="40" t="s">
        <v>3223</v>
      </c>
      <c r="C2519" s="6" t="s">
        <v>2554</v>
      </c>
      <c r="D2519" s="43" t="s">
        <v>3655</v>
      </c>
      <c r="E2519" s="39">
        <v>43678</v>
      </c>
      <c r="F2519" s="17">
        <v>789</v>
      </c>
      <c r="G2519" s="7">
        <v>631.20000000000005</v>
      </c>
      <c r="H2519" s="48">
        <v>84</v>
      </c>
      <c r="I2519" s="52">
        <v>17.063013698630137</v>
      </c>
      <c r="J2519" s="53">
        <v>121.80554207436398</v>
      </c>
      <c r="K2519" s="7">
        <v>509.39</v>
      </c>
    </row>
    <row r="2520" spans="1:11" x14ac:dyDescent="0.2">
      <c r="A2520" s="6" t="s">
        <v>2555</v>
      </c>
      <c r="B2520" s="40" t="s">
        <v>3223</v>
      </c>
      <c r="C2520" s="6" t="s">
        <v>2555</v>
      </c>
      <c r="D2520" s="43" t="s">
        <v>3332</v>
      </c>
      <c r="E2520" s="39">
        <v>43678</v>
      </c>
      <c r="F2520" s="17">
        <v>8570</v>
      </c>
      <c r="G2520" s="7">
        <v>6856</v>
      </c>
      <c r="H2520" s="48">
        <v>84</v>
      </c>
      <c r="I2520" s="52">
        <v>17.063013698630137</v>
      </c>
      <c r="J2520" s="53">
        <v>1323.0335812133062</v>
      </c>
      <c r="K2520" s="7">
        <v>5532.97</v>
      </c>
    </row>
    <row r="2521" spans="1:11" x14ac:dyDescent="0.2">
      <c r="A2521" s="6" t="s">
        <v>2556</v>
      </c>
      <c r="B2521" s="40" t="s">
        <v>3223</v>
      </c>
      <c r="C2521" s="6" t="s">
        <v>2556</v>
      </c>
      <c r="D2521" s="43" t="s">
        <v>3485</v>
      </c>
      <c r="E2521" s="39">
        <v>43709</v>
      </c>
      <c r="F2521" s="17">
        <v>5146.8500000000004</v>
      </c>
      <c r="G2521" s="7">
        <v>4117.4800000000005</v>
      </c>
      <c r="H2521" s="48">
        <v>84</v>
      </c>
      <c r="I2521" s="52">
        <v>16.043835616438358</v>
      </c>
      <c r="J2521" s="53">
        <v>747.1090911937381</v>
      </c>
      <c r="K2521" s="7">
        <v>3370.37</v>
      </c>
    </row>
    <row r="2522" spans="1:11" x14ac:dyDescent="0.2">
      <c r="A2522" s="6" t="s">
        <v>2557</v>
      </c>
      <c r="B2522" s="40" t="s">
        <v>3223</v>
      </c>
      <c r="C2522" s="6" t="s">
        <v>2557</v>
      </c>
      <c r="D2522" s="43" t="s">
        <v>3675</v>
      </c>
      <c r="E2522" s="39">
        <v>43709</v>
      </c>
      <c r="F2522" s="17">
        <v>4882</v>
      </c>
      <c r="G2522" s="7">
        <v>3905.6000000000004</v>
      </c>
      <c r="H2522" s="48">
        <v>84</v>
      </c>
      <c r="I2522" s="52">
        <v>16.043835616438358</v>
      </c>
      <c r="J2522" s="53">
        <v>708.66385909980454</v>
      </c>
      <c r="K2522" s="7">
        <v>3196.94</v>
      </c>
    </row>
    <row r="2523" spans="1:11" x14ac:dyDescent="0.2">
      <c r="A2523" s="6" t="s">
        <v>2558</v>
      </c>
      <c r="B2523" s="40" t="s">
        <v>3224</v>
      </c>
      <c r="C2523" s="6" t="s">
        <v>2558</v>
      </c>
      <c r="D2523" s="43" t="s">
        <v>3440</v>
      </c>
      <c r="E2523" s="39">
        <v>43709</v>
      </c>
      <c r="F2523" s="17">
        <v>6879</v>
      </c>
      <c r="G2523" s="7">
        <v>5503.2000000000007</v>
      </c>
      <c r="H2523" s="48">
        <v>84</v>
      </c>
      <c r="I2523" s="52">
        <v>16.043835616438358</v>
      </c>
      <c r="J2523" s="53">
        <v>998.54540900195752</v>
      </c>
      <c r="K2523" s="7">
        <v>4504.6499999999996</v>
      </c>
    </row>
    <row r="2524" spans="1:11" x14ac:dyDescent="0.2">
      <c r="A2524" s="6" t="s">
        <v>2559</v>
      </c>
      <c r="B2524" s="40" t="s">
        <v>3225</v>
      </c>
      <c r="C2524" s="6" t="s">
        <v>2559</v>
      </c>
      <c r="D2524" s="43" t="s">
        <v>3676</v>
      </c>
      <c r="E2524" s="39">
        <v>43739</v>
      </c>
      <c r="F2524" s="17">
        <v>20764</v>
      </c>
      <c r="G2524" s="7">
        <v>16611.2</v>
      </c>
      <c r="H2524" s="48">
        <v>84</v>
      </c>
      <c r="I2524" s="52">
        <v>15.057534246575342</v>
      </c>
      <c r="J2524" s="53">
        <v>2828.7800861056785</v>
      </c>
      <c r="K2524" s="7">
        <v>13782.42</v>
      </c>
    </row>
    <row r="2525" spans="1:11" x14ac:dyDescent="0.2">
      <c r="A2525" s="6" t="s">
        <v>2560</v>
      </c>
      <c r="B2525" s="40" t="s">
        <v>3223</v>
      </c>
      <c r="C2525" s="6" t="s">
        <v>2560</v>
      </c>
      <c r="D2525" s="43" t="s">
        <v>3405</v>
      </c>
      <c r="E2525" s="39">
        <v>43862</v>
      </c>
      <c r="F2525" s="17">
        <v>8654.84</v>
      </c>
      <c r="G2525" s="7">
        <v>6923.8720000000003</v>
      </c>
      <c r="H2525" s="48">
        <v>84</v>
      </c>
      <c r="I2525" s="52">
        <v>11.013698630136986</v>
      </c>
      <c r="J2525" s="53">
        <v>862.43532837573457</v>
      </c>
      <c r="K2525" s="7">
        <v>6061.44</v>
      </c>
    </row>
    <row r="2526" spans="1:11" x14ac:dyDescent="0.2">
      <c r="A2526" s="6" t="s">
        <v>2561</v>
      </c>
      <c r="B2526" s="40" t="s">
        <v>3225</v>
      </c>
      <c r="C2526" s="6" t="s">
        <v>2561</v>
      </c>
      <c r="D2526" s="43" t="s">
        <v>3440</v>
      </c>
      <c r="E2526" s="39">
        <v>43709</v>
      </c>
      <c r="F2526" s="17">
        <v>6879</v>
      </c>
      <c r="G2526" s="7">
        <v>5503.2000000000007</v>
      </c>
      <c r="H2526" s="48">
        <v>84</v>
      </c>
      <c r="I2526" s="52">
        <v>16.043835616438358</v>
      </c>
      <c r="J2526" s="53">
        <v>998.54540900195752</v>
      </c>
      <c r="K2526" s="7">
        <v>4504.6499999999996</v>
      </c>
    </row>
    <row r="2527" spans="1:11" x14ac:dyDescent="0.2">
      <c r="A2527" s="6" t="s">
        <v>2562</v>
      </c>
      <c r="B2527" s="40" t="s">
        <v>3223</v>
      </c>
      <c r="C2527" s="6" t="s">
        <v>2562</v>
      </c>
      <c r="D2527" s="43" t="s">
        <v>3655</v>
      </c>
      <c r="E2527" s="39">
        <v>43709</v>
      </c>
      <c r="F2527" s="17">
        <v>789</v>
      </c>
      <c r="G2527" s="7">
        <v>631.20000000000005</v>
      </c>
      <c r="H2527" s="48">
        <v>84</v>
      </c>
      <c r="I2527" s="52">
        <v>16.043835616438358</v>
      </c>
      <c r="J2527" s="53">
        <v>114.53006653620355</v>
      </c>
      <c r="K2527" s="7">
        <v>516.66999999999996</v>
      </c>
    </row>
    <row r="2528" spans="1:11" x14ac:dyDescent="0.2">
      <c r="A2528" s="6" t="s">
        <v>2563</v>
      </c>
      <c r="B2528" s="40" t="s">
        <v>3223</v>
      </c>
      <c r="C2528" s="6" t="s">
        <v>2563</v>
      </c>
      <c r="D2528" s="43" t="s">
        <v>3655</v>
      </c>
      <c r="E2528" s="39">
        <v>43709</v>
      </c>
      <c r="F2528" s="17">
        <v>789</v>
      </c>
      <c r="G2528" s="7">
        <v>631.20000000000005</v>
      </c>
      <c r="H2528" s="48">
        <v>84</v>
      </c>
      <c r="I2528" s="52">
        <v>16.043835616438358</v>
      </c>
      <c r="J2528" s="53">
        <v>114.53006653620355</v>
      </c>
      <c r="K2528" s="7">
        <v>516.66999999999996</v>
      </c>
    </row>
    <row r="2529" spans="1:11" x14ac:dyDescent="0.2">
      <c r="A2529" s="6" t="s">
        <v>2564</v>
      </c>
      <c r="B2529" s="40" t="s">
        <v>3223</v>
      </c>
      <c r="C2529" s="6" t="s">
        <v>2564</v>
      </c>
      <c r="D2529" s="43" t="s">
        <v>3628</v>
      </c>
      <c r="E2529" s="39">
        <v>43739</v>
      </c>
      <c r="F2529" s="17">
        <v>2532.89</v>
      </c>
      <c r="G2529" s="7">
        <v>2026.3119999999999</v>
      </c>
      <c r="H2529" s="48">
        <v>84</v>
      </c>
      <c r="I2529" s="52">
        <v>15.057534246575342</v>
      </c>
      <c r="J2529" s="53">
        <v>345.06784782778891</v>
      </c>
      <c r="K2529" s="7">
        <v>1681.24</v>
      </c>
    </row>
    <row r="2530" spans="1:11" x14ac:dyDescent="0.2">
      <c r="A2530" s="6" t="s">
        <v>2565</v>
      </c>
      <c r="B2530" s="40" t="s">
        <v>3223</v>
      </c>
      <c r="C2530" s="6" t="s">
        <v>2565</v>
      </c>
      <c r="D2530" s="43" t="s">
        <v>3436</v>
      </c>
      <c r="E2530" s="39">
        <v>43770</v>
      </c>
      <c r="F2530" s="17">
        <v>2476.56</v>
      </c>
      <c r="G2530" s="7">
        <v>1981.248</v>
      </c>
      <c r="H2530" s="48">
        <v>84</v>
      </c>
      <c r="I2530" s="52">
        <v>14.038356164383561</v>
      </c>
      <c r="J2530" s="53">
        <v>314.55704547945197</v>
      </c>
      <c r="K2530" s="7">
        <v>1666.69</v>
      </c>
    </row>
    <row r="2531" spans="1:11" x14ac:dyDescent="0.2">
      <c r="A2531" s="6" t="s">
        <v>2566</v>
      </c>
      <c r="B2531" s="40" t="s">
        <v>3225</v>
      </c>
      <c r="C2531" s="6" t="s">
        <v>2566</v>
      </c>
      <c r="D2531" s="43" t="s">
        <v>3675</v>
      </c>
      <c r="E2531" s="39">
        <v>43770</v>
      </c>
      <c r="F2531" s="17">
        <v>5217</v>
      </c>
      <c r="G2531" s="7">
        <v>4173.6000000000004</v>
      </c>
      <c r="H2531" s="48">
        <v>84</v>
      </c>
      <c r="I2531" s="52">
        <v>14.038356164383561</v>
      </c>
      <c r="J2531" s="53">
        <v>662.63046575342514</v>
      </c>
      <c r="K2531" s="7">
        <v>3510.97</v>
      </c>
    </row>
    <row r="2532" spans="1:11" x14ac:dyDescent="0.2">
      <c r="A2532" s="6" t="s">
        <v>2567</v>
      </c>
      <c r="B2532" s="40" t="s">
        <v>3223</v>
      </c>
      <c r="C2532" s="6" t="s">
        <v>2567</v>
      </c>
      <c r="D2532" s="43" t="s">
        <v>3655</v>
      </c>
      <c r="E2532" s="39">
        <v>43770</v>
      </c>
      <c r="F2532" s="17">
        <v>1332</v>
      </c>
      <c r="G2532" s="7">
        <v>1065.6000000000001</v>
      </c>
      <c r="H2532" s="48">
        <v>84</v>
      </c>
      <c r="I2532" s="52">
        <v>14.038356164383561</v>
      </c>
      <c r="J2532" s="53">
        <v>169.18224657534256</v>
      </c>
      <c r="K2532" s="7">
        <v>896.42</v>
      </c>
    </row>
    <row r="2533" spans="1:11" x14ac:dyDescent="0.2">
      <c r="A2533" s="6" t="s">
        <v>2568</v>
      </c>
      <c r="B2533" s="40" t="s">
        <v>3224</v>
      </c>
      <c r="C2533" s="6" t="s">
        <v>2568</v>
      </c>
      <c r="D2533" s="43" t="s">
        <v>3523</v>
      </c>
      <c r="E2533" s="39">
        <v>43709</v>
      </c>
      <c r="F2533" s="17">
        <v>7462</v>
      </c>
      <c r="G2533" s="7">
        <v>5969.6</v>
      </c>
      <c r="H2533" s="48">
        <v>84</v>
      </c>
      <c r="I2533" s="52">
        <v>16.043835616438358</v>
      </c>
      <c r="J2533" s="53">
        <v>1083.1728219178094</v>
      </c>
      <c r="K2533" s="7">
        <v>4886.43</v>
      </c>
    </row>
    <row r="2534" spans="1:11" x14ac:dyDescent="0.2">
      <c r="A2534" s="6" t="s">
        <v>2569</v>
      </c>
      <c r="B2534" s="40" t="s">
        <v>3223</v>
      </c>
      <c r="C2534" s="6" t="s">
        <v>2569</v>
      </c>
      <c r="D2534" s="43" t="s">
        <v>3332</v>
      </c>
      <c r="E2534" s="39">
        <v>43704</v>
      </c>
      <c r="F2534" s="17">
        <v>8065.28</v>
      </c>
      <c r="G2534" s="7">
        <v>6452.2240000000002</v>
      </c>
      <c r="H2534" s="48">
        <v>84</v>
      </c>
      <c r="I2534" s="52">
        <v>16.208219178082189</v>
      </c>
      <c r="J2534" s="53">
        <v>1182.7393778473579</v>
      </c>
      <c r="K2534" s="7">
        <v>5269.48</v>
      </c>
    </row>
    <row r="2535" spans="1:11" x14ac:dyDescent="0.2">
      <c r="A2535" s="6" t="s">
        <v>2570</v>
      </c>
      <c r="B2535" s="40" t="s">
        <v>3225</v>
      </c>
      <c r="C2535" s="6" t="s">
        <v>2570</v>
      </c>
      <c r="D2535" s="43" t="s">
        <v>3332</v>
      </c>
      <c r="E2535" s="39">
        <v>43709</v>
      </c>
      <c r="F2535" s="17">
        <v>8570</v>
      </c>
      <c r="G2535" s="7">
        <v>6856</v>
      </c>
      <c r="H2535" s="48">
        <v>84</v>
      </c>
      <c r="I2535" s="52">
        <v>16.043835616438358</v>
      </c>
      <c r="J2535" s="53">
        <v>1244.0084540117423</v>
      </c>
      <c r="K2535" s="7">
        <v>5611.99</v>
      </c>
    </row>
    <row r="2536" spans="1:11" x14ac:dyDescent="0.2">
      <c r="A2536" s="6" t="s">
        <v>2571</v>
      </c>
      <c r="B2536" s="40" t="s">
        <v>3224</v>
      </c>
      <c r="C2536" s="6" t="s">
        <v>2571</v>
      </c>
      <c r="D2536" s="43" t="s">
        <v>3677</v>
      </c>
      <c r="E2536" s="39">
        <v>43739</v>
      </c>
      <c r="F2536" s="17">
        <v>7754</v>
      </c>
      <c r="G2536" s="7">
        <v>6203.2000000000007</v>
      </c>
      <c r="H2536" s="48">
        <v>84</v>
      </c>
      <c r="I2536" s="52">
        <v>15.057534246575342</v>
      </c>
      <c r="J2536" s="53">
        <v>1056.3649001956956</v>
      </c>
      <c r="K2536" s="7">
        <v>5146.84</v>
      </c>
    </row>
    <row r="2537" spans="1:11" x14ac:dyDescent="0.2">
      <c r="A2537" s="6" t="s">
        <v>2572</v>
      </c>
      <c r="B2537" s="40" t="s">
        <v>3223</v>
      </c>
      <c r="C2537" s="6" t="s">
        <v>2572</v>
      </c>
      <c r="D2537" s="43" t="s">
        <v>3440</v>
      </c>
      <c r="E2537" s="39">
        <v>43770</v>
      </c>
      <c r="F2537" s="17">
        <v>6826</v>
      </c>
      <c r="G2537" s="7">
        <v>5460.8</v>
      </c>
      <c r="H2537" s="48">
        <v>84</v>
      </c>
      <c r="I2537" s="52">
        <v>14.038356164383561</v>
      </c>
      <c r="J2537" s="53">
        <v>866.99550684931455</v>
      </c>
      <c r="K2537" s="7">
        <v>4593.8</v>
      </c>
    </row>
    <row r="2538" spans="1:11" x14ac:dyDescent="0.2">
      <c r="A2538" s="6" t="s">
        <v>2573</v>
      </c>
      <c r="B2538" s="40" t="s">
        <v>3224</v>
      </c>
      <c r="C2538" s="6" t="s">
        <v>2573</v>
      </c>
      <c r="D2538" s="43" t="s">
        <v>3630</v>
      </c>
      <c r="E2538" s="39">
        <v>43709</v>
      </c>
      <c r="F2538" s="17">
        <v>7920</v>
      </c>
      <c r="G2538" s="7">
        <v>6336</v>
      </c>
      <c r="H2538" s="48">
        <v>84</v>
      </c>
      <c r="I2538" s="52">
        <v>16.043835616438358</v>
      </c>
      <c r="J2538" s="53">
        <v>1149.6554207436402</v>
      </c>
      <c r="K2538" s="7">
        <v>5186.34</v>
      </c>
    </row>
    <row r="2539" spans="1:11" x14ac:dyDescent="0.2">
      <c r="A2539" s="6" t="s">
        <v>2574</v>
      </c>
      <c r="B2539" s="40" t="s">
        <v>3225</v>
      </c>
      <c r="C2539" s="6" t="s">
        <v>2574</v>
      </c>
      <c r="D2539" s="43" t="s">
        <v>3263</v>
      </c>
      <c r="E2539" s="39">
        <v>43709</v>
      </c>
      <c r="F2539" s="17">
        <v>1069</v>
      </c>
      <c r="G2539" s="7">
        <v>855.2</v>
      </c>
      <c r="H2539" s="48">
        <v>84</v>
      </c>
      <c r="I2539" s="52">
        <v>16.043835616438358</v>
      </c>
      <c r="J2539" s="53">
        <v>155.1744500978474</v>
      </c>
      <c r="K2539" s="7">
        <v>700.03</v>
      </c>
    </row>
    <row r="2540" spans="1:11" x14ac:dyDescent="0.2">
      <c r="A2540" s="6" t="s">
        <v>2575</v>
      </c>
      <c r="B2540" s="40" t="s">
        <v>3223</v>
      </c>
      <c r="C2540" s="6" t="s">
        <v>2575</v>
      </c>
      <c r="D2540" s="43" t="s">
        <v>3459</v>
      </c>
      <c r="E2540" s="39">
        <v>43739</v>
      </c>
      <c r="F2540" s="17">
        <v>4338</v>
      </c>
      <c r="G2540" s="7">
        <v>3470.4</v>
      </c>
      <c r="H2540" s="48">
        <v>84</v>
      </c>
      <c r="I2540" s="52">
        <v>15.057534246575342</v>
      </c>
      <c r="J2540" s="53">
        <v>590.98670841487319</v>
      </c>
      <c r="K2540" s="7">
        <v>2879.41</v>
      </c>
    </row>
    <row r="2541" spans="1:11" x14ac:dyDescent="0.2">
      <c r="A2541" s="6" t="s">
        <v>2576</v>
      </c>
      <c r="B2541" s="40" t="s">
        <v>3225</v>
      </c>
      <c r="C2541" s="6" t="s">
        <v>2576</v>
      </c>
      <c r="D2541" s="43" t="s">
        <v>3490</v>
      </c>
      <c r="E2541" s="39">
        <v>43709</v>
      </c>
      <c r="F2541" s="17">
        <v>6708.98</v>
      </c>
      <c r="G2541" s="7">
        <v>5367.1840000000002</v>
      </c>
      <c r="H2541" s="48">
        <v>84</v>
      </c>
      <c r="I2541" s="52">
        <v>16.043835616438358</v>
      </c>
      <c r="J2541" s="53">
        <v>973.86555866927665</v>
      </c>
      <c r="K2541" s="7">
        <v>4393.32</v>
      </c>
    </row>
    <row r="2542" spans="1:11" x14ac:dyDescent="0.2">
      <c r="A2542" s="6" t="s">
        <v>2577</v>
      </c>
      <c r="B2542" s="40" t="s">
        <v>3223</v>
      </c>
      <c r="C2542" s="6" t="s">
        <v>2577</v>
      </c>
      <c r="D2542" s="43" t="s">
        <v>3675</v>
      </c>
      <c r="E2542" s="39">
        <v>43770</v>
      </c>
      <c r="F2542" s="17">
        <v>5217</v>
      </c>
      <c r="G2542" s="7">
        <v>4173.6000000000004</v>
      </c>
      <c r="H2542" s="48">
        <v>84</v>
      </c>
      <c r="I2542" s="52">
        <v>14.038356164383561</v>
      </c>
      <c r="J2542" s="53">
        <v>662.63046575342514</v>
      </c>
      <c r="K2542" s="7">
        <v>3510.97</v>
      </c>
    </row>
    <row r="2543" spans="1:11" x14ac:dyDescent="0.2">
      <c r="A2543" s="6" t="s">
        <v>2578</v>
      </c>
      <c r="B2543" s="40" t="s">
        <v>3223</v>
      </c>
      <c r="C2543" s="6" t="s">
        <v>2578</v>
      </c>
      <c r="D2543" s="43" t="s">
        <v>3655</v>
      </c>
      <c r="E2543" s="39">
        <v>43709</v>
      </c>
      <c r="F2543" s="17">
        <v>801</v>
      </c>
      <c r="G2543" s="7">
        <v>640.80000000000007</v>
      </c>
      <c r="H2543" s="48">
        <v>84</v>
      </c>
      <c r="I2543" s="52">
        <v>16.043835616438358</v>
      </c>
      <c r="J2543" s="53">
        <v>116.2719686888455</v>
      </c>
      <c r="K2543" s="7">
        <v>524.53</v>
      </c>
    </row>
    <row r="2544" spans="1:11" x14ac:dyDescent="0.2">
      <c r="A2544" s="6" t="s">
        <v>2579</v>
      </c>
      <c r="B2544" s="40" t="s">
        <v>3223</v>
      </c>
      <c r="C2544" s="6" t="s">
        <v>2579</v>
      </c>
      <c r="D2544" s="43" t="s">
        <v>3436</v>
      </c>
      <c r="E2544" s="39">
        <v>43739</v>
      </c>
      <c r="F2544" s="17">
        <v>2169</v>
      </c>
      <c r="G2544" s="7">
        <v>1735.2</v>
      </c>
      <c r="H2544" s="48">
        <v>84</v>
      </c>
      <c r="I2544" s="52">
        <v>15.057534246575342</v>
      </c>
      <c r="J2544" s="53">
        <v>295.4933542074366</v>
      </c>
      <c r="K2544" s="7">
        <v>1439.71</v>
      </c>
    </row>
    <row r="2545" spans="1:11" x14ac:dyDescent="0.2">
      <c r="A2545" s="6" t="s">
        <v>2580</v>
      </c>
      <c r="B2545" s="40" t="s">
        <v>3225</v>
      </c>
      <c r="C2545" s="6" t="s">
        <v>2580</v>
      </c>
      <c r="D2545" s="43" t="s">
        <v>3490</v>
      </c>
      <c r="E2545" s="39">
        <v>43739</v>
      </c>
      <c r="F2545" s="17">
        <v>7064.98</v>
      </c>
      <c r="G2545" s="7">
        <v>5651.9840000000004</v>
      </c>
      <c r="H2545" s="48">
        <v>84</v>
      </c>
      <c r="I2545" s="52">
        <v>15.057534246575342</v>
      </c>
      <c r="J2545" s="53">
        <v>962.49637510763296</v>
      </c>
      <c r="K2545" s="7">
        <v>4689.49</v>
      </c>
    </row>
    <row r="2546" spans="1:11" x14ac:dyDescent="0.2">
      <c r="A2546" s="6" t="s">
        <v>2581</v>
      </c>
      <c r="B2546" s="40" t="s">
        <v>3225</v>
      </c>
      <c r="C2546" s="6" t="s">
        <v>2581</v>
      </c>
      <c r="D2546" s="43" t="s">
        <v>3440</v>
      </c>
      <c r="E2546" s="39">
        <v>43739</v>
      </c>
      <c r="F2546" s="17">
        <v>6826</v>
      </c>
      <c r="G2546" s="7">
        <v>5460.8</v>
      </c>
      <c r="H2546" s="48">
        <v>84</v>
      </c>
      <c r="I2546" s="52">
        <v>15.057534246575342</v>
      </c>
      <c r="J2546" s="53">
        <v>929.93897455968727</v>
      </c>
      <c r="K2546" s="7">
        <v>4530.8599999999997</v>
      </c>
    </row>
    <row r="2547" spans="1:11" x14ac:dyDescent="0.2">
      <c r="A2547" s="6" t="s">
        <v>2582</v>
      </c>
      <c r="B2547" s="40" t="s">
        <v>3224</v>
      </c>
      <c r="C2547" s="6" t="s">
        <v>2582</v>
      </c>
      <c r="D2547" s="43" t="s">
        <v>3569</v>
      </c>
      <c r="E2547" s="39">
        <v>43770</v>
      </c>
      <c r="F2547" s="17">
        <v>5117</v>
      </c>
      <c r="G2547" s="7">
        <v>4093.6000000000004</v>
      </c>
      <c r="H2547" s="48">
        <v>84</v>
      </c>
      <c r="I2547" s="52">
        <v>14.038356164383561</v>
      </c>
      <c r="J2547" s="53">
        <v>649.92909589041119</v>
      </c>
      <c r="K2547" s="7">
        <v>3443.67</v>
      </c>
    </row>
    <row r="2548" spans="1:11" x14ac:dyDescent="0.2">
      <c r="A2548" s="6" t="s">
        <v>2583</v>
      </c>
      <c r="B2548" s="40" t="s">
        <v>3225</v>
      </c>
      <c r="C2548" s="6" t="s">
        <v>2583</v>
      </c>
      <c r="D2548" s="43" t="s">
        <v>3646</v>
      </c>
      <c r="E2548" s="39">
        <v>43709</v>
      </c>
      <c r="F2548" s="17">
        <v>25373</v>
      </c>
      <c r="G2548" s="7">
        <v>20298.400000000001</v>
      </c>
      <c r="H2548" s="48">
        <v>84</v>
      </c>
      <c r="I2548" s="52">
        <v>16.043835616438358</v>
      </c>
      <c r="J2548" s="53">
        <v>3683.1069432485347</v>
      </c>
      <c r="K2548" s="7">
        <v>16615.29</v>
      </c>
    </row>
    <row r="2549" spans="1:11" x14ac:dyDescent="0.2">
      <c r="A2549" s="6" t="s">
        <v>2584</v>
      </c>
      <c r="B2549" s="40" t="s">
        <v>3223</v>
      </c>
      <c r="C2549" s="6" t="s">
        <v>2584</v>
      </c>
      <c r="D2549" s="43" t="s">
        <v>3655</v>
      </c>
      <c r="E2549" s="39">
        <v>43770</v>
      </c>
      <c r="F2549" s="17">
        <v>1332</v>
      </c>
      <c r="G2549" s="7">
        <v>1065.6000000000001</v>
      </c>
      <c r="H2549" s="48">
        <v>84</v>
      </c>
      <c r="I2549" s="52">
        <v>14.038356164383561</v>
      </c>
      <c r="J2549" s="53">
        <v>169.18224657534256</v>
      </c>
      <c r="K2549" s="7">
        <v>896.42</v>
      </c>
    </row>
    <row r="2550" spans="1:11" x14ac:dyDescent="0.2">
      <c r="A2550" s="6" t="s">
        <v>2585</v>
      </c>
      <c r="B2550" s="40" t="s">
        <v>3223</v>
      </c>
      <c r="C2550" s="6" t="s">
        <v>2585</v>
      </c>
      <c r="D2550" s="43" t="s">
        <v>3332</v>
      </c>
      <c r="E2550" s="39">
        <v>43739</v>
      </c>
      <c r="F2550" s="17">
        <v>8570</v>
      </c>
      <c r="G2550" s="7">
        <v>6856</v>
      </c>
      <c r="H2550" s="48">
        <v>84</v>
      </c>
      <c r="I2550" s="52">
        <v>15.057534246575342</v>
      </c>
      <c r="J2550" s="53">
        <v>1167.5325244618398</v>
      </c>
      <c r="K2550" s="7">
        <v>5688.47</v>
      </c>
    </row>
    <row r="2551" spans="1:11" x14ac:dyDescent="0.2">
      <c r="A2551" s="6" t="s">
        <v>2586</v>
      </c>
      <c r="B2551" s="40" t="s">
        <v>3224</v>
      </c>
      <c r="C2551" s="6" t="s">
        <v>2586</v>
      </c>
      <c r="D2551" s="43" t="s">
        <v>3440</v>
      </c>
      <c r="E2551" s="39">
        <v>43739</v>
      </c>
      <c r="F2551" s="17">
        <v>6879</v>
      </c>
      <c r="G2551" s="7">
        <v>5503.2000000000007</v>
      </c>
      <c r="H2551" s="48">
        <v>84</v>
      </c>
      <c r="I2551" s="52">
        <v>15.057534246575342</v>
      </c>
      <c r="J2551" s="53">
        <v>937.15942074364011</v>
      </c>
      <c r="K2551" s="7">
        <v>4566.04</v>
      </c>
    </row>
    <row r="2552" spans="1:11" x14ac:dyDescent="0.2">
      <c r="A2552" s="6" t="s">
        <v>2587</v>
      </c>
      <c r="B2552" s="40" t="s">
        <v>3224</v>
      </c>
      <c r="C2552" s="6" t="s">
        <v>2587</v>
      </c>
      <c r="D2552" s="43" t="s">
        <v>3440</v>
      </c>
      <c r="E2552" s="39">
        <v>43739</v>
      </c>
      <c r="F2552" s="17">
        <v>6826</v>
      </c>
      <c r="G2552" s="7">
        <v>5460.8</v>
      </c>
      <c r="H2552" s="48">
        <v>84</v>
      </c>
      <c r="I2552" s="52">
        <v>15.057534246575342</v>
      </c>
      <c r="J2552" s="53">
        <v>929.93897455968727</v>
      </c>
      <c r="K2552" s="7">
        <v>4530.8599999999997</v>
      </c>
    </row>
    <row r="2553" spans="1:11" x14ac:dyDescent="0.2">
      <c r="A2553" s="6" t="s">
        <v>2588</v>
      </c>
      <c r="B2553" s="40" t="s">
        <v>3223</v>
      </c>
      <c r="C2553" s="6" t="s">
        <v>2588</v>
      </c>
      <c r="D2553" s="43" t="s">
        <v>3490</v>
      </c>
      <c r="E2553" s="39">
        <v>43739</v>
      </c>
      <c r="F2553" s="17">
        <v>6595.98</v>
      </c>
      <c r="G2553" s="7">
        <v>5276.7839999999997</v>
      </c>
      <c r="H2553" s="48">
        <v>84</v>
      </c>
      <c r="I2553" s="52">
        <v>15.057534246575342</v>
      </c>
      <c r="J2553" s="53">
        <v>898.60223812133063</v>
      </c>
      <c r="K2553" s="7">
        <v>4378.18</v>
      </c>
    </row>
    <row r="2554" spans="1:11" x14ac:dyDescent="0.2">
      <c r="A2554" s="6" t="s">
        <v>2589</v>
      </c>
      <c r="B2554" s="40" t="s">
        <v>3223</v>
      </c>
      <c r="C2554" s="6" t="s">
        <v>2589</v>
      </c>
      <c r="D2554" s="43" t="s">
        <v>3490</v>
      </c>
      <c r="E2554" s="39">
        <v>43739</v>
      </c>
      <c r="F2554" s="17">
        <v>6388.54</v>
      </c>
      <c r="G2554" s="7">
        <v>5110.8320000000003</v>
      </c>
      <c r="H2554" s="48">
        <v>84</v>
      </c>
      <c r="I2554" s="52">
        <v>15.057534246575342</v>
      </c>
      <c r="J2554" s="53">
        <v>870.34168422700714</v>
      </c>
      <c r="K2554" s="7">
        <v>4240.49</v>
      </c>
    </row>
    <row r="2555" spans="1:11" x14ac:dyDescent="0.2">
      <c r="A2555" s="6" t="s">
        <v>2590</v>
      </c>
      <c r="B2555" s="40" t="s">
        <v>3224</v>
      </c>
      <c r="C2555" s="6" t="s">
        <v>2590</v>
      </c>
      <c r="D2555" s="43" t="s">
        <v>3490</v>
      </c>
      <c r="E2555" s="39">
        <v>43739</v>
      </c>
      <c r="F2555" s="17">
        <v>7116.26</v>
      </c>
      <c r="G2555" s="7">
        <v>5693.0080000000007</v>
      </c>
      <c r="H2555" s="48">
        <v>84</v>
      </c>
      <c r="I2555" s="52">
        <v>15.057534246575342</v>
      </c>
      <c r="J2555" s="53">
        <v>969.48249737769129</v>
      </c>
      <c r="K2555" s="7">
        <v>4723.53</v>
      </c>
    </row>
    <row r="2556" spans="1:11" x14ac:dyDescent="0.2">
      <c r="A2556" s="6" t="s">
        <v>2591</v>
      </c>
      <c r="B2556" s="40" t="s">
        <v>3225</v>
      </c>
      <c r="C2556" s="6" t="s">
        <v>2591</v>
      </c>
      <c r="D2556" s="43" t="s">
        <v>3663</v>
      </c>
      <c r="E2556" s="39">
        <v>43739</v>
      </c>
      <c r="F2556" s="17">
        <v>3906</v>
      </c>
      <c r="G2556" s="7">
        <v>3124.8</v>
      </c>
      <c r="H2556" s="48">
        <v>84</v>
      </c>
      <c r="I2556" s="52">
        <v>15.057534246575342</v>
      </c>
      <c r="J2556" s="53">
        <v>532.13326027397306</v>
      </c>
      <c r="K2556" s="7">
        <v>2592.67</v>
      </c>
    </row>
    <row r="2557" spans="1:11" x14ac:dyDescent="0.2">
      <c r="A2557" s="6" t="s">
        <v>2592</v>
      </c>
      <c r="B2557" s="40" t="s">
        <v>3224</v>
      </c>
      <c r="C2557" s="6" t="s">
        <v>2592</v>
      </c>
      <c r="D2557" s="43" t="s">
        <v>3332</v>
      </c>
      <c r="E2557" s="39">
        <v>43739</v>
      </c>
      <c r="F2557" s="17">
        <v>8570</v>
      </c>
      <c r="G2557" s="7">
        <v>6856</v>
      </c>
      <c r="H2557" s="48">
        <v>84</v>
      </c>
      <c r="I2557" s="52">
        <v>15.057534246575342</v>
      </c>
      <c r="J2557" s="53">
        <v>1167.5325244618398</v>
      </c>
      <c r="K2557" s="7">
        <v>5688.47</v>
      </c>
    </row>
    <row r="2558" spans="1:11" x14ac:dyDescent="0.2">
      <c r="A2558" s="6" t="s">
        <v>2593</v>
      </c>
      <c r="B2558" s="40" t="s">
        <v>3225</v>
      </c>
      <c r="C2558" s="6" t="s">
        <v>2593</v>
      </c>
      <c r="D2558" s="43" t="s">
        <v>3332</v>
      </c>
      <c r="E2558" s="39">
        <v>43739</v>
      </c>
      <c r="F2558" s="17">
        <v>8517</v>
      </c>
      <c r="G2558" s="7">
        <v>6813.6</v>
      </c>
      <c r="H2558" s="48">
        <v>84</v>
      </c>
      <c r="I2558" s="52">
        <v>15.057534246575342</v>
      </c>
      <c r="J2558" s="53">
        <v>1160.3120782778869</v>
      </c>
      <c r="K2558" s="7">
        <v>5653.29</v>
      </c>
    </row>
    <row r="2559" spans="1:11" x14ac:dyDescent="0.2">
      <c r="A2559" s="6" t="s">
        <v>2594</v>
      </c>
      <c r="B2559" s="40" t="s">
        <v>3223</v>
      </c>
      <c r="C2559" s="6" t="s">
        <v>2594</v>
      </c>
      <c r="D2559" s="43" t="s">
        <v>3332</v>
      </c>
      <c r="E2559" s="39">
        <v>43739</v>
      </c>
      <c r="F2559" s="17">
        <v>8517</v>
      </c>
      <c r="G2559" s="7">
        <v>6813.6</v>
      </c>
      <c r="H2559" s="48">
        <v>84</v>
      </c>
      <c r="I2559" s="52">
        <v>15.057534246575342</v>
      </c>
      <c r="J2559" s="53">
        <v>1160.3120782778869</v>
      </c>
      <c r="K2559" s="7">
        <v>5653.29</v>
      </c>
    </row>
    <row r="2560" spans="1:11" x14ac:dyDescent="0.2">
      <c r="A2560" s="6" t="s">
        <v>2595</v>
      </c>
      <c r="B2560" s="40" t="s">
        <v>3225</v>
      </c>
      <c r="C2560" s="6" t="s">
        <v>2595</v>
      </c>
      <c r="D2560" s="43" t="s">
        <v>3332</v>
      </c>
      <c r="E2560" s="39">
        <v>43727</v>
      </c>
      <c r="F2560" s="17">
        <v>8517</v>
      </c>
      <c r="G2560" s="7">
        <v>6813.6</v>
      </c>
      <c r="H2560" s="48">
        <v>84</v>
      </c>
      <c r="I2560" s="52">
        <v>15.452054794520549</v>
      </c>
      <c r="J2560" s="53">
        <v>1190.7132681017611</v>
      </c>
      <c r="K2560" s="7">
        <v>5622.89</v>
      </c>
    </row>
    <row r="2561" spans="1:11" x14ac:dyDescent="0.2">
      <c r="A2561" s="6" t="s">
        <v>2596</v>
      </c>
      <c r="B2561" s="40" t="s">
        <v>3223</v>
      </c>
      <c r="C2561" s="6" t="s">
        <v>2596</v>
      </c>
      <c r="D2561" s="43" t="s">
        <v>3440</v>
      </c>
      <c r="E2561" s="39">
        <v>43770</v>
      </c>
      <c r="F2561" s="17">
        <v>6676.28</v>
      </c>
      <c r="G2561" s="7">
        <v>5341.0240000000003</v>
      </c>
      <c r="H2561" s="48">
        <v>84</v>
      </c>
      <c r="I2561" s="52">
        <v>14.038356164383561</v>
      </c>
      <c r="J2561" s="53">
        <v>847.97901589041066</v>
      </c>
      <c r="K2561" s="7">
        <v>4493.04</v>
      </c>
    </row>
    <row r="2562" spans="1:11" x14ac:dyDescent="0.2">
      <c r="A2562" s="6" t="s">
        <v>2597</v>
      </c>
      <c r="B2562" s="40" t="s">
        <v>3223</v>
      </c>
      <c r="C2562" s="6" t="s">
        <v>2597</v>
      </c>
      <c r="D2562" s="43" t="s">
        <v>3440</v>
      </c>
      <c r="E2562" s="39">
        <v>43739</v>
      </c>
      <c r="F2562" s="17">
        <v>6879</v>
      </c>
      <c r="G2562" s="7">
        <v>5503.2000000000007</v>
      </c>
      <c r="H2562" s="48">
        <v>84</v>
      </c>
      <c r="I2562" s="52">
        <v>15.057534246575342</v>
      </c>
      <c r="J2562" s="53">
        <v>937.15942074364011</v>
      </c>
      <c r="K2562" s="7">
        <v>4566.04</v>
      </c>
    </row>
    <row r="2563" spans="1:11" x14ac:dyDescent="0.2">
      <c r="A2563" s="6" t="s">
        <v>2598</v>
      </c>
      <c r="B2563" s="40" t="s">
        <v>3223</v>
      </c>
      <c r="C2563" s="6" t="s">
        <v>2598</v>
      </c>
      <c r="D2563" s="43" t="s">
        <v>3440</v>
      </c>
      <c r="E2563" s="39">
        <v>43739</v>
      </c>
      <c r="F2563" s="17">
        <v>6739</v>
      </c>
      <c r="G2563" s="7">
        <v>5391.2000000000007</v>
      </c>
      <c r="H2563" s="48">
        <v>84</v>
      </c>
      <c r="I2563" s="52">
        <v>15.057534246575342</v>
      </c>
      <c r="J2563" s="53">
        <v>918.08654403131186</v>
      </c>
      <c r="K2563" s="7">
        <v>4473.1099999999997</v>
      </c>
    </row>
    <row r="2564" spans="1:11" x14ac:dyDescent="0.2">
      <c r="A2564" s="6" t="s">
        <v>2599</v>
      </c>
      <c r="B2564" s="40" t="s">
        <v>3225</v>
      </c>
      <c r="C2564" s="6" t="s">
        <v>2599</v>
      </c>
      <c r="D2564" s="43" t="s">
        <v>3678</v>
      </c>
      <c r="E2564" s="39">
        <v>43770</v>
      </c>
      <c r="F2564" s="17">
        <v>4989</v>
      </c>
      <c r="G2564" s="7">
        <v>3991.2000000000003</v>
      </c>
      <c r="H2564" s="48">
        <v>84</v>
      </c>
      <c r="I2564" s="52">
        <v>14.038356164383561</v>
      </c>
      <c r="J2564" s="53">
        <v>633.6713424657537</v>
      </c>
      <c r="K2564" s="7">
        <v>3357.53</v>
      </c>
    </row>
    <row r="2565" spans="1:11" x14ac:dyDescent="0.2">
      <c r="A2565" s="6" t="s">
        <v>2600</v>
      </c>
      <c r="B2565" s="40" t="s">
        <v>3223</v>
      </c>
      <c r="C2565" s="6" t="s">
        <v>2600</v>
      </c>
      <c r="D2565" s="43" t="s">
        <v>3490</v>
      </c>
      <c r="E2565" s="39">
        <v>43739</v>
      </c>
      <c r="F2565" s="17">
        <v>6708.98</v>
      </c>
      <c r="G2565" s="7">
        <v>5367.1840000000002</v>
      </c>
      <c r="H2565" s="48">
        <v>84</v>
      </c>
      <c r="I2565" s="52">
        <v>15.057534246575342</v>
      </c>
      <c r="J2565" s="53">
        <v>913.9967743248535</v>
      </c>
      <c r="K2565" s="7">
        <v>4453.1899999999996</v>
      </c>
    </row>
    <row r="2566" spans="1:11" x14ac:dyDescent="0.2">
      <c r="A2566" s="6" t="s">
        <v>2601</v>
      </c>
      <c r="B2566" s="40" t="s">
        <v>3224</v>
      </c>
      <c r="C2566" s="6" t="s">
        <v>2601</v>
      </c>
      <c r="D2566" s="43" t="s">
        <v>3440</v>
      </c>
      <c r="E2566" s="39">
        <v>43770</v>
      </c>
      <c r="F2566" s="17">
        <v>6879</v>
      </c>
      <c r="G2566" s="7">
        <v>5503.2000000000007</v>
      </c>
      <c r="H2566" s="48">
        <v>84</v>
      </c>
      <c r="I2566" s="52">
        <v>14.038356164383561</v>
      </c>
      <c r="J2566" s="53">
        <v>873.72723287671215</v>
      </c>
      <c r="K2566" s="7">
        <v>4629.47</v>
      </c>
    </row>
    <row r="2567" spans="1:11" x14ac:dyDescent="0.2">
      <c r="A2567" s="6" t="s">
        <v>2602</v>
      </c>
      <c r="B2567" s="40" t="s">
        <v>3224</v>
      </c>
      <c r="C2567" s="6" t="s">
        <v>2602</v>
      </c>
      <c r="D2567" s="43" t="s">
        <v>3675</v>
      </c>
      <c r="E2567" s="39">
        <v>43770</v>
      </c>
      <c r="F2567" s="17">
        <v>5151</v>
      </c>
      <c r="G2567" s="7">
        <v>4120.8</v>
      </c>
      <c r="H2567" s="48">
        <v>84</v>
      </c>
      <c r="I2567" s="52">
        <v>14.038356164383561</v>
      </c>
      <c r="J2567" s="53">
        <v>654.24756164383598</v>
      </c>
      <c r="K2567" s="7">
        <v>3466.55</v>
      </c>
    </row>
    <row r="2568" spans="1:11" x14ac:dyDescent="0.2">
      <c r="A2568" s="6" t="s">
        <v>2603</v>
      </c>
      <c r="B2568" s="40" t="s">
        <v>3223</v>
      </c>
      <c r="C2568" s="6" t="s">
        <v>2603</v>
      </c>
      <c r="D2568" s="43" t="s">
        <v>3675</v>
      </c>
      <c r="E2568" s="39">
        <v>43770</v>
      </c>
      <c r="F2568" s="17">
        <v>5153.47</v>
      </c>
      <c r="G2568" s="7">
        <v>4122.7760000000007</v>
      </c>
      <c r="H2568" s="48">
        <v>84</v>
      </c>
      <c r="I2568" s="52">
        <v>14.038356164383561</v>
      </c>
      <c r="J2568" s="53">
        <v>654.56128547945218</v>
      </c>
      <c r="K2568" s="7">
        <v>3468.21</v>
      </c>
    </row>
    <row r="2569" spans="1:11" x14ac:dyDescent="0.2">
      <c r="A2569" s="6" t="s">
        <v>2604</v>
      </c>
      <c r="B2569" s="40" t="s">
        <v>3223</v>
      </c>
      <c r="C2569" s="6" t="s">
        <v>2604</v>
      </c>
      <c r="D2569" s="43" t="s">
        <v>3679</v>
      </c>
      <c r="E2569" s="39">
        <v>43739</v>
      </c>
      <c r="F2569" s="17">
        <v>3561.65</v>
      </c>
      <c r="G2569" s="7">
        <v>2849.32</v>
      </c>
      <c r="H2569" s="48">
        <v>84</v>
      </c>
      <c r="I2569" s="52">
        <v>15.057534246575342</v>
      </c>
      <c r="J2569" s="53">
        <v>485.22079530332758</v>
      </c>
      <c r="K2569" s="7">
        <v>2364.1</v>
      </c>
    </row>
    <row r="2570" spans="1:11" x14ac:dyDescent="0.2">
      <c r="A2570" s="6" t="s">
        <v>2605</v>
      </c>
      <c r="B2570" s="40" t="s">
        <v>3224</v>
      </c>
      <c r="C2570" s="6" t="s">
        <v>2605</v>
      </c>
      <c r="D2570" s="43" t="s">
        <v>3640</v>
      </c>
      <c r="E2570" s="39">
        <v>43739</v>
      </c>
      <c r="F2570" s="17">
        <v>4728.1400000000003</v>
      </c>
      <c r="G2570" s="7">
        <v>3782.5120000000006</v>
      </c>
      <c r="H2570" s="48">
        <v>84</v>
      </c>
      <c r="I2570" s="52">
        <v>15.057534246575342</v>
      </c>
      <c r="J2570" s="53">
        <v>644.13736641878722</v>
      </c>
      <c r="K2570" s="7">
        <v>3138.37</v>
      </c>
    </row>
    <row r="2571" spans="1:11" x14ac:dyDescent="0.2">
      <c r="A2571" s="6" t="s">
        <v>2606</v>
      </c>
      <c r="B2571" s="40" t="s">
        <v>3224</v>
      </c>
      <c r="C2571" s="6" t="s">
        <v>2606</v>
      </c>
      <c r="D2571" s="43" t="s">
        <v>3486</v>
      </c>
      <c r="E2571" s="39">
        <v>43831</v>
      </c>
      <c r="F2571" s="17">
        <v>2929</v>
      </c>
      <c r="G2571" s="7">
        <v>2343.2000000000003</v>
      </c>
      <c r="H2571" s="48">
        <v>84</v>
      </c>
      <c r="I2571" s="52">
        <v>12.032876712328768</v>
      </c>
      <c r="J2571" s="53">
        <v>318.87696281800413</v>
      </c>
      <c r="K2571" s="7">
        <v>2024.32</v>
      </c>
    </row>
    <row r="2572" spans="1:11" x14ac:dyDescent="0.2">
      <c r="A2572" s="6" t="s">
        <v>2607</v>
      </c>
      <c r="B2572" s="40" t="s">
        <v>3223</v>
      </c>
      <c r="C2572" s="6" t="s">
        <v>2607</v>
      </c>
      <c r="D2572" s="43" t="s">
        <v>3436</v>
      </c>
      <c r="E2572" s="39">
        <v>43823</v>
      </c>
      <c r="F2572" s="17">
        <v>2633.05</v>
      </c>
      <c r="G2572" s="7">
        <v>2106.44</v>
      </c>
      <c r="H2572" s="48">
        <v>84</v>
      </c>
      <c r="I2572" s="52">
        <v>12.295890410958904</v>
      </c>
      <c r="J2572" s="53">
        <v>292.92294794520558</v>
      </c>
      <c r="K2572" s="7">
        <v>1813.52</v>
      </c>
    </row>
    <row r="2573" spans="1:11" x14ac:dyDescent="0.2">
      <c r="A2573" s="6" t="s">
        <v>2608</v>
      </c>
      <c r="B2573" s="40" t="s">
        <v>3223</v>
      </c>
      <c r="C2573" s="6" t="s">
        <v>2608</v>
      </c>
      <c r="D2573" s="43" t="s">
        <v>3680</v>
      </c>
      <c r="E2573" s="39">
        <v>43731</v>
      </c>
      <c r="F2573" s="17">
        <v>5956.24</v>
      </c>
      <c r="G2573" s="7">
        <v>4764.9920000000002</v>
      </c>
      <c r="H2573" s="48">
        <v>84</v>
      </c>
      <c r="I2573" s="52">
        <v>15.32054794520548</v>
      </c>
      <c r="J2573" s="53">
        <v>825.62111874755374</v>
      </c>
      <c r="K2573" s="7">
        <v>3939.37</v>
      </c>
    </row>
    <row r="2574" spans="1:11" x14ac:dyDescent="0.2">
      <c r="A2574" s="6" t="s">
        <v>2609</v>
      </c>
      <c r="B2574" s="40" t="s">
        <v>3224</v>
      </c>
      <c r="C2574" s="6" t="s">
        <v>2609</v>
      </c>
      <c r="D2574" s="43" t="s">
        <v>3490</v>
      </c>
      <c r="E2574" s="39">
        <v>43739</v>
      </c>
      <c r="F2574" s="17">
        <v>6708.98</v>
      </c>
      <c r="G2574" s="7">
        <v>5367.1840000000002</v>
      </c>
      <c r="H2574" s="48">
        <v>84</v>
      </c>
      <c r="I2574" s="52">
        <v>15.057534246575342</v>
      </c>
      <c r="J2574" s="53">
        <v>913.9967743248535</v>
      </c>
      <c r="K2574" s="7">
        <v>4453.1899999999996</v>
      </c>
    </row>
    <row r="2575" spans="1:11" x14ac:dyDescent="0.2">
      <c r="A2575" s="6" t="s">
        <v>2610</v>
      </c>
      <c r="B2575" s="40" t="s">
        <v>3223</v>
      </c>
      <c r="C2575" s="6" t="s">
        <v>2610</v>
      </c>
      <c r="D2575" s="43" t="s">
        <v>3490</v>
      </c>
      <c r="E2575" s="39">
        <v>43739</v>
      </c>
      <c r="F2575" s="17">
        <v>6708.98</v>
      </c>
      <c r="G2575" s="7">
        <v>5367.1840000000002</v>
      </c>
      <c r="H2575" s="48">
        <v>84</v>
      </c>
      <c r="I2575" s="52">
        <v>15.057534246575342</v>
      </c>
      <c r="J2575" s="53">
        <v>913.9967743248535</v>
      </c>
      <c r="K2575" s="7">
        <v>4453.1899999999996</v>
      </c>
    </row>
    <row r="2576" spans="1:11" x14ac:dyDescent="0.2">
      <c r="A2576" s="6" t="s">
        <v>2611</v>
      </c>
      <c r="B2576" s="40" t="s">
        <v>3224</v>
      </c>
      <c r="C2576" s="6" t="s">
        <v>2611</v>
      </c>
      <c r="D2576" s="43" t="s">
        <v>3405</v>
      </c>
      <c r="E2576" s="39">
        <v>43734</v>
      </c>
      <c r="F2576" s="17">
        <v>8795</v>
      </c>
      <c r="G2576" s="7">
        <v>7036</v>
      </c>
      <c r="H2576" s="48">
        <v>84</v>
      </c>
      <c r="I2576" s="52">
        <v>15.221917808219178</v>
      </c>
      <c r="J2576" s="53">
        <v>1211.2659882583166</v>
      </c>
      <c r="K2576" s="7">
        <v>5824.73</v>
      </c>
    </row>
    <row r="2577" spans="1:11" x14ac:dyDescent="0.2">
      <c r="A2577" s="6" t="s">
        <v>2612</v>
      </c>
      <c r="B2577" s="40" t="s">
        <v>3225</v>
      </c>
      <c r="C2577" s="6" t="s">
        <v>2612</v>
      </c>
      <c r="D2577" s="43" t="s">
        <v>3332</v>
      </c>
      <c r="E2577" s="39">
        <v>43770</v>
      </c>
      <c r="F2577" s="17">
        <v>8570</v>
      </c>
      <c r="G2577" s="7">
        <v>6856</v>
      </c>
      <c r="H2577" s="48">
        <v>84</v>
      </c>
      <c r="I2577" s="52">
        <v>14.038356164383561</v>
      </c>
      <c r="J2577" s="53">
        <v>1088.507397260274</v>
      </c>
      <c r="K2577" s="7">
        <v>5767.49</v>
      </c>
    </row>
    <row r="2578" spans="1:11" x14ac:dyDescent="0.2">
      <c r="A2578" s="6" t="s">
        <v>2613</v>
      </c>
      <c r="B2578" s="40" t="s">
        <v>3223</v>
      </c>
      <c r="C2578" s="6" t="s">
        <v>2613</v>
      </c>
      <c r="D2578" s="43" t="s">
        <v>3332</v>
      </c>
      <c r="E2578" s="39">
        <v>43739</v>
      </c>
      <c r="F2578" s="17">
        <v>8570</v>
      </c>
      <c r="G2578" s="7">
        <v>6856</v>
      </c>
      <c r="H2578" s="48">
        <v>84</v>
      </c>
      <c r="I2578" s="52">
        <v>15.057534246575342</v>
      </c>
      <c r="J2578" s="53">
        <v>1167.5325244618398</v>
      </c>
      <c r="K2578" s="7">
        <v>5688.47</v>
      </c>
    </row>
    <row r="2579" spans="1:11" x14ac:dyDescent="0.2">
      <c r="A2579" s="6" t="s">
        <v>2614</v>
      </c>
      <c r="B2579" s="40" t="s">
        <v>3225</v>
      </c>
      <c r="C2579" s="6" t="s">
        <v>2614</v>
      </c>
      <c r="D2579" s="43" t="s">
        <v>3436</v>
      </c>
      <c r="E2579" s="39">
        <v>43741</v>
      </c>
      <c r="F2579" s="17">
        <v>2443.89</v>
      </c>
      <c r="G2579" s="7">
        <v>1955.1120000000001</v>
      </c>
      <c r="H2579" s="48">
        <v>84</v>
      </c>
      <c r="I2579" s="52">
        <v>14.991780821917807</v>
      </c>
      <c r="J2579" s="53">
        <v>331.48904829745629</v>
      </c>
      <c r="K2579" s="7">
        <v>1623.62</v>
      </c>
    </row>
    <row r="2580" spans="1:11" x14ac:dyDescent="0.2">
      <c r="A2580" s="6" t="s">
        <v>2615</v>
      </c>
      <c r="B2580" s="40" t="s">
        <v>3224</v>
      </c>
      <c r="C2580" s="6" t="s">
        <v>2615</v>
      </c>
      <c r="D2580" s="43" t="s">
        <v>3440</v>
      </c>
      <c r="E2580" s="39">
        <v>43770</v>
      </c>
      <c r="F2580" s="17">
        <v>6826</v>
      </c>
      <c r="G2580" s="7">
        <v>5460.8</v>
      </c>
      <c r="H2580" s="48">
        <v>84</v>
      </c>
      <c r="I2580" s="52">
        <v>14.038356164383561</v>
      </c>
      <c r="J2580" s="53">
        <v>866.99550684931455</v>
      </c>
      <c r="K2580" s="7">
        <v>4593.8</v>
      </c>
    </row>
    <row r="2581" spans="1:11" x14ac:dyDescent="0.2">
      <c r="A2581" s="6" t="s">
        <v>2616</v>
      </c>
      <c r="B2581" s="40" t="s">
        <v>3225</v>
      </c>
      <c r="C2581" s="6" t="s">
        <v>2616</v>
      </c>
      <c r="D2581" s="43" t="s">
        <v>3440</v>
      </c>
      <c r="E2581" s="39">
        <v>43739</v>
      </c>
      <c r="F2581" s="17">
        <v>6705</v>
      </c>
      <c r="G2581" s="7">
        <v>5364</v>
      </c>
      <c r="H2581" s="48">
        <v>84</v>
      </c>
      <c r="I2581" s="52">
        <v>15.057534246575342</v>
      </c>
      <c r="J2581" s="53">
        <v>913.45455968688839</v>
      </c>
      <c r="K2581" s="7">
        <v>4450.55</v>
      </c>
    </row>
    <row r="2582" spans="1:11" x14ac:dyDescent="0.2">
      <c r="A2582" s="6" t="s">
        <v>2617</v>
      </c>
      <c r="B2582" s="40" t="s">
        <v>3225</v>
      </c>
      <c r="C2582" s="6" t="s">
        <v>2617</v>
      </c>
      <c r="D2582" s="43" t="s">
        <v>3332</v>
      </c>
      <c r="E2582" s="39">
        <v>43770</v>
      </c>
      <c r="F2582" s="17">
        <v>8570</v>
      </c>
      <c r="G2582" s="7">
        <v>6856</v>
      </c>
      <c r="H2582" s="48">
        <v>84</v>
      </c>
      <c r="I2582" s="52">
        <v>14.038356164383561</v>
      </c>
      <c r="J2582" s="53">
        <v>1088.507397260274</v>
      </c>
      <c r="K2582" s="7">
        <v>5767.49</v>
      </c>
    </row>
    <row r="2583" spans="1:11" x14ac:dyDescent="0.2">
      <c r="A2583" s="6" t="s">
        <v>2618</v>
      </c>
      <c r="B2583" s="40" t="s">
        <v>3225</v>
      </c>
      <c r="C2583" s="6" t="s">
        <v>2618</v>
      </c>
      <c r="D2583" s="43" t="s">
        <v>3681</v>
      </c>
      <c r="E2583" s="39">
        <v>43770</v>
      </c>
      <c r="F2583" s="17">
        <v>3427</v>
      </c>
      <c r="G2583" s="7">
        <v>2741.6000000000004</v>
      </c>
      <c r="H2583" s="48">
        <v>84</v>
      </c>
      <c r="I2583" s="52">
        <v>14.038356164383561</v>
      </c>
      <c r="J2583" s="53">
        <v>435.27594520547927</v>
      </c>
      <c r="K2583" s="7">
        <v>2306.3200000000002</v>
      </c>
    </row>
    <row r="2584" spans="1:11" x14ac:dyDescent="0.2">
      <c r="A2584" s="6" t="s">
        <v>2619</v>
      </c>
      <c r="B2584" s="40" t="s">
        <v>3225</v>
      </c>
      <c r="C2584" s="6" t="s">
        <v>2619</v>
      </c>
      <c r="D2584" s="43" t="s">
        <v>3523</v>
      </c>
      <c r="E2584" s="39">
        <v>43770</v>
      </c>
      <c r="F2584" s="17">
        <v>7462</v>
      </c>
      <c r="G2584" s="7">
        <v>5969.6</v>
      </c>
      <c r="H2584" s="48">
        <v>84</v>
      </c>
      <c r="I2584" s="52">
        <v>14.038356164383561</v>
      </c>
      <c r="J2584" s="53">
        <v>947.7762191780821</v>
      </c>
      <c r="K2584" s="7">
        <v>5021.82</v>
      </c>
    </row>
    <row r="2585" spans="1:11" x14ac:dyDescent="0.2">
      <c r="A2585" s="6" t="s">
        <v>2620</v>
      </c>
      <c r="B2585" s="40" t="s">
        <v>3224</v>
      </c>
      <c r="C2585" s="6" t="s">
        <v>2620</v>
      </c>
      <c r="D2585" s="43" t="s">
        <v>3631</v>
      </c>
      <c r="E2585" s="39">
        <v>43770</v>
      </c>
      <c r="F2585" s="17">
        <v>8445.14</v>
      </c>
      <c r="G2585" s="7">
        <v>6756.1120000000001</v>
      </c>
      <c r="H2585" s="48">
        <v>84</v>
      </c>
      <c r="I2585" s="52">
        <v>14.038356164383561</v>
      </c>
      <c r="J2585" s="53">
        <v>1072.6484668493158</v>
      </c>
      <c r="K2585" s="7">
        <v>5683.46</v>
      </c>
    </row>
    <row r="2586" spans="1:11" x14ac:dyDescent="0.2">
      <c r="A2586" s="6" t="s">
        <v>2621</v>
      </c>
      <c r="B2586" s="40" t="s">
        <v>3223</v>
      </c>
      <c r="C2586" s="6" t="s">
        <v>2621</v>
      </c>
      <c r="D2586" s="43" t="s">
        <v>3682</v>
      </c>
      <c r="E2586" s="39">
        <v>43862</v>
      </c>
      <c r="F2586" s="17">
        <v>5568.3899999999994</v>
      </c>
      <c r="G2586" s="7">
        <v>4454.7119999999995</v>
      </c>
      <c r="H2586" s="48">
        <v>60</v>
      </c>
      <c r="I2586" s="52">
        <v>11.013698630136986</v>
      </c>
      <c r="J2586" s="53">
        <v>776.82854465753417</v>
      </c>
      <c r="K2586" s="7">
        <v>3677.88</v>
      </c>
    </row>
    <row r="2587" spans="1:11" x14ac:dyDescent="0.2">
      <c r="A2587" s="6" t="s">
        <v>2622</v>
      </c>
      <c r="B2587" s="40" t="s">
        <v>3223</v>
      </c>
      <c r="C2587" s="6" t="s">
        <v>2622</v>
      </c>
      <c r="D2587" s="43" t="s">
        <v>3332</v>
      </c>
      <c r="E2587" s="39">
        <v>43770</v>
      </c>
      <c r="F2587" s="17">
        <v>8560</v>
      </c>
      <c r="G2587" s="7">
        <v>6848</v>
      </c>
      <c r="H2587" s="48">
        <v>84</v>
      </c>
      <c r="I2587" s="52">
        <v>14.038356164383561</v>
      </c>
      <c r="J2587" s="53">
        <v>1087.2372602739733</v>
      </c>
      <c r="K2587" s="7">
        <v>5760.76</v>
      </c>
    </row>
    <row r="2588" spans="1:11" x14ac:dyDescent="0.2">
      <c r="A2588" s="6" t="s">
        <v>2623</v>
      </c>
      <c r="B2588" s="40" t="s">
        <v>3225</v>
      </c>
      <c r="C2588" s="6" t="s">
        <v>2623</v>
      </c>
      <c r="D2588" s="43" t="s">
        <v>3332</v>
      </c>
      <c r="E2588" s="39">
        <v>43770</v>
      </c>
      <c r="F2588" s="17">
        <v>8801.2800000000007</v>
      </c>
      <c r="G2588" s="7">
        <v>7041.0240000000013</v>
      </c>
      <c r="H2588" s="48">
        <v>84</v>
      </c>
      <c r="I2588" s="52">
        <v>14.038356164383561</v>
      </c>
      <c r="J2588" s="53">
        <v>1117.8831254794532</v>
      </c>
      <c r="K2588" s="7">
        <v>5923.14</v>
      </c>
    </row>
    <row r="2589" spans="1:11" x14ac:dyDescent="0.2">
      <c r="A2589" s="6" t="s">
        <v>2624</v>
      </c>
      <c r="B2589" s="40" t="s">
        <v>3225</v>
      </c>
      <c r="C2589" s="6" t="s">
        <v>2624</v>
      </c>
      <c r="D2589" s="43" t="s">
        <v>3410</v>
      </c>
      <c r="E2589" s="39">
        <v>43739</v>
      </c>
      <c r="F2589" s="17">
        <v>7719</v>
      </c>
      <c r="G2589" s="7">
        <v>6175.2000000000007</v>
      </c>
      <c r="H2589" s="48">
        <v>84</v>
      </c>
      <c r="I2589" s="52">
        <v>15.057534246575342</v>
      </c>
      <c r="J2589" s="53">
        <v>1051.5966810176133</v>
      </c>
      <c r="K2589" s="7">
        <v>5123.6000000000004</v>
      </c>
    </row>
    <row r="2590" spans="1:11" x14ac:dyDescent="0.2">
      <c r="A2590" s="6" t="s">
        <v>2625</v>
      </c>
      <c r="B2590" s="40" t="s">
        <v>3223</v>
      </c>
      <c r="C2590" s="6" t="s">
        <v>2625</v>
      </c>
      <c r="D2590" s="43" t="s">
        <v>3436</v>
      </c>
      <c r="E2590" s="39">
        <v>43770</v>
      </c>
      <c r="F2590" s="17">
        <v>2100.0299999999997</v>
      </c>
      <c r="G2590" s="7">
        <v>1680.0239999999999</v>
      </c>
      <c r="H2590" s="48">
        <v>84</v>
      </c>
      <c r="I2590" s="52">
        <v>14.038356164383561</v>
      </c>
      <c r="J2590" s="53">
        <v>266.73257753424673</v>
      </c>
      <c r="K2590" s="7">
        <v>1413.29</v>
      </c>
    </row>
    <row r="2591" spans="1:11" x14ac:dyDescent="0.2">
      <c r="A2591" s="6" t="s">
        <v>2626</v>
      </c>
      <c r="B2591" s="40" t="s">
        <v>3225</v>
      </c>
      <c r="C2591" s="6" t="s">
        <v>2626</v>
      </c>
      <c r="D2591" s="43" t="s">
        <v>3436</v>
      </c>
      <c r="E2591" s="39">
        <v>43739</v>
      </c>
      <c r="F2591" s="17">
        <v>3024.44</v>
      </c>
      <c r="G2591" s="7">
        <v>2419.5520000000001</v>
      </c>
      <c r="H2591" s="48">
        <v>84</v>
      </c>
      <c r="I2591" s="52">
        <v>15.057534246575342</v>
      </c>
      <c r="J2591" s="53">
        <v>412.03408031311187</v>
      </c>
      <c r="K2591" s="7">
        <v>2007.52</v>
      </c>
    </row>
    <row r="2592" spans="1:11" x14ac:dyDescent="0.2">
      <c r="A2592" s="6" t="s">
        <v>2627</v>
      </c>
      <c r="B2592" s="40" t="s">
        <v>3224</v>
      </c>
      <c r="C2592" s="6" t="s">
        <v>2627</v>
      </c>
      <c r="D2592" s="43" t="s">
        <v>3490</v>
      </c>
      <c r="E2592" s="39">
        <v>43770</v>
      </c>
      <c r="F2592" s="17">
        <v>6708.98</v>
      </c>
      <c r="G2592" s="7">
        <v>5367.1840000000002</v>
      </c>
      <c r="H2592" s="48">
        <v>84</v>
      </c>
      <c r="I2592" s="52">
        <v>14.038356164383561</v>
      </c>
      <c r="J2592" s="53">
        <v>852.13236383561616</v>
      </c>
      <c r="K2592" s="7">
        <v>4515.05</v>
      </c>
    </row>
    <row r="2593" spans="1:11" x14ac:dyDescent="0.2">
      <c r="A2593" s="6" t="s">
        <v>2628</v>
      </c>
      <c r="B2593" s="40" t="s">
        <v>3223</v>
      </c>
      <c r="C2593" s="6" t="s">
        <v>2628</v>
      </c>
      <c r="D2593" s="43" t="s">
        <v>3655</v>
      </c>
      <c r="E2593" s="39">
        <v>43749</v>
      </c>
      <c r="F2593" s="17">
        <v>811.8</v>
      </c>
      <c r="G2593" s="7">
        <v>649.44000000000005</v>
      </c>
      <c r="H2593" s="48">
        <v>84</v>
      </c>
      <c r="I2593" s="52">
        <v>14.728767123287671</v>
      </c>
      <c r="J2593" s="53">
        <v>108.18069041095885</v>
      </c>
      <c r="K2593" s="7">
        <v>541.26</v>
      </c>
    </row>
    <row r="2594" spans="1:11" x14ac:dyDescent="0.2">
      <c r="A2594" s="6" t="s">
        <v>2629</v>
      </c>
      <c r="B2594" s="40" t="s">
        <v>3225</v>
      </c>
      <c r="C2594" s="6" t="s">
        <v>2629</v>
      </c>
      <c r="D2594" s="43" t="s">
        <v>3655</v>
      </c>
      <c r="E2594" s="39">
        <v>43770</v>
      </c>
      <c r="F2594" s="17">
        <v>789</v>
      </c>
      <c r="G2594" s="7">
        <v>631.20000000000005</v>
      </c>
      <c r="H2594" s="48">
        <v>84</v>
      </c>
      <c r="I2594" s="52">
        <v>14.038356164383561</v>
      </c>
      <c r="J2594" s="53">
        <v>100.21380821917819</v>
      </c>
      <c r="K2594" s="7">
        <v>530.99</v>
      </c>
    </row>
    <row r="2595" spans="1:11" x14ac:dyDescent="0.2">
      <c r="A2595" s="6" t="s">
        <v>2630</v>
      </c>
      <c r="B2595" s="40" t="s">
        <v>3223</v>
      </c>
      <c r="C2595" s="6" t="s">
        <v>2630</v>
      </c>
      <c r="D2595" s="43" t="s">
        <v>3440</v>
      </c>
      <c r="E2595" s="39">
        <v>43770</v>
      </c>
      <c r="F2595" s="17">
        <v>6488.17</v>
      </c>
      <c r="G2595" s="7">
        <v>5190.5360000000001</v>
      </c>
      <c r="H2595" s="48">
        <v>84</v>
      </c>
      <c r="I2595" s="52">
        <v>14.038356164383561</v>
      </c>
      <c r="J2595" s="53">
        <v>824.08646904109628</v>
      </c>
      <c r="K2595" s="7">
        <v>4366.45</v>
      </c>
    </row>
    <row r="2596" spans="1:11" x14ac:dyDescent="0.2">
      <c r="A2596" s="6" t="s">
        <v>2631</v>
      </c>
      <c r="B2596" s="40" t="s">
        <v>3224</v>
      </c>
      <c r="C2596" s="6" t="s">
        <v>2631</v>
      </c>
      <c r="D2596" s="43" t="s">
        <v>3649</v>
      </c>
      <c r="E2596" s="39">
        <v>43770</v>
      </c>
      <c r="F2596" s="17">
        <v>6083.14</v>
      </c>
      <c r="G2596" s="7">
        <v>4866.5120000000006</v>
      </c>
      <c r="H2596" s="48">
        <v>60</v>
      </c>
      <c r="I2596" s="52">
        <v>14.038356164383561</v>
      </c>
      <c r="J2596" s="53">
        <v>1081.6989549589039</v>
      </c>
      <c r="K2596" s="7">
        <v>3784.81</v>
      </c>
    </row>
    <row r="2597" spans="1:11" x14ac:dyDescent="0.2">
      <c r="A2597" s="6" t="s">
        <v>2632</v>
      </c>
      <c r="B2597" s="40" t="s">
        <v>3224</v>
      </c>
      <c r="C2597" s="6" t="s">
        <v>2632</v>
      </c>
      <c r="D2597" s="43" t="s">
        <v>3405</v>
      </c>
      <c r="E2597" s="39">
        <v>43770</v>
      </c>
      <c r="F2597" s="17">
        <v>8199</v>
      </c>
      <c r="G2597" s="7">
        <v>6559.2000000000007</v>
      </c>
      <c r="H2597" s="48">
        <v>84</v>
      </c>
      <c r="I2597" s="52">
        <v>14.038356164383561</v>
      </c>
      <c r="J2597" s="53">
        <v>1041.3853150684936</v>
      </c>
      <c r="K2597" s="7">
        <v>5517.81</v>
      </c>
    </row>
    <row r="2598" spans="1:11" x14ac:dyDescent="0.2">
      <c r="A2598" s="6" t="s">
        <v>2633</v>
      </c>
      <c r="B2598" s="40" t="s">
        <v>3225</v>
      </c>
      <c r="C2598" s="6" t="s">
        <v>2633</v>
      </c>
      <c r="D2598" s="43" t="s">
        <v>3332</v>
      </c>
      <c r="E2598" s="39">
        <v>43770</v>
      </c>
      <c r="F2598" s="17">
        <v>8517</v>
      </c>
      <c r="G2598" s="7">
        <v>6813.6</v>
      </c>
      <c r="H2598" s="48">
        <v>84</v>
      </c>
      <c r="I2598" s="52">
        <v>14.038356164383561</v>
      </c>
      <c r="J2598" s="53">
        <v>1081.7756712328764</v>
      </c>
      <c r="K2598" s="7">
        <v>5731.82</v>
      </c>
    </row>
    <row r="2599" spans="1:11" x14ac:dyDescent="0.2">
      <c r="A2599" s="6" t="s">
        <v>2634</v>
      </c>
      <c r="B2599" s="40" t="s">
        <v>3224</v>
      </c>
      <c r="C2599" s="6" t="s">
        <v>2634</v>
      </c>
      <c r="D2599" s="43" t="s">
        <v>3675</v>
      </c>
      <c r="E2599" s="39">
        <v>43770</v>
      </c>
      <c r="F2599" s="17">
        <v>5245.34</v>
      </c>
      <c r="G2599" s="7">
        <v>4196.2719999999999</v>
      </c>
      <c r="H2599" s="48">
        <v>84</v>
      </c>
      <c r="I2599" s="52">
        <v>14.038356164383561</v>
      </c>
      <c r="J2599" s="53">
        <v>666.230033972603</v>
      </c>
      <c r="K2599" s="7">
        <v>3530.04</v>
      </c>
    </row>
    <row r="2600" spans="1:11" x14ac:dyDescent="0.2">
      <c r="A2600" s="6" t="s">
        <v>2635</v>
      </c>
      <c r="B2600" s="40" t="s">
        <v>3223</v>
      </c>
      <c r="C2600" s="6" t="s">
        <v>2635</v>
      </c>
      <c r="D2600" s="43" t="s">
        <v>3490</v>
      </c>
      <c r="E2600" s="39">
        <v>43770</v>
      </c>
      <c r="F2600" s="17">
        <v>6595.98</v>
      </c>
      <c r="G2600" s="7">
        <v>5276.7839999999997</v>
      </c>
      <c r="H2600" s="48">
        <v>84</v>
      </c>
      <c r="I2600" s="52">
        <v>14.038356164383561</v>
      </c>
      <c r="J2600" s="53">
        <v>837.77981589041065</v>
      </c>
      <c r="K2600" s="7">
        <v>4439</v>
      </c>
    </row>
    <row r="2601" spans="1:11" x14ac:dyDescent="0.2">
      <c r="A2601" s="6" t="s">
        <v>2636</v>
      </c>
      <c r="B2601" s="40" t="s">
        <v>3223</v>
      </c>
      <c r="C2601" s="6" t="s">
        <v>2636</v>
      </c>
      <c r="D2601" s="43" t="s">
        <v>3490</v>
      </c>
      <c r="E2601" s="39">
        <v>43770</v>
      </c>
      <c r="F2601" s="17">
        <v>6708.98</v>
      </c>
      <c r="G2601" s="7">
        <v>5367.1840000000002</v>
      </c>
      <c r="H2601" s="48">
        <v>84</v>
      </c>
      <c r="I2601" s="52">
        <v>14.038356164383561</v>
      </c>
      <c r="J2601" s="53">
        <v>852.13236383561616</v>
      </c>
      <c r="K2601" s="7">
        <v>4515.05</v>
      </c>
    </row>
    <row r="2602" spans="1:11" x14ac:dyDescent="0.2">
      <c r="A2602" s="6" t="s">
        <v>2637</v>
      </c>
      <c r="B2602" s="40" t="s">
        <v>3224</v>
      </c>
      <c r="C2602" s="6" t="s">
        <v>2637</v>
      </c>
      <c r="D2602" s="43" t="s">
        <v>3486</v>
      </c>
      <c r="E2602" s="39">
        <v>43770</v>
      </c>
      <c r="F2602" s="17">
        <v>4566</v>
      </c>
      <c r="G2602" s="7">
        <v>3652.8</v>
      </c>
      <c r="H2602" s="48">
        <v>84</v>
      </c>
      <c r="I2602" s="52">
        <v>14.038356164383561</v>
      </c>
      <c r="J2602" s="53">
        <v>579.94454794520561</v>
      </c>
      <c r="K2602" s="7">
        <v>3072.86</v>
      </c>
    </row>
    <row r="2603" spans="1:11" x14ac:dyDescent="0.2">
      <c r="A2603" s="6" t="s">
        <v>2638</v>
      </c>
      <c r="B2603" s="40" t="s">
        <v>3225</v>
      </c>
      <c r="C2603" s="6" t="s">
        <v>2638</v>
      </c>
      <c r="D2603" s="43" t="s">
        <v>3485</v>
      </c>
      <c r="E2603" s="39">
        <v>43770</v>
      </c>
      <c r="F2603" s="17">
        <v>5602</v>
      </c>
      <c r="G2603" s="7">
        <v>4481.6000000000004</v>
      </c>
      <c r="H2603" s="48">
        <v>84</v>
      </c>
      <c r="I2603" s="52">
        <v>14.038356164383561</v>
      </c>
      <c r="J2603" s="53">
        <v>711.5307397260276</v>
      </c>
      <c r="K2603" s="7">
        <v>3770.07</v>
      </c>
    </row>
    <row r="2604" spans="1:11" x14ac:dyDescent="0.2">
      <c r="A2604" s="6" t="s">
        <v>2639</v>
      </c>
      <c r="B2604" s="40" t="s">
        <v>3224</v>
      </c>
      <c r="C2604" s="6" t="s">
        <v>2639</v>
      </c>
      <c r="D2604" s="43" t="s">
        <v>3631</v>
      </c>
      <c r="E2604" s="39">
        <v>43770</v>
      </c>
      <c r="F2604" s="17">
        <v>8445.14</v>
      </c>
      <c r="G2604" s="7">
        <v>6756.1120000000001</v>
      </c>
      <c r="H2604" s="48">
        <v>84</v>
      </c>
      <c r="I2604" s="52">
        <v>14.038356164383561</v>
      </c>
      <c r="J2604" s="53">
        <v>1072.6484668493158</v>
      </c>
      <c r="K2604" s="7">
        <v>5683.46</v>
      </c>
    </row>
    <row r="2605" spans="1:11" x14ac:dyDescent="0.2">
      <c r="A2605" s="6" t="s">
        <v>2640</v>
      </c>
      <c r="B2605" s="40" t="s">
        <v>3225</v>
      </c>
      <c r="C2605" s="6" t="s">
        <v>2640</v>
      </c>
      <c r="D2605" s="43" t="s">
        <v>3569</v>
      </c>
      <c r="E2605" s="39">
        <v>43770</v>
      </c>
      <c r="F2605" s="17">
        <v>3772</v>
      </c>
      <c r="G2605" s="7">
        <v>3017.6000000000004</v>
      </c>
      <c r="H2605" s="48">
        <v>84</v>
      </c>
      <c r="I2605" s="52">
        <v>14.038356164383561</v>
      </c>
      <c r="J2605" s="53">
        <v>479.09567123287661</v>
      </c>
      <c r="K2605" s="7">
        <v>2538.5</v>
      </c>
    </row>
    <row r="2606" spans="1:11" x14ac:dyDescent="0.2">
      <c r="A2606" s="6" t="s">
        <v>2641</v>
      </c>
      <c r="B2606" s="40" t="s">
        <v>3225</v>
      </c>
      <c r="C2606" s="6" t="s">
        <v>2641</v>
      </c>
      <c r="D2606" s="43" t="s">
        <v>3440</v>
      </c>
      <c r="E2606" s="39">
        <v>43739</v>
      </c>
      <c r="F2606" s="17">
        <v>6826</v>
      </c>
      <c r="G2606" s="7">
        <v>5460.8</v>
      </c>
      <c r="H2606" s="48">
        <v>84</v>
      </c>
      <c r="I2606" s="52">
        <v>15.057534246575342</v>
      </c>
      <c r="J2606" s="53">
        <v>929.93897455968727</v>
      </c>
      <c r="K2606" s="7">
        <v>4530.8599999999997</v>
      </c>
    </row>
    <row r="2607" spans="1:11" x14ac:dyDescent="0.2">
      <c r="A2607" s="6" t="s">
        <v>2642</v>
      </c>
      <c r="B2607" s="40" t="s">
        <v>3223</v>
      </c>
      <c r="C2607" s="6" t="s">
        <v>2642</v>
      </c>
      <c r="D2607" s="43" t="s">
        <v>3655</v>
      </c>
      <c r="E2607" s="39">
        <v>43763</v>
      </c>
      <c r="F2607" s="17">
        <v>789</v>
      </c>
      <c r="G2607" s="7">
        <v>631.20000000000005</v>
      </c>
      <c r="H2607" s="48">
        <v>84</v>
      </c>
      <c r="I2607" s="52">
        <v>14.268493150684932</v>
      </c>
      <c r="J2607" s="53">
        <v>101.85665753424655</v>
      </c>
      <c r="K2607" s="7">
        <v>529.34</v>
      </c>
    </row>
    <row r="2608" spans="1:11" x14ac:dyDescent="0.2">
      <c r="A2608" s="6" t="s">
        <v>2643</v>
      </c>
      <c r="B2608" s="40" t="s">
        <v>3223</v>
      </c>
      <c r="C2608" s="6" t="s">
        <v>2643</v>
      </c>
      <c r="D2608" s="43" t="s">
        <v>3433</v>
      </c>
      <c r="E2608" s="39">
        <v>43800</v>
      </c>
      <c r="F2608" s="17">
        <v>5189.2</v>
      </c>
      <c r="G2608" s="7">
        <v>4151.3599999999997</v>
      </c>
      <c r="H2608" s="48">
        <v>84</v>
      </c>
      <c r="I2608" s="52">
        <v>13.052054794520549</v>
      </c>
      <c r="J2608" s="53">
        <v>612.79272954990211</v>
      </c>
      <c r="K2608" s="7">
        <v>3538.57</v>
      </c>
    </row>
    <row r="2609" spans="1:11" x14ac:dyDescent="0.2">
      <c r="A2609" s="6" t="s">
        <v>2644</v>
      </c>
      <c r="B2609" s="40" t="s">
        <v>3225</v>
      </c>
      <c r="C2609" s="6" t="s">
        <v>2644</v>
      </c>
      <c r="D2609" s="43" t="s">
        <v>3683</v>
      </c>
      <c r="E2609" s="39">
        <v>43770</v>
      </c>
      <c r="F2609" s="17">
        <v>24362.32</v>
      </c>
      <c r="G2609" s="7">
        <v>19489.856</v>
      </c>
      <c r="H2609" s="48">
        <v>84</v>
      </c>
      <c r="I2609" s="52">
        <v>14.038356164383561</v>
      </c>
      <c r="J2609" s="53">
        <v>3094.3483704109603</v>
      </c>
      <c r="K2609" s="7">
        <v>16395.509999999998</v>
      </c>
    </row>
    <row r="2610" spans="1:11" x14ac:dyDescent="0.2">
      <c r="A2610" s="6" t="s">
        <v>2645</v>
      </c>
      <c r="B2610" s="40" t="s">
        <v>3225</v>
      </c>
      <c r="C2610" s="6" t="s">
        <v>2645</v>
      </c>
      <c r="D2610" s="43" t="s">
        <v>3443</v>
      </c>
      <c r="E2610" s="39">
        <v>43858</v>
      </c>
      <c r="F2610" s="17">
        <v>11660.23</v>
      </c>
      <c r="G2610" s="7">
        <v>9328.1839999999993</v>
      </c>
      <c r="H2610" s="48">
        <v>84</v>
      </c>
      <c r="I2610" s="52">
        <v>11.145205479452054</v>
      </c>
      <c r="J2610" s="53">
        <v>1175.7892983170259</v>
      </c>
      <c r="K2610" s="7">
        <v>8152.39</v>
      </c>
    </row>
    <row r="2611" spans="1:11" x14ac:dyDescent="0.2">
      <c r="A2611" s="6" t="s">
        <v>2646</v>
      </c>
      <c r="B2611" s="40" t="s">
        <v>3225</v>
      </c>
      <c r="C2611" s="6" t="s">
        <v>2646</v>
      </c>
      <c r="D2611" s="43" t="s">
        <v>3675</v>
      </c>
      <c r="E2611" s="39">
        <v>43770</v>
      </c>
      <c r="F2611" s="17">
        <v>4478</v>
      </c>
      <c r="G2611" s="7">
        <v>3582.4</v>
      </c>
      <c r="H2611" s="48">
        <v>84</v>
      </c>
      <c r="I2611" s="52">
        <v>14.038356164383561</v>
      </c>
      <c r="J2611" s="53">
        <v>568.7673424657537</v>
      </c>
      <c r="K2611" s="7">
        <v>3013.63</v>
      </c>
    </row>
    <row r="2612" spans="1:11" x14ac:dyDescent="0.2">
      <c r="A2612" s="6" t="s">
        <v>2647</v>
      </c>
      <c r="B2612" s="40" t="s">
        <v>3225</v>
      </c>
      <c r="C2612" s="6" t="s">
        <v>2647</v>
      </c>
      <c r="D2612" s="43" t="s">
        <v>3684</v>
      </c>
      <c r="E2612" s="39">
        <v>43756</v>
      </c>
      <c r="F2612" s="17">
        <v>5829</v>
      </c>
      <c r="G2612" s="7">
        <v>4663.2</v>
      </c>
      <c r="H2612" s="48">
        <v>84</v>
      </c>
      <c r="I2612" s="52">
        <v>14.498630136986302</v>
      </c>
      <c r="J2612" s="53">
        <v>764.63704109589071</v>
      </c>
      <c r="K2612" s="7">
        <v>3898.56</v>
      </c>
    </row>
    <row r="2613" spans="1:11" x14ac:dyDescent="0.2">
      <c r="A2613" s="6" t="s">
        <v>2648</v>
      </c>
      <c r="B2613" s="40" t="s">
        <v>3225</v>
      </c>
      <c r="C2613" s="6" t="s">
        <v>2648</v>
      </c>
      <c r="D2613" s="43" t="s">
        <v>3569</v>
      </c>
      <c r="E2613" s="39">
        <v>43770</v>
      </c>
      <c r="F2613" s="17">
        <v>3970</v>
      </c>
      <c r="G2613" s="7">
        <v>3176</v>
      </c>
      <c r="H2613" s="48">
        <v>84</v>
      </c>
      <c r="I2613" s="52">
        <v>14.038356164383561</v>
      </c>
      <c r="J2613" s="53">
        <v>504.24438356164364</v>
      </c>
      <c r="K2613" s="7">
        <v>2671.76</v>
      </c>
    </row>
    <row r="2614" spans="1:11" x14ac:dyDescent="0.2">
      <c r="A2614" s="6" t="s">
        <v>2649</v>
      </c>
      <c r="B2614" s="40" t="s">
        <v>3225</v>
      </c>
      <c r="C2614" s="6" t="s">
        <v>2649</v>
      </c>
      <c r="D2614" s="43" t="s">
        <v>3491</v>
      </c>
      <c r="E2614" s="39">
        <v>43862</v>
      </c>
      <c r="F2614" s="17">
        <v>2020</v>
      </c>
      <c r="G2614" s="7">
        <v>1616</v>
      </c>
      <c r="H2614" s="48">
        <v>60</v>
      </c>
      <c r="I2614" s="52">
        <v>11.013698630136986</v>
      </c>
      <c r="J2614" s="53">
        <v>281.80383561643862</v>
      </c>
      <c r="K2614" s="7">
        <v>1334.2</v>
      </c>
    </row>
    <row r="2615" spans="1:11" x14ac:dyDescent="0.2">
      <c r="A2615" s="6" t="s">
        <v>2650</v>
      </c>
      <c r="B2615" s="40" t="s">
        <v>3224</v>
      </c>
      <c r="C2615" s="6" t="s">
        <v>2650</v>
      </c>
      <c r="D2615" s="43" t="s">
        <v>3440</v>
      </c>
      <c r="E2615" s="39">
        <v>43770</v>
      </c>
      <c r="F2615" s="17">
        <v>6879</v>
      </c>
      <c r="G2615" s="7">
        <v>5503.2000000000007</v>
      </c>
      <c r="H2615" s="48">
        <v>84</v>
      </c>
      <c r="I2615" s="52">
        <v>14.038356164383561</v>
      </c>
      <c r="J2615" s="53">
        <v>873.72723287671215</v>
      </c>
      <c r="K2615" s="7">
        <v>4629.47</v>
      </c>
    </row>
    <row r="2616" spans="1:11" x14ac:dyDescent="0.2">
      <c r="A2616" s="6" t="s">
        <v>2651</v>
      </c>
      <c r="B2616" s="40" t="s">
        <v>3224</v>
      </c>
      <c r="C2616" s="6" t="s">
        <v>2651</v>
      </c>
      <c r="D2616" s="43" t="s">
        <v>3440</v>
      </c>
      <c r="E2616" s="39">
        <v>43770</v>
      </c>
      <c r="F2616" s="17">
        <v>6879</v>
      </c>
      <c r="G2616" s="7">
        <v>5503.2000000000007</v>
      </c>
      <c r="H2616" s="48">
        <v>84</v>
      </c>
      <c r="I2616" s="52">
        <v>14.038356164383561</v>
      </c>
      <c r="J2616" s="53">
        <v>873.72723287671215</v>
      </c>
      <c r="K2616" s="7">
        <v>4629.47</v>
      </c>
    </row>
    <row r="2617" spans="1:11" x14ac:dyDescent="0.2">
      <c r="A2617" s="6" t="s">
        <v>2652</v>
      </c>
      <c r="B2617" s="40" t="s">
        <v>3223</v>
      </c>
      <c r="C2617" s="6" t="s">
        <v>2652</v>
      </c>
      <c r="D2617" s="43" t="s">
        <v>3459</v>
      </c>
      <c r="E2617" s="39">
        <v>43770</v>
      </c>
      <c r="F2617" s="17">
        <v>4477</v>
      </c>
      <c r="G2617" s="7">
        <v>3581.6000000000004</v>
      </c>
      <c r="H2617" s="48">
        <v>84</v>
      </c>
      <c r="I2617" s="52">
        <v>14.038356164383561</v>
      </c>
      <c r="J2617" s="53">
        <v>568.64032876712372</v>
      </c>
      <c r="K2617" s="7">
        <v>3012.96</v>
      </c>
    </row>
    <row r="2618" spans="1:11" x14ac:dyDescent="0.2">
      <c r="A2618" s="6" t="s">
        <v>2653</v>
      </c>
      <c r="B2618" s="40" t="s">
        <v>3223</v>
      </c>
      <c r="C2618" s="6" t="s">
        <v>2653</v>
      </c>
      <c r="D2618" s="43" t="s">
        <v>3655</v>
      </c>
      <c r="E2618" s="39">
        <v>43770</v>
      </c>
      <c r="F2618" s="17">
        <v>789</v>
      </c>
      <c r="G2618" s="7">
        <v>631.20000000000005</v>
      </c>
      <c r="H2618" s="48">
        <v>84</v>
      </c>
      <c r="I2618" s="52">
        <v>14.038356164383561</v>
      </c>
      <c r="J2618" s="53">
        <v>100.21380821917819</v>
      </c>
      <c r="K2618" s="7">
        <v>530.99</v>
      </c>
    </row>
    <row r="2619" spans="1:11" x14ac:dyDescent="0.2">
      <c r="A2619" s="6" t="s">
        <v>2654</v>
      </c>
      <c r="B2619" s="40" t="s">
        <v>3223</v>
      </c>
      <c r="C2619" s="6" t="s">
        <v>2654</v>
      </c>
      <c r="D2619" s="43" t="s">
        <v>3490</v>
      </c>
      <c r="E2619" s="39">
        <v>43770</v>
      </c>
      <c r="F2619" s="17">
        <v>6708.98</v>
      </c>
      <c r="G2619" s="7">
        <v>5367.1840000000002</v>
      </c>
      <c r="H2619" s="48">
        <v>84</v>
      </c>
      <c r="I2619" s="52">
        <v>14.038356164383561</v>
      </c>
      <c r="J2619" s="53">
        <v>852.13236383561616</v>
      </c>
      <c r="K2619" s="7">
        <v>4515.05</v>
      </c>
    </row>
    <row r="2620" spans="1:11" x14ac:dyDescent="0.2">
      <c r="A2620" s="6" t="s">
        <v>2655</v>
      </c>
      <c r="B2620" s="40" t="s">
        <v>3223</v>
      </c>
      <c r="C2620" s="6" t="s">
        <v>2655</v>
      </c>
      <c r="D2620" s="43" t="s">
        <v>3436</v>
      </c>
      <c r="E2620" s="39">
        <v>43800</v>
      </c>
      <c r="F2620" s="17">
        <v>1613.88</v>
      </c>
      <c r="G2620" s="7">
        <v>1291.1040000000003</v>
      </c>
      <c r="H2620" s="48">
        <v>84</v>
      </c>
      <c r="I2620" s="52">
        <v>13.052054794520549</v>
      </c>
      <c r="J2620" s="53">
        <v>190.58312078277891</v>
      </c>
      <c r="K2620" s="7">
        <v>1100.52</v>
      </c>
    </row>
    <row r="2621" spans="1:11" x14ac:dyDescent="0.2">
      <c r="A2621" s="6" t="s">
        <v>2656</v>
      </c>
      <c r="B2621" s="40" t="s">
        <v>3223</v>
      </c>
      <c r="C2621" s="6" t="s">
        <v>2656</v>
      </c>
      <c r="D2621" s="43" t="s">
        <v>3655</v>
      </c>
      <c r="E2621" s="39">
        <v>43800</v>
      </c>
      <c r="F2621" s="17">
        <v>1332</v>
      </c>
      <c r="G2621" s="7">
        <v>1065.6000000000001</v>
      </c>
      <c r="H2621" s="48">
        <v>84</v>
      </c>
      <c r="I2621" s="52">
        <v>13.052054794520549</v>
      </c>
      <c r="J2621" s="53">
        <v>157.2959060665363</v>
      </c>
      <c r="K2621" s="7">
        <v>908.3</v>
      </c>
    </row>
    <row r="2622" spans="1:11" x14ac:dyDescent="0.2">
      <c r="A2622" s="6" t="s">
        <v>2657</v>
      </c>
      <c r="B2622" s="40" t="s">
        <v>3223</v>
      </c>
      <c r="C2622" s="6" t="s">
        <v>2657</v>
      </c>
      <c r="D2622" s="43" t="s">
        <v>3480</v>
      </c>
      <c r="E2622" s="39">
        <v>43862</v>
      </c>
      <c r="F2622" s="17">
        <v>5000</v>
      </c>
      <c r="G2622" s="7">
        <v>4000</v>
      </c>
      <c r="H2622" s="48">
        <v>84</v>
      </c>
      <c r="I2622" s="52">
        <v>11.013698630136986</v>
      </c>
      <c r="J2622" s="53">
        <v>498.23874755381621</v>
      </c>
      <c r="K2622" s="7">
        <v>3501.76</v>
      </c>
    </row>
    <row r="2623" spans="1:11" x14ac:dyDescent="0.2">
      <c r="A2623" s="6" t="s">
        <v>2658</v>
      </c>
      <c r="B2623" s="40" t="s">
        <v>3225</v>
      </c>
      <c r="C2623" s="6" t="s">
        <v>2658</v>
      </c>
      <c r="D2623" s="43" t="s">
        <v>3655</v>
      </c>
      <c r="E2623" s="39">
        <v>43770</v>
      </c>
      <c r="F2623" s="17">
        <v>789</v>
      </c>
      <c r="G2623" s="7">
        <v>631.20000000000005</v>
      </c>
      <c r="H2623" s="48">
        <v>84</v>
      </c>
      <c r="I2623" s="52">
        <v>14.038356164383561</v>
      </c>
      <c r="J2623" s="53">
        <v>100.21380821917819</v>
      </c>
      <c r="K2623" s="7">
        <v>530.99</v>
      </c>
    </row>
    <row r="2624" spans="1:11" x14ac:dyDescent="0.2">
      <c r="A2624" s="6" t="s">
        <v>2659</v>
      </c>
      <c r="B2624" s="40" t="s">
        <v>3224</v>
      </c>
      <c r="C2624" s="6" t="s">
        <v>2659</v>
      </c>
      <c r="D2624" s="43" t="s">
        <v>3332</v>
      </c>
      <c r="E2624" s="39">
        <v>43800</v>
      </c>
      <c r="F2624" s="17">
        <v>8324.56</v>
      </c>
      <c r="G2624" s="7">
        <v>6659.6480000000001</v>
      </c>
      <c r="H2624" s="48">
        <v>84</v>
      </c>
      <c r="I2624" s="52">
        <v>13.052054794520549</v>
      </c>
      <c r="J2624" s="53">
        <v>983.04745330724018</v>
      </c>
      <c r="K2624" s="7">
        <v>5676.6</v>
      </c>
    </row>
    <row r="2625" spans="1:11" x14ac:dyDescent="0.2">
      <c r="A2625" s="6" t="s">
        <v>2660</v>
      </c>
      <c r="B2625" s="40" t="s">
        <v>3223</v>
      </c>
      <c r="C2625" s="6" t="s">
        <v>2660</v>
      </c>
      <c r="D2625" s="43" t="s">
        <v>3332</v>
      </c>
      <c r="E2625" s="39">
        <v>43770</v>
      </c>
      <c r="F2625" s="17">
        <v>8570</v>
      </c>
      <c r="G2625" s="7">
        <v>6856</v>
      </c>
      <c r="H2625" s="48">
        <v>84</v>
      </c>
      <c r="I2625" s="52">
        <v>14.038356164383561</v>
      </c>
      <c r="J2625" s="53">
        <v>1088.507397260274</v>
      </c>
      <c r="K2625" s="7">
        <v>5767.49</v>
      </c>
    </row>
    <row r="2626" spans="1:11" x14ac:dyDescent="0.2">
      <c r="A2626" s="6" t="s">
        <v>2661</v>
      </c>
      <c r="B2626" s="40" t="s">
        <v>3225</v>
      </c>
      <c r="C2626" s="6" t="s">
        <v>2661</v>
      </c>
      <c r="D2626" s="43" t="s">
        <v>3567</v>
      </c>
      <c r="E2626" s="39">
        <v>43770</v>
      </c>
      <c r="F2626" s="17">
        <v>6760</v>
      </c>
      <c r="G2626" s="7">
        <v>5408</v>
      </c>
      <c r="H2626" s="48">
        <v>84</v>
      </c>
      <c r="I2626" s="52">
        <v>14.038356164383561</v>
      </c>
      <c r="J2626" s="53">
        <v>858.61260273972675</v>
      </c>
      <c r="K2626" s="7">
        <v>4549.3900000000003</v>
      </c>
    </row>
    <row r="2627" spans="1:11" x14ac:dyDescent="0.2">
      <c r="A2627" s="6" t="s">
        <v>2662</v>
      </c>
      <c r="B2627" s="40" t="s">
        <v>3223</v>
      </c>
      <c r="C2627" s="6" t="s">
        <v>2662</v>
      </c>
      <c r="D2627" s="43" t="s">
        <v>3488</v>
      </c>
      <c r="E2627" s="39">
        <v>43862</v>
      </c>
      <c r="F2627" s="17">
        <v>3901</v>
      </c>
      <c r="G2627" s="7">
        <v>3120.8</v>
      </c>
      <c r="H2627" s="48">
        <v>60</v>
      </c>
      <c r="I2627" s="52">
        <v>11.013698630136986</v>
      </c>
      <c r="J2627" s="53">
        <v>544.21621917808216</v>
      </c>
      <c r="K2627" s="7">
        <v>2576.58</v>
      </c>
    </row>
    <row r="2628" spans="1:11" x14ac:dyDescent="0.2">
      <c r="A2628" s="6" t="s">
        <v>2663</v>
      </c>
      <c r="B2628" s="40" t="s">
        <v>3225</v>
      </c>
      <c r="C2628" s="6" t="s">
        <v>2663</v>
      </c>
      <c r="D2628" s="43" t="s">
        <v>3569</v>
      </c>
      <c r="E2628" s="39">
        <v>43770</v>
      </c>
      <c r="F2628" s="17">
        <v>4064</v>
      </c>
      <c r="G2628" s="7">
        <v>3251.2000000000003</v>
      </c>
      <c r="H2628" s="48">
        <v>84</v>
      </c>
      <c r="I2628" s="52">
        <v>14.038356164383561</v>
      </c>
      <c r="J2628" s="53">
        <v>516.1836712328768</v>
      </c>
      <c r="K2628" s="7">
        <v>2735.02</v>
      </c>
    </row>
    <row r="2629" spans="1:11" x14ac:dyDescent="0.2">
      <c r="A2629" s="6" t="s">
        <v>2664</v>
      </c>
      <c r="B2629" s="40" t="s">
        <v>3223</v>
      </c>
      <c r="C2629" s="6" t="s">
        <v>2664</v>
      </c>
      <c r="D2629" s="43" t="s">
        <v>3685</v>
      </c>
      <c r="E2629" s="39">
        <v>43770</v>
      </c>
      <c r="F2629" s="17">
        <v>6448.14</v>
      </c>
      <c r="G2629" s="7">
        <v>5158.5120000000006</v>
      </c>
      <c r="H2629" s="48">
        <v>84</v>
      </c>
      <c r="I2629" s="52">
        <v>14.038356164383561</v>
      </c>
      <c r="J2629" s="53">
        <v>819.00211068493172</v>
      </c>
      <c r="K2629" s="7">
        <v>4339.51</v>
      </c>
    </row>
    <row r="2630" spans="1:11" x14ac:dyDescent="0.2">
      <c r="A2630" s="6" t="s">
        <v>2665</v>
      </c>
      <c r="B2630" s="40" t="s">
        <v>3224</v>
      </c>
      <c r="C2630" s="6" t="s">
        <v>2665</v>
      </c>
      <c r="D2630" s="43" t="s">
        <v>3440</v>
      </c>
      <c r="E2630" s="39">
        <v>43800</v>
      </c>
      <c r="F2630" s="17">
        <v>6879</v>
      </c>
      <c r="G2630" s="7">
        <v>5503.2000000000007</v>
      </c>
      <c r="H2630" s="48">
        <v>84</v>
      </c>
      <c r="I2630" s="52">
        <v>13.052054794520549</v>
      </c>
      <c r="J2630" s="53">
        <v>812.34124461839565</v>
      </c>
      <c r="K2630" s="7">
        <v>4690.8599999999997</v>
      </c>
    </row>
    <row r="2631" spans="1:11" x14ac:dyDescent="0.2">
      <c r="A2631" s="6" t="s">
        <v>2666</v>
      </c>
      <c r="B2631" s="40" t="s">
        <v>3224</v>
      </c>
      <c r="C2631" s="6" t="s">
        <v>2666</v>
      </c>
      <c r="D2631" s="43" t="s">
        <v>3666</v>
      </c>
      <c r="E2631" s="39">
        <v>43770</v>
      </c>
      <c r="F2631" s="17">
        <v>6360</v>
      </c>
      <c r="G2631" s="7">
        <v>5088</v>
      </c>
      <c r="H2631" s="48">
        <v>60</v>
      </c>
      <c r="I2631" s="52">
        <v>14.038356164383561</v>
      </c>
      <c r="J2631" s="53">
        <v>1130.9299726027398</v>
      </c>
      <c r="K2631" s="7">
        <v>3957.07</v>
      </c>
    </row>
    <row r="2632" spans="1:11" x14ac:dyDescent="0.2">
      <c r="A2632" s="6" t="s">
        <v>2667</v>
      </c>
      <c r="B2632" s="40" t="s">
        <v>3224</v>
      </c>
      <c r="C2632" s="6" t="s">
        <v>2667</v>
      </c>
      <c r="D2632" s="43" t="s">
        <v>3480</v>
      </c>
      <c r="E2632" s="39">
        <v>43831</v>
      </c>
      <c r="F2632" s="17">
        <v>4569.99</v>
      </c>
      <c r="G2632" s="7">
        <v>3655.9920000000002</v>
      </c>
      <c r="H2632" s="48">
        <v>84</v>
      </c>
      <c r="I2632" s="52">
        <v>12.032876712328768</v>
      </c>
      <c r="J2632" s="53">
        <v>497.52971365949179</v>
      </c>
      <c r="K2632" s="7">
        <v>3158.46</v>
      </c>
    </row>
    <row r="2633" spans="1:11" x14ac:dyDescent="0.2">
      <c r="A2633" s="6" t="s">
        <v>2668</v>
      </c>
      <c r="B2633" s="40" t="s">
        <v>3225</v>
      </c>
      <c r="C2633" s="6" t="s">
        <v>2668</v>
      </c>
      <c r="D2633" s="43" t="s">
        <v>3332</v>
      </c>
      <c r="E2633" s="39">
        <v>43800</v>
      </c>
      <c r="F2633" s="17">
        <v>8570</v>
      </c>
      <c r="G2633" s="7">
        <v>6856</v>
      </c>
      <c r="H2633" s="48">
        <v>84</v>
      </c>
      <c r="I2633" s="52">
        <v>13.052054794520549</v>
      </c>
      <c r="J2633" s="53">
        <v>1012.0314677103715</v>
      </c>
      <c r="K2633" s="7">
        <v>5843.97</v>
      </c>
    </row>
    <row r="2634" spans="1:11" x14ac:dyDescent="0.2">
      <c r="A2634" s="6" t="s">
        <v>2669</v>
      </c>
      <c r="B2634" s="40" t="s">
        <v>3223</v>
      </c>
      <c r="C2634" s="6" t="s">
        <v>2669</v>
      </c>
      <c r="D2634" s="43" t="s">
        <v>3440</v>
      </c>
      <c r="E2634" s="39">
        <v>43800</v>
      </c>
      <c r="F2634" s="17">
        <v>6719</v>
      </c>
      <c r="G2634" s="7">
        <v>5375.2000000000007</v>
      </c>
      <c r="H2634" s="48">
        <v>84</v>
      </c>
      <c r="I2634" s="52">
        <v>13.052054794520549</v>
      </c>
      <c r="J2634" s="53">
        <v>793.44684148727993</v>
      </c>
      <c r="K2634" s="7">
        <v>4581.75</v>
      </c>
    </row>
    <row r="2635" spans="1:11" x14ac:dyDescent="0.2">
      <c r="A2635" s="6" t="s">
        <v>2670</v>
      </c>
      <c r="B2635" s="40" t="s">
        <v>3223</v>
      </c>
      <c r="C2635" s="6" t="s">
        <v>2670</v>
      </c>
      <c r="D2635" s="43" t="s">
        <v>3586</v>
      </c>
      <c r="E2635" s="39">
        <v>43770</v>
      </c>
      <c r="F2635" s="17">
        <v>9674</v>
      </c>
      <c r="G2635" s="7">
        <v>7739.2000000000007</v>
      </c>
      <c r="H2635" s="48">
        <v>84</v>
      </c>
      <c r="I2635" s="52">
        <v>14.038356164383561</v>
      </c>
      <c r="J2635" s="53">
        <v>1228.7305205479452</v>
      </c>
      <c r="K2635" s="7">
        <v>6510.47</v>
      </c>
    </row>
    <row r="2636" spans="1:11" x14ac:dyDescent="0.2">
      <c r="A2636" s="6" t="s">
        <v>2671</v>
      </c>
      <c r="B2636" s="40" t="s">
        <v>3223</v>
      </c>
      <c r="C2636" s="6" t="s">
        <v>2671</v>
      </c>
      <c r="D2636" s="43" t="s">
        <v>3438</v>
      </c>
      <c r="E2636" s="39">
        <v>43800</v>
      </c>
      <c r="F2636" s="17">
        <v>4784</v>
      </c>
      <c r="G2636" s="7">
        <v>3827.2000000000003</v>
      </c>
      <c r="H2636" s="48">
        <v>84</v>
      </c>
      <c r="I2636" s="52">
        <v>13.052054794520549</v>
      </c>
      <c r="J2636" s="53">
        <v>564.9426536203523</v>
      </c>
      <c r="K2636" s="7">
        <v>3262.26</v>
      </c>
    </row>
    <row r="2637" spans="1:11" x14ac:dyDescent="0.2">
      <c r="A2637" s="6" t="s">
        <v>2672</v>
      </c>
      <c r="B2637" s="40" t="s">
        <v>3224</v>
      </c>
      <c r="C2637" s="6" t="s">
        <v>2672</v>
      </c>
      <c r="D2637" s="43" t="s">
        <v>3640</v>
      </c>
      <c r="E2637" s="39">
        <v>43800</v>
      </c>
      <c r="F2637" s="17">
        <v>4330</v>
      </c>
      <c r="G2637" s="7">
        <v>3464</v>
      </c>
      <c r="H2637" s="48">
        <v>84</v>
      </c>
      <c r="I2637" s="52">
        <v>13.052054794520549</v>
      </c>
      <c r="J2637" s="53">
        <v>511.32978473581261</v>
      </c>
      <c r="K2637" s="7">
        <v>2952.67</v>
      </c>
    </row>
    <row r="2638" spans="1:11" x14ac:dyDescent="0.2">
      <c r="A2638" s="6" t="s">
        <v>2673</v>
      </c>
      <c r="B2638" s="40" t="s">
        <v>3223</v>
      </c>
      <c r="C2638" s="6" t="s">
        <v>2673</v>
      </c>
      <c r="D2638" s="43" t="s">
        <v>3485</v>
      </c>
      <c r="E2638" s="39">
        <v>43800</v>
      </c>
      <c r="F2638" s="17">
        <v>5438.14</v>
      </c>
      <c r="G2638" s="7">
        <v>4350.5120000000006</v>
      </c>
      <c r="H2638" s="48">
        <v>84</v>
      </c>
      <c r="I2638" s="52">
        <v>13.052054794520549</v>
      </c>
      <c r="J2638" s="53">
        <v>642.19005902152639</v>
      </c>
      <c r="K2638" s="7">
        <v>3708.32</v>
      </c>
    </row>
    <row r="2639" spans="1:11" x14ac:dyDescent="0.2">
      <c r="A2639" s="6" t="s">
        <v>2674</v>
      </c>
      <c r="B2639" s="40" t="s">
        <v>3224</v>
      </c>
      <c r="C2639" s="6" t="s">
        <v>2674</v>
      </c>
      <c r="D2639" s="43" t="s">
        <v>3655</v>
      </c>
      <c r="E2639" s="39">
        <v>43800</v>
      </c>
      <c r="F2639" s="17">
        <v>789</v>
      </c>
      <c r="G2639" s="7">
        <v>631.20000000000005</v>
      </c>
      <c r="H2639" s="48">
        <v>84</v>
      </c>
      <c r="I2639" s="52">
        <v>13.052054794520549</v>
      </c>
      <c r="J2639" s="53">
        <v>93.173025440313154</v>
      </c>
      <c r="K2639" s="7">
        <v>538.03</v>
      </c>
    </row>
    <row r="2640" spans="1:11" x14ac:dyDescent="0.2">
      <c r="A2640" s="6" t="s">
        <v>2675</v>
      </c>
      <c r="B2640" s="40" t="s">
        <v>3224</v>
      </c>
      <c r="C2640" s="6" t="s">
        <v>2675</v>
      </c>
      <c r="D2640" s="43" t="s">
        <v>3436</v>
      </c>
      <c r="E2640" s="39">
        <v>43800</v>
      </c>
      <c r="F2640" s="17">
        <v>4580</v>
      </c>
      <c r="G2640" s="7">
        <v>3664</v>
      </c>
      <c r="H2640" s="48">
        <v>84</v>
      </c>
      <c r="I2640" s="52">
        <v>13.052054794520549</v>
      </c>
      <c r="J2640" s="53">
        <v>540.85228962818019</v>
      </c>
      <c r="K2640" s="7">
        <v>3123.15</v>
      </c>
    </row>
    <row r="2641" spans="1:11" x14ac:dyDescent="0.2">
      <c r="A2641" s="6" t="s">
        <v>2676</v>
      </c>
      <c r="B2641" s="40" t="s">
        <v>3225</v>
      </c>
      <c r="C2641" s="6" t="s">
        <v>2676</v>
      </c>
      <c r="D2641" s="43" t="s">
        <v>3332</v>
      </c>
      <c r="E2641" s="39">
        <v>43800</v>
      </c>
      <c r="F2641" s="17">
        <v>8570</v>
      </c>
      <c r="G2641" s="7">
        <v>6856</v>
      </c>
      <c r="H2641" s="48">
        <v>84</v>
      </c>
      <c r="I2641" s="52">
        <v>13.052054794520549</v>
      </c>
      <c r="J2641" s="53">
        <v>1012.0314677103715</v>
      </c>
      <c r="K2641" s="7">
        <v>5843.97</v>
      </c>
    </row>
    <row r="2642" spans="1:11" x14ac:dyDescent="0.2">
      <c r="A2642" s="6" t="s">
        <v>2677</v>
      </c>
      <c r="B2642" s="40" t="s">
        <v>3225</v>
      </c>
      <c r="C2642" s="6" t="s">
        <v>2677</v>
      </c>
      <c r="D2642" s="43" t="s">
        <v>3569</v>
      </c>
      <c r="E2642" s="39">
        <v>43800</v>
      </c>
      <c r="F2642" s="17">
        <v>3490.7200000000003</v>
      </c>
      <c r="G2642" s="7">
        <v>2792.5760000000005</v>
      </c>
      <c r="H2642" s="48">
        <v>84</v>
      </c>
      <c r="I2642" s="52">
        <v>13.052054794520549</v>
      </c>
      <c r="J2642" s="53">
        <v>412.21919311154579</v>
      </c>
      <c r="K2642" s="7">
        <v>2380.36</v>
      </c>
    </row>
    <row r="2643" spans="1:11" x14ac:dyDescent="0.2">
      <c r="A2643" s="6" t="s">
        <v>2678</v>
      </c>
      <c r="B2643" s="40" t="s">
        <v>3225</v>
      </c>
      <c r="C2643" s="6" t="s">
        <v>2678</v>
      </c>
      <c r="D2643" s="43" t="s">
        <v>3486</v>
      </c>
      <c r="E2643" s="39">
        <v>43800</v>
      </c>
      <c r="F2643" s="17">
        <v>3771</v>
      </c>
      <c r="G2643" s="7">
        <v>3016.8</v>
      </c>
      <c r="H2643" s="48">
        <v>84</v>
      </c>
      <c r="I2643" s="52">
        <v>13.052054794520549</v>
      </c>
      <c r="J2643" s="53">
        <v>445.31746379647757</v>
      </c>
      <c r="K2643" s="7">
        <v>2571.48</v>
      </c>
    </row>
    <row r="2644" spans="1:11" x14ac:dyDescent="0.2">
      <c r="A2644" s="6" t="s">
        <v>2679</v>
      </c>
      <c r="B2644" s="40" t="s">
        <v>3223</v>
      </c>
      <c r="C2644" s="6" t="s">
        <v>2679</v>
      </c>
      <c r="D2644" s="43" t="s">
        <v>3655</v>
      </c>
      <c r="E2644" s="39">
        <v>43831</v>
      </c>
      <c r="F2644" s="17">
        <v>1332</v>
      </c>
      <c r="G2644" s="7">
        <v>1065.6000000000001</v>
      </c>
      <c r="H2644" s="48">
        <v>84</v>
      </c>
      <c r="I2644" s="52">
        <v>12.032876712328768</v>
      </c>
      <c r="J2644" s="53">
        <v>145.01335420743658</v>
      </c>
      <c r="K2644" s="7">
        <v>920.59</v>
      </c>
    </row>
    <row r="2645" spans="1:11" x14ac:dyDescent="0.2">
      <c r="A2645" s="6" t="s">
        <v>2680</v>
      </c>
      <c r="B2645" s="40" t="s">
        <v>3224</v>
      </c>
      <c r="C2645" s="6" t="s">
        <v>2680</v>
      </c>
      <c r="D2645" s="43" t="s">
        <v>3443</v>
      </c>
      <c r="E2645" s="39">
        <v>43891</v>
      </c>
      <c r="F2645" s="17">
        <v>9847</v>
      </c>
      <c r="G2645" s="7">
        <v>7877.6</v>
      </c>
      <c r="H2645" s="48">
        <v>84</v>
      </c>
      <c r="I2645" s="52">
        <v>10.06027397260274</v>
      </c>
      <c r="J2645" s="53">
        <v>896.28897064579269</v>
      </c>
      <c r="K2645" s="7">
        <v>6981.31</v>
      </c>
    </row>
    <row r="2646" spans="1:11" x14ac:dyDescent="0.2">
      <c r="A2646" s="6" t="s">
        <v>2681</v>
      </c>
      <c r="B2646" s="40" t="s">
        <v>3224</v>
      </c>
      <c r="C2646" s="6" t="s">
        <v>2681</v>
      </c>
      <c r="D2646" s="43" t="s">
        <v>3440</v>
      </c>
      <c r="E2646" s="39">
        <v>43800</v>
      </c>
      <c r="F2646" s="17">
        <v>6879</v>
      </c>
      <c r="G2646" s="7">
        <v>5503.2000000000007</v>
      </c>
      <c r="H2646" s="48">
        <v>84</v>
      </c>
      <c r="I2646" s="52">
        <v>13.052054794520549</v>
      </c>
      <c r="J2646" s="53">
        <v>812.34124461839565</v>
      </c>
      <c r="K2646" s="7">
        <v>4690.8599999999997</v>
      </c>
    </row>
    <row r="2647" spans="1:11" x14ac:dyDescent="0.2">
      <c r="A2647" s="6" t="s">
        <v>2682</v>
      </c>
      <c r="B2647" s="40" t="s">
        <v>3225</v>
      </c>
      <c r="C2647" s="6" t="s">
        <v>2682</v>
      </c>
      <c r="D2647" s="43" t="s">
        <v>3540</v>
      </c>
      <c r="E2647" s="39">
        <v>43800</v>
      </c>
      <c r="F2647" s="17">
        <v>5247.28</v>
      </c>
      <c r="G2647" s="7">
        <v>4197.8239999999996</v>
      </c>
      <c r="H2647" s="48">
        <v>84</v>
      </c>
      <c r="I2647" s="52">
        <v>13.052054794520549</v>
      </c>
      <c r="J2647" s="53">
        <v>619.65139788649685</v>
      </c>
      <c r="K2647" s="7">
        <v>3578.17</v>
      </c>
    </row>
    <row r="2648" spans="1:11" x14ac:dyDescent="0.2">
      <c r="A2648" s="6" t="s">
        <v>2683</v>
      </c>
      <c r="B2648" s="40" t="s">
        <v>3224</v>
      </c>
      <c r="C2648" s="6" t="s">
        <v>2683</v>
      </c>
      <c r="D2648" s="43" t="s">
        <v>3440</v>
      </c>
      <c r="E2648" s="39">
        <v>43800</v>
      </c>
      <c r="F2648" s="17">
        <v>6879</v>
      </c>
      <c r="G2648" s="7">
        <v>5503.2000000000007</v>
      </c>
      <c r="H2648" s="48">
        <v>84</v>
      </c>
      <c r="I2648" s="52">
        <v>13.052054794520549</v>
      </c>
      <c r="J2648" s="53">
        <v>812.34124461839565</v>
      </c>
      <c r="K2648" s="7">
        <v>4690.8599999999997</v>
      </c>
    </row>
    <row r="2649" spans="1:11" x14ac:dyDescent="0.2">
      <c r="A2649" s="6" t="s">
        <v>2684</v>
      </c>
      <c r="B2649" s="40" t="s">
        <v>3224</v>
      </c>
      <c r="C2649" s="6" t="s">
        <v>2684</v>
      </c>
      <c r="D2649" s="43" t="s">
        <v>3438</v>
      </c>
      <c r="E2649" s="39">
        <v>43831</v>
      </c>
      <c r="F2649" s="17">
        <v>4784</v>
      </c>
      <c r="G2649" s="7">
        <v>3827.2000000000003</v>
      </c>
      <c r="H2649" s="48">
        <v>84</v>
      </c>
      <c r="I2649" s="52">
        <v>12.032876712328768</v>
      </c>
      <c r="J2649" s="53">
        <v>520.82874363992187</v>
      </c>
      <c r="K2649" s="7">
        <v>3306.37</v>
      </c>
    </row>
    <row r="2650" spans="1:11" x14ac:dyDescent="0.2">
      <c r="A2650" s="6" t="s">
        <v>2685</v>
      </c>
      <c r="B2650" s="40" t="s">
        <v>3224</v>
      </c>
      <c r="C2650" s="6" t="s">
        <v>2685</v>
      </c>
      <c r="D2650" s="43" t="s">
        <v>3631</v>
      </c>
      <c r="E2650" s="39">
        <v>43800</v>
      </c>
      <c r="F2650" s="17">
        <v>7943.14</v>
      </c>
      <c r="G2650" s="7">
        <v>6354.5120000000006</v>
      </c>
      <c r="H2650" s="48">
        <v>84</v>
      </c>
      <c r="I2650" s="52">
        <v>13.052054794520549</v>
      </c>
      <c r="J2650" s="53">
        <v>938.0055580430535</v>
      </c>
      <c r="K2650" s="7">
        <v>5416.51</v>
      </c>
    </row>
    <row r="2651" spans="1:11" x14ac:dyDescent="0.2">
      <c r="A2651" s="6" t="s">
        <v>2686</v>
      </c>
      <c r="B2651" s="40" t="s">
        <v>3224</v>
      </c>
      <c r="C2651" s="6" t="s">
        <v>2686</v>
      </c>
      <c r="D2651" s="43" t="s">
        <v>3631</v>
      </c>
      <c r="E2651" s="39">
        <v>43800</v>
      </c>
      <c r="F2651" s="17">
        <v>7965.14</v>
      </c>
      <c r="G2651" s="7">
        <v>6372.112000000001</v>
      </c>
      <c r="H2651" s="48">
        <v>84</v>
      </c>
      <c r="I2651" s="52">
        <v>13.052054794520549</v>
      </c>
      <c r="J2651" s="53">
        <v>940.60353847358238</v>
      </c>
      <c r="K2651" s="7">
        <v>5431.51</v>
      </c>
    </row>
    <row r="2652" spans="1:11" x14ac:dyDescent="0.2">
      <c r="A2652" s="6" t="s">
        <v>2687</v>
      </c>
      <c r="B2652" s="40" t="s">
        <v>3223</v>
      </c>
      <c r="C2652" s="6" t="s">
        <v>2687</v>
      </c>
      <c r="D2652" s="43" t="s">
        <v>3332</v>
      </c>
      <c r="E2652" s="39">
        <v>43839</v>
      </c>
      <c r="F2652" s="17">
        <v>8374.1200000000008</v>
      </c>
      <c r="G2652" s="7">
        <v>6699.2960000000012</v>
      </c>
      <c r="H2652" s="48">
        <v>84</v>
      </c>
      <c r="I2652" s="52">
        <v>11.769863013698629</v>
      </c>
      <c r="J2652" s="53">
        <v>891.75364759295553</v>
      </c>
      <c r="K2652" s="7">
        <v>5807.54</v>
      </c>
    </row>
    <row r="2653" spans="1:11" x14ac:dyDescent="0.2">
      <c r="A2653" s="6" t="s">
        <v>2688</v>
      </c>
      <c r="B2653" s="40" t="s">
        <v>3225</v>
      </c>
      <c r="C2653" s="6" t="s">
        <v>2688</v>
      </c>
      <c r="D2653" s="43" t="s">
        <v>3332</v>
      </c>
      <c r="E2653" s="39">
        <v>43800</v>
      </c>
      <c r="F2653" s="17">
        <v>8570</v>
      </c>
      <c r="G2653" s="7">
        <v>6856</v>
      </c>
      <c r="H2653" s="48">
        <v>84</v>
      </c>
      <c r="I2653" s="52">
        <v>13.052054794520549</v>
      </c>
      <c r="J2653" s="53">
        <v>1012.0314677103715</v>
      </c>
      <c r="K2653" s="7">
        <v>5843.97</v>
      </c>
    </row>
    <row r="2654" spans="1:11" x14ac:dyDescent="0.2">
      <c r="A2654" s="6" t="s">
        <v>2689</v>
      </c>
      <c r="B2654" s="40" t="s">
        <v>3224</v>
      </c>
      <c r="C2654" s="6" t="s">
        <v>2689</v>
      </c>
      <c r="D2654" s="43" t="s">
        <v>3332</v>
      </c>
      <c r="E2654" s="39">
        <v>43800</v>
      </c>
      <c r="F2654" s="17">
        <v>8570</v>
      </c>
      <c r="G2654" s="7">
        <v>6856</v>
      </c>
      <c r="H2654" s="48">
        <v>84</v>
      </c>
      <c r="I2654" s="52">
        <v>13.052054794520549</v>
      </c>
      <c r="J2654" s="53">
        <v>1012.0314677103715</v>
      </c>
      <c r="K2654" s="7">
        <v>5843.97</v>
      </c>
    </row>
    <row r="2655" spans="1:11" x14ac:dyDescent="0.2">
      <c r="A2655" s="6" t="s">
        <v>2690</v>
      </c>
      <c r="B2655" s="40" t="s">
        <v>3225</v>
      </c>
      <c r="C2655" s="6" t="s">
        <v>2690</v>
      </c>
      <c r="D2655" s="43" t="s">
        <v>3263</v>
      </c>
      <c r="E2655" s="39">
        <v>44075</v>
      </c>
      <c r="F2655" s="17">
        <v>1108.06</v>
      </c>
      <c r="G2655" s="7">
        <v>886.44799999999998</v>
      </c>
      <c r="H2655" s="48">
        <v>84</v>
      </c>
      <c r="I2655" s="52">
        <v>4.0109589041095894</v>
      </c>
      <c r="J2655" s="53">
        <v>40.211085401174159</v>
      </c>
      <c r="K2655" s="7">
        <v>846.24</v>
      </c>
    </row>
    <row r="2656" spans="1:11" x14ac:dyDescent="0.2">
      <c r="A2656" s="6" t="s">
        <v>2691</v>
      </c>
      <c r="B2656" s="40" t="s">
        <v>3223</v>
      </c>
      <c r="C2656" s="6" t="s">
        <v>2691</v>
      </c>
      <c r="D2656" s="43" t="s">
        <v>3655</v>
      </c>
      <c r="E2656" s="39">
        <v>43800</v>
      </c>
      <c r="F2656" s="17">
        <v>789</v>
      </c>
      <c r="G2656" s="7">
        <v>631.20000000000005</v>
      </c>
      <c r="H2656" s="48">
        <v>84</v>
      </c>
      <c r="I2656" s="52">
        <v>13.052054794520549</v>
      </c>
      <c r="J2656" s="53">
        <v>93.173025440313154</v>
      </c>
      <c r="K2656" s="7">
        <v>538.03</v>
      </c>
    </row>
    <row r="2657" spans="1:11" x14ac:dyDescent="0.2">
      <c r="A2657" s="6" t="s">
        <v>2692</v>
      </c>
      <c r="B2657" s="40" t="s">
        <v>3224</v>
      </c>
      <c r="C2657" s="6" t="s">
        <v>2692</v>
      </c>
      <c r="D2657" s="43" t="s">
        <v>3436</v>
      </c>
      <c r="E2657" s="39">
        <v>43831</v>
      </c>
      <c r="F2657" s="17">
        <v>2299.21</v>
      </c>
      <c r="G2657" s="7">
        <v>1839.3680000000002</v>
      </c>
      <c r="H2657" s="48">
        <v>84</v>
      </c>
      <c r="I2657" s="52">
        <v>12.032876712328768</v>
      </c>
      <c r="J2657" s="53">
        <v>250.31242802348356</v>
      </c>
      <c r="K2657" s="7">
        <v>1589.06</v>
      </c>
    </row>
    <row r="2658" spans="1:11" x14ac:dyDescent="0.2">
      <c r="A2658" s="6" t="s">
        <v>2693</v>
      </c>
      <c r="B2658" s="40" t="s">
        <v>3225</v>
      </c>
      <c r="C2658" s="6" t="s">
        <v>2693</v>
      </c>
      <c r="D2658" s="43" t="s">
        <v>3440</v>
      </c>
      <c r="E2658" s="39">
        <v>43800</v>
      </c>
      <c r="F2658" s="17">
        <v>6879</v>
      </c>
      <c r="G2658" s="7">
        <v>5503.2000000000007</v>
      </c>
      <c r="H2658" s="48">
        <v>84</v>
      </c>
      <c r="I2658" s="52">
        <v>13.052054794520549</v>
      </c>
      <c r="J2658" s="53">
        <v>812.34124461839565</v>
      </c>
      <c r="K2658" s="7">
        <v>4690.8599999999997</v>
      </c>
    </row>
    <row r="2659" spans="1:11" x14ac:dyDescent="0.2">
      <c r="A2659" s="6" t="s">
        <v>2694</v>
      </c>
      <c r="B2659" s="40" t="s">
        <v>3225</v>
      </c>
      <c r="C2659" s="6" t="s">
        <v>2694</v>
      </c>
      <c r="D2659" s="43" t="s">
        <v>3440</v>
      </c>
      <c r="E2659" s="39">
        <v>43831</v>
      </c>
      <c r="F2659" s="17">
        <v>6879</v>
      </c>
      <c r="G2659" s="7">
        <v>5503.2000000000007</v>
      </c>
      <c r="H2659" s="48">
        <v>84</v>
      </c>
      <c r="I2659" s="52">
        <v>12.032876712328768</v>
      </c>
      <c r="J2659" s="53">
        <v>748.90905675146769</v>
      </c>
      <c r="K2659" s="7">
        <v>4754.29</v>
      </c>
    </row>
    <row r="2660" spans="1:11" x14ac:dyDescent="0.2">
      <c r="A2660" s="6" t="s">
        <v>2695</v>
      </c>
      <c r="B2660" s="40" t="s">
        <v>3224</v>
      </c>
      <c r="C2660" s="6" t="s">
        <v>2695</v>
      </c>
      <c r="D2660" s="43" t="s">
        <v>3332</v>
      </c>
      <c r="E2660" s="39">
        <v>43800</v>
      </c>
      <c r="F2660" s="17">
        <v>8570</v>
      </c>
      <c r="G2660" s="7">
        <v>6856</v>
      </c>
      <c r="H2660" s="48">
        <v>84</v>
      </c>
      <c r="I2660" s="52">
        <v>13.052054794520549</v>
      </c>
      <c r="J2660" s="53">
        <v>1012.0314677103715</v>
      </c>
      <c r="K2660" s="7">
        <v>5843.97</v>
      </c>
    </row>
    <row r="2661" spans="1:11" x14ac:dyDescent="0.2">
      <c r="A2661" s="6" t="s">
        <v>2696</v>
      </c>
      <c r="B2661" s="40" t="s">
        <v>3224</v>
      </c>
      <c r="C2661" s="6" t="s">
        <v>2696</v>
      </c>
      <c r="D2661" s="43" t="s">
        <v>3459</v>
      </c>
      <c r="E2661" s="39">
        <v>43800</v>
      </c>
      <c r="F2661" s="17">
        <v>4338</v>
      </c>
      <c r="G2661" s="7">
        <v>3470.4</v>
      </c>
      <c r="H2661" s="48">
        <v>84</v>
      </c>
      <c r="I2661" s="52">
        <v>13.052054794520549</v>
      </c>
      <c r="J2661" s="53">
        <v>512.27450489236799</v>
      </c>
      <c r="K2661" s="7">
        <v>2958.13</v>
      </c>
    </row>
    <row r="2662" spans="1:11" x14ac:dyDescent="0.2">
      <c r="A2662" s="6" t="s">
        <v>2697</v>
      </c>
      <c r="B2662" s="40" t="s">
        <v>3223</v>
      </c>
      <c r="C2662" s="6" t="s">
        <v>2697</v>
      </c>
      <c r="D2662" s="43" t="s">
        <v>3436</v>
      </c>
      <c r="E2662" s="39">
        <v>43800</v>
      </c>
      <c r="F2662" s="17">
        <v>1861</v>
      </c>
      <c r="G2662" s="7">
        <v>1488.8000000000002</v>
      </c>
      <c r="H2662" s="48">
        <v>84</v>
      </c>
      <c r="I2662" s="52">
        <v>13.052054794520549</v>
      </c>
      <c r="J2662" s="53">
        <v>219.76552641878675</v>
      </c>
      <c r="K2662" s="7">
        <v>1269.03</v>
      </c>
    </row>
    <row r="2663" spans="1:11" x14ac:dyDescent="0.2">
      <c r="A2663" s="6" t="s">
        <v>2698</v>
      </c>
      <c r="B2663" s="40" t="s">
        <v>3223</v>
      </c>
      <c r="C2663" s="6" t="s">
        <v>2698</v>
      </c>
      <c r="D2663" s="43" t="s">
        <v>3436</v>
      </c>
      <c r="E2663" s="39">
        <v>44105</v>
      </c>
      <c r="F2663" s="17">
        <v>1821.96</v>
      </c>
      <c r="G2663" s="7">
        <v>1457.5680000000002</v>
      </c>
      <c r="H2663" s="48">
        <v>84</v>
      </c>
      <c r="I2663" s="52">
        <v>3.0246575342465754</v>
      </c>
      <c r="J2663" s="53">
        <v>49.859664657534267</v>
      </c>
      <c r="K2663" s="7">
        <v>1407.71</v>
      </c>
    </row>
    <row r="2664" spans="1:11" x14ac:dyDescent="0.2">
      <c r="A2664" s="6" t="s">
        <v>2699</v>
      </c>
      <c r="B2664" s="40" t="s">
        <v>3223</v>
      </c>
      <c r="C2664" s="6" t="s">
        <v>2699</v>
      </c>
      <c r="D2664" s="43" t="s">
        <v>3436</v>
      </c>
      <c r="E2664" s="39">
        <v>43922</v>
      </c>
      <c r="F2664" s="17">
        <v>2546.98</v>
      </c>
      <c r="G2664" s="7">
        <v>2037.5840000000001</v>
      </c>
      <c r="H2664" s="48">
        <v>84</v>
      </c>
      <c r="I2664" s="52">
        <v>9.0410958904109595</v>
      </c>
      <c r="J2664" s="53">
        <v>208.34396086105653</v>
      </c>
      <c r="K2664" s="7">
        <v>1829.24</v>
      </c>
    </row>
    <row r="2665" spans="1:11" x14ac:dyDescent="0.2">
      <c r="A2665" s="6" t="s">
        <v>2700</v>
      </c>
      <c r="B2665" s="40" t="s">
        <v>3225</v>
      </c>
      <c r="C2665" s="6" t="s">
        <v>2700</v>
      </c>
      <c r="D2665" s="43" t="s">
        <v>3436</v>
      </c>
      <c r="E2665" s="39">
        <v>43831</v>
      </c>
      <c r="F2665" s="17">
        <v>3625</v>
      </c>
      <c r="G2665" s="7">
        <v>2900</v>
      </c>
      <c r="H2665" s="48">
        <v>84</v>
      </c>
      <c r="I2665" s="52">
        <v>12.032876712328768</v>
      </c>
      <c r="J2665" s="53">
        <v>394.64970645792573</v>
      </c>
      <c r="K2665" s="7">
        <v>2505.35</v>
      </c>
    </row>
    <row r="2666" spans="1:11" x14ac:dyDescent="0.2">
      <c r="A2666" s="6" t="s">
        <v>2701</v>
      </c>
      <c r="B2666" s="40" t="s">
        <v>3223</v>
      </c>
      <c r="C2666" s="6" t="s">
        <v>2701</v>
      </c>
      <c r="D2666" s="43" t="s">
        <v>3686</v>
      </c>
      <c r="E2666" s="39">
        <v>43831</v>
      </c>
      <c r="F2666" s="17">
        <v>6001.43</v>
      </c>
      <c r="G2666" s="7">
        <v>4801.1440000000002</v>
      </c>
      <c r="H2666" s="48">
        <v>84</v>
      </c>
      <c r="I2666" s="52">
        <v>12.032876712328768</v>
      </c>
      <c r="J2666" s="53">
        <v>653.36898974559699</v>
      </c>
      <c r="K2666" s="7">
        <v>4147.78</v>
      </c>
    </row>
    <row r="2667" spans="1:11" x14ac:dyDescent="0.2">
      <c r="A2667" s="6" t="s">
        <v>2702</v>
      </c>
      <c r="B2667" s="40" t="s">
        <v>3223</v>
      </c>
      <c r="C2667" s="6" t="s">
        <v>2702</v>
      </c>
      <c r="D2667" s="43" t="s">
        <v>3687</v>
      </c>
      <c r="E2667" s="39">
        <v>43831</v>
      </c>
      <c r="F2667" s="17">
        <v>3691</v>
      </c>
      <c r="G2667" s="7">
        <v>2952.8</v>
      </c>
      <c r="H2667" s="48">
        <v>84</v>
      </c>
      <c r="I2667" s="52">
        <v>12.032876712328768</v>
      </c>
      <c r="J2667" s="53">
        <v>401.83505283757404</v>
      </c>
      <c r="K2667" s="7">
        <v>2550.96</v>
      </c>
    </row>
    <row r="2668" spans="1:11" x14ac:dyDescent="0.2">
      <c r="A2668" s="6" t="s">
        <v>2703</v>
      </c>
      <c r="B2668" s="40" t="s">
        <v>3225</v>
      </c>
      <c r="C2668" s="6" t="s">
        <v>2703</v>
      </c>
      <c r="D2668" s="43" t="s">
        <v>3486</v>
      </c>
      <c r="E2668" s="39">
        <v>43831</v>
      </c>
      <c r="F2668" s="17">
        <v>4744</v>
      </c>
      <c r="G2668" s="7">
        <v>3795.2000000000003</v>
      </c>
      <c r="H2668" s="48">
        <v>84</v>
      </c>
      <c r="I2668" s="52">
        <v>12.032876712328768</v>
      </c>
      <c r="J2668" s="53">
        <v>516.47398825831715</v>
      </c>
      <c r="K2668" s="7">
        <v>3278.73</v>
      </c>
    </row>
    <row r="2669" spans="1:11" x14ac:dyDescent="0.2">
      <c r="A2669" s="6" t="s">
        <v>2704</v>
      </c>
      <c r="B2669" s="40" t="s">
        <v>3225</v>
      </c>
      <c r="C2669" s="6" t="s">
        <v>2704</v>
      </c>
      <c r="D2669" s="43" t="s">
        <v>3332</v>
      </c>
      <c r="E2669" s="39">
        <v>43800</v>
      </c>
      <c r="F2669" s="17">
        <v>8517</v>
      </c>
      <c r="G2669" s="7">
        <v>6813.6</v>
      </c>
      <c r="H2669" s="48">
        <v>84</v>
      </c>
      <c r="I2669" s="52">
        <v>13.052054794520549</v>
      </c>
      <c r="J2669" s="53">
        <v>1005.7726966731898</v>
      </c>
      <c r="K2669" s="7">
        <v>5807.83</v>
      </c>
    </row>
    <row r="2670" spans="1:11" x14ac:dyDescent="0.2">
      <c r="A2670" s="6" t="s">
        <v>2705</v>
      </c>
      <c r="B2670" s="40" t="s">
        <v>3224</v>
      </c>
      <c r="C2670" s="6" t="s">
        <v>2705</v>
      </c>
      <c r="D2670" s="43" t="s">
        <v>3332</v>
      </c>
      <c r="E2670" s="39">
        <v>43831</v>
      </c>
      <c r="F2670" s="17">
        <v>8351.2800000000007</v>
      </c>
      <c r="G2670" s="7">
        <v>6681.0240000000013</v>
      </c>
      <c r="H2670" s="48">
        <v>84</v>
      </c>
      <c r="I2670" s="52">
        <v>12.032876712328768</v>
      </c>
      <c r="J2670" s="53">
        <v>909.19453808219259</v>
      </c>
      <c r="K2670" s="7">
        <v>5771.83</v>
      </c>
    </row>
    <row r="2671" spans="1:11" x14ac:dyDescent="0.2">
      <c r="A2671" s="6" t="s">
        <v>2706</v>
      </c>
      <c r="B2671" s="40" t="s">
        <v>3224</v>
      </c>
      <c r="C2671" s="6" t="s">
        <v>2706</v>
      </c>
      <c r="D2671" s="43" t="s">
        <v>3491</v>
      </c>
      <c r="E2671" s="39">
        <v>43862</v>
      </c>
      <c r="F2671" s="17">
        <v>2020</v>
      </c>
      <c r="G2671" s="7">
        <v>1616</v>
      </c>
      <c r="H2671" s="48">
        <v>60</v>
      </c>
      <c r="I2671" s="52">
        <v>11.013698630136986</v>
      </c>
      <c r="J2671" s="53">
        <v>281.80383561643862</v>
      </c>
      <c r="K2671" s="7">
        <v>1334.2</v>
      </c>
    </row>
    <row r="2672" spans="1:11" x14ac:dyDescent="0.2">
      <c r="A2672" s="6" t="s">
        <v>2707</v>
      </c>
      <c r="B2672" s="40" t="s">
        <v>3223</v>
      </c>
      <c r="C2672" s="6" t="s">
        <v>2707</v>
      </c>
      <c r="D2672" s="43" t="s">
        <v>3655</v>
      </c>
      <c r="E2672" s="39">
        <v>43831</v>
      </c>
      <c r="F2672" s="17">
        <v>789</v>
      </c>
      <c r="G2672" s="7">
        <v>631.20000000000005</v>
      </c>
      <c r="H2672" s="48">
        <v>84</v>
      </c>
      <c r="I2672" s="52">
        <v>12.032876712328768</v>
      </c>
      <c r="J2672" s="53">
        <v>85.897549902152605</v>
      </c>
      <c r="K2672" s="7">
        <v>545.29999999999995</v>
      </c>
    </row>
    <row r="2673" spans="1:11" x14ac:dyDescent="0.2">
      <c r="A2673" s="6" t="s">
        <v>2708</v>
      </c>
      <c r="B2673" s="40" t="s">
        <v>3223</v>
      </c>
      <c r="C2673" s="6" t="s">
        <v>2708</v>
      </c>
      <c r="D2673" s="43" t="s">
        <v>3578</v>
      </c>
      <c r="E2673" s="39">
        <v>43800</v>
      </c>
      <c r="F2673" s="17">
        <v>3819</v>
      </c>
      <c r="G2673" s="7">
        <v>3055.2000000000003</v>
      </c>
      <c r="H2673" s="48">
        <v>84</v>
      </c>
      <c r="I2673" s="52">
        <v>13.052054794520549</v>
      </c>
      <c r="J2673" s="53">
        <v>450.9857847358121</v>
      </c>
      <c r="K2673" s="7">
        <v>2604.21</v>
      </c>
    </row>
    <row r="2674" spans="1:11" x14ac:dyDescent="0.2">
      <c r="A2674" s="6" t="s">
        <v>2709</v>
      </c>
      <c r="B2674" s="40" t="s">
        <v>3223</v>
      </c>
      <c r="C2674" s="6" t="s">
        <v>2709</v>
      </c>
      <c r="D2674" s="43" t="s">
        <v>3332</v>
      </c>
      <c r="E2674" s="39">
        <v>43831</v>
      </c>
      <c r="F2674" s="17">
        <v>8570</v>
      </c>
      <c r="G2674" s="7">
        <v>6856</v>
      </c>
      <c r="H2674" s="48">
        <v>84</v>
      </c>
      <c r="I2674" s="52">
        <v>12.032876712328768</v>
      </c>
      <c r="J2674" s="53">
        <v>933.00634050880672</v>
      </c>
      <c r="K2674" s="7">
        <v>5922.99</v>
      </c>
    </row>
    <row r="2675" spans="1:11" x14ac:dyDescent="0.2">
      <c r="A2675" s="6" t="s">
        <v>2710</v>
      </c>
      <c r="B2675" s="40" t="s">
        <v>3223</v>
      </c>
      <c r="C2675" s="6" t="s">
        <v>2710</v>
      </c>
      <c r="D2675" s="43" t="s">
        <v>3332</v>
      </c>
      <c r="E2675" s="39">
        <v>43831</v>
      </c>
      <c r="F2675" s="17">
        <v>8570</v>
      </c>
      <c r="G2675" s="7">
        <v>6856</v>
      </c>
      <c r="H2675" s="48">
        <v>84</v>
      </c>
      <c r="I2675" s="52">
        <v>12.032876712328768</v>
      </c>
      <c r="J2675" s="53">
        <v>933.00634050880672</v>
      </c>
      <c r="K2675" s="7">
        <v>5922.99</v>
      </c>
    </row>
    <row r="2676" spans="1:11" x14ac:dyDescent="0.2">
      <c r="A2676" s="6" t="s">
        <v>2711</v>
      </c>
      <c r="B2676" s="40" t="s">
        <v>3225</v>
      </c>
      <c r="C2676" s="6" t="s">
        <v>2711</v>
      </c>
      <c r="D2676" s="43" t="s">
        <v>3332</v>
      </c>
      <c r="E2676" s="39">
        <v>43831</v>
      </c>
      <c r="F2676" s="17">
        <v>8570</v>
      </c>
      <c r="G2676" s="7">
        <v>6856</v>
      </c>
      <c r="H2676" s="48">
        <v>84</v>
      </c>
      <c r="I2676" s="52">
        <v>12.032876712328768</v>
      </c>
      <c r="J2676" s="53">
        <v>933.00634050880672</v>
      </c>
      <c r="K2676" s="7">
        <v>5922.99</v>
      </c>
    </row>
    <row r="2677" spans="1:11" x14ac:dyDescent="0.2">
      <c r="A2677" s="6" t="s">
        <v>2712</v>
      </c>
      <c r="B2677" s="40" t="s">
        <v>3224</v>
      </c>
      <c r="C2677" s="6" t="s">
        <v>2712</v>
      </c>
      <c r="D2677" s="43" t="s">
        <v>3515</v>
      </c>
      <c r="E2677" s="39">
        <v>43862</v>
      </c>
      <c r="F2677" s="17">
        <v>1683</v>
      </c>
      <c r="G2677" s="7">
        <v>1346.4</v>
      </c>
      <c r="H2677" s="48">
        <v>60</v>
      </c>
      <c r="I2677" s="52">
        <v>11.013698630136986</v>
      </c>
      <c r="J2677" s="53">
        <v>234.79002739726047</v>
      </c>
      <c r="K2677" s="7">
        <v>1111.6099999999999</v>
      </c>
    </row>
    <row r="2678" spans="1:11" x14ac:dyDescent="0.2">
      <c r="A2678" s="6" t="s">
        <v>2713</v>
      </c>
      <c r="B2678" s="40" t="s">
        <v>3223</v>
      </c>
      <c r="C2678" s="6" t="s">
        <v>2713</v>
      </c>
      <c r="D2678" s="43" t="s">
        <v>3540</v>
      </c>
      <c r="E2678" s="39">
        <v>43862</v>
      </c>
      <c r="F2678" s="17">
        <v>5362.28</v>
      </c>
      <c r="G2678" s="7">
        <v>4289.8239999999996</v>
      </c>
      <c r="H2678" s="48">
        <v>84</v>
      </c>
      <c r="I2678" s="52">
        <v>11.013698630136986</v>
      </c>
      <c r="J2678" s="53">
        <v>534.33913424657567</v>
      </c>
      <c r="K2678" s="7">
        <v>3755.48</v>
      </c>
    </row>
    <row r="2679" spans="1:11" x14ac:dyDescent="0.2">
      <c r="A2679" s="6" t="s">
        <v>2714</v>
      </c>
      <c r="B2679" s="40" t="s">
        <v>3225</v>
      </c>
      <c r="C2679" s="6" t="s">
        <v>2714</v>
      </c>
      <c r="D2679" s="43" t="s">
        <v>3688</v>
      </c>
      <c r="E2679" s="39">
        <v>43862</v>
      </c>
      <c r="F2679" s="17">
        <v>22539</v>
      </c>
      <c r="G2679" s="7">
        <v>18031.2</v>
      </c>
      <c r="H2679" s="48">
        <v>84</v>
      </c>
      <c r="I2679" s="52">
        <v>11.013698630136986</v>
      </c>
      <c r="J2679" s="53">
        <v>2245.9606262230936</v>
      </c>
      <c r="K2679" s="7">
        <v>15785.24</v>
      </c>
    </row>
    <row r="2680" spans="1:11" x14ac:dyDescent="0.2">
      <c r="A2680" s="6" t="s">
        <v>2715</v>
      </c>
      <c r="B2680" s="40" t="s">
        <v>3223</v>
      </c>
      <c r="C2680" s="6" t="s">
        <v>2715</v>
      </c>
      <c r="D2680" s="43" t="s">
        <v>3569</v>
      </c>
      <c r="E2680" s="39">
        <v>43831</v>
      </c>
      <c r="F2680" s="17">
        <v>4267</v>
      </c>
      <c r="G2680" s="7">
        <v>3413.6000000000004</v>
      </c>
      <c r="H2680" s="48">
        <v>60</v>
      </c>
      <c r="I2680" s="52">
        <v>12.032876712328768</v>
      </c>
      <c r="J2680" s="53">
        <v>650.36094246575431</v>
      </c>
      <c r="K2680" s="7">
        <v>2763.24</v>
      </c>
    </row>
    <row r="2681" spans="1:11" x14ac:dyDescent="0.2">
      <c r="A2681" s="6" t="s">
        <v>2716</v>
      </c>
      <c r="B2681" s="40" t="s">
        <v>3225</v>
      </c>
      <c r="C2681" s="6" t="s">
        <v>2716</v>
      </c>
      <c r="D2681" s="43" t="s">
        <v>3332</v>
      </c>
      <c r="E2681" s="39">
        <v>43840</v>
      </c>
      <c r="F2681" s="17">
        <v>8517</v>
      </c>
      <c r="G2681" s="7">
        <v>6813.6</v>
      </c>
      <c r="H2681" s="48">
        <v>84</v>
      </c>
      <c r="I2681" s="52">
        <v>11.736986301369862</v>
      </c>
      <c r="J2681" s="53">
        <v>904.43539726027484</v>
      </c>
      <c r="K2681" s="7">
        <v>5909.16</v>
      </c>
    </row>
    <row r="2682" spans="1:11" x14ac:dyDescent="0.2">
      <c r="A2682" s="6" t="s">
        <v>2717</v>
      </c>
      <c r="B2682" s="40" t="s">
        <v>3223</v>
      </c>
      <c r="C2682" s="6" t="s">
        <v>2717</v>
      </c>
      <c r="D2682" s="43" t="s">
        <v>3689</v>
      </c>
      <c r="E2682" s="39">
        <v>43891</v>
      </c>
      <c r="F2682" s="17">
        <v>1994</v>
      </c>
      <c r="G2682" s="7">
        <v>1595.2</v>
      </c>
      <c r="H2682" s="48">
        <v>60</v>
      </c>
      <c r="I2682" s="52">
        <v>10.06027397260274</v>
      </c>
      <c r="J2682" s="53">
        <v>254.09569315068507</v>
      </c>
      <c r="K2682" s="7">
        <v>1341.1</v>
      </c>
    </row>
    <row r="2683" spans="1:11" x14ac:dyDescent="0.2">
      <c r="A2683" s="6" t="s">
        <v>2718</v>
      </c>
      <c r="B2683" s="40" t="s">
        <v>3224</v>
      </c>
      <c r="C2683" s="6" t="s">
        <v>2718</v>
      </c>
      <c r="D2683" s="43" t="s">
        <v>3656</v>
      </c>
      <c r="E2683" s="39">
        <v>44136</v>
      </c>
      <c r="F2683" s="17">
        <v>7484.7</v>
      </c>
      <c r="G2683" s="7">
        <v>5987.76</v>
      </c>
      <c r="H2683" s="48">
        <v>84</v>
      </c>
      <c r="I2683" s="52">
        <v>2.0054794520547947</v>
      </c>
      <c r="J2683" s="53">
        <v>135.80849001956994</v>
      </c>
      <c r="K2683" s="7">
        <v>5851.95</v>
      </c>
    </row>
    <row r="2684" spans="1:11" x14ac:dyDescent="0.2">
      <c r="A2684" s="6" t="s">
        <v>2719</v>
      </c>
      <c r="B2684" s="40" t="s">
        <v>3224</v>
      </c>
      <c r="C2684" s="6" t="s">
        <v>2719</v>
      </c>
      <c r="D2684" s="43" t="s">
        <v>3690</v>
      </c>
      <c r="E2684" s="39">
        <v>44044</v>
      </c>
      <c r="F2684" s="17">
        <v>2951.1400000000003</v>
      </c>
      <c r="G2684" s="7">
        <v>2360.9120000000003</v>
      </c>
      <c r="H2684" s="48">
        <v>60</v>
      </c>
      <c r="I2684" s="52">
        <v>5.0301369863013701</v>
      </c>
      <c r="J2684" s="53">
        <v>188.03208723287707</v>
      </c>
      <c r="K2684" s="7">
        <v>2172.88</v>
      </c>
    </row>
    <row r="2685" spans="1:11" x14ac:dyDescent="0.2">
      <c r="A2685" s="6" t="s">
        <v>2720</v>
      </c>
      <c r="B2685" s="40" t="s">
        <v>3223</v>
      </c>
      <c r="C2685" s="6" t="s">
        <v>2720</v>
      </c>
      <c r="D2685" s="43" t="s">
        <v>3540</v>
      </c>
      <c r="E2685" s="39">
        <v>43831</v>
      </c>
      <c r="F2685" s="17">
        <v>5247.28</v>
      </c>
      <c r="G2685" s="7">
        <v>4197.8239999999996</v>
      </c>
      <c r="H2685" s="48">
        <v>84</v>
      </c>
      <c r="I2685" s="52">
        <v>12.032876712328768</v>
      </c>
      <c r="J2685" s="53">
        <v>571.26552046966754</v>
      </c>
      <c r="K2685" s="7">
        <v>3626.56</v>
      </c>
    </row>
    <row r="2686" spans="1:11" x14ac:dyDescent="0.2">
      <c r="A2686" s="6" t="s">
        <v>2721</v>
      </c>
      <c r="B2686" s="40" t="s">
        <v>3223</v>
      </c>
      <c r="C2686" s="6" t="s">
        <v>2721</v>
      </c>
      <c r="D2686" s="43" t="s">
        <v>3691</v>
      </c>
      <c r="E2686" s="39">
        <v>43831</v>
      </c>
      <c r="F2686" s="17">
        <v>4545</v>
      </c>
      <c r="G2686" s="7">
        <v>3636</v>
      </c>
      <c r="H2686" s="48">
        <v>84</v>
      </c>
      <c r="I2686" s="52">
        <v>12.032876712328768</v>
      </c>
      <c r="J2686" s="53">
        <v>494.8090802348338</v>
      </c>
      <c r="K2686" s="7">
        <v>3141.19</v>
      </c>
    </row>
    <row r="2687" spans="1:11" x14ac:dyDescent="0.2">
      <c r="A2687" s="6" t="s">
        <v>2722</v>
      </c>
      <c r="B2687" s="40" t="s">
        <v>3225</v>
      </c>
      <c r="C2687" s="6" t="s">
        <v>2722</v>
      </c>
      <c r="D2687" s="43" t="s">
        <v>3655</v>
      </c>
      <c r="E2687" s="39">
        <v>43831</v>
      </c>
      <c r="F2687" s="17">
        <v>1332</v>
      </c>
      <c r="G2687" s="7">
        <v>1065.6000000000001</v>
      </c>
      <c r="H2687" s="48">
        <v>84</v>
      </c>
      <c r="I2687" s="52">
        <v>12.032876712328768</v>
      </c>
      <c r="J2687" s="53">
        <v>145.01335420743658</v>
      </c>
      <c r="K2687" s="7">
        <v>920.59</v>
      </c>
    </row>
    <row r="2688" spans="1:11" x14ac:dyDescent="0.2">
      <c r="A2688" s="6" t="s">
        <v>2723</v>
      </c>
      <c r="B2688" s="40" t="s">
        <v>3223</v>
      </c>
      <c r="C2688" s="6" t="s">
        <v>2723</v>
      </c>
      <c r="D2688" s="43" t="s">
        <v>3656</v>
      </c>
      <c r="E2688" s="39">
        <v>43831</v>
      </c>
      <c r="F2688" s="17">
        <v>7909</v>
      </c>
      <c r="G2688" s="7">
        <v>6327.2000000000007</v>
      </c>
      <c r="H2688" s="48">
        <v>84</v>
      </c>
      <c r="I2688" s="52">
        <v>12.032876712328768</v>
      </c>
      <c r="J2688" s="53">
        <v>861.04400782778976</v>
      </c>
      <c r="K2688" s="7">
        <v>5466.16</v>
      </c>
    </row>
    <row r="2689" spans="1:11" x14ac:dyDescent="0.2">
      <c r="A2689" s="6" t="s">
        <v>2724</v>
      </c>
      <c r="B2689" s="40" t="s">
        <v>3223</v>
      </c>
      <c r="C2689" s="6" t="s">
        <v>2724</v>
      </c>
      <c r="D2689" s="43" t="s">
        <v>3440</v>
      </c>
      <c r="E2689" s="39">
        <v>43831</v>
      </c>
      <c r="F2689" s="17">
        <v>6869</v>
      </c>
      <c r="G2689" s="7">
        <v>5495.2000000000007</v>
      </c>
      <c r="H2689" s="48">
        <v>84</v>
      </c>
      <c r="I2689" s="52">
        <v>12.032876712328768</v>
      </c>
      <c r="J2689" s="53">
        <v>747.82036790606708</v>
      </c>
      <c r="K2689" s="7">
        <v>4747.38</v>
      </c>
    </row>
    <row r="2690" spans="1:11" x14ac:dyDescent="0.2">
      <c r="A2690" s="6" t="s">
        <v>2725</v>
      </c>
      <c r="B2690" s="40" t="s">
        <v>3225</v>
      </c>
      <c r="C2690" s="6" t="s">
        <v>2725</v>
      </c>
      <c r="D2690" s="43" t="s">
        <v>3692</v>
      </c>
      <c r="E2690" s="39">
        <v>43831</v>
      </c>
      <c r="F2690" s="17">
        <v>2422.6</v>
      </c>
      <c r="G2690" s="7">
        <v>1938.08</v>
      </c>
      <c r="H2690" s="48">
        <v>84</v>
      </c>
      <c r="I2690" s="52">
        <v>12.032876712328768</v>
      </c>
      <c r="J2690" s="53">
        <v>263.7457596868885</v>
      </c>
      <c r="K2690" s="7">
        <v>1674.33</v>
      </c>
    </row>
    <row r="2691" spans="1:11" x14ac:dyDescent="0.2">
      <c r="A2691" s="6" t="s">
        <v>2726</v>
      </c>
      <c r="B2691" s="40" t="s">
        <v>3225</v>
      </c>
      <c r="C2691" s="6" t="s">
        <v>2726</v>
      </c>
      <c r="D2691" s="43" t="s">
        <v>3332</v>
      </c>
      <c r="E2691" s="39">
        <v>43831</v>
      </c>
      <c r="F2691" s="17">
        <v>8517</v>
      </c>
      <c r="G2691" s="7">
        <v>6813.6</v>
      </c>
      <c r="H2691" s="48">
        <v>84</v>
      </c>
      <c r="I2691" s="52">
        <v>12.032876712328768</v>
      </c>
      <c r="J2691" s="53">
        <v>927.2362896281802</v>
      </c>
      <c r="K2691" s="7">
        <v>5886.36</v>
      </c>
    </row>
    <row r="2692" spans="1:11" x14ac:dyDescent="0.2">
      <c r="A2692" s="6" t="s">
        <v>2727</v>
      </c>
      <c r="B2692" s="40" t="s">
        <v>3223</v>
      </c>
      <c r="C2692" s="6" t="s">
        <v>2727</v>
      </c>
      <c r="D2692" s="43" t="s">
        <v>3460</v>
      </c>
      <c r="E2692" s="39">
        <v>43831</v>
      </c>
      <c r="F2692" s="17">
        <v>4417.5</v>
      </c>
      <c r="G2692" s="7">
        <v>3534</v>
      </c>
      <c r="H2692" s="48">
        <v>84</v>
      </c>
      <c r="I2692" s="52">
        <v>12.032876712328768</v>
      </c>
      <c r="J2692" s="53">
        <v>480.92829745596919</v>
      </c>
      <c r="K2692" s="7">
        <v>3053.07</v>
      </c>
    </row>
    <row r="2693" spans="1:11" x14ac:dyDescent="0.2">
      <c r="A2693" s="6" t="s">
        <v>2728</v>
      </c>
      <c r="B2693" s="40" t="s">
        <v>3223</v>
      </c>
      <c r="C2693" s="6" t="s">
        <v>2728</v>
      </c>
      <c r="D2693" s="43" t="s">
        <v>3540</v>
      </c>
      <c r="E2693" s="39">
        <v>43831</v>
      </c>
      <c r="F2693" s="17">
        <v>5247.28</v>
      </c>
      <c r="G2693" s="7">
        <v>4197.8239999999996</v>
      </c>
      <c r="H2693" s="48">
        <v>84</v>
      </c>
      <c r="I2693" s="52">
        <v>12.032876712328768</v>
      </c>
      <c r="J2693" s="53">
        <v>571.26552046966754</v>
      </c>
      <c r="K2693" s="7">
        <v>3626.56</v>
      </c>
    </row>
    <row r="2694" spans="1:11" x14ac:dyDescent="0.2">
      <c r="A2694" s="6" t="s">
        <v>2729</v>
      </c>
      <c r="B2694" s="40" t="s">
        <v>3223</v>
      </c>
      <c r="C2694" s="6" t="s">
        <v>2729</v>
      </c>
      <c r="D2694" s="43" t="s">
        <v>3332</v>
      </c>
      <c r="E2694" s="39">
        <v>43862</v>
      </c>
      <c r="F2694" s="17">
        <v>8568.39</v>
      </c>
      <c r="G2694" s="7">
        <v>6854.7119999999995</v>
      </c>
      <c r="H2694" s="48">
        <v>84</v>
      </c>
      <c r="I2694" s="52">
        <v>11.013698630136986</v>
      </c>
      <c r="J2694" s="53">
        <v>853.82078043052843</v>
      </c>
      <c r="K2694" s="7">
        <v>6000.89</v>
      </c>
    </row>
    <row r="2695" spans="1:11" x14ac:dyDescent="0.2">
      <c r="A2695" s="6" t="s">
        <v>2730</v>
      </c>
      <c r="B2695" s="40" t="s">
        <v>3225</v>
      </c>
      <c r="C2695" s="6" t="s">
        <v>2730</v>
      </c>
      <c r="D2695" s="43" t="s">
        <v>3436</v>
      </c>
      <c r="E2695" s="39">
        <v>43862</v>
      </c>
      <c r="F2695" s="17">
        <v>1876.8</v>
      </c>
      <c r="G2695" s="7">
        <v>1501.44</v>
      </c>
      <c r="H2695" s="48">
        <v>84</v>
      </c>
      <c r="I2695" s="52">
        <v>11.013698630136986</v>
      </c>
      <c r="J2695" s="53">
        <v>187.01889628180061</v>
      </c>
      <c r="K2695" s="7">
        <v>1314.42</v>
      </c>
    </row>
    <row r="2696" spans="1:11" x14ac:dyDescent="0.2">
      <c r="A2696" s="6" t="s">
        <v>2731</v>
      </c>
      <c r="B2696" s="40" t="s">
        <v>3223</v>
      </c>
      <c r="C2696" s="6" t="s">
        <v>2731</v>
      </c>
      <c r="D2696" s="43" t="s">
        <v>3675</v>
      </c>
      <c r="E2696" s="39">
        <v>43831</v>
      </c>
      <c r="F2696" s="17">
        <v>5217</v>
      </c>
      <c r="G2696" s="7">
        <v>4173.6000000000004</v>
      </c>
      <c r="H2696" s="48">
        <v>84</v>
      </c>
      <c r="I2696" s="52">
        <v>12.032876712328768</v>
      </c>
      <c r="J2696" s="53">
        <v>567.96897064579298</v>
      </c>
      <c r="K2696" s="7">
        <v>3605.63</v>
      </c>
    </row>
    <row r="2697" spans="1:11" x14ac:dyDescent="0.2">
      <c r="A2697" s="6" t="s">
        <v>2732</v>
      </c>
      <c r="B2697" s="40" t="s">
        <v>3225</v>
      </c>
      <c r="C2697" s="6" t="s">
        <v>2732</v>
      </c>
      <c r="D2697" s="43" t="s">
        <v>3693</v>
      </c>
      <c r="E2697" s="39">
        <v>44075</v>
      </c>
      <c r="F2697" s="17">
        <v>4351.8999999999996</v>
      </c>
      <c r="G2697" s="7">
        <v>3481.52</v>
      </c>
      <c r="H2697" s="48">
        <v>84</v>
      </c>
      <c r="I2697" s="52">
        <v>4.0109589041095894</v>
      </c>
      <c r="J2697" s="53">
        <v>157.92883287671202</v>
      </c>
      <c r="K2697" s="7">
        <v>3323.59</v>
      </c>
    </row>
    <row r="2698" spans="1:11" x14ac:dyDescent="0.2">
      <c r="A2698" s="6" t="s">
        <v>2733</v>
      </c>
      <c r="B2698" s="40" t="s">
        <v>3224</v>
      </c>
      <c r="C2698" s="6" t="s">
        <v>2733</v>
      </c>
      <c r="D2698" s="43" t="s">
        <v>3691</v>
      </c>
      <c r="E2698" s="39">
        <v>43831</v>
      </c>
      <c r="F2698" s="17">
        <v>4756</v>
      </c>
      <c r="G2698" s="7">
        <v>3804.8</v>
      </c>
      <c r="H2698" s="48">
        <v>84</v>
      </c>
      <c r="I2698" s="52">
        <v>12.032876712328768</v>
      </c>
      <c r="J2698" s="53">
        <v>517.78041487279916</v>
      </c>
      <c r="K2698" s="7">
        <v>3287.02</v>
      </c>
    </row>
    <row r="2699" spans="1:11" x14ac:dyDescent="0.2">
      <c r="A2699" s="6" t="s">
        <v>2734</v>
      </c>
      <c r="B2699" s="40" t="s">
        <v>3224</v>
      </c>
      <c r="C2699" s="6" t="s">
        <v>2734</v>
      </c>
      <c r="D2699" s="43" t="s">
        <v>3332</v>
      </c>
      <c r="E2699" s="39">
        <v>43831</v>
      </c>
      <c r="F2699" s="17">
        <v>8560</v>
      </c>
      <c r="G2699" s="7">
        <v>6848</v>
      </c>
      <c r="H2699" s="48">
        <v>84</v>
      </c>
      <c r="I2699" s="52">
        <v>12.032876712328768</v>
      </c>
      <c r="J2699" s="53">
        <v>931.9176516634061</v>
      </c>
      <c r="K2699" s="7">
        <v>5916.08</v>
      </c>
    </row>
    <row r="2700" spans="1:11" x14ac:dyDescent="0.2">
      <c r="A2700" s="6" t="s">
        <v>2735</v>
      </c>
      <c r="B2700" s="40" t="s">
        <v>3223</v>
      </c>
      <c r="C2700" s="6" t="s">
        <v>2735</v>
      </c>
      <c r="D2700" s="43" t="s">
        <v>3663</v>
      </c>
      <c r="E2700" s="39">
        <v>43862</v>
      </c>
      <c r="F2700" s="17">
        <v>4278</v>
      </c>
      <c r="G2700" s="7">
        <v>3422.4</v>
      </c>
      <c r="H2700" s="48">
        <v>84</v>
      </c>
      <c r="I2700" s="52">
        <v>11.013698630136986</v>
      </c>
      <c r="J2700" s="53">
        <v>426.29307240704566</v>
      </c>
      <c r="K2700" s="7">
        <v>2996.11</v>
      </c>
    </row>
    <row r="2701" spans="1:11" x14ac:dyDescent="0.2">
      <c r="A2701" s="6" t="s">
        <v>2736</v>
      </c>
      <c r="B2701" s="40" t="s">
        <v>3224</v>
      </c>
      <c r="C2701" s="6" t="s">
        <v>2736</v>
      </c>
      <c r="D2701" s="43" t="s">
        <v>3332</v>
      </c>
      <c r="E2701" s="39">
        <v>43862</v>
      </c>
      <c r="F2701" s="17">
        <v>8570</v>
      </c>
      <c r="G2701" s="7">
        <v>6856</v>
      </c>
      <c r="H2701" s="48">
        <v>84</v>
      </c>
      <c r="I2701" s="52">
        <v>11.013698630136986</v>
      </c>
      <c r="J2701" s="53">
        <v>853.98121330724098</v>
      </c>
      <c r="K2701" s="7">
        <v>6002.02</v>
      </c>
    </row>
    <row r="2702" spans="1:11" x14ac:dyDescent="0.2">
      <c r="A2702" s="6" t="s">
        <v>2737</v>
      </c>
      <c r="B2702" s="40" t="s">
        <v>3223</v>
      </c>
      <c r="C2702" s="6" t="s">
        <v>2737</v>
      </c>
      <c r="D2702" s="43" t="s">
        <v>3526</v>
      </c>
      <c r="E2702" s="39">
        <v>43983</v>
      </c>
      <c r="F2702" s="17">
        <v>5770</v>
      </c>
      <c r="G2702" s="7">
        <v>4616</v>
      </c>
      <c r="H2702" s="48">
        <v>84</v>
      </c>
      <c r="I2702" s="52">
        <v>7.0356164383561648</v>
      </c>
      <c r="J2702" s="53">
        <v>367.29268101761227</v>
      </c>
      <c r="K2702" s="7">
        <v>4248.71</v>
      </c>
    </row>
    <row r="2703" spans="1:11" x14ac:dyDescent="0.2">
      <c r="A2703" s="6" t="s">
        <v>2738</v>
      </c>
      <c r="B2703" s="40" t="s">
        <v>3225</v>
      </c>
      <c r="C2703" s="6" t="s">
        <v>2738</v>
      </c>
      <c r="D2703" s="43" t="s">
        <v>3395</v>
      </c>
      <c r="E2703" s="39">
        <v>44013</v>
      </c>
      <c r="F2703" s="17">
        <v>6421.83</v>
      </c>
      <c r="G2703" s="7">
        <v>5137.4639999999999</v>
      </c>
      <c r="H2703" s="48">
        <v>84</v>
      </c>
      <c r="I2703" s="52">
        <v>6.0493150684931507</v>
      </c>
      <c r="J2703" s="53">
        <v>351.47894606653517</v>
      </c>
      <c r="K2703" s="7">
        <v>4785.99</v>
      </c>
    </row>
    <row r="2704" spans="1:11" x14ac:dyDescent="0.2">
      <c r="A2704" s="6" t="s">
        <v>2739</v>
      </c>
      <c r="B2704" s="40" t="s">
        <v>3224</v>
      </c>
      <c r="C2704" s="6" t="s">
        <v>2739</v>
      </c>
      <c r="D2704" s="43" t="s">
        <v>3548</v>
      </c>
      <c r="E2704" s="39">
        <v>43927</v>
      </c>
      <c r="F2704" s="17">
        <v>3568.5</v>
      </c>
      <c r="G2704" s="7">
        <v>2854.8</v>
      </c>
      <c r="H2704" s="48">
        <v>84</v>
      </c>
      <c r="I2704" s="52">
        <v>8.8767123287671232</v>
      </c>
      <c r="J2704" s="53">
        <v>286.59733855185914</v>
      </c>
      <c r="K2704" s="7">
        <v>2568.1999999999998</v>
      </c>
    </row>
    <row r="2705" spans="1:11" x14ac:dyDescent="0.2">
      <c r="A2705" s="6" t="s">
        <v>2740</v>
      </c>
      <c r="B2705" s="40" t="s">
        <v>3223</v>
      </c>
      <c r="C2705" s="6" t="s">
        <v>2740</v>
      </c>
      <c r="D2705" s="43" t="s">
        <v>3228</v>
      </c>
      <c r="E2705" s="39">
        <v>43983</v>
      </c>
      <c r="F2705" s="17">
        <v>1598.88</v>
      </c>
      <c r="G2705" s="7">
        <v>1279.1040000000003</v>
      </c>
      <c r="H2705" s="48">
        <v>84</v>
      </c>
      <c r="I2705" s="52">
        <v>7.0356164383561648</v>
      </c>
      <c r="J2705" s="53">
        <v>101.77762943248536</v>
      </c>
      <c r="K2705" s="7">
        <v>1177.33</v>
      </c>
    </row>
    <row r="2706" spans="1:11" x14ac:dyDescent="0.2">
      <c r="A2706" s="6" t="s">
        <v>2741</v>
      </c>
      <c r="B2706" s="40" t="s">
        <v>3223</v>
      </c>
      <c r="C2706" s="6" t="s">
        <v>2741</v>
      </c>
      <c r="D2706" s="43" t="s">
        <v>3228</v>
      </c>
      <c r="E2706" s="39">
        <v>43958</v>
      </c>
      <c r="F2706" s="17">
        <v>985</v>
      </c>
      <c r="G2706" s="7">
        <v>788</v>
      </c>
      <c r="H2706" s="48">
        <v>84</v>
      </c>
      <c r="I2706" s="52">
        <v>7.8575342465753426</v>
      </c>
      <c r="J2706" s="53">
        <v>70.025596868884691</v>
      </c>
      <c r="K2706" s="7">
        <v>717.97</v>
      </c>
    </row>
    <row r="2707" spans="1:11" x14ac:dyDescent="0.2">
      <c r="A2707" s="6" t="s">
        <v>2742</v>
      </c>
      <c r="B2707" s="40" t="s">
        <v>3223</v>
      </c>
      <c r="C2707" s="6" t="s">
        <v>2742</v>
      </c>
      <c r="D2707" s="43" t="s">
        <v>3526</v>
      </c>
      <c r="E2707" s="39">
        <v>43891</v>
      </c>
      <c r="F2707" s="17">
        <v>4921</v>
      </c>
      <c r="G2707" s="7">
        <v>3936.8</v>
      </c>
      <c r="H2707" s="48">
        <v>84</v>
      </c>
      <c r="I2707" s="52">
        <v>10.06027397260274</v>
      </c>
      <c r="J2707" s="53">
        <v>447.91693150684932</v>
      </c>
      <c r="K2707" s="7">
        <v>3488.88</v>
      </c>
    </row>
    <row r="2708" spans="1:11" x14ac:dyDescent="0.2">
      <c r="A2708" s="6" t="s">
        <v>2743</v>
      </c>
      <c r="B2708" s="40" t="s">
        <v>3223</v>
      </c>
      <c r="C2708" s="6" t="s">
        <v>2743</v>
      </c>
      <c r="D2708" s="43" t="s">
        <v>3228</v>
      </c>
      <c r="E2708" s="39">
        <v>44013</v>
      </c>
      <c r="F2708" s="17">
        <v>985</v>
      </c>
      <c r="G2708" s="7">
        <v>788</v>
      </c>
      <c r="H2708" s="48">
        <v>84</v>
      </c>
      <c r="I2708" s="52">
        <v>6.0493150684931507</v>
      </c>
      <c r="J2708" s="53">
        <v>53.910919765166341</v>
      </c>
      <c r="K2708" s="7">
        <v>734.09</v>
      </c>
    </row>
    <row r="2709" spans="1:11" x14ac:dyDescent="0.2">
      <c r="A2709" s="6" t="s">
        <v>2744</v>
      </c>
      <c r="B2709" s="40" t="s">
        <v>3224</v>
      </c>
      <c r="C2709" s="6" t="s">
        <v>2744</v>
      </c>
      <c r="D2709" s="43" t="s">
        <v>3263</v>
      </c>
      <c r="E2709" s="39">
        <v>43831</v>
      </c>
      <c r="F2709" s="17">
        <v>1069</v>
      </c>
      <c r="G2709" s="7">
        <v>855.2</v>
      </c>
      <c r="H2709" s="48">
        <v>84</v>
      </c>
      <c r="I2709" s="52">
        <v>12.032876712328768</v>
      </c>
      <c r="J2709" s="53">
        <v>116.38083757338552</v>
      </c>
      <c r="K2709" s="7">
        <v>738.82</v>
      </c>
    </row>
    <row r="2710" spans="1:11" x14ac:dyDescent="0.2">
      <c r="A2710" s="6" t="s">
        <v>2745</v>
      </c>
      <c r="B2710" s="40" t="s">
        <v>3224</v>
      </c>
      <c r="C2710" s="6" t="s">
        <v>2745</v>
      </c>
      <c r="D2710" s="43" t="s">
        <v>3616</v>
      </c>
      <c r="E2710" s="39">
        <v>43922</v>
      </c>
      <c r="F2710" s="17">
        <v>580.95000000000005</v>
      </c>
      <c r="G2710" s="7">
        <v>464.76000000000005</v>
      </c>
      <c r="H2710" s="48">
        <v>60</v>
      </c>
      <c r="I2710" s="52">
        <v>9.0410958904109595</v>
      </c>
      <c r="J2710" s="53">
        <v>66.530712328767095</v>
      </c>
      <c r="K2710" s="7">
        <v>398.23</v>
      </c>
    </row>
    <row r="2711" spans="1:11" x14ac:dyDescent="0.2">
      <c r="A2711" s="6" t="s">
        <v>2746</v>
      </c>
      <c r="B2711" s="40" t="s">
        <v>3223</v>
      </c>
      <c r="C2711" s="6" t="s">
        <v>2746</v>
      </c>
      <c r="D2711" s="43" t="s">
        <v>3491</v>
      </c>
      <c r="E2711" s="39">
        <v>44136</v>
      </c>
      <c r="F2711" s="17">
        <v>2020</v>
      </c>
      <c r="G2711" s="7">
        <v>1616</v>
      </c>
      <c r="H2711" s="48">
        <v>60</v>
      </c>
      <c r="I2711" s="52">
        <v>2.0054794520547947</v>
      </c>
      <c r="J2711" s="53">
        <v>51.3135342465755</v>
      </c>
      <c r="K2711" s="7">
        <v>1564.69</v>
      </c>
    </row>
    <row r="2712" spans="1:11" x14ac:dyDescent="0.2">
      <c r="A2712" s="6" t="s">
        <v>2747</v>
      </c>
      <c r="B2712" s="40" t="s">
        <v>3225</v>
      </c>
      <c r="C2712" s="6" t="s">
        <v>2747</v>
      </c>
      <c r="D2712" s="43" t="s">
        <v>3405</v>
      </c>
      <c r="E2712" s="39">
        <v>43922</v>
      </c>
      <c r="F2712" s="17">
        <v>8199</v>
      </c>
      <c r="G2712" s="7">
        <v>6559.2000000000007</v>
      </c>
      <c r="H2712" s="48">
        <v>84</v>
      </c>
      <c r="I2712" s="52">
        <v>9.0410958904109595</v>
      </c>
      <c r="J2712" s="53">
        <v>670.68140900195704</v>
      </c>
      <c r="K2712" s="7">
        <v>5888.52</v>
      </c>
    </row>
    <row r="2713" spans="1:11" x14ac:dyDescent="0.2">
      <c r="A2713" s="6" t="s">
        <v>2748</v>
      </c>
      <c r="B2713" s="40" t="s">
        <v>3225</v>
      </c>
      <c r="C2713" s="6" t="s">
        <v>2748</v>
      </c>
      <c r="D2713" s="43" t="s">
        <v>3332</v>
      </c>
      <c r="E2713" s="39">
        <v>44136</v>
      </c>
      <c r="F2713" s="17">
        <v>8324.56</v>
      </c>
      <c r="G2713" s="7">
        <v>6659.6480000000001</v>
      </c>
      <c r="H2713" s="48">
        <v>84</v>
      </c>
      <c r="I2713" s="52">
        <v>2.0054794520547947</v>
      </c>
      <c r="J2713" s="53">
        <v>151.04759358121373</v>
      </c>
      <c r="K2713" s="7">
        <v>6508.6</v>
      </c>
    </row>
    <row r="2714" spans="1:11" x14ac:dyDescent="0.2">
      <c r="A2714" s="6" t="s">
        <v>2749</v>
      </c>
      <c r="B2714" s="40" t="s">
        <v>3225</v>
      </c>
      <c r="C2714" s="6" t="s">
        <v>2749</v>
      </c>
      <c r="D2714" s="43" t="s">
        <v>3436</v>
      </c>
      <c r="E2714" s="39">
        <v>43862</v>
      </c>
      <c r="F2714" s="17">
        <v>2488</v>
      </c>
      <c r="G2714" s="7">
        <v>1990.4</v>
      </c>
      <c r="H2714" s="48">
        <v>84</v>
      </c>
      <c r="I2714" s="52">
        <v>11.013698630136986</v>
      </c>
      <c r="J2714" s="53">
        <v>247.92360078277898</v>
      </c>
      <c r="K2714" s="7">
        <v>1742.48</v>
      </c>
    </row>
    <row r="2715" spans="1:11" x14ac:dyDescent="0.2">
      <c r="A2715" s="6" t="s">
        <v>2750</v>
      </c>
      <c r="B2715" s="40" t="s">
        <v>3223</v>
      </c>
      <c r="C2715" s="6" t="s">
        <v>2750</v>
      </c>
      <c r="D2715" s="43" t="s">
        <v>3567</v>
      </c>
      <c r="E2715" s="39">
        <v>43862</v>
      </c>
      <c r="F2715" s="17">
        <v>6538</v>
      </c>
      <c r="G2715" s="7">
        <v>5230.4000000000005</v>
      </c>
      <c r="H2715" s="48">
        <v>84</v>
      </c>
      <c r="I2715" s="52">
        <v>11.013698630136986</v>
      </c>
      <c r="J2715" s="53">
        <v>651.49698630137027</v>
      </c>
      <c r="K2715" s="7">
        <v>4578.8999999999996</v>
      </c>
    </row>
    <row r="2716" spans="1:11" x14ac:dyDescent="0.2">
      <c r="A2716" s="6" t="s">
        <v>2751</v>
      </c>
      <c r="B2716" s="40" t="s">
        <v>3223</v>
      </c>
      <c r="C2716" s="6" t="s">
        <v>2751</v>
      </c>
      <c r="D2716" s="43" t="s">
        <v>3569</v>
      </c>
      <c r="E2716" s="39">
        <v>43862</v>
      </c>
      <c r="F2716" s="17">
        <v>3843</v>
      </c>
      <c r="G2716" s="7">
        <v>3074.4</v>
      </c>
      <c r="H2716" s="48">
        <v>84</v>
      </c>
      <c r="I2716" s="52">
        <v>11.013698630136986</v>
      </c>
      <c r="J2716" s="53">
        <v>382.9463013698637</v>
      </c>
      <c r="K2716" s="7">
        <v>2691.45</v>
      </c>
    </row>
    <row r="2717" spans="1:11" x14ac:dyDescent="0.2">
      <c r="A2717" s="6" t="s">
        <v>2752</v>
      </c>
      <c r="B2717" s="40" t="s">
        <v>3224</v>
      </c>
      <c r="C2717" s="6" t="s">
        <v>2752</v>
      </c>
      <c r="D2717" s="43" t="s">
        <v>3405</v>
      </c>
      <c r="E2717" s="39">
        <v>43922</v>
      </c>
      <c r="F2717" s="17">
        <v>7584.39</v>
      </c>
      <c r="G2717" s="7">
        <v>6067.5120000000006</v>
      </c>
      <c r="H2717" s="48">
        <v>84</v>
      </c>
      <c r="I2717" s="52">
        <v>9.0410958904109595</v>
      </c>
      <c r="J2717" s="53">
        <v>620.4060704500971</v>
      </c>
      <c r="K2717" s="7">
        <v>5447.11</v>
      </c>
    </row>
    <row r="2718" spans="1:11" x14ac:dyDescent="0.2">
      <c r="A2718" s="6" t="s">
        <v>2753</v>
      </c>
      <c r="B2718" s="40" t="s">
        <v>3223</v>
      </c>
      <c r="C2718" s="6" t="s">
        <v>2753</v>
      </c>
      <c r="D2718" s="43" t="s">
        <v>3663</v>
      </c>
      <c r="E2718" s="39">
        <v>43862</v>
      </c>
      <c r="F2718" s="17">
        <v>4152</v>
      </c>
      <c r="G2718" s="7">
        <v>3321.6000000000004</v>
      </c>
      <c r="H2718" s="48">
        <v>84</v>
      </c>
      <c r="I2718" s="52">
        <v>11.013698630136986</v>
      </c>
      <c r="J2718" s="53">
        <v>413.73745596868957</v>
      </c>
      <c r="K2718" s="7">
        <v>2907.86</v>
      </c>
    </row>
    <row r="2719" spans="1:11" x14ac:dyDescent="0.2">
      <c r="A2719" s="6" t="s">
        <v>2754</v>
      </c>
      <c r="B2719" s="40" t="s">
        <v>3223</v>
      </c>
      <c r="C2719" s="6" t="s">
        <v>2754</v>
      </c>
      <c r="D2719" s="43" t="s">
        <v>3486</v>
      </c>
      <c r="E2719" s="39">
        <v>43862</v>
      </c>
      <c r="F2719" s="17">
        <v>3254.82</v>
      </c>
      <c r="G2719" s="7">
        <v>2603.8560000000002</v>
      </c>
      <c r="H2719" s="48">
        <v>84</v>
      </c>
      <c r="I2719" s="52">
        <v>11.013698630136986</v>
      </c>
      <c r="J2719" s="53">
        <v>324.33548806262297</v>
      </c>
      <c r="K2719" s="7">
        <v>2279.52</v>
      </c>
    </row>
    <row r="2720" spans="1:11" x14ac:dyDescent="0.2">
      <c r="A2720" s="6" t="s">
        <v>2755</v>
      </c>
      <c r="B2720" s="40" t="s">
        <v>3224</v>
      </c>
      <c r="C2720" s="6" t="s">
        <v>2755</v>
      </c>
      <c r="D2720" s="43" t="s">
        <v>3677</v>
      </c>
      <c r="E2720" s="39">
        <v>43891</v>
      </c>
      <c r="F2720" s="17">
        <v>7126</v>
      </c>
      <c r="G2720" s="7">
        <v>5700.8</v>
      </c>
      <c r="H2720" s="48">
        <v>84</v>
      </c>
      <c r="I2720" s="52">
        <v>10.06027397260274</v>
      </c>
      <c r="J2720" s="53">
        <v>648.61939726027413</v>
      </c>
      <c r="K2720" s="7">
        <v>5052.18</v>
      </c>
    </row>
    <row r="2721" spans="1:11" x14ac:dyDescent="0.2">
      <c r="A2721" s="6" t="s">
        <v>2756</v>
      </c>
      <c r="B2721" s="40" t="s">
        <v>3223</v>
      </c>
      <c r="C2721" s="6" t="s">
        <v>2756</v>
      </c>
      <c r="D2721" s="43" t="s">
        <v>3440</v>
      </c>
      <c r="E2721" s="39">
        <v>43831</v>
      </c>
      <c r="F2721" s="17">
        <v>6912.98</v>
      </c>
      <c r="G2721" s="7">
        <v>5530.384</v>
      </c>
      <c r="H2721" s="48">
        <v>84</v>
      </c>
      <c r="I2721" s="52">
        <v>12.032876712328768</v>
      </c>
      <c r="J2721" s="53">
        <v>752.6084214481416</v>
      </c>
      <c r="K2721" s="7">
        <v>4777.78</v>
      </c>
    </row>
    <row r="2722" spans="1:11" x14ac:dyDescent="0.2">
      <c r="A2722" s="6" t="s">
        <v>2757</v>
      </c>
      <c r="B2722" s="40" t="s">
        <v>3225</v>
      </c>
      <c r="C2722" s="6" t="s">
        <v>2757</v>
      </c>
      <c r="D2722" s="43" t="s">
        <v>3485</v>
      </c>
      <c r="E2722" s="39">
        <v>43862</v>
      </c>
      <c r="F2722" s="17">
        <v>5693.14</v>
      </c>
      <c r="G2722" s="7">
        <v>4554.5120000000006</v>
      </c>
      <c r="H2722" s="48">
        <v>84</v>
      </c>
      <c r="I2722" s="52">
        <v>11.013698630136986</v>
      </c>
      <c r="J2722" s="53">
        <v>567.30858864970696</v>
      </c>
      <c r="K2722" s="7">
        <v>3987.2</v>
      </c>
    </row>
    <row r="2723" spans="1:11" x14ac:dyDescent="0.2">
      <c r="A2723" s="6" t="s">
        <v>2758</v>
      </c>
      <c r="B2723" s="40" t="s">
        <v>3225</v>
      </c>
      <c r="C2723" s="6" t="s">
        <v>2758</v>
      </c>
      <c r="D2723" s="43" t="s">
        <v>3332</v>
      </c>
      <c r="E2723" s="39">
        <v>43862</v>
      </c>
      <c r="F2723" s="17">
        <v>8239</v>
      </c>
      <c r="G2723" s="7">
        <v>6591.2000000000007</v>
      </c>
      <c r="H2723" s="48">
        <v>84</v>
      </c>
      <c r="I2723" s="52">
        <v>11.013698630136986</v>
      </c>
      <c r="J2723" s="53">
        <v>820.9978082191783</v>
      </c>
      <c r="K2723" s="7">
        <v>5770.2</v>
      </c>
    </row>
    <row r="2724" spans="1:11" x14ac:dyDescent="0.2">
      <c r="A2724" s="6" t="s">
        <v>2759</v>
      </c>
      <c r="B2724" s="40" t="s">
        <v>3225</v>
      </c>
      <c r="C2724" s="6" t="s">
        <v>2759</v>
      </c>
      <c r="D2724" s="43" t="s">
        <v>3540</v>
      </c>
      <c r="E2724" s="39">
        <v>43831</v>
      </c>
      <c r="F2724" s="17">
        <v>5992.04</v>
      </c>
      <c r="G2724" s="7">
        <v>4793.6320000000005</v>
      </c>
      <c r="H2724" s="48">
        <v>84</v>
      </c>
      <c r="I2724" s="52">
        <v>12.032876712328768</v>
      </c>
      <c r="J2724" s="53">
        <v>652.34671091976543</v>
      </c>
      <c r="K2724" s="7">
        <v>4141.29</v>
      </c>
    </row>
    <row r="2725" spans="1:11" x14ac:dyDescent="0.2">
      <c r="A2725" s="6" t="s">
        <v>2760</v>
      </c>
      <c r="B2725" s="40" t="s">
        <v>3224</v>
      </c>
      <c r="C2725" s="6" t="s">
        <v>2760</v>
      </c>
      <c r="D2725" s="43" t="s">
        <v>3440</v>
      </c>
      <c r="E2725" s="39">
        <v>43862</v>
      </c>
      <c r="F2725" s="17">
        <v>6879</v>
      </c>
      <c r="G2725" s="7">
        <v>5503.2000000000007</v>
      </c>
      <c r="H2725" s="48">
        <v>84</v>
      </c>
      <c r="I2725" s="52">
        <v>11.013698630136986</v>
      </c>
      <c r="J2725" s="53">
        <v>685.47686888454064</v>
      </c>
      <c r="K2725" s="7">
        <v>4817.72</v>
      </c>
    </row>
    <row r="2726" spans="1:11" x14ac:dyDescent="0.2">
      <c r="A2726" s="6" t="s">
        <v>2761</v>
      </c>
      <c r="B2726" s="40" t="s">
        <v>3223</v>
      </c>
      <c r="C2726" s="6" t="s">
        <v>2761</v>
      </c>
      <c r="D2726" s="43" t="s">
        <v>3440</v>
      </c>
      <c r="E2726" s="39">
        <v>43854</v>
      </c>
      <c r="F2726" s="17">
        <v>6826</v>
      </c>
      <c r="G2726" s="7">
        <v>5460.8</v>
      </c>
      <c r="H2726" s="48">
        <v>84</v>
      </c>
      <c r="I2726" s="52">
        <v>11.276712328767124</v>
      </c>
      <c r="J2726" s="53">
        <v>696.43901369862942</v>
      </c>
      <c r="K2726" s="7">
        <v>4764.3599999999997</v>
      </c>
    </row>
    <row r="2727" spans="1:11" x14ac:dyDescent="0.2">
      <c r="A2727" s="6" t="s">
        <v>2762</v>
      </c>
      <c r="B2727" s="40" t="s">
        <v>3225</v>
      </c>
      <c r="C2727" s="6" t="s">
        <v>2762</v>
      </c>
      <c r="D2727" s="43" t="s">
        <v>3332</v>
      </c>
      <c r="E2727" s="39">
        <v>43891</v>
      </c>
      <c r="F2727" s="17">
        <v>8570</v>
      </c>
      <c r="G2727" s="7">
        <v>6856</v>
      </c>
      <c r="H2727" s="48">
        <v>84</v>
      </c>
      <c r="I2727" s="52">
        <v>10.06027397260274</v>
      </c>
      <c r="J2727" s="53">
        <v>780.05448140900171</v>
      </c>
      <c r="K2727" s="7">
        <v>6075.95</v>
      </c>
    </row>
    <row r="2728" spans="1:11" x14ac:dyDescent="0.2">
      <c r="A2728" s="6" t="s">
        <v>2763</v>
      </c>
      <c r="B2728" s="40" t="s">
        <v>3223</v>
      </c>
      <c r="C2728" s="6" t="s">
        <v>2763</v>
      </c>
      <c r="D2728" s="43" t="s">
        <v>3655</v>
      </c>
      <c r="E2728" s="39">
        <v>43862</v>
      </c>
      <c r="F2728" s="17">
        <v>789</v>
      </c>
      <c r="G2728" s="7">
        <v>631.20000000000005</v>
      </c>
      <c r="H2728" s="48">
        <v>84</v>
      </c>
      <c r="I2728" s="52">
        <v>11.013698630136986</v>
      </c>
      <c r="J2728" s="53">
        <v>78.622074363992169</v>
      </c>
      <c r="K2728" s="7">
        <v>552.58000000000004</v>
      </c>
    </row>
    <row r="2729" spans="1:11" x14ac:dyDescent="0.2">
      <c r="A2729" s="6" t="s">
        <v>2764</v>
      </c>
      <c r="B2729" s="40" t="s">
        <v>3224</v>
      </c>
      <c r="C2729" s="6" t="s">
        <v>2764</v>
      </c>
      <c r="D2729" s="43" t="s">
        <v>3332</v>
      </c>
      <c r="E2729" s="39">
        <v>43891</v>
      </c>
      <c r="F2729" s="17">
        <v>8517</v>
      </c>
      <c r="G2729" s="7">
        <v>6813.6</v>
      </c>
      <c r="H2729" s="48">
        <v>84</v>
      </c>
      <c r="I2729" s="52">
        <v>10.06027397260274</v>
      </c>
      <c r="J2729" s="53">
        <v>775.23034050880597</v>
      </c>
      <c r="K2729" s="7">
        <v>6038.37</v>
      </c>
    </row>
    <row r="2730" spans="1:11" x14ac:dyDescent="0.2">
      <c r="A2730" s="6" t="s">
        <v>2765</v>
      </c>
      <c r="B2730" s="40" t="s">
        <v>3223</v>
      </c>
      <c r="C2730" s="6" t="s">
        <v>2765</v>
      </c>
      <c r="D2730" s="43" t="s">
        <v>3485</v>
      </c>
      <c r="E2730" s="39">
        <v>43862</v>
      </c>
      <c r="F2730" s="17">
        <v>5765.14</v>
      </c>
      <c r="G2730" s="7">
        <v>4612.1120000000001</v>
      </c>
      <c r="H2730" s="48">
        <v>84</v>
      </c>
      <c r="I2730" s="52">
        <v>11.013698630136986</v>
      </c>
      <c r="J2730" s="53">
        <v>574.48322661448174</v>
      </c>
      <c r="K2730" s="7">
        <v>4037.63</v>
      </c>
    </row>
    <row r="2731" spans="1:11" x14ac:dyDescent="0.2">
      <c r="A2731" s="6" t="s">
        <v>2766</v>
      </c>
      <c r="B2731" s="40" t="s">
        <v>3225</v>
      </c>
      <c r="C2731" s="6" t="s">
        <v>2766</v>
      </c>
      <c r="D2731" s="43" t="s">
        <v>3691</v>
      </c>
      <c r="E2731" s="39">
        <v>43862</v>
      </c>
      <c r="F2731" s="17">
        <v>4895</v>
      </c>
      <c r="G2731" s="7">
        <v>3916</v>
      </c>
      <c r="H2731" s="48">
        <v>84</v>
      </c>
      <c r="I2731" s="52">
        <v>11.013698630136986</v>
      </c>
      <c r="J2731" s="53">
        <v>487.77573385518599</v>
      </c>
      <c r="K2731" s="7">
        <v>3428.22</v>
      </c>
    </row>
    <row r="2732" spans="1:11" x14ac:dyDescent="0.2">
      <c r="A2732" s="6" t="s">
        <v>2767</v>
      </c>
      <c r="B2732" s="40" t="s">
        <v>3223</v>
      </c>
      <c r="C2732" s="6" t="s">
        <v>2767</v>
      </c>
      <c r="D2732" s="43" t="s">
        <v>3691</v>
      </c>
      <c r="E2732" s="39">
        <v>43862</v>
      </c>
      <c r="F2732" s="17">
        <v>4895</v>
      </c>
      <c r="G2732" s="7">
        <v>3916</v>
      </c>
      <c r="H2732" s="48">
        <v>84</v>
      </c>
      <c r="I2732" s="52">
        <v>11.013698630136986</v>
      </c>
      <c r="J2732" s="53">
        <v>487.77573385518599</v>
      </c>
      <c r="K2732" s="7">
        <v>3428.22</v>
      </c>
    </row>
    <row r="2733" spans="1:11" x14ac:dyDescent="0.2">
      <c r="A2733" s="6" t="s">
        <v>2768</v>
      </c>
      <c r="B2733" s="40" t="s">
        <v>3224</v>
      </c>
      <c r="C2733" s="6" t="s">
        <v>2768</v>
      </c>
      <c r="D2733" s="43" t="s">
        <v>3694</v>
      </c>
      <c r="E2733" s="39">
        <v>43862</v>
      </c>
      <c r="F2733" s="17">
        <v>8577.31</v>
      </c>
      <c r="G2733" s="7">
        <v>6861.848</v>
      </c>
      <c r="H2733" s="48">
        <v>84</v>
      </c>
      <c r="I2733" s="52">
        <v>11.013698630136986</v>
      </c>
      <c r="J2733" s="53">
        <v>854.70963835616567</v>
      </c>
      <c r="K2733" s="7">
        <v>6007.14</v>
      </c>
    </row>
    <row r="2734" spans="1:11" x14ac:dyDescent="0.2">
      <c r="A2734" s="6" t="s">
        <v>2769</v>
      </c>
      <c r="B2734" s="40" t="s">
        <v>3225</v>
      </c>
      <c r="C2734" s="6" t="s">
        <v>2769</v>
      </c>
      <c r="D2734" s="43" t="s">
        <v>3440</v>
      </c>
      <c r="E2734" s="39">
        <v>43862</v>
      </c>
      <c r="F2734" s="17">
        <v>6740</v>
      </c>
      <c r="G2734" s="7">
        <v>5392</v>
      </c>
      <c r="H2734" s="48">
        <v>84</v>
      </c>
      <c r="I2734" s="52">
        <v>11.013698630136986</v>
      </c>
      <c r="J2734" s="53">
        <v>671.62583170254402</v>
      </c>
      <c r="K2734" s="7">
        <v>4720.37</v>
      </c>
    </row>
    <row r="2735" spans="1:11" x14ac:dyDescent="0.2">
      <c r="A2735" s="6" t="s">
        <v>2770</v>
      </c>
      <c r="B2735" s="40" t="s">
        <v>3225</v>
      </c>
      <c r="C2735" s="6" t="s">
        <v>2770</v>
      </c>
      <c r="D2735" s="43" t="s">
        <v>3440</v>
      </c>
      <c r="E2735" s="39">
        <v>43862</v>
      </c>
      <c r="F2735" s="17">
        <v>6879</v>
      </c>
      <c r="G2735" s="7">
        <v>5503.2000000000007</v>
      </c>
      <c r="H2735" s="48">
        <v>84</v>
      </c>
      <c r="I2735" s="52">
        <v>11.013698630136986</v>
      </c>
      <c r="J2735" s="53">
        <v>685.47686888454064</v>
      </c>
      <c r="K2735" s="7">
        <v>4817.72</v>
      </c>
    </row>
    <row r="2736" spans="1:11" x14ac:dyDescent="0.2">
      <c r="A2736" s="6" t="s">
        <v>2771</v>
      </c>
      <c r="B2736" s="40" t="s">
        <v>3224</v>
      </c>
      <c r="C2736" s="6" t="s">
        <v>2771</v>
      </c>
      <c r="D2736" s="43" t="s">
        <v>3440</v>
      </c>
      <c r="E2736" s="39">
        <v>43862</v>
      </c>
      <c r="F2736" s="17">
        <v>6879</v>
      </c>
      <c r="G2736" s="7">
        <v>5503.2000000000007</v>
      </c>
      <c r="H2736" s="48">
        <v>84</v>
      </c>
      <c r="I2736" s="52">
        <v>11.013698630136986</v>
      </c>
      <c r="J2736" s="53">
        <v>685.47686888454064</v>
      </c>
      <c r="K2736" s="7">
        <v>4817.72</v>
      </c>
    </row>
    <row r="2737" spans="1:11" x14ac:dyDescent="0.2">
      <c r="A2737" s="6" t="s">
        <v>2772</v>
      </c>
      <c r="B2737" s="40" t="s">
        <v>3223</v>
      </c>
      <c r="C2737" s="6" t="s">
        <v>2772</v>
      </c>
      <c r="D2737" s="43" t="s">
        <v>3436</v>
      </c>
      <c r="E2737" s="39">
        <v>43862</v>
      </c>
      <c r="F2737" s="17">
        <v>1638.28</v>
      </c>
      <c r="G2737" s="7">
        <v>1310.624</v>
      </c>
      <c r="H2737" s="48">
        <v>84</v>
      </c>
      <c r="I2737" s="52">
        <v>11.013698630136986</v>
      </c>
      <c r="J2737" s="53">
        <v>163.25091506849344</v>
      </c>
      <c r="K2737" s="7">
        <v>1147.3699999999999</v>
      </c>
    </row>
    <row r="2738" spans="1:11" x14ac:dyDescent="0.2">
      <c r="A2738" s="6" t="s">
        <v>2773</v>
      </c>
      <c r="B2738" s="40" t="s">
        <v>3225</v>
      </c>
      <c r="C2738" s="6" t="s">
        <v>2773</v>
      </c>
      <c r="D2738" s="43" t="s">
        <v>3543</v>
      </c>
      <c r="E2738" s="39">
        <v>43862</v>
      </c>
      <c r="F2738" s="17">
        <v>4640</v>
      </c>
      <c r="G2738" s="7">
        <v>3712</v>
      </c>
      <c r="H2738" s="48">
        <v>60</v>
      </c>
      <c r="I2738" s="52">
        <v>11.013698630136986</v>
      </c>
      <c r="J2738" s="53">
        <v>647.31178082191809</v>
      </c>
      <c r="K2738" s="7">
        <v>3064.69</v>
      </c>
    </row>
    <row r="2739" spans="1:11" x14ac:dyDescent="0.2">
      <c r="A2739" s="6" t="s">
        <v>2774</v>
      </c>
      <c r="B2739" s="40" t="s">
        <v>3223</v>
      </c>
      <c r="C2739" s="6" t="s">
        <v>2774</v>
      </c>
      <c r="D2739" s="43" t="s">
        <v>3440</v>
      </c>
      <c r="E2739" s="39">
        <v>43862</v>
      </c>
      <c r="F2739" s="17">
        <v>6879</v>
      </c>
      <c r="G2739" s="7">
        <v>5503.2000000000007</v>
      </c>
      <c r="H2739" s="48">
        <v>84</v>
      </c>
      <c r="I2739" s="52">
        <v>11.013698630136986</v>
      </c>
      <c r="J2739" s="53">
        <v>685.47686888454064</v>
      </c>
      <c r="K2739" s="7">
        <v>4817.72</v>
      </c>
    </row>
    <row r="2740" spans="1:11" x14ac:dyDescent="0.2">
      <c r="A2740" s="6" t="s">
        <v>2775</v>
      </c>
      <c r="B2740" s="40" t="s">
        <v>3223</v>
      </c>
      <c r="C2740" s="6" t="s">
        <v>2775</v>
      </c>
      <c r="D2740" s="43" t="s">
        <v>3675</v>
      </c>
      <c r="E2740" s="39">
        <v>43862</v>
      </c>
      <c r="F2740" s="17">
        <v>5217</v>
      </c>
      <c r="G2740" s="7">
        <v>4173.6000000000004</v>
      </c>
      <c r="H2740" s="48">
        <v>84</v>
      </c>
      <c r="I2740" s="52">
        <v>11.013698630136986</v>
      </c>
      <c r="J2740" s="53">
        <v>519.86230919765239</v>
      </c>
      <c r="K2740" s="7">
        <v>3653.74</v>
      </c>
    </row>
    <row r="2741" spans="1:11" x14ac:dyDescent="0.2">
      <c r="A2741" s="6" t="s">
        <v>2776</v>
      </c>
      <c r="B2741" s="40" t="s">
        <v>3223</v>
      </c>
      <c r="C2741" s="6" t="s">
        <v>2776</v>
      </c>
      <c r="D2741" s="43" t="s">
        <v>3675</v>
      </c>
      <c r="E2741" s="39">
        <v>43862</v>
      </c>
      <c r="F2741" s="17">
        <v>5217</v>
      </c>
      <c r="G2741" s="7">
        <v>4173.6000000000004</v>
      </c>
      <c r="H2741" s="48">
        <v>84</v>
      </c>
      <c r="I2741" s="52">
        <v>11.013698630136986</v>
      </c>
      <c r="J2741" s="53">
        <v>519.86230919765239</v>
      </c>
      <c r="K2741" s="7">
        <v>3653.74</v>
      </c>
    </row>
    <row r="2742" spans="1:11" x14ac:dyDescent="0.2">
      <c r="A2742" s="6" t="s">
        <v>2777</v>
      </c>
      <c r="B2742" s="40" t="s">
        <v>3223</v>
      </c>
      <c r="C2742" s="6" t="s">
        <v>2777</v>
      </c>
      <c r="D2742" s="43" t="s">
        <v>3695</v>
      </c>
      <c r="E2742" s="39">
        <v>43862</v>
      </c>
      <c r="F2742" s="17">
        <v>7501.01</v>
      </c>
      <c r="G2742" s="7">
        <v>6000.8080000000009</v>
      </c>
      <c r="H2742" s="48">
        <v>84</v>
      </c>
      <c r="I2742" s="52">
        <v>11.013698630136986</v>
      </c>
      <c r="J2742" s="53">
        <v>747.45876555773066</v>
      </c>
      <c r="K2742" s="7">
        <v>5253.35</v>
      </c>
    </row>
    <row r="2743" spans="1:11" x14ac:dyDescent="0.2">
      <c r="A2743" s="6" t="s">
        <v>2778</v>
      </c>
      <c r="B2743" s="40" t="s">
        <v>3225</v>
      </c>
      <c r="C2743" s="6" t="s">
        <v>2778</v>
      </c>
      <c r="D2743" s="43" t="s">
        <v>3332</v>
      </c>
      <c r="E2743" s="39">
        <v>43891</v>
      </c>
      <c r="F2743" s="17">
        <v>8389</v>
      </c>
      <c r="G2743" s="7">
        <v>6711.2000000000007</v>
      </c>
      <c r="H2743" s="48">
        <v>84</v>
      </c>
      <c r="I2743" s="52">
        <v>10.06027397260274</v>
      </c>
      <c r="J2743" s="53">
        <v>763.57958512720143</v>
      </c>
      <c r="K2743" s="7">
        <v>5947.62</v>
      </c>
    </row>
    <row r="2744" spans="1:11" x14ac:dyDescent="0.2">
      <c r="A2744" s="6" t="s">
        <v>2779</v>
      </c>
      <c r="B2744" s="40" t="s">
        <v>3224</v>
      </c>
      <c r="C2744" s="6" t="s">
        <v>2779</v>
      </c>
      <c r="D2744" s="43" t="s">
        <v>3655</v>
      </c>
      <c r="E2744" s="39">
        <v>43891</v>
      </c>
      <c r="F2744" s="17">
        <v>789</v>
      </c>
      <c r="G2744" s="7">
        <v>631.20000000000005</v>
      </c>
      <c r="H2744" s="48">
        <v>84</v>
      </c>
      <c r="I2744" s="52">
        <v>10.06027397260274</v>
      </c>
      <c r="J2744" s="53">
        <v>71.815984344422759</v>
      </c>
      <c r="K2744" s="7">
        <v>559.38</v>
      </c>
    </row>
    <row r="2745" spans="1:11" x14ac:dyDescent="0.2">
      <c r="A2745" s="6" t="s">
        <v>2780</v>
      </c>
      <c r="B2745" s="40" t="s">
        <v>3223</v>
      </c>
      <c r="C2745" s="6" t="s">
        <v>2780</v>
      </c>
      <c r="D2745" s="43" t="s">
        <v>3655</v>
      </c>
      <c r="E2745" s="39">
        <v>43862</v>
      </c>
      <c r="F2745" s="17">
        <v>789</v>
      </c>
      <c r="G2745" s="7">
        <v>631.20000000000005</v>
      </c>
      <c r="H2745" s="48">
        <v>84</v>
      </c>
      <c r="I2745" s="52">
        <v>11.013698630136986</v>
      </c>
      <c r="J2745" s="53">
        <v>78.622074363992169</v>
      </c>
      <c r="K2745" s="7">
        <v>552.58000000000004</v>
      </c>
    </row>
    <row r="2746" spans="1:11" x14ac:dyDescent="0.2">
      <c r="A2746" s="6" t="s">
        <v>2781</v>
      </c>
      <c r="B2746" s="40" t="s">
        <v>3225</v>
      </c>
      <c r="C2746" s="6" t="s">
        <v>2781</v>
      </c>
      <c r="D2746" s="43" t="s">
        <v>3680</v>
      </c>
      <c r="E2746" s="39">
        <v>43862</v>
      </c>
      <c r="F2746" s="17">
        <v>5639.64</v>
      </c>
      <c r="G2746" s="7">
        <v>4511.7120000000004</v>
      </c>
      <c r="H2746" s="48">
        <v>84</v>
      </c>
      <c r="I2746" s="52">
        <v>11.013698630136986</v>
      </c>
      <c r="J2746" s="53">
        <v>561.97743405088113</v>
      </c>
      <c r="K2746" s="7">
        <v>3949.73</v>
      </c>
    </row>
    <row r="2747" spans="1:11" x14ac:dyDescent="0.2">
      <c r="A2747" s="6" t="s">
        <v>2782</v>
      </c>
      <c r="B2747" s="40" t="s">
        <v>3223</v>
      </c>
      <c r="C2747" s="6" t="s">
        <v>2782</v>
      </c>
      <c r="D2747" s="43" t="s">
        <v>3696</v>
      </c>
      <c r="E2747" s="39">
        <v>43862</v>
      </c>
      <c r="F2747" s="17">
        <v>6258.57</v>
      </c>
      <c r="G2747" s="7">
        <v>5006.8559999999998</v>
      </c>
      <c r="H2747" s="48">
        <v>84</v>
      </c>
      <c r="I2747" s="52">
        <v>11.013698630136986</v>
      </c>
      <c r="J2747" s="53">
        <v>623.6524156555779</v>
      </c>
      <c r="K2747" s="7">
        <v>4383.2</v>
      </c>
    </row>
    <row r="2748" spans="1:11" x14ac:dyDescent="0.2">
      <c r="A2748" s="6" t="s">
        <v>2783</v>
      </c>
      <c r="B2748" s="40" t="s">
        <v>3225</v>
      </c>
      <c r="C2748" s="6" t="s">
        <v>2783</v>
      </c>
      <c r="D2748" s="43" t="s">
        <v>3440</v>
      </c>
      <c r="E2748" s="39">
        <v>43862</v>
      </c>
      <c r="F2748" s="17">
        <v>6826</v>
      </c>
      <c r="G2748" s="7">
        <v>5460.8</v>
      </c>
      <c r="H2748" s="48">
        <v>84</v>
      </c>
      <c r="I2748" s="52">
        <v>11.013698630136986</v>
      </c>
      <c r="J2748" s="53">
        <v>680.19553816047028</v>
      </c>
      <c r="K2748" s="7">
        <v>4780.6000000000004</v>
      </c>
    </row>
    <row r="2749" spans="1:11" x14ac:dyDescent="0.2">
      <c r="A2749" s="6" t="s">
        <v>2784</v>
      </c>
      <c r="B2749" s="40" t="s">
        <v>3224</v>
      </c>
      <c r="C2749" s="6" t="s">
        <v>2784</v>
      </c>
      <c r="D2749" s="43" t="s">
        <v>3675</v>
      </c>
      <c r="E2749" s="39">
        <v>43862</v>
      </c>
      <c r="F2749" s="17">
        <v>4928.43</v>
      </c>
      <c r="G2749" s="7">
        <v>3942.7440000000006</v>
      </c>
      <c r="H2749" s="48">
        <v>84</v>
      </c>
      <c r="I2749" s="52">
        <v>11.013698630136986</v>
      </c>
      <c r="J2749" s="53">
        <v>491.10695812133099</v>
      </c>
      <c r="K2749" s="7">
        <v>3451.64</v>
      </c>
    </row>
    <row r="2750" spans="1:11" x14ac:dyDescent="0.2">
      <c r="A2750" s="6" t="s">
        <v>2785</v>
      </c>
      <c r="B2750" s="40" t="s">
        <v>3223</v>
      </c>
      <c r="C2750" s="6" t="s">
        <v>2785</v>
      </c>
      <c r="D2750" s="43" t="s">
        <v>3460</v>
      </c>
      <c r="E2750" s="39">
        <v>43891</v>
      </c>
      <c r="F2750" s="17">
        <v>4680</v>
      </c>
      <c r="G2750" s="7">
        <v>3744</v>
      </c>
      <c r="H2750" s="48">
        <v>84</v>
      </c>
      <c r="I2750" s="52">
        <v>10.06027397260274</v>
      </c>
      <c r="J2750" s="53">
        <v>425.98074363992237</v>
      </c>
      <c r="K2750" s="7">
        <v>3318.02</v>
      </c>
    </row>
    <row r="2751" spans="1:11" x14ac:dyDescent="0.2">
      <c r="A2751" s="6" t="s">
        <v>2786</v>
      </c>
      <c r="B2751" s="40" t="s">
        <v>3223</v>
      </c>
      <c r="C2751" s="6" t="s">
        <v>2786</v>
      </c>
      <c r="D2751" s="43" t="s">
        <v>3436</v>
      </c>
      <c r="E2751" s="39">
        <v>43891</v>
      </c>
      <c r="F2751" s="17">
        <v>1646</v>
      </c>
      <c r="G2751" s="7">
        <v>1316.8000000000002</v>
      </c>
      <c r="H2751" s="48">
        <v>84</v>
      </c>
      <c r="I2751" s="52">
        <v>10.06027397260274</v>
      </c>
      <c r="J2751" s="53">
        <v>149.82143248532316</v>
      </c>
      <c r="K2751" s="7">
        <v>1166.98</v>
      </c>
    </row>
    <row r="2752" spans="1:11" x14ac:dyDescent="0.2">
      <c r="A2752" s="6" t="s">
        <v>2787</v>
      </c>
      <c r="B2752" s="40" t="s">
        <v>3224</v>
      </c>
      <c r="C2752" s="6" t="s">
        <v>2787</v>
      </c>
      <c r="D2752" s="43" t="s">
        <v>3515</v>
      </c>
      <c r="E2752" s="39">
        <v>43952</v>
      </c>
      <c r="F2752" s="17">
        <v>1683</v>
      </c>
      <c r="G2752" s="7">
        <v>1346.4</v>
      </c>
      <c r="H2752" s="48">
        <v>60</v>
      </c>
      <c r="I2752" s="52">
        <v>8.0547945205479454</v>
      </c>
      <c r="J2752" s="53">
        <v>171.71210958904135</v>
      </c>
      <c r="K2752" s="7">
        <v>1174.69</v>
      </c>
    </row>
    <row r="2753" spans="1:11" x14ac:dyDescent="0.2">
      <c r="A2753" s="6" t="s">
        <v>2788</v>
      </c>
      <c r="B2753" s="40" t="s">
        <v>3225</v>
      </c>
      <c r="C2753" s="6" t="s">
        <v>2788</v>
      </c>
      <c r="D2753" s="43" t="s">
        <v>3697</v>
      </c>
      <c r="E2753" s="39">
        <v>43831</v>
      </c>
      <c r="F2753" s="17">
        <v>7247.8</v>
      </c>
      <c r="G2753" s="7">
        <v>5798.2400000000007</v>
      </c>
      <c r="H2753" s="48">
        <v>84</v>
      </c>
      <c r="I2753" s="52">
        <v>12.032876712328768</v>
      </c>
      <c r="J2753" s="53">
        <v>789.05990136986293</v>
      </c>
      <c r="K2753" s="7">
        <v>5009.18</v>
      </c>
    </row>
    <row r="2754" spans="1:11" x14ac:dyDescent="0.2">
      <c r="A2754" s="6" t="s">
        <v>2789</v>
      </c>
      <c r="B2754" s="40" t="s">
        <v>3225</v>
      </c>
      <c r="C2754" s="6" t="s">
        <v>2789</v>
      </c>
      <c r="D2754" s="43" t="s">
        <v>3675</v>
      </c>
      <c r="E2754" s="39">
        <v>43862</v>
      </c>
      <c r="F2754" s="17">
        <v>5043</v>
      </c>
      <c r="G2754" s="7">
        <v>4034.4</v>
      </c>
      <c r="H2754" s="48">
        <v>84</v>
      </c>
      <c r="I2754" s="52">
        <v>11.013698630136986</v>
      </c>
      <c r="J2754" s="53">
        <v>502.52360078277934</v>
      </c>
      <c r="K2754" s="7">
        <v>3531.88</v>
      </c>
    </row>
    <row r="2755" spans="1:11" x14ac:dyDescent="0.2">
      <c r="A2755" s="6" t="s">
        <v>2790</v>
      </c>
      <c r="B2755" s="40" t="s">
        <v>3223</v>
      </c>
      <c r="C2755" s="6" t="s">
        <v>2790</v>
      </c>
      <c r="D2755" s="43" t="s">
        <v>3675</v>
      </c>
      <c r="E2755" s="39">
        <v>43862</v>
      </c>
      <c r="F2755" s="17">
        <v>5217</v>
      </c>
      <c r="G2755" s="7">
        <v>4173.6000000000004</v>
      </c>
      <c r="H2755" s="48">
        <v>84</v>
      </c>
      <c r="I2755" s="52">
        <v>11.013698630136986</v>
      </c>
      <c r="J2755" s="53">
        <v>519.86230919765239</v>
      </c>
      <c r="K2755" s="7">
        <v>3653.74</v>
      </c>
    </row>
    <row r="2756" spans="1:11" x14ac:dyDescent="0.2">
      <c r="A2756" s="6" t="s">
        <v>2791</v>
      </c>
      <c r="B2756" s="40" t="s">
        <v>3225</v>
      </c>
      <c r="C2756" s="6" t="s">
        <v>2791</v>
      </c>
      <c r="D2756" s="43" t="s">
        <v>3332</v>
      </c>
      <c r="E2756" s="39">
        <v>43891</v>
      </c>
      <c r="F2756" s="17">
        <v>8570</v>
      </c>
      <c r="G2756" s="7">
        <v>6856</v>
      </c>
      <c r="H2756" s="48">
        <v>84</v>
      </c>
      <c r="I2756" s="52">
        <v>10.06027397260274</v>
      </c>
      <c r="J2756" s="53">
        <v>780.05448140900171</v>
      </c>
      <c r="K2756" s="7">
        <v>6075.95</v>
      </c>
    </row>
    <row r="2757" spans="1:11" x14ac:dyDescent="0.2">
      <c r="A2757" s="6" t="s">
        <v>2792</v>
      </c>
      <c r="B2757" s="40" t="s">
        <v>3225</v>
      </c>
      <c r="C2757" s="6" t="s">
        <v>2792</v>
      </c>
      <c r="D2757" s="43" t="s">
        <v>3691</v>
      </c>
      <c r="E2757" s="39">
        <v>43891</v>
      </c>
      <c r="F2757" s="17">
        <v>4756</v>
      </c>
      <c r="G2757" s="7">
        <v>3804.8</v>
      </c>
      <c r="H2757" s="48">
        <v>84</v>
      </c>
      <c r="I2757" s="52">
        <v>10.06027397260274</v>
      </c>
      <c r="J2757" s="53">
        <v>432.89837964774961</v>
      </c>
      <c r="K2757" s="7">
        <v>3371.9</v>
      </c>
    </row>
    <row r="2758" spans="1:11" x14ac:dyDescent="0.2">
      <c r="A2758" s="6" t="s">
        <v>2793</v>
      </c>
      <c r="B2758" s="40" t="s">
        <v>3224</v>
      </c>
      <c r="C2758" s="6" t="s">
        <v>2793</v>
      </c>
      <c r="D2758" s="43" t="s">
        <v>3698</v>
      </c>
      <c r="E2758" s="39">
        <v>43862</v>
      </c>
      <c r="F2758" s="17">
        <v>5585.71</v>
      </c>
      <c r="G2758" s="7">
        <v>4468.5680000000002</v>
      </c>
      <c r="H2758" s="48">
        <v>60</v>
      </c>
      <c r="I2758" s="52">
        <v>11.013698630136986</v>
      </c>
      <c r="J2758" s="53">
        <v>779.24480328767095</v>
      </c>
      <c r="K2758" s="7">
        <v>3689.32</v>
      </c>
    </row>
    <row r="2759" spans="1:11" x14ac:dyDescent="0.2">
      <c r="A2759" s="6" t="s">
        <v>2794</v>
      </c>
      <c r="B2759" s="40" t="s">
        <v>3225</v>
      </c>
      <c r="C2759" s="6" t="s">
        <v>2794</v>
      </c>
      <c r="D2759" s="43" t="s">
        <v>3699</v>
      </c>
      <c r="E2759" s="39">
        <v>43862</v>
      </c>
      <c r="F2759" s="17">
        <v>5542.98</v>
      </c>
      <c r="G2759" s="7">
        <v>4434.384</v>
      </c>
      <c r="H2759" s="48">
        <v>60</v>
      </c>
      <c r="I2759" s="52">
        <v>11.013698630136986</v>
      </c>
      <c r="J2759" s="53">
        <v>773.28367561643881</v>
      </c>
      <c r="K2759" s="7">
        <v>3661.1</v>
      </c>
    </row>
    <row r="2760" spans="1:11" x14ac:dyDescent="0.2">
      <c r="A2760" s="6" t="s">
        <v>2795</v>
      </c>
      <c r="B2760" s="40" t="s">
        <v>3223</v>
      </c>
      <c r="C2760" s="6" t="s">
        <v>2795</v>
      </c>
      <c r="D2760" s="43" t="s">
        <v>3675</v>
      </c>
      <c r="E2760" s="39">
        <v>43862</v>
      </c>
      <c r="F2760" s="17">
        <v>5217</v>
      </c>
      <c r="G2760" s="7">
        <v>4173.6000000000004</v>
      </c>
      <c r="H2760" s="48">
        <v>84</v>
      </c>
      <c r="I2760" s="52">
        <v>11.013698630136986</v>
      </c>
      <c r="J2760" s="53">
        <v>519.86230919765239</v>
      </c>
      <c r="K2760" s="7">
        <v>3653.74</v>
      </c>
    </row>
    <row r="2761" spans="1:11" x14ac:dyDescent="0.2">
      <c r="A2761" s="6" t="s">
        <v>2796</v>
      </c>
      <c r="B2761" s="40" t="s">
        <v>3223</v>
      </c>
      <c r="C2761" s="6" t="s">
        <v>2796</v>
      </c>
      <c r="D2761" s="43" t="s">
        <v>3700</v>
      </c>
      <c r="E2761" s="39">
        <v>43952</v>
      </c>
      <c r="F2761" s="17">
        <v>10121.39</v>
      </c>
      <c r="G2761" s="7">
        <v>8097.1120000000001</v>
      </c>
      <c r="H2761" s="48">
        <v>84</v>
      </c>
      <c r="I2761" s="52">
        <v>8.0547945205479454</v>
      </c>
      <c r="J2761" s="53">
        <v>737.61362739726064</v>
      </c>
      <c r="K2761" s="7">
        <v>7359.5</v>
      </c>
    </row>
    <row r="2762" spans="1:11" x14ac:dyDescent="0.2">
      <c r="A2762" s="6" t="s">
        <v>2797</v>
      </c>
      <c r="B2762" s="40" t="s">
        <v>3224</v>
      </c>
      <c r="C2762" s="6" t="s">
        <v>2797</v>
      </c>
      <c r="D2762" s="43" t="s">
        <v>3655</v>
      </c>
      <c r="E2762" s="39">
        <v>43891</v>
      </c>
      <c r="F2762" s="17">
        <v>789</v>
      </c>
      <c r="G2762" s="7">
        <v>631.20000000000005</v>
      </c>
      <c r="H2762" s="48">
        <v>84</v>
      </c>
      <c r="I2762" s="52">
        <v>10.06027397260274</v>
      </c>
      <c r="J2762" s="53">
        <v>71.815984344422759</v>
      </c>
      <c r="K2762" s="7">
        <v>559.38</v>
      </c>
    </row>
    <row r="2763" spans="1:11" x14ac:dyDescent="0.2">
      <c r="A2763" s="6" t="s">
        <v>2798</v>
      </c>
      <c r="B2763" s="40" t="s">
        <v>3225</v>
      </c>
      <c r="C2763" s="6" t="s">
        <v>2798</v>
      </c>
      <c r="D2763" s="43" t="s">
        <v>3655</v>
      </c>
      <c r="E2763" s="39">
        <v>43891</v>
      </c>
      <c r="F2763" s="17">
        <v>789</v>
      </c>
      <c r="G2763" s="7">
        <v>631.20000000000005</v>
      </c>
      <c r="H2763" s="48">
        <v>84</v>
      </c>
      <c r="I2763" s="52">
        <v>10.06027397260274</v>
      </c>
      <c r="J2763" s="53">
        <v>71.815984344422759</v>
      </c>
      <c r="K2763" s="7">
        <v>559.38</v>
      </c>
    </row>
    <row r="2764" spans="1:11" x14ac:dyDescent="0.2">
      <c r="A2764" s="6" t="s">
        <v>2799</v>
      </c>
      <c r="B2764" s="40" t="s">
        <v>3223</v>
      </c>
      <c r="C2764" s="6" t="s">
        <v>2799</v>
      </c>
      <c r="D2764" s="43" t="s">
        <v>3655</v>
      </c>
      <c r="E2764" s="39">
        <v>43891</v>
      </c>
      <c r="F2764" s="17">
        <v>789</v>
      </c>
      <c r="G2764" s="7">
        <v>631.20000000000005</v>
      </c>
      <c r="H2764" s="48">
        <v>84</v>
      </c>
      <c r="I2764" s="52">
        <v>10.06027397260274</v>
      </c>
      <c r="J2764" s="53">
        <v>71.815984344422759</v>
      </c>
      <c r="K2764" s="7">
        <v>559.38</v>
      </c>
    </row>
    <row r="2765" spans="1:11" x14ac:dyDescent="0.2">
      <c r="A2765" s="6" t="s">
        <v>2800</v>
      </c>
      <c r="B2765" s="40" t="s">
        <v>3225</v>
      </c>
      <c r="C2765" s="6" t="s">
        <v>2800</v>
      </c>
      <c r="D2765" s="43" t="s">
        <v>3655</v>
      </c>
      <c r="E2765" s="39">
        <v>43922</v>
      </c>
      <c r="F2765" s="17">
        <v>1366.8</v>
      </c>
      <c r="G2765" s="7">
        <v>1093.44</v>
      </c>
      <c r="H2765" s="48">
        <v>84</v>
      </c>
      <c r="I2765" s="52">
        <v>9.0410958904109595</v>
      </c>
      <c r="J2765" s="53">
        <v>111.8047749510763</v>
      </c>
      <c r="K2765" s="7">
        <v>981.64</v>
      </c>
    </row>
    <row r="2766" spans="1:11" x14ac:dyDescent="0.2">
      <c r="A2766" s="6" t="s">
        <v>2801</v>
      </c>
      <c r="B2766" s="40" t="s">
        <v>3224</v>
      </c>
      <c r="C2766" s="6" t="s">
        <v>2801</v>
      </c>
      <c r="D2766" s="43" t="s">
        <v>3488</v>
      </c>
      <c r="E2766" s="39">
        <v>43891</v>
      </c>
      <c r="F2766" s="17">
        <v>4098.32</v>
      </c>
      <c r="G2766" s="7">
        <v>3278.6559999999999</v>
      </c>
      <c r="H2766" s="48">
        <v>60</v>
      </c>
      <c r="I2766" s="52">
        <v>10.06027397260274</v>
      </c>
      <c r="J2766" s="53">
        <v>522.24947901369887</v>
      </c>
      <c r="K2766" s="7">
        <v>2756.41</v>
      </c>
    </row>
    <row r="2767" spans="1:11" x14ac:dyDescent="0.2">
      <c r="A2767" s="6" t="s">
        <v>2802</v>
      </c>
      <c r="B2767" s="40" t="s">
        <v>3224</v>
      </c>
      <c r="C2767" s="6" t="s">
        <v>2802</v>
      </c>
      <c r="D2767" s="43" t="s">
        <v>3631</v>
      </c>
      <c r="E2767" s="39">
        <v>43891</v>
      </c>
      <c r="F2767" s="17">
        <v>7890.01</v>
      </c>
      <c r="G2767" s="7">
        <v>6312.0080000000007</v>
      </c>
      <c r="H2767" s="48">
        <v>84</v>
      </c>
      <c r="I2767" s="52">
        <v>10.06027397260274</v>
      </c>
      <c r="J2767" s="53">
        <v>718.16075365949109</v>
      </c>
      <c r="K2767" s="7">
        <v>5593.85</v>
      </c>
    </row>
    <row r="2768" spans="1:11" x14ac:dyDescent="0.2">
      <c r="A2768" s="6" t="s">
        <v>2803</v>
      </c>
      <c r="B2768" s="40" t="s">
        <v>3225</v>
      </c>
      <c r="C2768" s="6" t="s">
        <v>2803</v>
      </c>
      <c r="D2768" s="43" t="s">
        <v>3436</v>
      </c>
      <c r="E2768" s="39">
        <v>43952</v>
      </c>
      <c r="F2768" s="17">
        <v>2348</v>
      </c>
      <c r="G2768" s="7">
        <v>1878.4</v>
      </c>
      <c r="H2768" s="48">
        <v>84</v>
      </c>
      <c r="I2768" s="52">
        <v>8.0547945205479454</v>
      </c>
      <c r="J2768" s="53">
        <v>171.11452054794518</v>
      </c>
      <c r="K2768" s="7">
        <v>1707.29</v>
      </c>
    </row>
    <row r="2769" spans="1:11" x14ac:dyDescent="0.2">
      <c r="A2769" s="6" t="s">
        <v>2804</v>
      </c>
      <c r="B2769" s="40" t="s">
        <v>3223</v>
      </c>
      <c r="C2769" s="6" t="s">
        <v>2804</v>
      </c>
      <c r="D2769" s="43" t="s">
        <v>3480</v>
      </c>
      <c r="E2769" s="39">
        <v>43891</v>
      </c>
      <c r="F2769" s="17">
        <v>5055.1400000000003</v>
      </c>
      <c r="G2769" s="7">
        <v>4044.1120000000005</v>
      </c>
      <c r="H2769" s="48">
        <v>84</v>
      </c>
      <c r="I2769" s="52">
        <v>10.06027397260274</v>
      </c>
      <c r="J2769" s="53">
        <v>460.12655906066539</v>
      </c>
      <c r="K2769" s="7">
        <v>3583.99</v>
      </c>
    </row>
    <row r="2770" spans="1:11" x14ac:dyDescent="0.2">
      <c r="A2770" s="6" t="s">
        <v>2805</v>
      </c>
      <c r="B2770" s="40" t="s">
        <v>3223</v>
      </c>
      <c r="C2770" s="6" t="s">
        <v>2805</v>
      </c>
      <c r="D2770" s="43" t="s">
        <v>3641</v>
      </c>
      <c r="E2770" s="39">
        <v>43891</v>
      </c>
      <c r="F2770" s="17">
        <v>3193</v>
      </c>
      <c r="G2770" s="7">
        <v>2554.4</v>
      </c>
      <c r="H2770" s="48">
        <v>84</v>
      </c>
      <c r="I2770" s="52">
        <v>10.06027397260274</v>
      </c>
      <c r="J2770" s="53">
        <v>290.63173385518621</v>
      </c>
      <c r="K2770" s="7">
        <v>2263.77</v>
      </c>
    </row>
    <row r="2771" spans="1:11" x14ac:dyDescent="0.2">
      <c r="A2771" s="6" t="s">
        <v>2806</v>
      </c>
      <c r="B2771" s="40" t="s">
        <v>3223</v>
      </c>
      <c r="C2771" s="6" t="s">
        <v>2806</v>
      </c>
      <c r="D2771" s="43" t="s">
        <v>3488</v>
      </c>
      <c r="E2771" s="39">
        <v>43922</v>
      </c>
      <c r="F2771" s="17">
        <v>4755</v>
      </c>
      <c r="G2771" s="7">
        <v>3804</v>
      </c>
      <c r="H2771" s="48">
        <v>60</v>
      </c>
      <c r="I2771" s="52">
        <v>9.0410958904109595</v>
      </c>
      <c r="J2771" s="53">
        <v>544.54520547945231</v>
      </c>
      <c r="K2771" s="7">
        <v>3259.45</v>
      </c>
    </row>
    <row r="2772" spans="1:11" x14ac:dyDescent="0.2">
      <c r="A2772" s="6" t="s">
        <v>2807</v>
      </c>
      <c r="B2772" s="40" t="s">
        <v>3223</v>
      </c>
      <c r="C2772" s="6" t="s">
        <v>2807</v>
      </c>
      <c r="D2772" s="43" t="s">
        <v>3701</v>
      </c>
      <c r="E2772" s="39">
        <v>43891</v>
      </c>
      <c r="F2772" s="17">
        <v>2277.12</v>
      </c>
      <c r="G2772" s="7">
        <v>1821.6959999999999</v>
      </c>
      <c r="H2772" s="48">
        <v>60</v>
      </c>
      <c r="I2772" s="52">
        <v>10.06027397260274</v>
      </c>
      <c r="J2772" s="53">
        <v>290.17371353424664</v>
      </c>
      <c r="K2772" s="7">
        <v>1531.52</v>
      </c>
    </row>
    <row r="2773" spans="1:11" x14ac:dyDescent="0.2">
      <c r="A2773" s="6" t="s">
        <v>2808</v>
      </c>
      <c r="B2773" s="40" t="s">
        <v>3225</v>
      </c>
      <c r="C2773" s="6" t="s">
        <v>2808</v>
      </c>
      <c r="D2773" s="43" t="s">
        <v>3460</v>
      </c>
      <c r="E2773" s="39">
        <v>43922</v>
      </c>
      <c r="F2773" s="17">
        <v>4385</v>
      </c>
      <c r="G2773" s="7">
        <v>3508</v>
      </c>
      <c r="H2773" s="48">
        <v>84</v>
      </c>
      <c r="I2773" s="52">
        <v>9.0410958904109595</v>
      </c>
      <c r="J2773" s="53">
        <v>358.69471624266134</v>
      </c>
      <c r="K2773" s="7">
        <v>3149.31</v>
      </c>
    </row>
    <row r="2774" spans="1:11" x14ac:dyDescent="0.2">
      <c r="A2774" s="6" t="s">
        <v>2809</v>
      </c>
      <c r="B2774" s="40" t="s">
        <v>3225</v>
      </c>
      <c r="C2774" s="6" t="s">
        <v>2809</v>
      </c>
      <c r="D2774" s="43" t="s">
        <v>3639</v>
      </c>
      <c r="E2774" s="39">
        <v>43891</v>
      </c>
      <c r="F2774" s="17">
        <v>6500</v>
      </c>
      <c r="G2774" s="7">
        <v>5200</v>
      </c>
      <c r="H2774" s="48">
        <v>84</v>
      </c>
      <c r="I2774" s="52">
        <v>10.06027397260274</v>
      </c>
      <c r="J2774" s="53">
        <v>591.63992172211329</v>
      </c>
      <c r="K2774" s="7">
        <v>4608.3599999999997</v>
      </c>
    </row>
    <row r="2775" spans="1:11" x14ac:dyDescent="0.2">
      <c r="A2775" s="6" t="s">
        <v>2810</v>
      </c>
      <c r="B2775" s="40" t="s">
        <v>3224</v>
      </c>
      <c r="C2775" s="6" t="s">
        <v>2810</v>
      </c>
      <c r="D2775" s="43" t="s">
        <v>3440</v>
      </c>
      <c r="E2775" s="39">
        <v>43922</v>
      </c>
      <c r="F2775" s="17">
        <v>6546.97</v>
      </c>
      <c r="G2775" s="7">
        <v>5237.5760000000009</v>
      </c>
      <c r="H2775" s="48">
        <v>84</v>
      </c>
      <c r="I2775" s="52">
        <v>9.0410958904109595</v>
      </c>
      <c r="J2775" s="53">
        <v>535.54470841487273</v>
      </c>
      <c r="K2775" s="7">
        <v>4702.03</v>
      </c>
    </row>
    <row r="2776" spans="1:11" x14ac:dyDescent="0.2">
      <c r="A2776" s="6" t="s">
        <v>2811</v>
      </c>
      <c r="B2776" s="40" t="s">
        <v>3224</v>
      </c>
      <c r="C2776" s="6" t="s">
        <v>2811</v>
      </c>
      <c r="D2776" s="43" t="s">
        <v>3332</v>
      </c>
      <c r="E2776" s="39">
        <v>43983</v>
      </c>
      <c r="F2776" s="17">
        <v>8570</v>
      </c>
      <c r="G2776" s="7">
        <v>6856</v>
      </c>
      <c r="H2776" s="48">
        <v>84</v>
      </c>
      <c r="I2776" s="52">
        <v>7.0356164383561648</v>
      </c>
      <c r="J2776" s="53">
        <v>545.52829745596864</v>
      </c>
      <c r="K2776" s="7">
        <v>6310.47</v>
      </c>
    </row>
    <row r="2777" spans="1:11" x14ac:dyDescent="0.2">
      <c r="A2777" s="6" t="s">
        <v>2812</v>
      </c>
      <c r="B2777" s="40" t="s">
        <v>3225</v>
      </c>
      <c r="C2777" s="6" t="s">
        <v>2812</v>
      </c>
      <c r="D2777" s="43" t="s">
        <v>3675</v>
      </c>
      <c r="E2777" s="39">
        <v>43891</v>
      </c>
      <c r="F2777" s="17">
        <v>5217</v>
      </c>
      <c r="G2777" s="7">
        <v>4173.6000000000004</v>
      </c>
      <c r="H2777" s="48">
        <v>84</v>
      </c>
      <c r="I2777" s="52">
        <v>10.06027397260274</v>
      </c>
      <c r="J2777" s="53">
        <v>474.85930332681073</v>
      </c>
      <c r="K2777" s="7">
        <v>3698.74</v>
      </c>
    </row>
    <row r="2778" spans="1:11" x14ac:dyDescent="0.2">
      <c r="A2778" s="6" t="s">
        <v>2813</v>
      </c>
      <c r="B2778" s="40" t="s">
        <v>3225</v>
      </c>
      <c r="C2778" s="6" t="s">
        <v>2813</v>
      </c>
      <c r="D2778" s="43" t="s">
        <v>3675</v>
      </c>
      <c r="E2778" s="39">
        <v>43922</v>
      </c>
      <c r="F2778" s="17">
        <v>4928.43</v>
      </c>
      <c r="G2778" s="7">
        <v>3942.7440000000006</v>
      </c>
      <c r="H2778" s="48">
        <v>84</v>
      </c>
      <c r="I2778" s="52">
        <v>9.0410958904109595</v>
      </c>
      <c r="J2778" s="53">
        <v>403.14750293542056</v>
      </c>
      <c r="K2778" s="7">
        <v>3539.6</v>
      </c>
    </row>
    <row r="2779" spans="1:11" x14ac:dyDescent="0.2">
      <c r="A2779" s="6" t="s">
        <v>2814</v>
      </c>
      <c r="B2779" s="40" t="s">
        <v>3225</v>
      </c>
      <c r="C2779" s="6" t="s">
        <v>2814</v>
      </c>
      <c r="D2779" s="43" t="s">
        <v>3675</v>
      </c>
      <c r="E2779" s="39">
        <v>43891</v>
      </c>
      <c r="F2779" s="17">
        <v>4823.01</v>
      </c>
      <c r="G2779" s="7">
        <v>3858.4080000000004</v>
      </c>
      <c r="H2779" s="48">
        <v>84</v>
      </c>
      <c r="I2779" s="52">
        <v>10.06027397260274</v>
      </c>
      <c r="J2779" s="53">
        <v>438.99773213307253</v>
      </c>
      <c r="K2779" s="7">
        <v>3419.41</v>
      </c>
    </row>
    <row r="2780" spans="1:11" x14ac:dyDescent="0.2">
      <c r="A2780" s="6" t="s">
        <v>2815</v>
      </c>
      <c r="B2780" s="40" t="s">
        <v>3223</v>
      </c>
      <c r="C2780" s="6" t="s">
        <v>2815</v>
      </c>
      <c r="D2780" s="43" t="s">
        <v>3691</v>
      </c>
      <c r="E2780" s="39">
        <v>43891</v>
      </c>
      <c r="F2780" s="17">
        <v>4895</v>
      </c>
      <c r="G2780" s="7">
        <v>3916</v>
      </c>
      <c r="H2780" s="48">
        <v>84</v>
      </c>
      <c r="I2780" s="52">
        <v>10.06027397260274</v>
      </c>
      <c r="J2780" s="53">
        <v>445.55037181996067</v>
      </c>
      <c r="K2780" s="7">
        <v>3470.45</v>
      </c>
    </row>
    <row r="2781" spans="1:11" x14ac:dyDescent="0.2">
      <c r="A2781" s="6" t="s">
        <v>2816</v>
      </c>
      <c r="B2781" s="40" t="s">
        <v>3224</v>
      </c>
      <c r="C2781" s="6" t="s">
        <v>2816</v>
      </c>
      <c r="D2781" s="43" t="s">
        <v>3702</v>
      </c>
      <c r="E2781" s="39">
        <v>43922</v>
      </c>
      <c r="F2781" s="17">
        <v>9420.7099999999991</v>
      </c>
      <c r="G2781" s="7">
        <v>7536.5679999999993</v>
      </c>
      <c r="H2781" s="48">
        <v>60</v>
      </c>
      <c r="I2781" s="52">
        <v>9.0410958904109595</v>
      </c>
      <c r="J2781" s="53">
        <v>1078.8648712328759</v>
      </c>
      <c r="K2781" s="7">
        <v>6457.7</v>
      </c>
    </row>
    <row r="2782" spans="1:11" x14ac:dyDescent="0.2">
      <c r="A2782" s="6" t="s">
        <v>2817</v>
      </c>
      <c r="B2782" s="40" t="s">
        <v>3225</v>
      </c>
      <c r="C2782" s="6" t="s">
        <v>2817</v>
      </c>
      <c r="D2782" s="43" t="s">
        <v>3436</v>
      </c>
      <c r="E2782" s="39">
        <v>44075</v>
      </c>
      <c r="F2782" s="17">
        <v>2664.6800000000003</v>
      </c>
      <c r="G2782" s="7">
        <v>2131.7440000000001</v>
      </c>
      <c r="H2782" s="48">
        <v>84</v>
      </c>
      <c r="I2782" s="52">
        <v>4.0109589041095894</v>
      </c>
      <c r="J2782" s="53">
        <v>96.700246418786719</v>
      </c>
      <c r="K2782" s="7">
        <v>2035.04</v>
      </c>
    </row>
    <row r="2783" spans="1:11" x14ac:dyDescent="0.2">
      <c r="A2783" s="6" t="s">
        <v>2818</v>
      </c>
      <c r="B2783" s="40" t="s">
        <v>3223</v>
      </c>
      <c r="C2783" s="6" t="s">
        <v>2818</v>
      </c>
      <c r="D2783" s="43" t="s">
        <v>3440</v>
      </c>
      <c r="E2783" s="39">
        <v>43922</v>
      </c>
      <c r="F2783" s="17">
        <v>6879</v>
      </c>
      <c r="G2783" s="7">
        <v>5503.2000000000007</v>
      </c>
      <c r="H2783" s="48">
        <v>84</v>
      </c>
      <c r="I2783" s="52">
        <v>9.0410958904109595</v>
      </c>
      <c r="J2783" s="53">
        <v>562.70489236790581</v>
      </c>
      <c r="K2783" s="7">
        <v>4940.5</v>
      </c>
    </row>
    <row r="2784" spans="1:11" x14ac:dyDescent="0.2">
      <c r="A2784" s="6" t="s">
        <v>2819</v>
      </c>
      <c r="B2784" s="40" t="s">
        <v>3224</v>
      </c>
      <c r="C2784" s="6" t="s">
        <v>2819</v>
      </c>
      <c r="D2784" s="43" t="s">
        <v>3569</v>
      </c>
      <c r="E2784" s="39">
        <v>43891</v>
      </c>
      <c r="F2784" s="17">
        <v>4345.1499999999996</v>
      </c>
      <c r="G2784" s="7">
        <v>3476.12</v>
      </c>
      <c r="H2784" s="48">
        <v>84</v>
      </c>
      <c r="I2784" s="52">
        <v>10.06027397260274</v>
      </c>
      <c r="J2784" s="53">
        <v>395.50218551859098</v>
      </c>
      <c r="K2784" s="7">
        <v>3080.62</v>
      </c>
    </row>
    <row r="2785" spans="1:11" x14ac:dyDescent="0.2">
      <c r="A2785" s="6" t="s">
        <v>2820</v>
      </c>
      <c r="B2785" s="40" t="s">
        <v>3224</v>
      </c>
      <c r="C2785" s="6" t="s">
        <v>2820</v>
      </c>
      <c r="D2785" s="43" t="s">
        <v>3440</v>
      </c>
      <c r="E2785" s="39">
        <v>44105</v>
      </c>
      <c r="F2785" s="17">
        <v>6862</v>
      </c>
      <c r="G2785" s="7">
        <v>5489.6</v>
      </c>
      <c r="H2785" s="48">
        <v>84</v>
      </c>
      <c r="I2785" s="52">
        <v>3.0246575342465754</v>
      </c>
      <c r="J2785" s="53">
        <v>187.785142857143</v>
      </c>
      <c r="K2785" s="7">
        <v>5301.81</v>
      </c>
    </row>
    <row r="2786" spans="1:11" x14ac:dyDescent="0.2">
      <c r="A2786" s="6" t="s">
        <v>2821</v>
      </c>
      <c r="B2786" s="40" t="s">
        <v>3224</v>
      </c>
      <c r="C2786" s="6" t="s">
        <v>2821</v>
      </c>
      <c r="D2786" s="43" t="s">
        <v>3439</v>
      </c>
      <c r="E2786" s="39">
        <v>43922</v>
      </c>
      <c r="F2786" s="17">
        <v>3291</v>
      </c>
      <c r="G2786" s="7">
        <v>2632.8</v>
      </c>
      <c r="H2786" s="48">
        <v>84</v>
      </c>
      <c r="I2786" s="52">
        <v>9.0410958904109595</v>
      </c>
      <c r="J2786" s="53">
        <v>269.20508806262251</v>
      </c>
      <c r="K2786" s="7">
        <v>2363.59</v>
      </c>
    </row>
    <row r="2787" spans="1:11" x14ac:dyDescent="0.2">
      <c r="A2787" s="6" t="s">
        <v>2822</v>
      </c>
      <c r="B2787" s="40" t="s">
        <v>3224</v>
      </c>
      <c r="C2787" s="6" t="s">
        <v>2822</v>
      </c>
      <c r="D2787" s="43" t="s">
        <v>3440</v>
      </c>
      <c r="E2787" s="39">
        <v>43922</v>
      </c>
      <c r="F2787" s="17">
        <v>6879</v>
      </c>
      <c r="G2787" s="7">
        <v>5503.2000000000007</v>
      </c>
      <c r="H2787" s="48">
        <v>84</v>
      </c>
      <c r="I2787" s="52">
        <v>9.0410958904109595</v>
      </c>
      <c r="J2787" s="53">
        <v>562.70489236790581</v>
      </c>
      <c r="K2787" s="7">
        <v>4940.5</v>
      </c>
    </row>
    <row r="2788" spans="1:11" x14ac:dyDescent="0.2">
      <c r="A2788" s="6" t="s">
        <v>2823</v>
      </c>
      <c r="B2788" s="40" t="s">
        <v>3223</v>
      </c>
      <c r="C2788" s="6" t="s">
        <v>2823</v>
      </c>
      <c r="D2788" s="43" t="s">
        <v>3663</v>
      </c>
      <c r="E2788" s="39">
        <v>43922</v>
      </c>
      <c r="F2788" s="17">
        <v>4137</v>
      </c>
      <c r="G2788" s="7">
        <v>3309.6000000000004</v>
      </c>
      <c r="H2788" s="48">
        <v>84</v>
      </c>
      <c r="I2788" s="52">
        <v>9.0410958904109595</v>
      </c>
      <c r="J2788" s="53">
        <v>338.40821917808216</v>
      </c>
      <c r="K2788" s="7">
        <v>2971.19</v>
      </c>
    </row>
    <row r="2789" spans="1:11" x14ac:dyDescent="0.2">
      <c r="A2789" s="6" t="s">
        <v>2824</v>
      </c>
      <c r="B2789" s="40" t="s">
        <v>3223</v>
      </c>
      <c r="C2789" s="6" t="s">
        <v>2824</v>
      </c>
      <c r="D2789" s="43" t="s">
        <v>3616</v>
      </c>
      <c r="E2789" s="39">
        <v>43952</v>
      </c>
      <c r="F2789" s="17">
        <v>475</v>
      </c>
      <c r="G2789" s="7">
        <v>380</v>
      </c>
      <c r="H2789" s="48">
        <v>60</v>
      </c>
      <c r="I2789" s="52">
        <v>8.0547945205479454</v>
      </c>
      <c r="J2789" s="53">
        <v>48.463013698630164</v>
      </c>
      <c r="K2789" s="7">
        <v>331.54</v>
      </c>
    </row>
    <row r="2790" spans="1:11" x14ac:dyDescent="0.2">
      <c r="A2790" s="6" t="s">
        <v>2825</v>
      </c>
      <c r="B2790" s="40" t="s">
        <v>3223</v>
      </c>
      <c r="C2790" s="6" t="s">
        <v>2825</v>
      </c>
      <c r="D2790" s="43" t="s">
        <v>3332</v>
      </c>
      <c r="E2790" s="39">
        <v>43952</v>
      </c>
      <c r="F2790" s="17">
        <v>8570</v>
      </c>
      <c r="G2790" s="7">
        <v>6856</v>
      </c>
      <c r="H2790" s="48">
        <v>84</v>
      </c>
      <c r="I2790" s="52">
        <v>8.0547945205479454</v>
      </c>
      <c r="J2790" s="53">
        <v>624.55342465753347</v>
      </c>
      <c r="K2790" s="7">
        <v>6231.45</v>
      </c>
    </row>
    <row r="2791" spans="1:11" x14ac:dyDescent="0.2">
      <c r="A2791" s="6" t="s">
        <v>2826</v>
      </c>
      <c r="B2791" s="40" t="s">
        <v>3224</v>
      </c>
      <c r="C2791" s="6" t="s">
        <v>2826</v>
      </c>
      <c r="D2791" s="43" t="s">
        <v>3703</v>
      </c>
      <c r="E2791" s="39">
        <v>43922</v>
      </c>
      <c r="F2791" s="17">
        <v>3763</v>
      </c>
      <c r="G2791" s="7">
        <v>3010.4</v>
      </c>
      <c r="H2791" s="48">
        <v>60</v>
      </c>
      <c r="I2791" s="52">
        <v>9.0410958904109595</v>
      </c>
      <c r="J2791" s="53">
        <v>430.94082191780808</v>
      </c>
      <c r="K2791" s="7">
        <v>2579.46</v>
      </c>
    </row>
    <row r="2792" spans="1:11" x14ac:dyDescent="0.2">
      <c r="A2792" s="6" t="s">
        <v>2827</v>
      </c>
      <c r="B2792" s="40" t="s">
        <v>3223</v>
      </c>
      <c r="C2792" s="6" t="s">
        <v>2827</v>
      </c>
      <c r="D2792" s="43" t="s">
        <v>3675</v>
      </c>
      <c r="E2792" s="39">
        <v>43922</v>
      </c>
      <c r="F2792" s="17">
        <v>5001.43</v>
      </c>
      <c r="G2792" s="7">
        <v>4001.1440000000002</v>
      </c>
      <c r="H2792" s="48">
        <v>84</v>
      </c>
      <c r="I2792" s="52">
        <v>9.0410958904109595</v>
      </c>
      <c r="J2792" s="53">
        <v>409.11893150684909</v>
      </c>
      <c r="K2792" s="7">
        <v>3592.03</v>
      </c>
    </row>
    <row r="2793" spans="1:11" x14ac:dyDescent="0.2">
      <c r="A2793" s="6" t="s">
        <v>2828</v>
      </c>
      <c r="B2793" s="40" t="s">
        <v>3224</v>
      </c>
      <c r="C2793" s="6" t="s">
        <v>2828</v>
      </c>
      <c r="D2793" s="43" t="s">
        <v>3675</v>
      </c>
      <c r="E2793" s="39">
        <v>43952</v>
      </c>
      <c r="F2793" s="17">
        <v>4928.43</v>
      </c>
      <c r="G2793" s="7">
        <v>3942.7440000000006</v>
      </c>
      <c r="H2793" s="48">
        <v>84</v>
      </c>
      <c r="I2793" s="52">
        <v>8.0547945205479454</v>
      </c>
      <c r="J2793" s="53">
        <v>359.16777534246557</v>
      </c>
      <c r="K2793" s="7">
        <v>3583.58</v>
      </c>
    </row>
    <row r="2794" spans="1:11" x14ac:dyDescent="0.2">
      <c r="A2794" s="6" t="s">
        <v>2829</v>
      </c>
      <c r="B2794" s="40" t="s">
        <v>3224</v>
      </c>
      <c r="C2794" s="6" t="s">
        <v>2829</v>
      </c>
      <c r="D2794" s="43" t="s">
        <v>3485</v>
      </c>
      <c r="E2794" s="39">
        <v>43922</v>
      </c>
      <c r="F2794" s="17">
        <v>5247</v>
      </c>
      <c r="G2794" s="7">
        <v>4197.6000000000004</v>
      </c>
      <c r="H2794" s="48">
        <v>84</v>
      </c>
      <c r="I2794" s="52">
        <v>9.0410958904109595</v>
      </c>
      <c r="J2794" s="53">
        <v>429.20665362035197</v>
      </c>
      <c r="K2794" s="7">
        <v>3768.39</v>
      </c>
    </row>
    <row r="2795" spans="1:11" x14ac:dyDescent="0.2">
      <c r="A2795" s="6" t="s">
        <v>2830</v>
      </c>
      <c r="B2795" s="40" t="s">
        <v>3223</v>
      </c>
      <c r="C2795" s="6" t="s">
        <v>2830</v>
      </c>
      <c r="D2795" s="43" t="s">
        <v>3661</v>
      </c>
      <c r="E2795" s="39">
        <v>43922</v>
      </c>
      <c r="F2795" s="17">
        <v>1745</v>
      </c>
      <c r="G2795" s="7">
        <v>1396</v>
      </c>
      <c r="H2795" s="48">
        <v>60</v>
      </c>
      <c r="I2795" s="52">
        <v>9.0410958904109595</v>
      </c>
      <c r="J2795" s="53">
        <v>199.83835616438341</v>
      </c>
      <c r="K2795" s="7">
        <v>1196.1600000000001</v>
      </c>
    </row>
    <row r="2796" spans="1:11" x14ac:dyDescent="0.2">
      <c r="A2796" s="6" t="s">
        <v>2831</v>
      </c>
      <c r="B2796" s="40" t="s">
        <v>3223</v>
      </c>
      <c r="C2796" s="6" t="s">
        <v>2831</v>
      </c>
      <c r="D2796" s="43" t="s">
        <v>3485</v>
      </c>
      <c r="E2796" s="39">
        <v>43922</v>
      </c>
      <c r="F2796" s="17">
        <v>5327.14</v>
      </c>
      <c r="G2796" s="7">
        <v>4261.7120000000004</v>
      </c>
      <c r="H2796" s="48">
        <v>84</v>
      </c>
      <c r="I2796" s="52">
        <v>9.0410958904109595</v>
      </c>
      <c r="J2796" s="53">
        <v>435.76213698630181</v>
      </c>
      <c r="K2796" s="7">
        <v>3825.95</v>
      </c>
    </row>
    <row r="2797" spans="1:11" x14ac:dyDescent="0.2">
      <c r="A2797" s="6" t="s">
        <v>2832</v>
      </c>
      <c r="B2797" s="40" t="s">
        <v>3223</v>
      </c>
      <c r="C2797" s="6" t="s">
        <v>2832</v>
      </c>
      <c r="D2797" s="43" t="s">
        <v>3675</v>
      </c>
      <c r="E2797" s="39">
        <v>43922</v>
      </c>
      <c r="F2797" s="17">
        <v>4764.43</v>
      </c>
      <c r="G2797" s="7">
        <v>3811.5440000000003</v>
      </c>
      <c r="H2797" s="48">
        <v>84</v>
      </c>
      <c r="I2797" s="52">
        <v>9.0410958904109595</v>
      </c>
      <c r="J2797" s="53">
        <v>389.73223874755377</v>
      </c>
      <c r="K2797" s="7">
        <v>3421.81</v>
      </c>
    </row>
    <row r="2798" spans="1:11" x14ac:dyDescent="0.2">
      <c r="A2798" s="6" t="s">
        <v>2833</v>
      </c>
      <c r="B2798" s="40" t="s">
        <v>3223</v>
      </c>
      <c r="C2798" s="6" t="s">
        <v>2833</v>
      </c>
      <c r="D2798" s="43" t="s">
        <v>3675</v>
      </c>
      <c r="E2798" s="39">
        <v>43922</v>
      </c>
      <c r="F2798" s="17">
        <v>5217</v>
      </c>
      <c r="G2798" s="7">
        <v>4173.6000000000004</v>
      </c>
      <c r="H2798" s="48">
        <v>84</v>
      </c>
      <c r="I2798" s="52">
        <v>9.0410958904109595</v>
      </c>
      <c r="J2798" s="53">
        <v>426.75264187866969</v>
      </c>
      <c r="K2798" s="7">
        <v>3746.85</v>
      </c>
    </row>
    <row r="2799" spans="1:11" x14ac:dyDescent="0.2">
      <c r="A2799" s="6" t="s">
        <v>2834</v>
      </c>
      <c r="B2799" s="40" t="s">
        <v>3223</v>
      </c>
      <c r="C2799" s="6" t="s">
        <v>2834</v>
      </c>
      <c r="D2799" s="43" t="s">
        <v>3675</v>
      </c>
      <c r="E2799" s="39">
        <v>43922</v>
      </c>
      <c r="F2799" s="17">
        <v>5207</v>
      </c>
      <c r="G2799" s="7">
        <v>4165.6000000000004</v>
      </c>
      <c r="H2799" s="48">
        <v>84</v>
      </c>
      <c r="I2799" s="52">
        <v>9.0410958904109595</v>
      </c>
      <c r="J2799" s="53">
        <v>425.93463796477454</v>
      </c>
      <c r="K2799" s="7">
        <v>3739.67</v>
      </c>
    </row>
    <row r="2800" spans="1:11" x14ac:dyDescent="0.2">
      <c r="A2800" s="6" t="s">
        <v>2835</v>
      </c>
      <c r="B2800" s="40" t="s">
        <v>3225</v>
      </c>
      <c r="C2800" s="6" t="s">
        <v>2835</v>
      </c>
      <c r="D2800" s="43" t="s">
        <v>3624</v>
      </c>
      <c r="E2800" s="39">
        <v>44105</v>
      </c>
      <c r="F2800" s="17">
        <v>9094</v>
      </c>
      <c r="G2800" s="7">
        <v>7275.2000000000007</v>
      </c>
      <c r="H2800" s="48">
        <v>84</v>
      </c>
      <c r="I2800" s="52">
        <v>3.0246575342465754</v>
      </c>
      <c r="J2800" s="53">
        <v>248.86594129158493</v>
      </c>
      <c r="K2800" s="7">
        <v>7026.33</v>
      </c>
    </row>
    <row r="2801" spans="1:11" x14ac:dyDescent="0.2">
      <c r="A2801" s="6" t="s">
        <v>2836</v>
      </c>
      <c r="B2801" s="40" t="s">
        <v>3223</v>
      </c>
      <c r="C2801" s="6" t="s">
        <v>2836</v>
      </c>
      <c r="D2801" s="43" t="s">
        <v>3675</v>
      </c>
      <c r="E2801" s="39">
        <v>43922</v>
      </c>
      <c r="F2801" s="17">
        <v>5217</v>
      </c>
      <c r="G2801" s="7">
        <v>4173.6000000000004</v>
      </c>
      <c r="H2801" s="48">
        <v>84</v>
      </c>
      <c r="I2801" s="52">
        <v>9.0410958904109595</v>
      </c>
      <c r="J2801" s="53">
        <v>426.75264187866969</v>
      </c>
      <c r="K2801" s="7">
        <v>3746.85</v>
      </c>
    </row>
    <row r="2802" spans="1:11" x14ac:dyDescent="0.2">
      <c r="A2802" s="6" t="s">
        <v>2837</v>
      </c>
      <c r="B2802" s="40" t="s">
        <v>3223</v>
      </c>
      <c r="C2802" s="6" t="s">
        <v>2837</v>
      </c>
      <c r="D2802" s="43" t="s">
        <v>3332</v>
      </c>
      <c r="E2802" s="39">
        <v>43983</v>
      </c>
      <c r="F2802" s="17">
        <v>8570</v>
      </c>
      <c r="G2802" s="7">
        <v>6856</v>
      </c>
      <c r="H2802" s="48">
        <v>84</v>
      </c>
      <c r="I2802" s="52">
        <v>7.0356164383561648</v>
      </c>
      <c r="J2802" s="53">
        <v>545.52829745596864</v>
      </c>
      <c r="K2802" s="7">
        <v>6310.47</v>
      </c>
    </row>
    <row r="2803" spans="1:11" x14ac:dyDescent="0.2">
      <c r="A2803" s="6" t="s">
        <v>2838</v>
      </c>
      <c r="B2803" s="40" t="s">
        <v>3223</v>
      </c>
      <c r="C2803" s="6" t="s">
        <v>2838</v>
      </c>
      <c r="D2803" s="43" t="s">
        <v>3643</v>
      </c>
      <c r="E2803" s="39">
        <v>43922</v>
      </c>
      <c r="F2803" s="17">
        <v>3814.64</v>
      </c>
      <c r="G2803" s="7">
        <v>3051.712</v>
      </c>
      <c r="H2803" s="48">
        <v>84</v>
      </c>
      <c r="I2803" s="52">
        <v>9.0410958904109595</v>
      </c>
      <c r="J2803" s="53">
        <v>312.03904500978479</v>
      </c>
      <c r="K2803" s="7">
        <v>2739.67</v>
      </c>
    </row>
    <row r="2804" spans="1:11" x14ac:dyDescent="0.2">
      <c r="A2804" s="6" t="s">
        <v>2839</v>
      </c>
      <c r="B2804" s="40" t="s">
        <v>3224</v>
      </c>
      <c r="C2804" s="6" t="s">
        <v>2839</v>
      </c>
      <c r="D2804" s="43" t="s">
        <v>3675</v>
      </c>
      <c r="E2804" s="39">
        <v>43952</v>
      </c>
      <c r="F2804" s="17">
        <v>5217</v>
      </c>
      <c r="G2804" s="7">
        <v>4173.6000000000004</v>
      </c>
      <c r="H2804" s="48">
        <v>84</v>
      </c>
      <c r="I2804" s="52">
        <v>8.0547945205479454</v>
      </c>
      <c r="J2804" s="53">
        <v>380.19780821917811</v>
      </c>
      <c r="K2804" s="7">
        <v>3793.4</v>
      </c>
    </row>
    <row r="2805" spans="1:11" x14ac:dyDescent="0.2">
      <c r="A2805" s="6" t="s">
        <v>2840</v>
      </c>
      <c r="B2805" s="40" t="s">
        <v>3224</v>
      </c>
      <c r="C2805" s="6" t="s">
        <v>2840</v>
      </c>
      <c r="D2805" s="43" t="s">
        <v>3675</v>
      </c>
      <c r="E2805" s="39">
        <v>43952</v>
      </c>
      <c r="F2805" s="17">
        <v>5217</v>
      </c>
      <c r="G2805" s="7">
        <v>4173.6000000000004</v>
      </c>
      <c r="H2805" s="48">
        <v>84</v>
      </c>
      <c r="I2805" s="52">
        <v>8.0547945205479454</v>
      </c>
      <c r="J2805" s="53">
        <v>380.19780821917811</v>
      </c>
      <c r="K2805" s="7">
        <v>3793.4</v>
      </c>
    </row>
    <row r="2806" spans="1:11" x14ac:dyDescent="0.2">
      <c r="A2806" s="6" t="s">
        <v>2841</v>
      </c>
      <c r="B2806" s="40" t="s">
        <v>3223</v>
      </c>
      <c r="C2806" s="6" t="s">
        <v>2841</v>
      </c>
      <c r="D2806" s="43" t="s">
        <v>3410</v>
      </c>
      <c r="E2806" s="39">
        <v>43921</v>
      </c>
      <c r="F2806" s="17">
        <v>7978.0599999999995</v>
      </c>
      <c r="G2806" s="7">
        <v>6382.4480000000003</v>
      </c>
      <c r="H2806" s="48">
        <v>84</v>
      </c>
      <c r="I2806" s="52">
        <v>9.0739726027397261</v>
      </c>
      <c r="J2806" s="53">
        <v>654.98155209393371</v>
      </c>
      <c r="K2806" s="7">
        <v>5727.47</v>
      </c>
    </row>
    <row r="2807" spans="1:11" x14ac:dyDescent="0.2">
      <c r="A2807" s="6" t="s">
        <v>2842</v>
      </c>
      <c r="B2807" s="40" t="s">
        <v>3223</v>
      </c>
      <c r="C2807" s="6" t="s">
        <v>2842</v>
      </c>
      <c r="D2807" s="43" t="s">
        <v>3704</v>
      </c>
      <c r="E2807" s="39">
        <v>44136</v>
      </c>
      <c r="F2807" s="17">
        <v>20529</v>
      </c>
      <c r="G2807" s="7">
        <v>16423.2</v>
      </c>
      <c r="H2807" s="48">
        <v>84</v>
      </c>
      <c r="I2807" s="52">
        <v>2.0054794520547947</v>
      </c>
      <c r="J2807" s="53">
        <v>372.49488845401538</v>
      </c>
      <c r="K2807" s="7">
        <v>16050.71</v>
      </c>
    </row>
    <row r="2808" spans="1:11" x14ac:dyDescent="0.2">
      <c r="A2808" s="6" t="s">
        <v>2843</v>
      </c>
      <c r="B2808" s="40" t="s">
        <v>3223</v>
      </c>
      <c r="C2808" s="6" t="s">
        <v>2843</v>
      </c>
      <c r="D2808" s="43" t="s">
        <v>3655</v>
      </c>
      <c r="E2808" s="39">
        <v>43891</v>
      </c>
      <c r="F2808" s="17">
        <v>1332</v>
      </c>
      <c r="G2808" s="7">
        <v>1065.6000000000001</v>
      </c>
      <c r="H2808" s="48">
        <v>84</v>
      </c>
      <c r="I2808" s="52">
        <v>10.06027397260274</v>
      </c>
      <c r="J2808" s="53">
        <v>121.24067318982407</v>
      </c>
      <c r="K2808" s="7">
        <v>944.36</v>
      </c>
    </row>
    <row r="2809" spans="1:11" x14ac:dyDescent="0.2">
      <c r="A2809" s="6" t="s">
        <v>2844</v>
      </c>
      <c r="B2809" s="40" t="s">
        <v>3225</v>
      </c>
      <c r="C2809" s="6" t="s">
        <v>2844</v>
      </c>
      <c r="D2809" s="43" t="s">
        <v>3655</v>
      </c>
      <c r="E2809" s="39">
        <v>43983</v>
      </c>
      <c r="F2809" s="17">
        <v>1332</v>
      </c>
      <c r="G2809" s="7">
        <v>1065.6000000000001</v>
      </c>
      <c r="H2809" s="48">
        <v>84</v>
      </c>
      <c r="I2809" s="52">
        <v>7.0356164383561648</v>
      </c>
      <c r="J2809" s="53">
        <v>84.789228962818129</v>
      </c>
      <c r="K2809" s="7">
        <v>980.81</v>
      </c>
    </row>
    <row r="2810" spans="1:11" x14ac:dyDescent="0.2">
      <c r="A2810" s="6" t="s">
        <v>2845</v>
      </c>
      <c r="B2810" s="40" t="s">
        <v>3223</v>
      </c>
      <c r="C2810" s="6" t="s">
        <v>2845</v>
      </c>
      <c r="D2810" s="43" t="s">
        <v>3655</v>
      </c>
      <c r="E2810" s="39">
        <v>43983</v>
      </c>
      <c r="F2810" s="17">
        <v>1332</v>
      </c>
      <c r="G2810" s="7">
        <v>1065.6000000000001</v>
      </c>
      <c r="H2810" s="48">
        <v>84</v>
      </c>
      <c r="I2810" s="52">
        <v>7.0356164383561648</v>
      </c>
      <c r="J2810" s="53">
        <v>84.789228962818129</v>
      </c>
      <c r="K2810" s="7">
        <v>980.81</v>
      </c>
    </row>
    <row r="2811" spans="1:11" x14ac:dyDescent="0.2">
      <c r="A2811" s="6" t="s">
        <v>2846</v>
      </c>
      <c r="B2811" s="40" t="s">
        <v>3223</v>
      </c>
      <c r="C2811" s="6" t="s">
        <v>2846</v>
      </c>
      <c r="D2811" s="43" t="s">
        <v>3705</v>
      </c>
      <c r="E2811" s="39">
        <v>43922</v>
      </c>
      <c r="F2811" s="17">
        <v>1816</v>
      </c>
      <c r="G2811" s="7">
        <v>1452.8000000000002</v>
      </c>
      <c r="H2811" s="48">
        <v>84</v>
      </c>
      <c r="I2811" s="52">
        <v>9.0410958904109595</v>
      </c>
      <c r="J2811" s="53">
        <v>148.54951076320935</v>
      </c>
      <c r="K2811" s="7">
        <v>1304.25</v>
      </c>
    </row>
    <row r="2812" spans="1:11" x14ac:dyDescent="0.2">
      <c r="A2812" s="6" t="s">
        <v>2847</v>
      </c>
      <c r="B2812" s="40" t="s">
        <v>3225</v>
      </c>
      <c r="C2812" s="6" t="s">
        <v>2847</v>
      </c>
      <c r="D2812" s="43" t="s">
        <v>3586</v>
      </c>
      <c r="E2812" s="39">
        <v>43952</v>
      </c>
      <c r="F2812" s="17">
        <v>8316.89</v>
      </c>
      <c r="G2812" s="7">
        <v>6653.5119999999997</v>
      </c>
      <c r="H2812" s="48">
        <v>84</v>
      </c>
      <c r="I2812" s="52">
        <v>8.0547945205479454</v>
      </c>
      <c r="J2812" s="53">
        <v>606.10760000000028</v>
      </c>
      <c r="K2812" s="7">
        <v>6047.4</v>
      </c>
    </row>
    <row r="2813" spans="1:11" x14ac:dyDescent="0.2">
      <c r="A2813" s="6" t="s">
        <v>2848</v>
      </c>
      <c r="B2813" s="40" t="s">
        <v>3225</v>
      </c>
      <c r="C2813" s="6" t="s">
        <v>2848</v>
      </c>
      <c r="D2813" s="43" t="s">
        <v>3332</v>
      </c>
      <c r="E2813" s="39">
        <v>43983</v>
      </c>
      <c r="F2813" s="17">
        <v>8517</v>
      </c>
      <c r="G2813" s="7">
        <v>6813.6</v>
      </c>
      <c r="H2813" s="48">
        <v>84</v>
      </c>
      <c r="I2813" s="52">
        <v>7.0356164383561648</v>
      </c>
      <c r="J2813" s="53">
        <v>542.15455185909923</v>
      </c>
      <c r="K2813" s="7">
        <v>6271.45</v>
      </c>
    </row>
    <row r="2814" spans="1:11" x14ac:dyDescent="0.2">
      <c r="A2814" s="6" t="s">
        <v>2849</v>
      </c>
      <c r="B2814" s="40" t="s">
        <v>3223</v>
      </c>
      <c r="C2814" s="6" t="s">
        <v>2849</v>
      </c>
      <c r="D2814" s="43" t="s">
        <v>3523</v>
      </c>
      <c r="E2814" s="39">
        <v>44075</v>
      </c>
      <c r="F2814" s="17">
        <v>7216.5599999999995</v>
      </c>
      <c r="G2814" s="7">
        <v>5773.2479999999996</v>
      </c>
      <c r="H2814" s="48">
        <v>84</v>
      </c>
      <c r="I2814" s="52">
        <v>4.0109589041095894</v>
      </c>
      <c r="J2814" s="53">
        <v>261.88627913894288</v>
      </c>
      <c r="K2814" s="7">
        <v>5511.36</v>
      </c>
    </row>
    <row r="2815" spans="1:11" x14ac:dyDescent="0.2">
      <c r="A2815" s="6" t="s">
        <v>2850</v>
      </c>
      <c r="B2815" s="40" t="s">
        <v>3223</v>
      </c>
      <c r="C2815" s="6" t="s">
        <v>2850</v>
      </c>
      <c r="D2815" s="43" t="s">
        <v>3675</v>
      </c>
      <c r="E2815" s="39">
        <v>43952</v>
      </c>
      <c r="F2815" s="17">
        <v>5217</v>
      </c>
      <c r="G2815" s="7">
        <v>4173.6000000000004</v>
      </c>
      <c r="H2815" s="48">
        <v>84</v>
      </c>
      <c r="I2815" s="52">
        <v>8.0547945205479454</v>
      </c>
      <c r="J2815" s="53">
        <v>380.19780821917811</v>
      </c>
      <c r="K2815" s="7">
        <v>3793.4</v>
      </c>
    </row>
    <row r="2816" spans="1:11" x14ac:dyDescent="0.2">
      <c r="A2816" s="6" t="s">
        <v>2851</v>
      </c>
      <c r="B2816" s="40" t="s">
        <v>3223</v>
      </c>
      <c r="C2816" s="6" t="s">
        <v>2851</v>
      </c>
      <c r="D2816" s="43" t="s">
        <v>3689</v>
      </c>
      <c r="E2816" s="39">
        <v>44044</v>
      </c>
      <c r="F2816" s="17">
        <v>2136</v>
      </c>
      <c r="G2816" s="7">
        <v>1708.8000000000002</v>
      </c>
      <c r="H2816" s="48">
        <v>60</v>
      </c>
      <c r="I2816" s="52">
        <v>5.0301369863013701</v>
      </c>
      <c r="J2816" s="53">
        <v>136.0953863013699</v>
      </c>
      <c r="K2816" s="7">
        <v>1572.7</v>
      </c>
    </row>
    <row r="2817" spans="1:11" x14ac:dyDescent="0.2">
      <c r="A2817" s="6" t="s">
        <v>2852</v>
      </c>
      <c r="B2817" s="40" t="s">
        <v>3224</v>
      </c>
      <c r="C2817" s="6" t="s">
        <v>2852</v>
      </c>
      <c r="D2817" s="43" t="s">
        <v>3624</v>
      </c>
      <c r="E2817" s="39">
        <v>43983</v>
      </c>
      <c r="F2817" s="17">
        <v>9094</v>
      </c>
      <c r="G2817" s="7">
        <v>7275.2000000000007</v>
      </c>
      <c r="H2817" s="48">
        <v>84</v>
      </c>
      <c r="I2817" s="52">
        <v>7.0356164383561648</v>
      </c>
      <c r="J2817" s="53">
        <v>578.88381996086082</v>
      </c>
      <c r="K2817" s="7">
        <v>6696.32</v>
      </c>
    </row>
    <row r="2818" spans="1:11" x14ac:dyDescent="0.2">
      <c r="A2818" s="6" t="s">
        <v>2853</v>
      </c>
      <c r="B2818" s="40" t="s">
        <v>3223</v>
      </c>
      <c r="C2818" s="6" t="s">
        <v>2853</v>
      </c>
      <c r="D2818" s="43" t="s">
        <v>3675</v>
      </c>
      <c r="E2818" s="39">
        <v>43952</v>
      </c>
      <c r="F2818" s="17">
        <v>5207</v>
      </c>
      <c r="G2818" s="7">
        <v>4165.6000000000004</v>
      </c>
      <c r="H2818" s="48">
        <v>84</v>
      </c>
      <c r="I2818" s="52">
        <v>8.0547945205479454</v>
      </c>
      <c r="J2818" s="53">
        <v>379.46904109589013</v>
      </c>
      <c r="K2818" s="7">
        <v>3786.13</v>
      </c>
    </row>
    <row r="2819" spans="1:11" x14ac:dyDescent="0.2">
      <c r="A2819" s="6" t="s">
        <v>2854</v>
      </c>
      <c r="B2819" s="40" t="s">
        <v>3223</v>
      </c>
      <c r="C2819" s="6" t="s">
        <v>2854</v>
      </c>
      <c r="D2819" s="43" t="s">
        <v>3675</v>
      </c>
      <c r="E2819" s="39">
        <v>43952</v>
      </c>
      <c r="F2819" s="17">
        <v>5217</v>
      </c>
      <c r="G2819" s="7">
        <v>4173.6000000000004</v>
      </c>
      <c r="H2819" s="48">
        <v>84</v>
      </c>
      <c r="I2819" s="52">
        <v>8.0547945205479454</v>
      </c>
      <c r="J2819" s="53">
        <v>380.19780821917811</v>
      </c>
      <c r="K2819" s="7">
        <v>3793.4</v>
      </c>
    </row>
    <row r="2820" spans="1:11" x14ac:dyDescent="0.2">
      <c r="A2820" s="6" t="s">
        <v>2855</v>
      </c>
      <c r="B2820" s="40" t="s">
        <v>3223</v>
      </c>
      <c r="C2820" s="6" t="s">
        <v>2855</v>
      </c>
      <c r="D2820" s="43" t="s">
        <v>3436</v>
      </c>
      <c r="E2820" s="39">
        <v>44105</v>
      </c>
      <c r="F2820" s="17">
        <v>1876.8</v>
      </c>
      <c r="G2820" s="7">
        <v>1501.44</v>
      </c>
      <c r="H2820" s="48">
        <v>84</v>
      </c>
      <c r="I2820" s="52">
        <v>3.0246575342465754</v>
      </c>
      <c r="J2820" s="53">
        <v>51.360413307240833</v>
      </c>
      <c r="K2820" s="7">
        <v>1450.08</v>
      </c>
    </row>
    <row r="2821" spans="1:11" x14ac:dyDescent="0.2">
      <c r="A2821" s="6" t="s">
        <v>2856</v>
      </c>
      <c r="B2821" s="40" t="s">
        <v>3224</v>
      </c>
      <c r="C2821" s="6" t="s">
        <v>2856</v>
      </c>
      <c r="D2821" s="43" t="s">
        <v>3638</v>
      </c>
      <c r="E2821" s="39">
        <v>43922</v>
      </c>
      <c r="F2821" s="17">
        <v>11408</v>
      </c>
      <c r="G2821" s="7">
        <v>9126.4</v>
      </c>
      <c r="H2821" s="48">
        <v>84</v>
      </c>
      <c r="I2821" s="52">
        <v>9.0410958904109595</v>
      </c>
      <c r="J2821" s="53">
        <v>933.17886497064501</v>
      </c>
      <c r="K2821" s="7">
        <v>8193.2199999999993</v>
      </c>
    </row>
    <row r="2822" spans="1:11" x14ac:dyDescent="0.2">
      <c r="A2822" s="6" t="s">
        <v>2857</v>
      </c>
      <c r="B2822" s="40" t="s">
        <v>3224</v>
      </c>
      <c r="C2822" s="6" t="s">
        <v>2857</v>
      </c>
      <c r="D2822" s="43" t="s">
        <v>3460</v>
      </c>
      <c r="E2822" s="39">
        <v>43983</v>
      </c>
      <c r="F2822" s="17">
        <v>4385</v>
      </c>
      <c r="G2822" s="7">
        <v>3508</v>
      </c>
      <c r="H2822" s="48">
        <v>84</v>
      </c>
      <c r="I2822" s="52">
        <v>7.0356164383561648</v>
      </c>
      <c r="J2822" s="53">
        <v>279.12970645792575</v>
      </c>
      <c r="K2822" s="7">
        <v>3228.87</v>
      </c>
    </row>
    <row r="2823" spans="1:11" x14ac:dyDescent="0.2">
      <c r="A2823" s="6" t="s">
        <v>2858</v>
      </c>
      <c r="B2823" s="40" t="s">
        <v>3223</v>
      </c>
      <c r="C2823" s="6" t="s">
        <v>2858</v>
      </c>
      <c r="D2823" s="43" t="s">
        <v>3436</v>
      </c>
      <c r="E2823" s="39">
        <v>43952</v>
      </c>
      <c r="F2823" s="17">
        <v>1990</v>
      </c>
      <c r="G2823" s="7">
        <v>1592</v>
      </c>
      <c r="H2823" s="48">
        <v>84</v>
      </c>
      <c r="I2823" s="52">
        <v>8.0547945205479454</v>
      </c>
      <c r="J2823" s="53">
        <v>145.02465753424667</v>
      </c>
      <c r="K2823" s="7">
        <v>1446.98</v>
      </c>
    </row>
    <row r="2824" spans="1:11" x14ac:dyDescent="0.2">
      <c r="A2824" s="6" t="s">
        <v>2859</v>
      </c>
      <c r="B2824" s="40" t="s">
        <v>3224</v>
      </c>
      <c r="C2824" s="6" t="s">
        <v>2859</v>
      </c>
      <c r="D2824" s="43" t="s">
        <v>3682</v>
      </c>
      <c r="E2824" s="39">
        <v>43983</v>
      </c>
      <c r="F2824" s="17">
        <v>3126</v>
      </c>
      <c r="G2824" s="7">
        <v>2500.8000000000002</v>
      </c>
      <c r="H2824" s="48">
        <v>60</v>
      </c>
      <c r="I2824" s="52">
        <v>7.0356164383561648</v>
      </c>
      <c r="J2824" s="53">
        <v>278.58226849315088</v>
      </c>
      <c r="K2824" s="7">
        <v>2222.2199999999998</v>
      </c>
    </row>
    <row r="2825" spans="1:11" x14ac:dyDescent="0.2">
      <c r="A2825" s="6" t="s">
        <v>2860</v>
      </c>
      <c r="B2825" s="40" t="s">
        <v>3223</v>
      </c>
      <c r="C2825" s="6" t="s">
        <v>2860</v>
      </c>
      <c r="D2825" s="43" t="s">
        <v>3675</v>
      </c>
      <c r="E2825" s="39">
        <v>43952</v>
      </c>
      <c r="F2825" s="17">
        <v>5207</v>
      </c>
      <c r="G2825" s="7">
        <v>4165.6000000000004</v>
      </c>
      <c r="H2825" s="48">
        <v>84</v>
      </c>
      <c r="I2825" s="52">
        <v>8.0547945205479454</v>
      </c>
      <c r="J2825" s="53">
        <v>379.46904109589013</v>
      </c>
      <c r="K2825" s="7">
        <v>3786.13</v>
      </c>
    </row>
    <row r="2826" spans="1:11" x14ac:dyDescent="0.2">
      <c r="A2826" s="6" t="s">
        <v>2861</v>
      </c>
      <c r="B2826" s="40" t="s">
        <v>3224</v>
      </c>
      <c r="C2826" s="6" t="s">
        <v>2861</v>
      </c>
      <c r="D2826" s="43" t="s">
        <v>3675</v>
      </c>
      <c r="E2826" s="39">
        <v>44044</v>
      </c>
      <c r="F2826" s="17">
        <v>5207</v>
      </c>
      <c r="G2826" s="7">
        <v>4165.6000000000004</v>
      </c>
      <c r="H2826" s="48">
        <v>84</v>
      </c>
      <c r="I2826" s="52">
        <v>5.0301369863013701</v>
      </c>
      <c r="J2826" s="53">
        <v>236.97454403131132</v>
      </c>
      <c r="K2826" s="7">
        <v>3928.63</v>
      </c>
    </row>
    <row r="2827" spans="1:11" x14ac:dyDescent="0.2">
      <c r="A2827" s="6" t="s">
        <v>2862</v>
      </c>
      <c r="B2827" s="40" t="s">
        <v>3224</v>
      </c>
      <c r="C2827" s="6" t="s">
        <v>2862</v>
      </c>
      <c r="D2827" s="43" t="s">
        <v>3691</v>
      </c>
      <c r="E2827" s="39">
        <v>43922</v>
      </c>
      <c r="F2827" s="17">
        <v>4756.43</v>
      </c>
      <c r="G2827" s="7">
        <v>3805.1440000000002</v>
      </c>
      <c r="H2827" s="48">
        <v>84</v>
      </c>
      <c r="I2827" s="52">
        <v>9.0410958904109595</v>
      </c>
      <c r="J2827" s="53">
        <v>389.07783561643828</v>
      </c>
      <c r="K2827" s="7">
        <v>3416.07</v>
      </c>
    </row>
    <row r="2828" spans="1:11" x14ac:dyDescent="0.2">
      <c r="A2828" s="6" t="s">
        <v>2863</v>
      </c>
      <c r="B2828" s="40" t="s">
        <v>3224</v>
      </c>
      <c r="C2828" s="6" t="s">
        <v>2863</v>
      </c>
      <c r="D2828" s="43" t="s">
        <v>3585</v>
      </c>
      <c r="E2828" s="39">
        <v>43952</v>
      </c>
      <c r="F2828" s="17">
        <v>6360.25</v>
      </c>
      <c r="G2828" s="7">
        <v>5088.2000000000007</v>
      </c>
      <c r="H2828" s="48">
        <v>84</v>
      </c>
      <c r="I2828" s="52">
        <v>8.0547945205479454</v>
      </c>
      <c r="J2828" s="53">
        <v>463.51410958904125</v>
      </c>
      <c r="K2828" s="7">
        <v>4624.6899999999996</v>
      </c>
    </row>
    <row r="2829" spans="1:11" x14ac:dyDescent="0.2">
      <c r="A2829" s="6" t="s">
        <v>2864</v>
      </c>
      <c r="B2829" s="40" t="s">
        <v>3223</v>
      </c>
      <c r="C2829" s="6" t="s">
        <v>2864</v>
      </c>
      <c r="D2829" s="43" t="s">
        <v>3480</v>
      </c>
      <c r="E2829" s="39">
        <v>44075</v>
      </c>
      <c r="F2829" s="17">
        <v>4275</v>
      </c>
      <c r="G2829" s="7">
        <v>3420</v>
      </c>
      <c r="H2829" s="48">
        <v>60</v>
      </c>
      <c r="I2829" s="52">
        <v>4.0109589041095894</v>
      </c>
      <c r="J2829" s="53">
        <v>217.19342465753425</v>
      </c>
      <c r="K2829" s="7">
        <v>3202.81</v>
      </c>
    </row>
    <row r="2830" spans="1:11" x14ac:dyDescent="0.2">
      <c r="A2830" s="6" t="s">
        <v>2865</v>
      </c>
      <c r="B2830" s="40" t="s">
        <v>3224</v>
      </c>
      <c r="C2830" s="6" t="s">
        <v>2865</v>
      </c>
      <c r="D2830" s="43" t="s">
        <v>3523</v>
      </c>
      <c r="E2830" s="39">
        <v>43952</v>
      </c>
      <c r="F2830" s="17">
        <v>7848.43</v>
      </c>
      <c r="G2830" s="7">
        <v>6278.7440000000006</v>
      </c>
      <c r="H2830" s="48">
        <v>84</v>
      </c>
      <c r="I2830" s="52">
        <v>8.0547945205479454</v>
      </c>
      <c r="J2830" s="53">
        <v>571.96777534246576</v>
      </c>
      <c r="K2830" s="7">
        <v>5706.78</v>
      </c>
    </row>
    <row r="2831" spans="1:11" x14ac:dyDescent="0.2">
      <c r="A2831" s="6" t="s">
        <v>2866</v>
      </c>
      <c r="B2831" s="40" t="s">
        <v>3225</v>
      </c>
      <c r="C2831" s="6" t="s">
        <v>2866</v>
      </c>
      <c r="D2831" s="43" t="s">
        <v>3655</v>
      </c>
      <c r="E2831" s="39">
        <v>44013</v>
      </c>
      <c r="F2831" s="17">
        <v>1692</v>
      </c>
      <c r="G2831" s="7">
        <v>1353.6000000000001</v>
      </c>
      <c r="H2831" s="48">
        <v>84</v>
      </c>
      <c r="I2831" s="52">
        <v>6.0493150684931507</v>
      </c>
      <c r="J2831" s="53">
        <v>92.606371819960714</v>
      </c>
      <c r="K2831" s="7">
        <v>1260.99</v>
      </c>
    </row>
    <row r="2832" spans="1:11" x14ac:dyDescent="0.2">
      <c r="A2832" s="6" t="s">
        <v>2867</v>
      </c>
      <c r="B2832" s="40" t="s">
        <v>3224</v>
      </c>
      <c r="C2832" s="6" t="s">
        <v>2867</v>
      </c>
      <c r="D2832" s="43" t="s">
        <v>3523</v>
      </c>
      <c r="E2832" s="39">
        <v>43983</v>
      </c>
      <c r="F2832" s="17">
        <v>7462</v>
      </c>
      <c r="G2832" s="7">
        <v>5969.6</v>
      </c>
      <c r="H2832" s="48">
        <v>84</v>
      </c>
      <c r="I2832" s="52">
        <v>7.0356164383561648</v>
      </c>
      <c r="J2832" s="53">
        <v>474.99791780821943</v>
      </c>
      <c r="K2832" s="7">
        <v>5494.6</v>
      </c>
    </row>
    <row r="2833" spans="1:11" x14ac:dyDescent="0.2">
      <c r="A2833" s="6" t="s">
        <v>2868</v>
      </c>
      <c r="B2833" s="40" t="s">
        <v>3224</v>
      </c>
      <c r="C2833" s="6" t="s">
        <v>2868</v>
      </c>
      <c r="D2833" s="43" t="s">
        <v>3620</v>
      </c>
      <c r="E2833" s="39">
        <v>43952</v>
      </c>
      <c r="F2833" s="17">
        <v>4141</v>
      </c>
      <c r="G2833" s="7">
        <v>3312.8</v>
      </c>
      <c r="H2833" s="48">
        <v>60</v>
      </c>
      <c r="I2833" s="52">
        <v>8.0547945205479454</v>
      </c>
      <c r="J2833" s="53">
        <v>422.4954520547949</v>
      </c>
      <c r="K2833" s="7">
        <v>2890.3</v>
      </c>
    </row>
    <row r="2834" spans="1:11" x14ac:dyDescent="0.2">
      <c r="A2834" s="6" t="s">
        <v>2869</v>
      </c>
      <c r="B2834" s="40" t="s">
        <v>3223</v>
      </c>
      <c r="C2834" s="6" t="s">
        <v>2869</v>
      </c>
      <c r="D2834" s="43" t="s">
        <v>3675</v>
      </c>
      <c r="E2834" s="39">
        <v>43952</v>
      </c>
      <c r="F2834" s="17">
        <v>4758</v>
      </c>
      <c r="G2834" s="7">
        <v>3806.4</v>
      </c>
      <c r="H2834" s="48">
        <v>84</v>
      </c>
      <c r="I2834" s="52">
        <v>8.0547945205479454</v>
      </c>
      <c r="J2834" s="53">
        <v>346.74739726027383</v>
      </c>
      <c r="K2834" s="7">
        <v>3459.65</v>
      </c>
    </row>
    <row r="2835" spans="1:11" x14ac:dyDescent="0.2">
      <c r="A2835" s="6" t="s">
        <v>2870</v>
      </c>
      <c r="B2835" s="40" t="s">
        <v>3224</v>
      </c>
      <c r="C2835" s="6" t="s">
        <v>2870</v>
      </c>
      <c r="D2835" s="43" t="s">
        <v>3683</v>
      </c>
      <c r="E2835" s="39">
        <v>43983</v>
      </c>
      <c r="F2835" s="17">
        <v>21210</v>
      </c>
      <c r="G2835" s="7">
        <v>16968</v>
      </c>
      <c r="H2835" s="48">
        <v>84</v>
      </c>
      <c r="I2835" s="52">
        <v>7.0356164383561648</v>
      </c>
      <c r="J2835" s="53">
        <v>1350.1347945205489</v>
      </c>
      <c r="K2835" s="7">
        <v>15617.87</v>
      </c>
    </row>
    <row r="2836" spans="1:11" x14ac:dyDescent="0.2">
      <c r="A2836" s="6" t="s">
        <v>2871</v>
      </c>
      <c r="B2836" s="40" t="s">
        <v>3225</v>
      </c>
      <c r="C2836" s="6" t="s">
        <v>2871</v>
      </c>
      <c r="D2836" s="43" t="s">
        <v>3332</v>
      </c>
      <c r="E2836" s="39">
        <v>43983</v>
      </c>
      <c r="F2836" s="17">
        <v>8570</v>
      </c>
      <c r="G2836" s="7">
        <v>6856</v>
      </c>
      <c r="H2836" s="48">
        <v>84</v>
      </c>
      <c r="I2836" s="52">
        <v>7.0356164383561648</v>
      </c>
      <c r="J2836" s="53">
        <v>545.52829745596864</v>
      </c>
      <c r="K2836" s="7">
        <v>6310.47</v>
      </c>
    </row>
    <row r="2837" spans="1:11" x14ac:dyDescent="0.2">
      <c r="A2837" s="6" t="s">
        <v>2872</v>
      </c>
      <c r="B2837" s="40" t="s">
        <v>3224</v>
      </c>
      <c r="C2837" s="6" t="s">
        <v>2872</v>
      </c>
      <c r="D2837" s="43" t="s">
        <v>3440</v>
      </c>
      <c r="E2837" s="39">
        <v>43983</v>
      </c>
      <c r="F2837" s="17">
        <v>6879</v>
      </c>
      <c r="G2837" s="7">
        <v>5503.2000000000007</v>
      </c>
      <c r="H2837" s="48">
        <v>84</v>
      </c>
      <c r="I2837" s="52">
        <v>7.0356164383561648</v>
      </c>
      <c r="J2837" s="53">
        <v>437.88671624266135</v>
      </c>
      <c r="K2837" s="7">
        <v>5065.3100000000004</v>
      </c>
    </row>
    <row r="2838" spans="1:11" x14ac:dyDescent="0.2">
      <c r="A2838" s="6" t="s">
        <v>2873</v>
      </c>
      <c r="B2838" s="40" t="s">
        <v>3225</v>
      </c>
      <c r="C2838" s="6" t="s">
        <v>2873</v>
      </c>
      <c r="D2838" s="43" t="s">
        <v>3639</v>
      </c>
      <c r="E2838" s="39">
        <v>43952</v>
      </c>
      <c r="F2838" s="17">
        <v>6500</v>
      </c>
      <c r="G2838" s="7">
        <v>5200</v>
      </c>
      <c r="H2838" s="48">
        <v>84</v>
      </c>
      <c r="I2838" s="52">
        <v>8.0547945205479454</v>
      </c>
      <c r="J2838" s="53">
        <v>473.69863013698614</v>
      </c>
      <c r="K2838" s="7">
        <v>4726.3</v>
      </c>
    </row>
    <row r="2839" spans="1:11" x14ac:dyDescent="0.2">
      <c r="A2839" s="6" t="s">
        <v>2874</v>
      </c>
      <c r="B2839" s="40" t="s">
        <v>3224</v>
      </c>
      <c r="C2839" s="6" t="s">
        <v>2874</v>
      </c>
      <c r="D2839" s="43" t="s">
        <v>3440</v>
      </c>
      <c r="E2839" s="39">
        <v>43983</v>
      </c>
      <c r="F2839" s="17">
        <v>6879</v>
      </c>
      <c r="G2839" s="7">
        <v>5503.2000000000007</v>
      </c>
      <c r="H2839" s="48">
        <v>84</v>
      </c>
      <c r="I2839" s="52">
        <v>7.0356164383561648</v>
      </c>
      <c r="J2839" s="53">
        <v>437.88671624266135</v>
      </c>
      <c r="K2839" s="7">
        <v>5065.3100000000004</v>
      </c>
    </row>
    <row r="2840" spans="1:11" x14ac:dyDescent="0.2">
      <c r="A2840" s="6" t="s">
        <v>2875</v>
      </c>
      <c r="B2840" s="40" t="s">
        <v>3224</v>
      </c>
      <c r="C2840" s="6" t="s">
        <v>2875</v>
      </c>
      <c r="D2840" s="43" t="s">
        <v>3440</v>
      </c>
      <c r="E2840" s="39">
        <v>43983</v>
      </c>
      <c r="F2840" s="17">
        <v>6879</v>
      </c>
      <c r="G2840" s="7">
        <v>5503.2000000000007</v>
      </c>
      <c r="H2840" s="48">
        <v>84</v>
      </c>
      <c r="I2840" s="52">
        <v>7.0356164383561648</v>
      </c>
      <c r="J2840" s="53">
        <v>437.88671624266135</v>
      </c>
      <c r="K2840" s="7">
        <v>5065.3100000000004</v>
      </c>
    </row>
    <row r="2841" spans="1:11" x14ac:dyDescent="0.2">
      <c r="A2841" s="6" t="s">
        <v>2876</v>
      </c>
      <c r="B2841" s="40" t="s">
        <v>3224</v>
      </c>
      <c r="C2841" s="6" t="s">
        <v>2876</v>
      </c>
      <c r="D2841" s="43" t="s">
        <v>3332</v>
      </c>
      <c r="E2841" s="39">
        <v>43983</v>
      </c>
      <c r="F2841" s="17">
        <v>8517</v>
      </c>
      <c r="G2841" s="7">
        <v>6813.6</v>
      </c>
      <c r="H2841" s="48">
        <v>84</v>
      </c>
      <c r="I2841" s="52">
        <v>7.0356164383561648</v>
      </c>
      <c r="J2841" s="53">
        <v>542.15455185909923</v>
      </c>
      <c r="K2841" s="7">
        <v>6271.45</v>
      </c>
    </row>
    <row r="2842" spans="1:11" x14ac:dyDescent="0.2">
      <c r="A2842" s="6" t="s">
        <v>2877</v>
      </c>
      <c r="B2842" s="40" t="s">
        <v>3225</v>
      </c>
      <c r="C2842" s="6" t="s">
        <v>2877</v>
      </c>
      <c r="D2842" s="43" t="s">
        <v>3515</v>
      </c>
      <c r="E2842" s="39">
        <v>43983</v>
      </c>
      <c r="F2842" s="17">
        <v>1683</v>
      </c>
      <c r="G2842" s="7">
        <v>1346.4</v>
      </c>
      <c r="H2842" s="48">
        <v>60</v>
      </c>
      <c r="I2842" s="52">
        <v>7.0356164383561648</v>
      </c>
      <c r="J2842" s="53">
        <v>149.98527123287704</v>
      </c>
      <c r="K2842" s="7">
        <v>1196.4100000000001</v>
      </c>
    </row>
    <row r="2843" spans="1:11" x14ac:dyDescent="0.2">
      <c r="A2843" s="6" t="s">
        <v>2878</v>
      </c>
      <c r="B2843" s="40" t="s">
        <v>3223</v>
      </c>
      <c r="C2843" s="6" t="s">
        <v>2878</v>
      </c>
      <c r="D2843" s="43" t="s">
        <v>3675</v>
      </c>
      <c r="E2843" s="39">
        <v>43983</v>
      </c>
      <c r="F2843" s="17">
        <v>5335.71</v>
      </c>
      <c r="G2843" s="7">
        <v>4268.5680000000002</v>
      </c>
      <c r="H2843" s="48">
        <v>84</v>
      </c>
      <c r="I2843" s="52">
        <v>7.0356164383561648</v>
      </c>
      <c r="J2843" s="53">
        <v>339.64770035225047</v>
      </c>
      <c r="K2843" s="7">
        <v>3928.92</v>
      </c>
    </row>
    <row r="2844" spans="1:11" x14ac:dyDescent="0.2">
      <c r="A2844" s="6" t="s">
        <v>2879</v>
      </c>
      <c r="B2844" s="40" t="s">
        <v>3223</v>
      </c>
      <c r="C2844" s="6" t="s">
        <v>2879</v>
      </c>
      <c r="D2844" s="43" t="s">
        <v>3440</v>
      </c>
      <c r="E2844" s="39">
        <v>43952</v>
      </c>
      <c r="F2844" s="17">
        <v>6879</v>
      </c>
      <c r="G2844" s="7">
        <v>5503.2000000000007</v>
      </c>
      <c r="H2844" s="48">
        <v>84</v>
      </c>
      <c r="I2844" s="52">
        <v>8.0547945205479454</v>
      </c>
      <c r="J2844" s="53">
        <v>501.3189041095884</v>
      </c>
      <c r="K2844" s="7">
        <v>5001.88</v>
      </c>
    </row>
    <row r="2845" spans="1:11" x14ac:dyDescent="0.2">
      <c r="A2845" s="6" t="s">
        <v>2880</v>
      </c>
      <c r="B2845" s="40" t="s">
        <v>3223</v>
      </c>
      <c r="C2845" s="6" t="s">
        <v>2880</v>
      </c>
      <c r="D2845" s="43" t="s">
        <v>3440</v>
      </c>
      <c r="E2845" s="39">
        <v>43983</v>
      </c>
      <c r="F2845" s="17">
        <v>6879</v>
      </c>
      <c r="G2845" s="7">
        <v>5503.2000000000007</v>
      </c>
      <c r="H2845" s="48">
        <v>84</v>
      </c>
      <c r="I2845" s="52">
        <v>7.0356164383561648</v>
      </c>
      <c r="J2845" s="53">
        <v>437.88671624266135</v>
      </c>
      <c r="K2845" s="7">
        <v>5065.3100000000004</v>
      </c>
    </row>
    <row r="2846" spans="1:11" x14ac:dyDescent="0.2">
      <c r="A2846" s="6" t="s">
        <v>2881</v>
      </c>
      <c r="B2846" s="40" t="s">
        <v>3225</v>
      </c>
      <c r="C2846" s="6" t="s">
        <v>2881</v>
      </c>
      <c r="D2846" s="43" t="s">
        <v>3440</v>
      </c>
      <c r="E2846" s="39">
        <v>44013</v>
      </c>
      <c r="F2846" s="17">
        <v>6826</v>
      </c>
      <c r="G2846" s="7">
        <v>5460.8</v>
      </c>
      <c r="H2846" s="48">
        <v>84</v>
      </c>
      <c r="I2846" s="52">
        <v>6.0493150684931507</v>
      </c>
      <c r="J2846" s="53">
        <v>373.59993737769037</v>
      </c>
      <c r="K2846" s="7">
        <v>5087.2</v>
      </c>
    </row>
    <row r="2847" spans="1:11" x14ac:dyDescent="0.2">
      <c r="A2847" s="6" t="s">
        <v>2882</v>
      </c>
      <c r="B2847" s="40" t="s">
        <v>3224</v>
      </c>
      <c r="C2847" s="6" t="s">
        <v>2882</v>
      </c>
      <c r="D2847" s="43" t="s">
        <v>3571</v>
      </c>
      <c r="E2847" s="39">
        <v>43952</v>
      </c>
      <c r="F2847" s="17">
        <v>3854.18</v>
      </c>
      <c r="G2847" s="7">
        <v>3083.3440000000001</v>
      </c>
      <c r="H2847" s="48">
        <v>60</v>
      </c>
      <c r="I2847" s="52">
        <v>8.0547945205479454</v>
      </c>
      <c r="J2847" s="53">
        <v>393.23195397260315</v>
      </c>
      <c r="K2847" s="7">
        <v>2690.11</v>
      </c>
    </row>
    <row r="2848" spans="1:11" x14ac:dyDescent="0.2">
      <c r="A2848" s="6" t="s">
        <v>2883</v>
      </c>
      <c r="B2848" s="40" t="s">
        <v>3224</v>
      </c>
      <c r="C2848" s="6" t="s">
        <v>2883</v>
      </c>
      <c r="D2848" s="43" t="s">
        <v>3405</v>
      </c>
      <c r="E2848" s="39">
        <v>44044</v>
      </c>
      <c r="F2848" s="17">
        <v>8199</v>
      </c>
      <c r="G2848" s="7">
        <v>6559.2000000000007</v>
      </c>
      <c r="H2848" s="48">
        <v>84</v>
      </c>
      <c r="I2848" s="52">
        <v>5.0301369863013701</v>
      </c>
      <c r="J2848" s="53">
        <v>373.14274755381575</v>
      </c>
      <c r="K2848" s="7">
        <v>6186.06</v>
      </c>
    </row>
    <row r="2849" spans="1:11" x14ac:dyDescent="0.2">
      <c r="A2849" s="6" t="s">
        <v>2884</v>
      </c>
      <c r="B2849" s="40" t="s">
        <v>3223</v>
      </c>
      <c r="C2849" s="6" t="s">
        <v>2884</v>
      </c>
      <c r="D2849" s="43" t="s">
        <v>3460</v>
      </c>
      <c r="E2849" s="39">
        <v>43983</v>
      </c>
      <c r="F2849" s="17">
        <v>4422.5</v>
      </c>
      <c r="G2849" s="7">
        <v>3538</v>
      </c>
      <c r="H2849" s="48">
        <v>84</v>
      </c>
      <c r="I2849" s="52">
        <v>7.0356164383561648</v>
      </c>
      <c r="J2849" s="53">
        <v>281.51679060665356</v>
      </c>
      <c r="K2849" s="7">
        <v>3256.48</v>
      </c>
    </row>
    <row r="2850" spans="1:11" x14ac:dyDescent="0.2">
      <c r="A2850" s="6" t="s">
        <v>2885</v>
      </c>
      <c r="B2850" s="40" t="s">
        <v>3224</v>
      </c>
      <c r="C2850" s="6" t="s">
        <v>2885</v>
      </c>
      <c r="D2850" s="43" t="s">
        <v>3485</v>
      </c>
      <c r="E2850" s="39">
        <v>44013</v>
      </c>
      <c r="F2850" s="17">
        <v>4790</v>
      </c>
      <c r="G2850" s="7">
        <v>3832</v>
      </c>
      <c r="H2850" s="48">
        <v>84</v>
      </c>
      <c r="I2850" s="52">
        <v>6.0493150684931507</v>
      </c>
      <c r="J2850" s="53">
        <v>262.16579256360092</v>
      </c>
      <c r="K2850" s="7">
        <v>3569.83</v>
      </c>
    </row>
    <row r="2851" spans="1:11" x14ac:dyDescent="0.2">
      <c r="A2851" s="6" t="s">
        <v>2886</v>
      </c>
      <c r="B2851" s="40" t="s">
        <v>3223</v>
      </c>
      <c r="C2851" s="6" t="s">
        <v>2886</v>
      </c>
      <c r="D2851" s="43" t="s">
        <v>3655</v>
      </c>
      <c r="E2851" s="39">
        <v>44044</v>
      </c>
      <c r="F2851" s="17">
        <v>1354.8</v>
      </c>
      <c r="G2851" s="7">
        <v>1083.8399999999999</v>
      </c>
      <c r="H2851" s="48">
        <v>84</v>
      </c>
      <c r="I2851" s="52">
        <v>5.0301369863013701</v>
      </c>
      <c r="J2851" s="53">
        <v>61.657981996086164</v>
      </c>
      <c r="K2851" s="7">
        <v>1022.18</v>
      </c>
    </row>
    <row r="2852" spans="1:11" x14ac:dyDescent="0.2">
      <c r="A2852" s="6" t="s">
        <v>2887</v>
      </c>
      <c r="B2852" s="40" t="s">
        <v>3223</v>
      </c>
      <c r="C2852" s="6" t="s">
        <v>2887</v>
      </c>
      <c r="D2852" s="43" t="s">
        <v>3675</v>
      </c>
      <c r="E2852" s="39">
        <v>43983</v>
      </c>
      <c r="F2852" s="17">
        <v>5207</v>
      </c>
      <c r="G2852" s="7">
        <v>4165.6000000000004</v>
      </c>
      <c r="H2852" s="48">
        <v>84</v>
      </c>
      <c r="I2852" s="52">
        <v>7.0356164383561648</v>
      </c>
      <c r="J2852" s="53">
        <v>331.45459099804293</v>
      </c>
      <c r="K2852" s="7">
        <v>3834.15</v>
      </c>
    </row>
    <row r="2853" spans="1:11" x14ac:dyDescent="0.2">
      <c r="A2853" s="6" t="s">
        <v>2888</v>
      </c>
      <c r="B2853" s="40" t="s">
        <v>3223</v>
      </c>
      <c r="C2853" s="6" t="s">
        <v>2888</v>
      </c>
      <c r="D2853" s="43" t="s">
        <v>3675</v>
      </c>
      <c r="E2853" s="39">
        <v>43952</v>
      </c>
      <c r="F2853" s="17">
        <v>5207</v>
      </c>
      <c r="G2853" s="7">
        <v>4165.6000000000004</v>
      </c>
      <c r="H2853" s="48">
        <v>84</v>
      </c>
      <c r="I2853" s="52">
        <v>8.0547945205479454</v>
      </c>
      <c r="J2853" s="53">
        <v>379.46904109589013</v>
      </c>
      <c r="K2853" s="7">
        <v>3786.13</v>
      </c>
    </row>
    <row r="2854" spans="1:11" x14ac:dyDescent="0.2">
      <c r="A2854" s="6" t="s">
        <v>2889</v>
      </c>
      <c r="B2854" s="40" t="s">
        <v>3224</v>
      </c>
      <c r="C2854" s="6" t="s">
        <v>2889</v>
      </c>
      <c r="D2854" s="43" t="s">
        <v>3675</v>
      </c>
      <c r="E2854" s="39">
        <v>43983</v>
      </c>
      <c r="F2854" s="17">
        <v>5207</v>
      </c>
      <c r="G2854" s="7">
        <v>4165.6000000000004</v>
      </c>
      <c r="H2854" s="48">
        <v>84</v>
      </c>
      <c r="I2854" s="52">
        <v>7.0356164383561648</v>
      </c>
      <c r="J2854" s="53">
        <v>331.45459099804293</v>
      </c>
      <c r="K2854" s="7">
        <v>3834.15</v>
      </c>
    </row>
    <row r="2855" spans="1:11" x14ac:dyDescent="0.2">
      <c r="A2855" s="6" t="s">
        <v>2890</v>
      </c>
      <c r="B2855" s="40" t="s">
        <v>3223</v>
      </c>
      <c r="C2855" s="6" t="s">
        <v>2890</v>
      </c>
      <c r="D2855" s="43" t="s">
        <v>3332</v>
      </c>
      <c r="E2855" s="39">
        <v>44105</v>
      </c>
      <c r="F2855" s="17">
        <v>8517</v>
      </c>
      <c r="G2855" s="7">
        <v>6813.6</v>
      </c>
      <c r="H2855" s="48">
        <v>84</v>
      </c>
      <c r="I2855" s="52">
        <v>3.0246575342465754</v>
      </c>
      <c r="J2855" s="53">
        <v>233.07578864970583</v>
      </c>
      <c r="K2855" s="7">
        <v>6580.52</v>
      </c>
    </row>
    <row r="2856" spans="1:11" x14ac:dyDescent="0.2">
      <c r="A2856" s="6" t="s">
        <v>2891</v>
      </c>
      <c r="B2856" s="40" t="s">
        <v>3224</v>
      </c>
      <c r="C2856" s="6" t="s">
        <v>2891</v>
      </c>
      <c r="D2856" s="43" t="s">
        <v>3332</v>
      </c>
      <c r="E2856" s="39">
        <v>44013</v>
      </c>
      <c r="F2856" s="17">
        <v>8570</v>
      </c>
      <c r="G2856" s="7">
        <v>6856</v>
      </c>
      <c r="H2856" s="48">
        <v>84</v>
      </c>
      <c r="I2856" s="52">
        <v>6.0493150684931507</v>
      </c>
      <c r="J2856" s="53">
        <v>469.05236790606523</v>
      </c>
      <c r="K2856" s="7">
        <v>6386.95</v>
      </c>
    </row>
    <row r="2857" spans="1:11" x14ac:dyDescent="0.2">
      <c r="A2857" s="6" t="s">
        <v>2892</v>
      </c>
      <c r="B2857" s="40" t="s">
        <v>3223</v>
      </c>
      <c r="C2857" s="6" t="s">
        <v>2892</v>
      </c>
      <c r="D2857" s="43" t="s">
        <v>3691</v>
      </c>
      <c r="E2857" s="39">
        <v>43983</v>
      </c>
      <c r="F2857" s="17">
        <v>5721</v>
      </c>
      <c r="G2857" s="7">
        <v>4576.8</v>
      </c>
      <c r="H2857" s="48">
        <v>84</v>
      </c>
      <c r="I2857" s="52">
        <v>7.0356164383561648</v>
      </c>
      <c r="J2857" s="53">
        <v>364.17355772994142</v>
      </c>
      <c r="K2857" s="7">
        <v>4212.63</v>
      </c>
    </row>
    <row r="2858" spans="1:11" x14ac:dyDescent="0.2">
      <c r="A2858" s="6" t="s">
        <v>2893</v>
      </c>
      <c r="B2858" s="40" t="s">
        <v>3223</v>
      </c>
      <c r="C2858" s="6" t="s">
        <v>2893</v>
      </c>
      <c r="D2858" s="43" t="s">
        <v>3440</v>
      </c>
      <c r="E2858" s="39">
        <v>44044</v>
      </c>
      <c r="F2858" s="17">
        <v>6826</v>
      </c>
      <c r="G2858" s="7">
        <v>5460.8</v>
      </c>
      <c r="H2858" s="48">
        <v>84</v>
      </c>
      <c r="I2858" s="52">
        <v>5.0301369863013701</v>
      </c>
      <c r="J2858" s="53">
        <v>310.65646966731947</v>
      </c>
      <c r="K2858" s="7">
        <v>5150.1400000000003</v>
      </c>
    </row>
    <row r="2859" spans="1:11" x14ac:dyDescent="0.2">
      <c r="A2859" s="6" t="s">
        <v>2894</v>
      </c>
      <c r="B2859" s="40" t="s">
        <v>3223</v>
      </c>
      <c r="C2859" s="6" t="s">
        <v>2894</v>
      </c>
      <c r="D2859" s="43" t="s">
        <v>3706</v>
      </c>
      <c r="E2859" s="39">
        <v>44013</v>
      </c>
      <c r="F2859" s="17">
        <v>6394.95</v>
      </c>
      <c r="G2859" s="7">
        <v>5115.96</v>
      </c>
      <c r="H2859" s="48">
        <v>60</v>
      </c>
      <c r="I2859" s="52">
        <v>6.0493150684931507</v>
      </c>
      <c r="J2859" s="53">
        <v>490.01085369862994</v>
      </c>
      <c r="K2859" s="7">
        <v>4625.95</v>
      </c>
    </row>
    <row r="2860" spans="1:11" x14ac:dyDescent="0.2">
      <c r="A2860" s="6" t="s">
        <v>2895</v>
      </c>
      <c r="B2860" s="40" t="s">
        <v>3223</v>
      </c>
      <c r="C2860" s="6" t="s">
        <v>2895</v>
      </c>
      <c r="D2860" s="43" t="s">
        <v>3675</v>
      </c>
      <c r="E2860" s="39">
        <v>43983</v>
      </c>
      <c r="F2860" s="17">
        <v>5207</v>
      </c>
      <c r="G2860" s="7">
        <v>4165.6000000000004</v>
      </c>
      <c r="H2860" s="48">
        <v>84</v>
      </c>
      <c r="I2860" s="52">
        <v>7.0356164383561648</v>
      </c>
      <c r="J2860" s="53">
        <v>331.45459099804293</v>
      </c>
      <c r="K2860" s="7">
        <v>3834.15</v>
      </c>
    </row>
    <row r="2861" spans="1:11" x14ac:dyDescent="0.2">
      <c r="A2861" s="6" t="s">
        <v>2896</v>
      </c>
      <c r="B2861" s="40" t="s">
        <v>3223</v>
      </c>
      <c r="C2861" s="6" t="s">
        <v>2896</v>
      </c>
      <c r="D2861" s="43" t="s">
        <v>3675</v>
      </c>
      <c r="E2861" s="39">
        <v>43983</v>
      </c>
      <c r="F2861" s="17">
        <v>5207</v>
      </c>
      <c r="G2861" s="7">
        <v>4165.6000000000004</v>
      </c>
      <c r="H2861" s="48">
        <v>84</v>
      </c>
      <c r="I2861" s="52">
        <v>7.0356164383561648</v>
      </c>
      <c r="J2861" s="53">
        <v>331.45459099804293</v>
      </c>
      <c r="K2861" s="7">
        <v>3834.15</v>
      </c>
    </row>
    <row r="2862" spans="1:11" x14ac:dyDescent="0.2">
      <c r="A2862" s="6" t="s">
        <v>2897</v>
      </c>
      <c r="B2862" s="40" t="s">
        <v>3223</v>
      </c>
      <c r="C2862" s="6" t="s">
        <v>2897</v>
      </c>
      <c r="D2862" s="43" t="s">
        <v>3691</v>
      </c>
      <c r="E2862" s="39">
        <v>44136</v>
      </c>
      <c r="F2862" s="17">
        <v>4735</v>
      </c>
      <c r="G2862" s="7">
        <v>3788</v>
      </c>
      <c r="H2862" s="48">
        <v>84</v>
      </c>
      <c r="I2862" s="52">
        <v>2.0054794520547947</v>
      </c>
      <c r="J2862" s="53">
        <v>85.915694716242797</v>
      </c>
      <c r="K2862" s="7">
        <v>3702.08</v>
      </c>
    </row>
    <row r="2863" spans="1:11" x14ac:dyDescent="0.2">
      <c r="A2863" s="6" t="s">
        <v>2898</v>
      </c>
      <c r="B2863" s="40" t="s">
        <v>3223</v>
      </c>
      <c r="C2863" s="6" t="s">
        <v>2898</v>
      </c>
      <c r="D2863" s="43" t="s">
        <v>3707</v>
      </c>
      <c r="E2863" s="39">
        <v>43983</v>
      </c>
      <c r="F2863" s="17">
        <v>4156.2</v>
      </c>
      <c r="G2863" s="7">
        <v>3324.96</v>
      </c>
      <c r="H2863" s="48">
        <v>84</v>
      </c>
      <c r="I2863" s="52">
        <v>7.0356164383561648</v>
      </c>
      <c r="J2863" s="53">
        <v>264.56531037182003</v>
      </c>
      <c r="K2863" s="7">
        <v>3060.39</v>
      </c>
    </row>
    <row r="2864" spans="1:11" x14ac:dyDescent="0.2">
      <c r="A2864" s="6" t="s">
        <v>2899</v>
      </c>
      <c r="B2864" s="40" t="s">
        <v>3224</v>
      </c>
      <c r="C2864" s="6" t="s">
        <v>2899</v>
      </c>
      <c r="D2864" s="43" t="s">
        <v>3332</v>
      </c>
      <c r="E2864" s="39">
        <v>44013</v>
      </c>
      <c r="F2864" s="17">
        <v>8570</v>
      </c>
      <c r="G2864" s="7">
        <v>6856</v>
      </c>
      <c r="H2864" s="48">
        <v>84</v>
      </c>
      <c r="I2864" s="52">
        <v>6.0493150684931507</v>
      </c>
      <c r="J2864" s="53">
        <v>469.05236790606523</v>
      </c>
      <c r="K2864" s="7">
        <v>6386.95</v>
      </c>
    </row>
    <row r="2865" spans="1:11" x14ac:dyDescent="0.2">
      <c r="A2865" s="6" t="s">
        <v>2900</v>
      </c>
      <c r="B2865" s="40" t="s">
        <v>3223</v>
      </c>
      <c r="C2865" s="6" t="s">
        <v>2900</v>
      </c>
      <c r="D2865" s="43" t="s">
        <v>3523</v>
      </c>
      <c r="E2865" s="39">
        <v>43983</v>
      </c>
      <c r="F2865" s="17">
        <v>7462</v>
      </c>
      <c r="G2865" s="7">
        <v>5969.6</v>
      </c>
      <c r="H2865" s="48">
        <v>84</v>
      </c>
      <c r="I2865" s="52">
        <v>7.0356164383561648</v>
      </c>
      <c r="J2865" s="53">
        <v>474.99791780821943</v>
      </c>
      <c r="K2865" s="7">
        <v>5494.6</v>
      </c>
    </row>
    <row r="2866" spans="1:11" x14ac:dyDescent="0.2">
      <c r="A2866" s="6" t="s">
        <v>2901</v>
      </c>
      <c r="B2866" s="40" t="s">
        <v>3223</v>
      </c>
      <c r="C2866" s="6" t="s">
        <v>2901</v>
      </c>
      <c r="D2866" s="43" t="s">
        <v>3460</v>
      </c>
      <c r="E2866" s="39">
        <v>44013</v>
      </c>
      <c r="F2866" s="17">
        <v>4385</v>
      </c>
      <c r="G2866" s="7">
        <v>3508</v>
      </c>
      <c r="H2866" s="48">
        <v>84</v>
      </c>
      <c r="I2866" s="52">
        <v>6.0493150684931507</v>
      </c>
      <c r="J2866" s="53">
        <v>239.99937377690776</v>
      </c>
      <c r="K2866" s="7">
        <v>3268</v>
      </c>
    </row>
    <row r="2867" spans="1:11" x14ac:dyDescent="0.2">
      <c r="A2867" s="6" t="s">
        <v>2902</v>
      </c>
      <c r="B2867" s="40" t="s">
        <v>3223</v>
      </c>
      <c r="C2867" s="6" t="s">
        <v>2902</v>
      </c>
      <c r="D2867" s="43" t="s">
        <v>3459</v>
      </c>
      <c r="E2867" s="39">
        <v>44013</v>
      </c>
      <c r="F2867" s="17">
        <v>4338</v>
      </c>
      <c r="G2867" s="7">
        <v>3470.4</v>
      </c>
      <c r="H2867" s="48">
        <v>84</v>
      </c>
      <c r="I2867" s="52">
        <v>6.0493150684931507</v>
      </c>
      <c r="J2867" s="53">
        <v>237.42697455968664</v>
      </c>
      <c r="K2867" s="7">
        <v>3232.97</v>
      </c>
    </row>
    <row r="2868" spans="1:11" x14ac:dyDescent="0.2">
      <c r="A2868" s="6" t="s">
        <v>2903</v>
      </c>
      <c r="B2868" s="40" t="s">
        <v>3223</v>
      </c>
      <c r="C2868" s="6" t="s">
        <v>2903</v>
      </c>
      <c r="D2868" s="43" t="s">
        <v>3526</v>
      </c>
      <c r="E2868" s="39">
        <v>44044</v>
      </c>
      <c r="F2868" s="17">
        <v>4921</v>
      </c>
      <c r="G2868" s="7">
        <v>3936.8</v>
      </c>
      <c r="H2868" s="48">
        <v>84</v>
      </c>
      <c r="I2868" s="52">
        <v>5.0301369863013701</v>
      </c>
      <c r="J2868" s="53">
        <v>223.95846575342466</v>
      </c>
      <c r="K2868" s="7">
        <v>3712.84</v>
      </c>
    </row>
    <row r="2869" spans="1:11" x14ac:dyDescent="0.2">
      <c r="A2869" s="6" t="s">
        <v>2904</v>
      </c>
      <c r="B2869" s="40" t="s">
        <v>3225</v>
      </c>
      <c r="C2869" s="6" t="s">
        <v>2904</v>
      </c>
      <c r="D2869" s="43" t="s">
        <v>3677</v>
      </c>
      <c r="E2869" s="39">
        <v>44044</v>
      </c>
      <c r="F2869" s="17">
        <v>7126</v>
      </c>
      <c r="G2869" s="7">
        <v>5700.8</v>
      </c>
      <c r="H2869" s="48">
        <v>84</v>
      </c>
      <c r="I2869" s="52">
        <v>5.0301369863013701</v>
      </c>
      <c r="J2869" s="53">
        <v>324.30969863013706</v>
      </c>
      <c r="K2869" s="7">
        <v>5376.49</v>
      </c>
    </row>
    <row r="2870" spans="1:11" x14ac:dyDescent="0.2">
      <c r="A2870" s="6" t="s">
        <v>2905</v>
      </c>
      <c r="B2870" s="40" t="s">
        <v>3225</v>
      </c>
      <c r="C2870" s="6" t="s">
        <v>2905</v>
      </c>
      <c r="D2870" s="43" t="s">
        <v>3677</v>
      </c>
      <c r="E2870" s="39">
        <v>44013</v>
      </c>
      <c r="F2870" s="17">
        <v>7126</v>
      </c>
      <c r="G2870" s="7">
        <v>5700.8</v>
      </c>
      <c r="H2870" s="48">
        <v>84</v>
      </c>
      <c r="I2870" s="52">
        <v>6.0493150684931507</v>
      </c>
      <c r="J2870" s="53">
        <v>390.01950684931398</v>
      </c>
      <c r="K2870" s="7">
        <v>5310.78</v>
      </c>
    </row>
    <row r="2871" spans="1:11" x14ac:dyDescent="0.2">
      <c r="A2871" s="6" t="s">
        <v>2906</v>
      </c>
      <c r="B2871" s="40" t="s">
        <v>3224</v>
      </c>
      <c r="C2871" s="6" t="s">
        <v>2906</v>
      </c>
      <c r="D2871" s="43" t="s">
        <v>3332</v>
      </c>
      <c r="E2871" s="39">
        <v>44013</v>
      </c>
      <c r="F2871" s="17">
        <v>8570</v>
      </c>
      <c r="G2871" s="7">
        <v>6856</v>
      </c>
      <c r="H2871" s="48">
        <v>84</v>
      </c>
      <c r="I2871" s="52">
        <v>6.0493150684931507</v>
      </c>
      <c r="J2871" s="53">
        <v>469.05236790606523</v>
      </c>
      <c r="K2871" s="7">
        <v>6386.95</v>
      </c>
    </row>
    <row r="2872" spans="1:11" x14ac:dyDescent="0.2">
      <c r="A2872" s="6" t="s">
        <v>2907</v>
      </c>
      <c r="B2872" s="40" t="s">
        <v>3224</v>
      </c>
      <c r="C2872" s="6" t="s">
        <v>2907</v>
      </c>
      <c r="D2872" s="43" t="s">
        <v>3440</v>
      </c>
      <c r="E2872" s="39">
        <v>44013</v>
      </c>
      <c r="F2872" s="17">
        <v>6879</v>
      </c>
      <c r="G2872" s="7">
        <v>5503.2000000000007</v>
      </c>
      <c r="H2872" s="48">
        <v>84</v>
      </c>
      <c r="I2872" s="52">
        <v>6.0493150684931507</v>
      </c>
      <c r="J2872" s="53">
        <v>376.50072798434394</v>
      </c>
      <c r="K2872" s="7">
        <v>5126.7</v>
      </c>
    </row>
    <row r="2873" spans="1:11" x14ac:dyDescent="0.2">
      <c r="A2873" s="6" t="s">
        <v>2908</v>
      </c>
      <c r="B2873" s="40" t="s">
        <v>3225</v>
      </c>
      <c r="C2873" s="6" t="s">
        <v>2908</v>
      </c>
      <c r="D2873" s="43" t="s">
        <v>3440</v>
      </c>
      <c r="E2873" s="39">
        <v>44013</v>
      </c>
      <c r="F2873" s="17">
        <v>6826</v>
      </c>
      <c r="G2873" s="7">
        <v>5460.8</v>
      </c>
      <c r="H2873" s="48">
        <v>84</v>
      </c>
      <c r="I2873" s="52">
        <v>6.0493150684931507</v>
      </c>
      <c r="J2873" s="53">
        <v>373.59993737769037</v>
      </c>
      <c r="K2873" s="7">
        <v>5087.2</v>
      </c>
    </row>
    <row r="2874" spans="1:11" x14ac:dyDescent="0.2">
      <c r="A2874" s="6" t="s">
        <v>2909</v>
      </c>
      <c r="B2874" s="40" t="s">
        <v>3224</v>
      </c>
      <c r="C2874" s="6" t="s">
        <v>2909</v>
      </c>
      <c r="D2874" s="43" t="s">
        <v>3480</v>
      </c>
      <c r="E2874" s="39">
        <v>44013</v>
      </c>
      <c r="F2874" s="17">
        <v>4275</v>
      </c>
      <c r="G2874" s="7">
        <v>3420</v>
      </c>
      <c r="H2874" s="48">
        <v>84</v>
      </c>
      <c r="I2874" s="52">
        <v>6.0493150684931507</v>
      </c>
      <c r="J2874" s="53">
        <v>233.97886497064519</v>
      </c>
      <c r="K2874" s="7">
        <v>3186.02</v>
      </c>
    </row>
    <row r="2875" spans="1:11" x14ac:dyDescent="0.2">
      <c r="A2875" s="6" t="s">
        <v>2910</v>
      </c>
      <c r="B2875" s="40" t="s">
        <v>3223</v>
      </c>
      <c r="C2875" s="6" t="s">
        <v>2910</v>
      </c>
      <c r="D2875" s="43" t="s">
        <v>3405</v>
      </c>
      <c r="E2875" s="39">
        <v>44075</v>
      </c>
      <c r="F2875" s="17">
        <v>8199</v>
      </c>
      <c r="G2875" s="7">
        <v>6559.2000000000007</v>
      </c>
      <c r="H2875" s="48">
        <v>84</v>
      </c>
      <c r="I2875" s="52">
        <v>4.0109589041095894</v>
      </c>
      <c r="J2875" s="53">
        <v>297.53866144814037</v>
      </c>
      <c r="K2875" s="7">
        <v>6261.66</v>
      </c>
    </row>
    <row r="2876" spans="1:11" x14ac:dyDescent="0.2">
      <c r="A2876" s="6" t="s">
        <v>2911</v>
      </c>
      <c r="B2876" s="40" t="s">
        <v>3224</v>
      </c>
      <c r="C2876" s="6" t="s">
        <v>2911</v>
      </c>
      <c r="D2876" s="43" t="s">
        <v>3460</v>
      </c>
      <c r="E2876" s="39">
        <v>44032</v>
      </c>
      <c r="F2876" s="17">
        <v>4385</v>
      </c>
      <c r="G2876" s="7">
        <v>3508</v>
      </c>
      <c r="H2876" s="48">
        <v>84</v>
      </c>
      <c r="I2876" s="52">
        <v>5.4246575342465748</v>
      </c>
      <c r="J2876" s="53">
        <v>215.2168297455969</v>
      </c>
      <c r="K2876" s="7">
        <v>3292.78</v>
      </c>
    </row>
    <row r="2877" spans="1:11" x14ac:dyDescent="0.2">
      <c r="A2877" s="6" t="s">
        <v>2912</v>
      </c>
      <c r="B2877" s="40" t="s">
        <v>3223</v>
      </c>
      <c r="C2877" s="6" t="s">
        <v>2912</v>
      </c>
      <c r="D2877" s="43" t="s">
        <v>3691</v>
      </c>
      <c r="E2877" s="39">
        <v>43983</v>
      </c>
      <c r="F2877" s="17">
        <v>4885</v>
      </c>
      <c r="G2877" s="7">
        <v>3908</v>
      </c>
      <c r="H2877" s="48">
        <v>84</v>
      </c>
      <c r="I2877" s="52">
        <v>7.0356164383561648</v>
      </c>
      <c r="J2877" s="53">
        <v>310.95749510763198</v>
      </c>
      <c r="K2877" s="7">
        <v>3597.04</v>
      </c>
    </row>
    <row r="2878" spans="1:11" x14ac:dyDescent="0.2">
      <c r="A2878" s="6" t="s">
        <v>2913</v>
      </c>
      <c r="B2878" s="40" t="s">
        <v>3224</v>
      </c>
      <c r="C2878" s="6" t="s">
        <v>2913</v>
      </c>
      <c r="D2878" s="43" t="s">
        <v>3691</v>
      </c>
      <c r="E2878" s="39">
        <v>44044</v>
      </c>
      <c r="F2878" s="17">
        <v>4885</v>
      </c>
      <c r="G2878" s="7">
        <v>3908</v>
      </c>
      <c r="H2878" s="48">
        <v>84</v>
      </c>
      <c r="I2878" s="52">
        <v>5.0301369863013701</v>
      </c>
      <c r="J2878" s="53">
        <v>222.3200782778863</v>
      </c>
      <c r="K2878" s="7">
        <v>3685.68</v>
      </c>
    </row>
    <row r="2879" spans="1:11" x14ac:dyDescent="0.2">
      <c r="A2879" s="6" t="s">
        <v>2914</v>
      </c>
      <c r="B2879" s="40" t="s">
        <v>3223</v>
      </c>
      <c r="C2879" s="6" t="s">
        <v>2914</v>
      </c>
      <c r="D2879" s="43" t="s">
        <v>3663</v>
      </c>
      <c r="E2879" s="39">
        <v>44013</v>
      </c>
      <c r="F2879" s="17">
        <v>3319.12</v>
      </c>
      <c r="G2879" s="7">
        <v>2655.2960000000003</v>
      </c>
      <c r="H2879" s="48">
        <v>84</v>
      </c>
      <c r="I2879" s="52">
        <v>6.0493150684931507</v>
      </c>
      <c r="J2879" s="53">
        <v>181.66173808219128</v>
      </c>
      <c r="K2879" s="7">
        <v>2473.63</v>
      </c>
    </row>
    <row r="2880" spans="1:11" x14ac:dyDescent="0.2">
      <c r="A2880" s="6" t="s">
        <v>2915</v>
      </c>
      <c r="B2880" s="40" t="s">
        <v>3225</v>
      </c>
      <c r="C2880" s="6" t="s">
        <v>2915</v>
      </c>
      <c r="D2880" s="43" t="s">
        <v>3663</v>
      </c>
      <c r="E2880" s="39">
        <v>43983</v>
      </c>
      <c r="F2880" s="17">
        <v>4128.1900000000005</v>
      </c>
      <c r="G2880" s="7">
        <v>3302.5520000000006</v>
      </c>
      <c r="H2880" s="48">
        <v>84</v>
      </c>
      <c r="I2880" s="52">
        <v>7.0356164383561648</v>
      </c>
      <c r="J2880" s="53">
        <v>262.78231765166402</v>
      </c>
      <c r="K2880" s="7">
        <v>3039.77</v>
      </c>
    </row>
    <row r="2881" spans="1:11" x14ac:dyDescent="0.2">
      <c r="A2881" s="6" t="s">
        <v>2916</v>
      </c>
      <c r="B2881" s="40" t="s">
        <v>3225</v>
      </c>
      <c r="C2881" s="6" t="s">
        <v>2916</v>
      </c>
      <c r="D2881" s="43" t="s">
        <v>3675</v>
      </c>
      <c r="E2881" s="39">
        <v>44013</v>
      </c>
      <c r="F2881" s="17">
        <v>5207</v>
      </c>
      <c r="G2881" s="7">
        <v>4165.6000000000004</v>
      </c>
      <c r="H2881" s="48">
        <v>84</v>
      </c>
      <c r="I2881" s="52">
        <v>6.0493150684931507</v>
      </c>
      <c r="J2881" s="53">
        <v>284.98899412915807</v>
      </c>
      <c r="K2881" s="7">
        <v>3880.61</v>
      </c>
    </row>
    <row r="2882" spans="1:11" x14ac:dyDescent="0.2">
      <c r="A2882" s="6" t="s">
        <v>2917</v>
      </c>
      <c r="B2882" s="40" t="s">
        <v>3225</v>
      </c>
      <c r="C2882" s="6" t="s">
        <v>2917</v>
      </c>
      <c r="D2882" s="43" t="s">
        <v>3567</v>
      </c>
      <c r="E2882" s="39">
        <v>43983</v>
      </c>
      <c r="F2882" s="17">
        <v>6943</v>
      </c>
      <c r="G2882" s="7">
        <v>5554.4000000000005</v>
      </c>
      <c r="H2882" s="48">
        <v>84</v>
      </c>
      <c r="I2882" s="52">
        <v>7.0356164383561648</v>
      </c>
      <c r="J2882" s="53">
        <v>441.96067318982386</v>
      </c>
      <c r="K2882" s="7">
        <v>5112.4399999999996</v>
      </c>
    </row>
    <row r="2883" spans="1:11" x14ac:dyDescent="0.2">
      <c r="A2883" s="6" t="s">
        <v>2918</v>
      </c>
      <c r="B2883" s="40" t="s">
        <v>3225</v>
      </c>
      <c r="C2883" s="6" t="s">
        <v>2918</v>
      </c>
      <c r="D2883" s="43" t="s">
        <v>3638</v>
      </c>
      <c r="E2883" s="39">
        <v>43983</v>
      </c>
      <c r="F2883" s="17">
        <v>3191.26</v>
      </c>
      <c r="G2883" s="7">
        <v>2553.0080000000003</v>
      </c>
      <c r="H2883" s="48">
        <v>84</v>
      </c>
      <c r="I2883" s="52">
        <v>7.0356164383561648</v>
      </c>
      <c r="J2883" s="53">
        <v>203.14149761252429</v>
      </c>
      <c r="K2883" s="7">
        <v>2349.87</v>
      </c>
    </row>
    <row r="2884" spans="1:11" x14ac:dyDescent="0.2">
      <c r="A2884" s="6" t="s">
        <v>2919</v>
      </c>
      <c r="B2884" s="40" t="s">
        <v>3223</v>
      </c>
      <c r="C2884" s="6" t="s">
        <v>2919</v>
      </c>
      <c r="D2884" s="43" t="s">
        <v>3691</v>
      </c>
      <c r="E2884" s="39">
        <v>44013</v>
      </c>
      <c r="F2884" s="17">
        <v>4885</v>
      </c>
      <c r="G2884" s="7">
        <v>3908</v>
      </c>
      <c r="H2884" s="48">
        <v>84</v>
      </c>
      <c r="I2884" s="52">
        <v>6.0493150684931507</v>
      </c>
      <c r="J2884" s="53">
        <v>267.36532289628121</v>
      </c>
      <c r="K2884" s="7">
        <v>3640.63</v>
      </c>
    </row>
    <row r="2885" spans="1:11" x14ac:dyDescent="0.2">
      <c r="A2885" s="6" t="s">
        <v>2920</v>
      </c>
      <c r="B2885" s="40" t="s">
        <v>3225</v>
      </c>
      <c r="C2885" s="6" t="s">
        <v>2920</v>
      </c>
      <c r="D2885" s="43" t="s">
        <v>3675</v>
      </c>
      <c r="E2885" s="39">
        <v>44013</v>
      </c>
      <c r="F2885" s="17">
        <v>5014.28</v>
      </c>
      <c r="G2885" s="7">
        <v>4011.424</v>
      </c>
      <c r="H2885" s="48">
        <v>84</v>
      </c>
      <c r="I2885" s="52">
        <v>6.0493150684931507</v>
      </c>
      <c r="J2885" s="53">
        <v>274.44106270058683</v>
      </c>
      <c r="K2885" s="7">
        <v>3736.98</v>
      </c>
    </row>
    <row r="2886" spans="1:11" x14ac:dyDescent="0.2">
      <c r="A2886" s="6" t="s">
        <v>2921</v>
      </c>
      <c r="B2886" s="40" t="s">
        <v>3223</v>
      </c>
      <c r="C2886" s="6" t="s">
        <v>2921</v>
      </c>
      <c r="D2886" s="43" t="s">
        <v>3655</v>
      </c>
      <c r="E2886" s="39">
        <v>44044</v>
      </c>
      <c r="F2886" s="17">
        <v>789</v>
      </c>
      <c r="G2886" s="7">
        <v>631.20000000000005</v>
      </c>
      <c r="H2886" s="48">
        <v>84</v>
      </c>
      <c r="I2886" s="52">
        <v>5.0301369863013701</v>
      </c>
      <c r="J2886" s="53">
        <v>35.90799217221138</v>
      </c>
      <c r="K2886" s="7">
        <v>595.29</v>
      </c>
    </row>
    <row r="2887" spans="1:11" x14ac:dyDescent="0.2">
      <c r="A2887" s="6" t="s">
        <v>2922</v>
      </c>
      <c r="B2887" s="40" t="s">
        <v>3223</v>
      </c>
      <c r="C2887" s="6" t="s">
        <v>2922</v>
      </c>
      <c r="D2887" s="43" t="s">
        <v>3675</v>
      </c>
      <c r="E2887" s="39">
        <v>44013</v>
      </c>
      <c r="F2887" s="17">
        <v>5207</v>
      </c>
      <c r="G2887" s="7">
        <v>4165.6000000000004</v>
      </c>
      <c r="H2887" s="48">
        <v>84</v>
      </c>
      <c r="I2887" s="52">
        <v>6.0493150684931507</v>
      </c>
      <c r="J2887" s="53">
        <v>284.98899412915807</v>
      </c>
      <c r="K2887" s="7">
        <v>3880.61</v>
      </c>
    </row>
    <row r="2888" spans="1:11" x14ac:dyDescent="0.2">
      <c r="A2888" s="6" t="s">
        <v>2923</v>
      </c>
      <c r="B2888" s="40" t="s">
        <v>3223</v>
      </c>
      <c r="C2888" s="6" t="s">
        <v>2923</v>
      </c>
      <c r="D2888" s="43" t="s">
        <v>3332</v>
      </c>
      <c r="E2888" s="39">
        <v>44013</v>
      </c>
      <c r="F2888" s="17">
        <v>8570</v>
      </c>
      <c r="G2888" s="7">
        <v>6856</v>
      </c>
      <c r="H2888" s="48">
        <v>84</v>
      </c>
      <c r="I2888" s="52">
        <v>6.0493150684931507</v>
      </c>
      <c r="J2888" s="53">
        <v>469.05236790606523</v>
      </c>
      <c r="K2888" s="7">
        <v>6386.95</v>
      </c>
    </row>
    <row r="2889" spans="1:11" x14ac:dyDescent="0.2">
      <c r="A2889" s="6" t="s">
        <v>2924</v>
      </c>
      <c r="B2889" s="40" t="s">
        <v>3224</v>
      </c>
      <c r="C2889" s="6" t="s">
        <v>2924</v>
      </c>
      <c r="D2889" s="43" t="s">
        <v>3332</v>
      </c>
      <c r="E2889" s="39">
        <v>44044</v>
      </c>
      <c r="F2889" s="17">
        <v>8570</v>
      </c>
      <c r="G2889" s="7">
        <v>6856</v>
      </c>
      <c r="H2889" s="48">
        <v>84</v>
      </c>
      <c r="I2889" s="52">
        <v>5.0301369863013701</v>
      </c>
      <c r="J2889" s="53">
        <v>390.02724070450131</v>
      </c>
      <c r="K2889" s="7">
        <v>6465.97</v>
      </c>
    </row>
    <row r="2890" spans="1:11" x14ac:dyDescent="0.2">
      <c r="A2890" s="6" t="s">
        <v>2925</v>
      </c>
      <c r="B2890" s="40" t="s">
        <v>3223</v>
      </c>
      <c r="C2890" s="6" t="s">
        <v>2925</v>
      </c>
      <c r="D2890" s="43" t="s">
        <v>3708</v>
      </c>
      <c r="E2890" s="39">
        <v>44044</v>
      </c>
      <c r="F2890" s="17">
        <v>26713.5</v>
      </c>
      <c r="G2890" s="7">
        <v>21370.800000000003</v>
      </c>
      <c r="H2890" s="48">
        <v>84</v>
      </c>
      <c r="I2890" s="52">
        <v>5.0301369863013701</v>
      </c>
      <c r="J2890" s="53">
        <v>1215.7517729941283</v>
      </c>
      <c r="K2890" s="7">
        <v>20155.05</v>
      </c>
    </row>
    <row r="2891" spans="1:11" x14ac:dyDescent="0.2">
      <c r="A2891" s="6" t="s">
        <v>2926</v>
      </c>
      <c r="B2891" s="40" t="s">
        <v>3225</v>
      </c>
      <c r="C2891" s="6" t="s">
        <v>2926</v>
      </c>
      <c r="D2891" s="43" t="s">
        <v>3700</v>
      </c>
      <c r="E2891" s="39">
        <v>44013</v>
      </c>
      <c r="F2891" s="17">
        <v>16835.39</v>
      </c>
      <c r="G2891" s="7">
        <v>13468.312</v>
      </c>
      <c r="H2891" s="48">
        <v>84</v>
      </c>
      <c r="I2891" s="52">
        <v>6.0493150684931507</v>
      </c>
      <c r="J2891" s="53">
        <v>921.43285228962668</v>
      </c>
      <c r="K2891" s="7">
        <v>12546.88</v>
      </c>
    </row>
    <row r="2892" spans="1:11" x14ac:dyDescent="0.2">
      <c r="A2892" s="6" t="s">
        <v>2927</v>
      </c>
      <c r="B2892" s="40" t="s">
        <v>3223</v>
      </c>
      <c r="C2892" s="6" t="s">
        <v>2927</v>
      </c>
      <c r="D2892" s="43" t="s">
        <v>3440</v>
      </c>
      <c r="E2892" s="39">
        <v>44013</v>
      </c>
      <c r="F2892" s="17">
        <v>6879</v>
      </c>
      <c r="G2892" s="7">
        <v>5503.2000000000007</v>
      </c>
      <c r="H2892" s="48">
        <v>84</v>
      </c>
      <c r="I2892" s="52">
        <v>6.0493150684931507</v>
      </c>
      <c r="J2892" s="53">
        <v>376.50072798434394</v>
      </c>
      <c r="K2892" s="7">
        <v>5126.7</v>
      </c>
    </row>
    <row r="2893" spans="1:11" x14ac:dyDescent="0.2">
      <c r="A2893" s="6" t="s">
        <v>2928</v>
      </c>
      <c r="B2893" s="40" t="s">
        <v>3225</v>
      </c>
      <c r="C2893" s="6" t="s">
        <v>2928</v>
      </c>
      <c r="D2893" s="43" t="s">
        <v>3709</v>
      </c>
      <c r="E2893" s="39">
        <v>44044</v>
      </c>
      <c r="F2893" s="17">
        <v>12098.29</v>
      </c>
      <c r="G2893" s="7">
        <v>9678.6320000000014</v>
      </c>
      <c r="H2893" s="48">
        <v>60</v>
      </c>
      <c r="I2893" s="52">
        <v>5.0301369863013701</v>
      </c>
      <c r="J2893" s="53">
        <v>770.84337600000072</v>
      </c>
      <c r="K2893" s="7">
        <v>8907.7900000000009</v>
      </c>
    </row>
    <row r="2894" spans="1:11" x14ac:dyDescent="0.2">
      <c r="A2894" s="6" t="s">
        <v>2929</v>
      </c>
      <c r="B2894" s="40" t="s">
        <v>3223</v>
      </c>
      <c r="C2894" s="6" t="s">
        <v>2929</v>
      </c>
      <c r="D2894" s="43" t="s">
        <v>3710</v>
      </c>
      <c r="E2894" s="39">
        <v>44044</v>
      </c>
      <c r="F2894" s="17">
        <v>15666.07</v>
      </c>
      <c r="G2894" s="7">
        <v>12532.856</v>
      </c>
      <c r="H2894" s="48">
        <v>84</v>
      </c>
      <c r="I2894" s="52">
        <v>5.0301369863013701</v>
      </c>
      <c r="J2894" s="53">
        <v>712.97480219178215</v>
      </c>
      <c r="K2894" s="7">
        <v>11819.88</v>
      </c>
    </row>
    <row r="2895" spans="1:11" x14ac:dyDescent="0.2">
      <c r="A2895" s="6" t="s">
        <v>2930</v>
      </c>
      <c r="B2895" s="40" t="s">
        <v>3223</v>
      </c>
      <c r="C2895" s="6" t="s">
        <v>2930</v>
      </c>
      <c r="D2895" s="43" t="s">
        <v>3675</v>
      </c>
      <c r="E2895" s="39">
        <v>44075</v>
      </c>
      <c r="F2895" s="17">
        <v>5207</v>
      </c>
      <c r="G2895" s="7">
        <v>4165.6000000000004</v>
      </c>
      <c r="H2895" s="48">
        <v>84</v>
      </c>
      <c r="I2895" s="52">
        <v>4.0109589041095894</v>
      </c>
      <c r="J2895" s="53">
        <v>188.96009393346367</v>
      </c>
      <c r="K2895" s="7">
        <v>3976.64</v>
      </c>
    </row>
    <row r="2896" spans="1:11" x14ac:dyDescent="0.2">
      <c r="A2896" s="6" t="s">
        <v>2931</v>
      </c>
      <c r="B2896" s="40" t="s">
        <v>3223</v>
      </c>
      <c r="C2896" s="6" t="s">
        <v>2931</v>
      </c>
      <c r="D2896" s="43" t="s">
        <v>3675</v>
      </c>
      <c r="E2896" s="39">
        <v>44013</v>
      </c>
      <c r="F2896" s="17">
        <v>5207</v>
      </c>
      <c r="G2896" s="7">
        <v>4165.6000000000004</v>
      </c>
      <c r="H2896" s="48">
        <v>84</v>
      </c>
      <c r="I2896" s="52">
        <v>6.0493150684931507</v>
      </c>
      <c r="J2896" s="53">
        <v>284.98899412915807</v>
      </c>
      <c r="K2896" s="7">
        <v>3880.61</v>
      </c>
    </row>
    <row r="2897" spans="1:11" x14ac:dyDescent="0.2">
      <c r="A2897" s="6" t="s">
        <v>2932</v>
      </c>
      <c r="B2897" s="40" t="s">
        <v>3223</v>
      </c>
      <c r="C2897" s="6" t="s">
        <v>2932</v>
      </c>
      <c r="D2897" s="43" t="s">
        <v>3631</v>
      </c>
      <c r="E2897" s="39">
        <v>44013</v>
      </c>
      <c r="F2897" s="17">
        <v>6668.14</v>
      </c>
      <c r="G2897" s="7">
        <v>5334.5120000000006</v>
      </c>
      <c r="H2897" s="48">
        <v>84</v>
      </c>
      <c r="I2897" s="52">
        <v>6.0493150684931507</v>
      </c>
      <c r="J2897" s="53">
        <v>364.95995992172266</v>
      </c>
      <c r="K2897" s="7">
        <v>4969.55</v>
      </c>
    </row>
    <row r="2898" spans="1:11" x14ac:dyDescent="0.2">
      <c r="A2898" s="6" t="s">
        <v>2933</v>
      </c>
      <c r="B2898" s="40" t="s">
        <v>3223</v>
      </c>
      <c r="C2898" s="6" t="s">
        <v>2933</v>
      </c>
      <c r="D2898" s="43" t="s">
        <v>3655</v>
      </c>
      <c r="E2898" s="39">
        <v>44075</v>
      </c>
      <c r="F2898" s="17">
        <v>1332</v>
      </c>
      <c r="G2898" s="7">
        <v>1065.6000000000001</v>
      </c>
      <c r="H2898" s="48">
        <v>84</v>
      </c>
      <c r="I2898" s="52">
        <v>4.0109589041095894</v>
      </c>
      <c r="J2898" s="53">
        <v>48.337784735812193</v>
      </c>
      <c r="K2898" s="7">
        <v>1017.26</v>
      </c>
    </row>
    <row r="2899" spans="1:11" x14ac:dyDescent="0.2">
      <c r="A2899" s="6" t="s">
        <v>2934</v>
      </c>
      <c r="B2899" s="40" t="s">
        <v>3223</v>
      </c>
      <c r="C2899" s="6" t="s">
        <v>2934</v>
      </c>
      <c r="D2899" s="43" t="s">
        <v>3569</v>
      </c>
      <c r="E2899" s="39">
        <v>44013</v>
      </c>
      <c r="F2899" s="17">
        <v>5041</v>
      </c>
      <c r="G2899" s="7">
        <v>4032.8</v>
      </c>
      <c r="H2899" s="48">
        <v>84</v>
      </c>
      <c r="I2899" s="52">
        <v>6.0493150684931507</v>
      </c>
      <c r="J2899" s="53">
        <v>275.90349902152639</v>
      </c>
      <c r="K2899" s="7">
        <v>3756.9</v>
      </c>
    </row>
    <row r="2900" spans="1:11" x14ac:dyDescent="0.2">
      <c r="A2900" s="6" t="s">
        <v>2935</v>
      </c>
      <c r="B2900" s="40" t="s">
        <v>3223</v>
      </c>
      <c r="C2900" s="6" t="s">
        <v>2935</v>
      </c>
      <c r="D2900" s="43" t="s">
        <v>3677</v>
      </c>
      <c r="E2900" s="39">
        <v>44075</v>
      </c>
      <c r="F2900" s="17">
        <v>7126</v>
      </c>
      <c r="G2900" s="7">
        <v>5700.8</v>
      </c>
      <c r="H2900" s="48">
        <v>84</v>
      </c>
      <c r="I2900" s="52">
        <v>4.0109589041095894</v>
      </c>
      <c r="J2900" s="53">
        <v>258.59989041095832</v>
      </c>
      <c r="K2900" s="7">
        <v>5442.2</v>
      </c>
    </row>
    <row r="2901" spans="1:11" x14ac:dyDescent="0.2">
      <c r="A2901" s="6" t="s">
        <v>2936</v>
      </c>
      <c r="B2901" s="40" t="s">
        <v>3223</v>
      </c>
      <c r="C2901" s="6" t="s">
        <v>2936</v>
      </c>
      <c r="D2901" s="43" t="s">
        <v>3460</v>
      </c>
      <c r="E2901" s="39">
        <v>44136</v>
      </c>
      <c r="F2901" s="17">
        <v>4680</v>
      </c>
      <c r="G2901" s="7">
        <v>3744</v>
      </c>
      <c r="H2901" s="48">
        <v>84</v>
      </c>
      <c r="I2901" s="52">
        <v>2.0054794520547947</v>
      </c>
      <c r="J2901" s="53">
        <v>84.917729941292237</v>
      </c>
      <c r="K2901" s="7">
        <v>3659.08</v>
      </c>
    </row>
    <row r="2902" spans="1:11" x14ac:dyDescent="0.2">
      <c r="A2902" s="6" t="s">
        <v>2937</v>
      </c>
      <c r="B2902" s="40" t="s">
        <v>3223</v>
      </c>
      <c r="C2902" s="6" t="s">
        <v>2937</v>
      </c>
      <c r="D2902" s="43" t="s">
        <v>3482</v>
      </c>
      <c r="E2902" s="39">
        <v>44013</v>
      </c>
      <c r="F2902" s="17">
        <v>3603</v>
      </c>
      <c r="G2902" s="7">
        <v>2882.4</v>
      </c>
      <c r="H2902" s="48">
        <v>84</v>
      </c>
      <c r="I2902" s="52">
        <v>6.0493150684931507</v>
      </c>
      <c r="J2902" s="53">
        <v>197.1990293542076</v>
      </c>
      <c r="K2902" s="7">
        <v>2685.2</v>
      </c>
    </row>
    <row r="2903" spans="1:11" x14ac:dyDescent="0.2">
      <c r="A2903" s="6" t="s">
        <v>2938</v>
      </c>
      <c r="B2903" s="40" t="s">
        <v>3225</v>
      </c>
      <c r="C2903" s="6" t="s">
        <v>2938</v>
      </c>
      <c r="D2903" s="43" t="s">
        <v>3440</v>
      </c>
      <c r="E2903" s="39">
        <v>44044</v>
      </c>
      <c r="F2903" s="17">
        <v>6826</v>
      </c>
      <c r="G2903" s="7">
        <v>5460.8</v>
      </c>
      <c r="H2903" s="48">
        <v>84</v>
      </c>
      <c r="I2903" s="52">
        <v>5.0301369863013701</v>
      </c>
      <c r="J2903" s="53">
        <v>310.65646966731947</v>
      </c>
      <c r="K2903" s="7">
        <v>5150.1400000000003</v>
      </c>
    </row>
    <row r="2904" spans="1:11" x14ac:dyDescent="0.2">
      <c r="A2904" s="6" t="s">
        <v>2939</v>
      </c>
      <c r="B2904" s="40" t="s">
        <v>3224</v>
      </c>
      <c r="C2904" s="6" t="s">
        <v>2939</v>
      </c>
      <c r="D2904" s="43" t="s">
        <v>3640</v>
      </c>
      <c r="E2904" s="39">
        <v>44013</v>
      </c>
      <c r="F2904" s="17">
        <v>5074.6400000000003</v>
      </c>
      <c r="G2904" s="7">
        <v>4059.7120000000004</v>
      </c>
      <c r="H2904" s="48">
        <v>84</v>
      </c>
      <c r="I2904" s="52">
        <v>6.0493150684931507</v>
      </c>
      <c r="J2904" s="53">
        <v>277.74468007827727</v>
      </c>
      <c r="K2904" s="7">
        <v>3781.97</v>
      </c>
    </row>
    <row r="2905" spans="1:11" x14ac:dyDescent="0.2">
      <c r="A2905" s="6" t="s">
        <v>2940</v>
      </c>
      <c r="B2905" s="40" t="s">
        <v>3225</v>
      </c>
      <c r="C2905" s="6" t="s">
        <v>2940</v>
      </c>
      <c r="D2905" s="43" t="s">
        <v>3332</v>
      </c>
      <c r="E2905" s="39">
        <v>44044</v>
      </c>
      <c r="F2905" s="17">
        <v>8570</v>
      </c>
      <c r="G2905" s="7">
        <v>6856</v>
      </c>
      <c r="H2905" s="48">
        <v>84</v>
      </c>
      <c r="I2905" s="52">
        <v>5.0301369863013701</v>
      </c>
      <c r="J2905" s="53">
        <v>390.02724070450131</v>
      </c>
      <c r="K2905" s="7">
        <v>6465.97</v>
      </c>
    </row>
    <row r="2906" spans="1:11" x14ac:dyDescent="0.2">
      <c r="A2906" s="6" t="s">
        <v>2941</v>
      </c>
      <c r="B2906" s="40" t="s">
        <v>3225</v>
      </c>
      <c r="C2906" s="6" t="s">
        <v>2941</v>
      </c>
      <c r="D2906" s="43" t="s">
        <v>3519</v>
      </c>
      <c r="E2906" s="39">
        <v>44197</v>
      </c>
      <c r="F2906" s="17">
        <v>2140</v>
      </c>
      <c r="G2906" s="7">
        <v>1712</v>
      </c>
      <c r="H2906" s="48">
        <v>84</v>
      </c>
      <c r="I2906" s="52">
        <v>0</v>
      </c>
      <c r="J2906" s="53">
        <v>0</v>
      </c>
      <c r="K2906" s="7">
        <v>1712</v>
      </c>
    </row>
    <row r="2907" spans="1:11" x14ac:dyDescent="0.2">
      <c r="A2907" s="6" t="s">
        <v>2942</v>
      </c>
      <c r="B2907" s="40" t="s">
        <v>3223</v>
      </c>
      <c r="C2907" s="6" t="s">
        <v>2942</v>
      </c>
      <c r="D2907" s="43" t="s">
        <v>3655</v>
      </c>
      <c r="E2907" s="39">
        <v>44136</v>
      </c>
      <c r="F2907" s="17">
        <v>1332</v>
      </c>
      <c r="G2907" s="7">
        <v>1065.6000000000001</v>
      </c>
      <c r="H2907" s="48">
        <v>84</v>
      </c>
      <c r="I2907" s="52">
        <v>2.0054794520547947</v>
      </c>
      <c r="J2907" s="53">
        <v>24.16889236790621</v>
      </c>
      <c r="K2907" s="7">
        <v>1041.43</v>
      </c>
    </row>
    <row r="2908" spans="1:11" x14ac:dyDescent="0.2">
      <c r="A2908" s="6" t="s">
        <v>2943</v>
      </c>
      <c r="B2908" s="40" t="s">
        <v>3224</v>
      </c>
      <c r="C2908" s="6" t="s">
        <v>2943</v>
      </c>
      <c r="D2908" s="43" t="s">
        <v>3655</v>
      </c>
      <c r="E2908" s="39">
        <v>44044</v>
      </c>
      <c r="F2908" s="17">
        <v>789</v>
      </c>
      <c r="G2908" s="7">
        <v>631.20000000000005</v>
      </c>
      <c r="H2908" s="48">
        <v>84</v>
      </c>
      <c r="I2908" s="52">
        <v>5.0301369863013701</v>
      </c>
      <c r="J2908" s="53">
        <v>35.90799217221138</v>
      </c>
      <c r="K2908" s="7">
        <v>595.29</v>
      </c>
    </row>
    <row r="2909" spans="1:11" x14ac:dyDescent="0.2">
      <c r="A2909" s="6" t="s">
        <v>2944</v>
      </c>
      <c r="B2909" s="40" t="s">
        <v>3224</v>
      </c>
      <c r="C2909" s="6" t="s">
        <v>2944</v>
      </c>
      <c r="D2909" s="43" t="s">
        <v>3655</v>
      </c>
      <c r="E2909" s="39">
        <v>44044</v>
      </c>
      <c r="F2909" s="17">
        <v>789</v>
      </c>
      <c r="G2909" s="7">
        <v>631.20000000000005</v>
      </c>
      <c r="H2909" s="48">
        <v>84</v>
      </c>
      <c r="I2909" s="52">
        <v>5.0301369863013701</v>
      </c>
      <c r="J2909" s="53">
        <v>35.90799217221138</v>
      </c>
      <c r="K2909" s="7">
        <v>595.29</v>
      </c>
    </row>
    <row r="2910" spans="1:11" x14ac:dyDescent="0.2">
      <c r="A2910" s="6" t="s">
        <v>2945</v>
      </c>
      <c r="B2910" s="40" t="s">
        <v>3225</v>
      </c>
      <c r="C2910" s="6" t="s">
        <v>2945</v>
      </c>
      <c r="D2910" s="43" t="s">
        <v>3489</v>
      </c>
      <c r="E2910" s="39">
        <v>44013</v>
      </c>
      <c r="F2910" s="17">
        <v>12844</v>
      </c>
      <c r="G2910" s="7">
        <v>10275.200000000001</v>
      </c>
      <c r="H2910" s="48">
        <v>84</v>
      </c>
      <c r="I2910" s="52">
        <v>6.0493150684931507</v>
      </c>
      <c r="J2910" s="53">
        <v>702.97650097847145</v>
      </c>
      <c r="K2910" s="7">
        <v>9572.2199999999993</v>
      </c>
    </row>
    <row r="2911" spans="1:11" x14ac:dyDescent="0.2">
      <c r="A2911" s="6" t="s">
        <v>2946</v>
      </c>
      <c r="B2911" s="40" t="s">
        <v>3223</v>
      </c>
      <c r="C2911" s="6" t="s">
        <v>2946</v>
      </c>
      <c r="D2911" s="43" t="s">
        <v>3675</v>
      </c>
      <c r="E2911" s="39">
        <v>44075</v>
      </c>
      <c r="F2911" s="17">
        <v>5207</v>
      </c>
      <c r="G2911" s="7">
        <v>4165.6000000000004</v>
      </c>
      <c r="H2911" s="48">
        <v>84</v>
      </c>
      <c r="I2911" s="52">
        <v>4.0109589041095894</v>
      </c>
      <c r="J2911" s="53">
        <v>188.96009393346367</v>
      </c>
      <c r="K2911" s="7">
        <v>3976.64</v>
      </c>
    </row>
    <row r="2912" spans="1:11" x14ac:dyDescent="0.2">
      <c r="A2912" s="6" t="s">
        <v>2947</v>
      </c>
      <c r="B2912" s="40" t="s">
        <v>3224</v>
      </c>
      <c r="C2912" s="6" t="s">
        <v>2947</v>
      </c>
      <c r="D2912" s="43" t="s">
        <v>3436</v>
      </c>
      <c r="E2912" s="39">
        <v>44136</v>
      </c>
      <c r="F2912" s="17">
        <v>1613.88</v>
      </c>
      <c r="G2912" s="7">
        <v>1291.1040000000003</v>
      </c>
      <c r="H2912" s="48">
        <v>84</v>
      </c>
      <c r="I2912" s="52">
        <v>2.0054794520547947</v>
      </c>
      <c r="J2912" s="53">
        <v>29.283552563600779</v>
      </c>
      <c r="K2912" s="7">
        <v>1261.82</v>
      </c>
    </row>
    <row r="2913" spans="1:11" x14ac:dyDescent="0.2">
      <c r="A2913" s="6" t="s">
        <v>2948</v>
      </c>
      <c r="B2913" s="40" t="s">
        <v>3225</v>
      </c>
      <c r="C2913" s="6" t="s">
        <v>2948</v>
      </c>
      <c r="D2913" s="43" t="s">
        <v>3332</v>
      </c>
      <c r="E2913" s="39">
        <v>44044</v>
      </c>
      <c r="F2913" s="17">
        <v>8351.2800000000007</v>
      </c>
      <c r="G2913" s="7">
        <v>6681.0240000000013</v>
      </c>
      <c r="H2913" s="48">
        <v>84</v>
      </c>
      <c r="I2913" s="52">
        <v>5.0301369863013701</v>
      </c>
      <c r="J2913" s="53">
        <v>380.07312657534385</v>
      </c>
      <c r="K2913" s="7">
        <v>6300.95</v>
      </c>
    </row>
    <row r="2914" spans="1:11" x14ac:dyDescent="0.2">
      <c r="A2914" s="6" t="s">
        <v>2949</v>
      </c>
      <c r="B2914" s="40" t="s">
        <v>3223</v>
      </c>
      <c r="C2914" s="6" t="s">
        <v>2949</v>
      </c>
      <c r="D2914" s="43" t="s">
        <v>3228</v>
      </c>
      <c r="E2914" s="39">
        <v>44044</v>
      </c>
      <c r="F2914" s="17">
        <v>985</v>
      </c>
      <c r="G2914" s="7">
        <v>788</v>
      </c>
      <c r="H2914" s="48">
        <v>84</v>
      </c>
      <c r="I2914" s="52">
        <v>5.0301369863013701</v>
      </c>
      <c r="J2914" s="53">
        <v>44.828101761252583</v>
      </c>
      <c r="K2914" s="7">
        <v>743.17</v>
      </c>
    </row>
    <row r="2915" spans="1:11" x14ac:dyDescent="0.2">
      <c r="A2915" s="6" t="s">
        <v>2950</v>
      </c>
      <c r="B2915" s="40" t="s">
        <v>3223</v>
      </c>
      <c r="C2915" s="6" t="s">
        <v>2950</v>
      </c>
      <c r="D2915" s="43" t="s">
        <v>3459</v>
      </c>
      <c r="E2915" s="39">
        <v>44075</v>
      </c>
      <c r="F2915" s="17">
        <v>4477</v>
      </c>
      <c r="G2915" s="7">
        <v>3581.6000000000004</v>
      </c>
      <c r="H2915" s="48">
        <v>84</v>
      </c>
      <c r="I2915" s="52">
        <v>4.0109589041095894</v>
      </c>
      <c r="J2915" s="53">
        <v>162.46866536203561</v>
      </c>
      <c r="K2915" s="7">
        <v>3419.13</v>
      </c>
    </row>
    <row r="2916" spans="1:11" x14ac:dyDescent="0.2">
      <c r="A2916" s="6" t="s">
        <v>2951</v>
      </c>
      <c r="B2916" s="40" t="s">
        <v>3223</v>
      </c>
      <c r="C2916" s="6" t="s">
        <v>2951</v>
      </c>
      <c r="D2916" s="43" t="s">
        <v>3332</v>
      </c>
      <c r="E2916" s="39">
        <v>44075</v>
      </c>
      <c r="F2916" s="17">
        <v>8324.56</v>
      </c>
      <c r="G2916" s="7">
        <v>6659.6480000000001</v>
      </c>
      <c r="H2916" s="48">
        <v>84</v>
      </c>
      <c r="I2916" s="52">
        <v>4.0109589041095894</v>
      </c>
      <c r="J2916" s="53">
        <v>302.09518716242656</v>
      </c>
      <c r="K2916" s="7">
        <v>6357.55</v>
      </c>
    </row>
    <row r="2917" spans="1:11" x14ac:dyDescent="0.2">
      <c r="A2917" s="6" t="s">
        <v>2952</v>
      </c>
      <c r="B2917" s="40" t="s">
        <v>3223</v>
      </c>
      <c r="C2917" s="6" t="s">
        <v>2952</v>
      </c>
      <c r="D2917" s="43" t="s">
        <v>3675</v>
      </c>
      <c r="E2917" s="39">
        <v>44075</v>
      </c>
      <c r="F2917" s="17">
        <v>5217</v>
      </c>
      <c r="G2917" s="7">
        <v>4173.6000000000004</v>
      </c>
      <c r="H2917" s="48">
        <v>84</v>
      </c>
      <c r="I2917" s="52">
        <v>4.0109589041095894</v>
      </c>
      <c r="J2917" s="53">
        <v>189.32299021526433</v>
      </c>
      <c r="K2917" s="7">
        <v>3984.28</v>
      </c>
    </row>
    <row r="2918" spans="1:11" x14ac:dyDescent="0.2">
      <c r="A2918" s="6" t="s">
        <v>2953</v>
      </c>
      <c r="B2918" s="40" t="s">
        <v>3223</v>
      </c>
      <c r="C2918" s="6" t="s">
        <v>2953</v>
      </c>
      <c r="D2918" s="43" t="s">
        <v>3332</v>
      </c>
      <c r="E2918" s="39">
        <v>44044</v>
      </c>
      <c r="F2918" s="17">
        <v>8517</v>
      </c>
      <c r="G2918" s="7">
        <v>6813.6</v>
      </c>
      <c r="H2918" s="48">
        <v>84</v>
      </c>
      <c r="I2918" s="52">
        <v>5.0301369863013701</v>
      </c>
      <c r="J2918" s="53">
        <v>387.61517025440298</v>
      </c>
      <c r="K2918" s="7">
        <v>6425.98</v>
      </c>
    </row>
    <row r="2919" spans="1:11" x14ac:dyDescent="0.2">
      <c r="A2919" s="6" t="s">
        <v>2954</v>
      </c>
      <c r="B2919" s="40" t="s">
        <v>3225</v>
      </c>
      <c r="C2919" s="6" t="s">
        <v>2954</v>
      </c>
      <c r="D2919" s="43" t="s">
        <v>3482</v>
      </c>
      <c r="E2919" s="39">
        <v>44013</v>
      </c>
      <c r="F2919" s="17">
        <v>3478</v>
      </c>
      <c r="G2919" s="7">
        <v>2782.4</v>
      </c>
      <c r="H2919" s="48">
        <v>84</v>
      </c>
      <c r="I2919" s="52">
        <v>6.0493150684931507</v>
      </c>
      <c r="J2919" s="53">
        <v>190.35754207436412</v>
      </c>
      <c r="K2919" s="7">
        <v>2592.04</v>
      </c>
    </row>
    <row r="2920" spans="1:11" x14ac:dyDescent="0.2">
      <c r="A2920" s="6" t="s">
        <v>2955</v>
      </c>
      <c r="B2920" s="40" t="s">
        <v>3223</v>
      </c>
      <c r="C2920" s="6" t="s">
        <v>2955</v>
      </c>
      <c r="D2920" s="43" t="s">
        <v>3523</v>
      </c>
      <c r="E2920" s="39">
        <v>44075</v>
      </c>
      <c r="F2920" s="17">
        <v>7830</v>
      </c>
      <c r="G2920" s="7">
        <v>6264</v>
      </c>
      <c r="H2920" s="48">
        <v>84</v>
      </c>
      <c r="I2920" s="52">
        <v>4.0109589041095894</v>
      </c>
      <c r="J2920" s="53">
        <v>284.14778864970685</v>
      </c>
      <c r="K2920" s="7">
        <v>5979.85</v>
      </c>
    </row>
    <row r="2921" spans="1:11" x14ac:dyDescent="0.2">
      <c r="A2921" s="6" t="s">
        <v>2956</v>
      </c>
      <c r="B2921" s="40" t="s">
        <v>3223</v>
      </c>
      <c r="C2921" s="6" t="s">
        <v>2956</v>
      </c>
      <c r="D2921" s="43" t="s">
        <v>3669</v>
      </c>
      <c r="E2921" s="39">
        <v>44044</v>
      </c>
      <c r="F2921" s="17">
        <v>3852</v>
      </c>
      <c r="G2921" s="7">
        <v>3081.6000000000004</v>
      </c>
      <c r="H2921" s="48">
        <v>84</v>
      </c>
      <c r="I2921" s="52">
        <v>5.0301369863013701</v>
      </c>
      <c r="J2921" s="53">
        <v>175.30745988258377</v>
      </c>
      <c r="K2921" s="7">
        <v>2906.29</v>
      </c>
    </row>
    <row r="2922" spans="1:11" x14ac:dyDescent="0.2">
      <c r="A2922" s="6" t="s">
        <v>2957</v>
      </c>
      <c r="B2922" s="40" t="s">
        <v>3223</v>
      </c>
      <c r="C2922" s="6" t="s">
        <v>2957</v>
      </c>
      <c r="D2922" s="43" t="s">
        <v>3569</v>
      </c>
      <c r="E2922" s="39">
        <v>44044</v>
      </c>
      <c r="F2922" s="17">
        <v>4230</v>
      </c>
      <c r="G2922" s="7">
        <v>3384</v>
      </c>
      <c r="H2922" s="48">
        <v>84</v>
      </c>
      <c r="I2922" s="52">
        <v>5.0301369863013701</v>
      </c>
      <c r="J2922" s="53">
        <v>192.51052837573434</v>
      </c>
      <c r="K2922" s="7">
        <v>3191.49</v>
      </c>
    </row>
    <row r="2923" spans="1:11" x14ac:dyDescent="0.2">
      <c r="A2923" s="6" t="s">
        <v>2958</v>
      </c>
      <c r="B2923" s="40" t="s">
        <v>3223</v>
      </c>
      <c r="C2923" s="6" t="s">
        <v>2958</v>
      </c>
      <c r="D2923" s="43" t="s">
        <v>3711</v>
      </c>
      <c r="E2923" s="39">
        <v>44044</v>
      </c>
      <c r="F2923" s="17">
        <v>2592</v>
      </c>
      <c r="G2923" s="7">
        <v>2073.6</v>
      </c>
      <c r="H2923" s="48">
        <v>84</v>
      </c>
      <c r="I2923" s="52">
        <v>5.0301369863013701</v>
      </c>
      <c r="J2923" s="53">
        <v>117.96389823874756</v>
      </c>
      <c r="K2923" s="7">
        <v>1955.64</v>
      </c>
    </row>
    <row r="2924" spans="1:11" x14ac:dyDescent="0.2">
      <c r="A2924" s="6" t="s">
        <v>2959</v>
      </c>
      <c r="B2924" s="40" t="s">
        <v>3223</v>
      </c>
      <c r="C2924" s="6" t="s">
        <v>2959</v>
      </c>
      <c r="D2924" s="43" t="s">
        <v>3438</v>
      </c>
      <c r="E2924" s="39">
        <v>44044</v>
      </c>
      <c r="F2924" s="17">
        <v>4923</v>
      </c>
      <c r="G2924" s="7">
        <v>3938.4</v>
      </c>
      <c r="H2924" s="48">
        <v>84</v>
      </c>
      <c r="I2924" s="52">
        <v>5.0301369863013701</v>
      </c>
      <c r="J2924" s="53">
        <v>224.04948727984356</v>
      </c>
      <c r="K2924" s="7">
        <v>3714.35</v>
      </c>
    </row>
    <row r="2925" spans="1:11" x14ac:dyDescent="0.2">
      <c r="A2925" s="6" t="s">
        <v>2960</v>
      </c>
      <c r="B2925" s="40" t="s">
        <v>3225</v>
      </c>
      <c r="C2925" s="6" t="s">
        <v>2960</v>
      </c>
      <c r="D2925" s="43" t="s">
        <v>3685</v>
      </c>
      <c r="E2925" s="39">
        <v>44044</v>
      </c>
      <c r="F2925" s="17">
        <v>7513.1399999999994</v>
      </c>
      <c r="G2925" s="7">
        <v>6010.5119999999997</v>
      </c>
      <c r="H2925" s="48">
        <v>84</v>
      </c>
      <c r="I2925" s="52">
        <v>5.0301369863013701</v>
      </c>
      <c r="J2925" s="53">
        <v>341.92873549902197</v>
      </c>
      <c r="K2925" s="7">
        <v>5668.58</v>
      </c>
    </row>
    <row r="2926" spans="1:11" x14ac:dyDescent="0.2">
      <c r="A2926" s="6" t="s">
        <v>2961</v>
      </c>
      <c r="B2926" s="40" t="s">
        <v>3223</v>
      </c>
      <c r="C2926" s="6" t="s">
        <v>2961</v>
      </c>
      <c r="D2926" s="43" t="s">
        <v>3480</v>
      </c>
      <c r="E2926" s="39">
        <v>44075</v>
      </c>
      <c r="F2926" s="17">
        <v>4275</v>
      </c>
      <c r="G2926" s="7">
        <v>3420</v>
      </c>
      <c r="H2926" s="48">
        <v>84</v>
      </c>
      <c r="I2926" s="52">
        <v>4.0109589041095894</v>
      </c>
      <c r="J2926" s="53">
        <v>155.13816046966713</v>
      </c>
      <c r="K2926" s="7">
        <v>3264.86</v>
      </c>
    </row>
    <row r="2927" spans="1:11" x14ac:dyDescent="0.2">
      <c r="A2927" s="6" t="s">
        <v>2962</v>
      </c>
      <c r="B2927" s="40" t="s">
        <v>3224</v>
      </c>
      <c r="C2927" s="6" t="s">
        <v>2962</v>
      </c>
      <c r="D2927" s="43" t="s">
        <v>3332</v>
      </c>
      <c r="E2927" s="39">
        <v>44075</v>
      </c>
      <c r="F2927" s="17">
        <v>8570</v>
      </c>
      <c r="G2927" s="7">
        <v>6856</v>
      </c>
      <c r="H2927" s="48">
        <v>84</v>
      </c>
      <c r="I2927" s="52">
        <v>4.0109589041095894</v>
      </c>
      <c r="J2927" s="53">
        <v>311.00211350293466</v>
      </c>
      <c r="K2927" s="7">
        <v>6545</v>
      </c>
    </row>
    <row r="2928" spans="1:11" x14ac:dyDescent="0.2">
      <c r="A2928" s="6" t="s">
        <v>2963</v>
      </c>
      <c r="B2928" s="40" t="s">
        <v>3224</v>
      </c>
      <c r="C2928" s="6" t="s">
        <v>2963</v>
      </c>
      <c r="D2928" s="43" t="s">
        <v>3460</v>
      </c>
      <c r="E2928" s="39">
        <v>44075</v>
      </c>
      <c r="F2928" s="17">
        <v>5110</v>
      </c>
      <c r="G2928" s="7">
        <v>4088</v>
      </c>
      <c r="H2928" s="48">
        <v>84</v>
      </c>
      <c r="I2928" s="52">
        <v>4.0109589041095894</v>
      </c>
      <c r="J2928" s="53">
        <v>185.4399999999996</v>
      </c>
      <c r="K2928" s="7">
        <v>3902.56</v>
      </c>
    </row>
    <row r="2929" spans="1:11" x14ac:dyDescent="0.2">
      <c r="A2929" s="6" t="s">
        <v>2964</v>
      </c>
      <c r="B2929" s="40" t="s">
        <v>3223</v>
      </c>
      <c r="C2929" s="6" t="s">
        <v>2964</v>
      </c>
      <c r="D2929" s="43" t="s">
        <v>3440</v>
      </c>
      <c r="E2929" s="39">
        <v>44075</v>
      </c>
      <c r="F2929" s="17">
        <v>6879</v>
      </c>
      <c r="G2929" s="7">
        <v>5503.2000000000007</v>
      </c>
      <c r="H2929" s="48">
        <v>84</v>
      </c>
      <c r="I2929" s="52">
        <v>4.0109589041095894</v>
      </c>
      <c r="J2929" s="53">
        <v>249.63635225048893</v>
      </c>
      <c r="K2929" s="7">
        <v>5253.56</v>
      </c>
    </row>
    <row r="2930" spans="1:11" x14ac:dyDescent="0.2">
      <c r="A2930" s="6" t="s">
        <v>2965</v>
      </c>
      <c r="B2930" s="40" t="s">
        <v>3225</v>
      </c>
      <c r="C2930" s="6" t="s">
        <v>2965</v>
      </c>
      <c r="D2930" s="43" t="s">
        <v>3675</v>
      </c>
      <c r="E2930" s="39">
        <v>44044</v>
      </c>
      <c r="F2930" s="17">
        <v>4928.43</v>
      </c>
      <c r="G2930" s="7">
        <v>3942.7440000000006</v>
      </c>
      <c r="H2930" s="48">
        <v>84</v>
      </c>
      <c r="I2930" s="52">
        <v>5.0301369863013701</v>
      </c>
      <c r="J2930" s="53">
        <v>224.29661072407043</v>
      </c>
      <c r="K2930" s="7">
        <v>3718.45</v>
      </c>
    </row>
    <row r="2931" spans="1:11" x14ac:dyDescent="0.2">
      <c r="A2931" s="6" t="s">
        <v>2966</v>
      </c>
      <c r="B2931" s="40" t="s">
        <v>3225</v>
      </c>
      <c r="C2931" s="6" t="s">
        <v>2966</v>
      </c>
      <c r="D2931" s="43" t="s">
        <v>3675</v>
      </c>
      <c r="E2931" s="39">
        <v>44044</v>
      </c>
      <c r="F2931" s="17">
        <v>5217</v>
      </c>
      <c r="G2931" s="7">
        <v>4173.6000000000004</v>
      </c>
      <c r="H2931" s="48">
        <v>84</v>
      </c>
      <c r="I2931" s="52">
        <v>5.0301369863013701</v>
      </c>
      <c r="J2931" s="53">
        <v>237.42965166340537</v>
      </c>
      <c r="K2931" s="7">
        <v>3936.17</v>
      </c>
    </row>
    <row r="2932" spans="1:11" x14ac:dyDescent="0.2">
      <c r="A2932" s="6" t="s">
        <v>2967</v>
      </c>
      <c r="B2932" s="40" t="s">
        <v>3224</v>
      </c>
      <c r="C2932" s="6" t="s">
        <v>2967</v>
      </c>
      <c r="D2932" s="43" t="s">
        <v>3332</v>
      </c>
      <c r="E2932" s="39">
        <v>44075</v>
      </c>
      <c r="F2932" s="17">
        <v>8570</v>
      </c>
      <c r="G2932" s="7">
        <v>6856</v>
      </c>
      <c r="H2932" s="48">
        <v>84</v>
      </c>
      <c r="I2932" s="52">
        <v>4.0109589041095894</v>
      </c>
      <c r="J2932" s="53">
        <v>311.00211350293466</v>
      </c>
      <c r="K2932" s="7">
        <v>6545</v>
      </c>
    </row>
    <row r="2933" spans="1:11" x14ac:dyDescent="0.2">
      <c r="A2933" s="6" t="s">
        <v>2968</v>
      </c>
      <c r="B2933" s="40" t="s">
        <v>3223</v>
      </c>
      <c r="C2933" s="6" t="s">
        <v>2968</v>
      </c>
      <c r="D2933" s="43" t="s">
        <v>3332</v>
      </c>
      <c r="E2933" s="39">
        <v>44075</v>
      </c>
      <c r="F2933" s="17">
        <v>8570</v>
      </c>
      <c r="G2933" s="7">
        <v>6856</v>
      </c>
      <c r="H2933" s="48">
        <v>84</v>
      </c>
      <c r="I2933" s="52">
        <v>4.0109589041095894</v>
      </c>
      <c r="J2933" s="53">
        <v>311.00211350293466</v>
      </c>
      <c r="K2933" s="7">
        <v>6545</v>
      </c>
    </row>
    <row r="2934" spans="1:11" x14ac:dyDescent="0.2">
      <c r="A2934" s="6" t="s">
        <v>2969</v>
      </c>
      <c r="B2934" s="40" t="s">
        <v>3223</v>
      </c>
      <c r="C2934" s="6" t="s">
        <v>2969</v>
      </c>
      <c r="D2934" s="43" t="s">
        <v>3485</v>
      </c>
      <c r="E2934" s="39">
        <v>44105</v>
      </c>
      <c r="F2934" s="17">
        <v>4879</v>
      </c>
      <c r="G2934" s="7">
        <v>3903.2000000000003</v>
      </c>
      <c r="H2934" s="48">
        <v>84</v>
      </c>
      <c r="I2934" s="52">
        <v>3.0246575342465754</v>
      </c>
      <c r="J2934" s="53">
        <v>133.51846575342506</v>
      </c>
      <c r="K2934" s="7">
        <v>3769.68</v>
      </c>
    </row>
    <row r="2935" spans="1:11" x14ac:dyDescent="0.2">
      <c r="A2935" s="6" t="s">
        <v>2970</v>
      </c>
      <c r="B2935" s="40" t="s">
        <v>3224</v>
      </c>
      <c r="C2935" s="6" t="s">
        <v>2970</v>
      </c>
      <c r="D2935" s="43" t="s">
        <v>3712</v>
      </c>
      <c r="E2935" s="39">
        <v>44044</v>
      </c>
      <c r="F2935" s="17">
        <v>6174</v>
      </c>
      <c r="G2935" s="7">
        <v>4939.2000000000007</v>
      </c>
      <c r="H2935" s="48">
        <v>84</v>
      </c>
      <c r="I2935" s="52">
        <v>5.0301369863013701</v>
      </c>
      <c r="J2935" s="53">
        <v>280.98345205479472</v>
      </c>
      <c r="K2935" s="7">
        <v>4658.22</v>
      </c>
    </row>
    <row r="2936" spans="1:11" x14ac:dyDescent="0.2">
      <c r="A2936" s="6" t="s">
        <v>2971</v>
      </c>
      <c r="B2936" s="40" t="s">
        <v>3225</v>
      </c>
      <c r="C2936" s="6" t="s">
        <v>2971</v>
      </c>
      <c r="D2936" s="43" t="s">
        <v>3675</v>
      </c>
      <c r="E2936" s="39">
        <v>44075</v>
      </c>
      <c r="F2936" s="17">
        <v>5217</v>
      </c>
      <c r="G2936" s="7">
        <v>4173.6000000000004</v>
      </c>
      <c r="H2936" s="48">
        <v>84</v>
      </c>
      <c r="I2936" s="52">
        <v>4.0109589041095894</v>
      </c>
      <c r="J2936" s="53">
        <v>189.32299021526433</v>
      </c>
      <c r="K2936" s="7">
        <v>3984.28</v>
      </c>
    </row>
    <row r="2937" spans="1:11" x14ac:dyDescent="0.2">
      <c r="A2937" s="6" t="s">
        <v>2972</v>
      </c>
      <c r="B2937" s="40" t="s">
        <v>3223</v>
      </c>
      <c r="C2937" s="6" t="s">
        <v>2972</v>
      </c>
      <c r="D2937" s="43" t="s">
        <v>3440</v>
      </c>
      <c r="E2937" s="39">
        <v>44075</v>
      </c>
      <c r="F2937" s="17">
        <v>6879</v>
      </c>
      <c r="G2937" s="7">
        <v>5503.2000000000007</v>
      </c>
      <c r="H2937" s="48">
        <v>84</v>
      </c>
      <c r="I2937" s="52">
        <v>4.0109589041095894</v>
      </c>
      <c r="J2937" s="53">
        <v>249.63635225048893</v>
      </c>
      <c r="K2937" s="7">
        <v>5253.56</v>
      </c>
    </row>
    <row r="2938" spans="1:11" x14ac:dyDescent="0.2">
      <c r="A2938" s="6" t="s">
        <v>2973</v>
      </c>
      <c r="B2938" s="40" t="s">
        <v>3225</v>
      </c>
      <c r="C2938" s="6" t="s">
        <v>2973</v>
      </c>
      <c r="D2938" s="43" t="s">
        <v>3440</v>
      </c>
      <c r="E2938" s="39">
        <v>44075</v>
      </c>
      <c r="F2938" s="17">
        <v>6879</v>
      </c>
      <c r="G2938" s="7">
        <v>5503.2000000000007</v>
      </c>
      <c r="H2938" s="48">
        <v>84</v>
      </c>
      <c r="I2938" s="52">
        <v>4.0109589041095894</v>
      </c>
      <c r="J2938" s="53">
        <v>249.63635225048893</v>
      </c>
      <c r="K2938" s="7">
        <v>5253.56</v>
      </c>
    </row>
    <row r="2939" spans="1:11" x14ac:dyDescent="0.2">
      <c r="A2939" s="6" t="s">
        <v>2974</v>
      </c>
      <c r="B2939" s="40" t="s">
        <v>3223</v>
      </c>
      <c r="C2939" s="6" t="s">
        <v>2974</v>
      </c>
      <c r="D2939" s="43" t="s">
        <v>3630</v>
      </c>
      <c r="E2939" s="39">
        <v>44044</v>
      </c>
      <c r="F2939" s="17">
        <v>8620</v>
      </c>
      <c r="G2939" s="7">
        <v>6896</v>
      </c>
      <c r="H2939" s="48">
        <v>84</v>
      </c>
      <c r="I2939" s="52">
        <v>5.0301369863013701</v>
      </c>
      <c r="J2939" s="53">
        <v>392.30277886497061</v>
      </c>
      <c r="K2939" s="7">
        <v>6503.7</v>
      </c>
    </row>
    <row r="2940" spans="1:11" x14ac:dyDescent="0.2">
      <c r="A2940" s="6" t="s">
        <v>2975</v>
      </c>
      <c r="B2940" s="40" t="s">
        <v>3225</v>
      </c>
      <c r="C2940" s="6" t="s">
        <v>2975</v>
      </c>
      <c r="D2940" s="43" t="s">
        <v>3675</v>
      </c>
      <c r="E2940" s="39">
        <v>44075</v>
      </c>
      <c r="F2940" s="17">
        <v>5207</v>
      </c>
      <c r="G2940" s="7">
        <v>4165.6000000000004</v>
      </c>
      <c r="H2940" s="48">
        <v>84</v>
      </c>
      <c r="I2940" s="52">
        <v>4.0109589041095894</v>
      </c>
      <c r="J2940" s="53">
        <v>188.96009393346367</v>
      </c>
      <c r="K2940" s="7">
        <v>3976.64</v>
      </c>
    </row>
    <row r="2941" spans="1:11" x14ac:dyDescent="0.2">
      <c r="A2941" s="6" t="s">
        <v>2976</v>
      </c>
      <c r="B2941" s="40" t="s">
        <v>3224</v>
      </c>
      <c r="C2941" s="6" t="s">
        <v>2976</v>
      </c>
      <c r="D2941" s="43" t="s">
        <v>3332</v>
      </c>
      <c r="E2941" s="39">
        <v>44075</v>
      </c>
      <c r="F2941" s="17">
        <v>8570</v>
      </c>
      <c r="G2941" s="7">
        <v>6856</v>
      </c>
      <c r="H2941" s="48">
        <v>84</v>
      </c>
      <c r="I2941" s="52">
        <v>4.0109589041095894</v>
      </c>
      <c r="J2941" s="53">
        <v>311.00211350293466</v>
      </c>
      <c r="K2941" s="7">
        <v>6545</v>
      </c>
    </row>
    <row r="2942" spans="1:11" x14ac:dyDescent="0.2">
      <c r="A2942" s="6" t="s">
        <v>2977</v>
      </c>
      <c r="B2942" s="40" t="s">
        <v>3223</v>
      </c>
      <c r="C2942" s="6" t="s">
        <v>2977</v>
      </c>
      <c r="D2942" s="43" t="s">
        <v>3332</v>
      </c>
      <c r="E2942" s="39">
        <v>44075</v>
      </c>
      <c r="F2942" s="17">
        <v>8517</v>
      </c>
      <c r="G2942" s="7">
        <v>6813.6</v>
      </c>
      <c r="H2942" s="48">
        <v>84</v>
      </c>
      <c r="I2942" s="52">
        <v>4.0109589041095894</v>
      </c>
      <c r="J2942" s="53">
        <v>309.07876320939249</v>
      </c>
      <c r="K2942" s="7">
        <v>6504.52</v>
      </c>
    </row>
    <row r="2943" spans="1:11" x14ac:dyDescent="0.2">
      <c r="A2943" s="6" t="s">
        <v>2978</v>
      </c>
      <c r="B2943" s="40" t="s">
        <v>3223</v>
      </c>
      <c r="C2943" s="6" t="s">
        <v>2978</v>
      </c>
      <c r="D2943" s="43" t="s">
        <v>3438</v>
      </c>
      <c r="E2943" s="39">
        <v>44075</v>
      </c>
      <c r="F2943" s="17">
        <v>4923</v>
      </c>
      <c r="G2943" s="7">
        <v>3938.4</v>
      </c>
      <c r="H2943" s="48">
        <v>84</v>
      </c>
      <c r="I2943" s="52">
        <v>4.0109589041095894</v>
      </c>
      <c r="J2943" s="53">
        <v>178.65383953033233</v>
      </c>
      <c r="K2943" s="7">
        <v>3759.75</v>
      </c>
    </row>
    <row r="2944" spans="1:11" x14ac:dyDescent="0.2">
      <c r="A2944" s="6" t="s">
        <v>2979</v>
      </c>
      <c r="B2944" s="40" t="s">
        <v>3224</v>
      </c>
      <c r="C2944" s="6" t="s">
        <v>2979</v>
      </c>
      <c r="D2944" s="43" t="s">
        <v>3332</v>
      </c>
      <c r="E2944" s="39">
        <v>44075</v>
      </c>
      <c r="F2944" s="17">
        <v>8570</v>
      </c>
      <c r="G2944" s="7">
        <v>6856</v>
      </c>
      <c r="H2944" s="48">
        <v>84</v>
      </c>
      <c r="I2944" s="52">
        <v>4.0109589041095894</v>
      </c>
      <c r="J2944" s="53">
        <v>311.00211350293466</v>
      </c>
      <c r="K2944" s="7">
        <v>6545</v>
      </c>
    </row>
    <row r="2945" spans="1:11" x14ac:dyDescent="0.2">
      <c r="A2945" s="6" t="s">
        <v>2980</v>
      </c>
      <c r="B2945" s="40" t="s">
        <v>3225</v>
      </c>
      <c r="C2945" s="6" t="s">
        <v>2980</v>
      </c>
      <c r="D2945" s="43" t="s">
        <v>3675</v>
      </c>
      <c r="E2945" s="39">
        <v>44075</v>
      </c>
      <c r="F2945" s="17">
        <v>5207</v>
      </c>
      <c r="G2945" s="7">
        <v>4165.6000000000004</v>
      </c>
      <c r="H2945" s="48">
        <v>84</v>
      </c>
      <c r="I2945" s="52">
        <v>4.0109589041095894</v>
      </c>
      <c r="J2945" s="53">
        <v>188.96009393346367</v>
      </c>
      <c r="K2945" s="7">
        <v>3976.64</v>
      </c>
    </row>
    <row r="2946" spans="1:11" x14ac:dyDescent="0.2">
      <c r="A2946" s="6" t="s">
        <v>2981</v>
      </c>
      <c r="B2946" s="40" t="s">
        <v>3225</v>
      </c>
      <c r="C2946" s="6" t="s">
        <v>2981</v>
      </c>
      <c r="D2946" s="43" t="s">
        <v>3675</v>
      </c>
      <c r="E2946" s="39">
        <v>44075</v>
      </c>
      <c r="F2946" s="17">
        <v>5207</v>
      </c>
      <c r="G2946" s="7">
        <v>4165.6000000000004</v>
      </c>
      <c r="H2946" s="48">
        <v>84</v>
      </c>
      <c r="I2946" s="52">
        <v>4.0109589041095894</v>
      </c>
      <c r="J2946" s="53">
        <v>188.96009393346367</v>
      </c>
      <c r="K2946" s="7">
        <v>3976.64</v>
      </c>
    </row>
    <row r="2947" spans="1:11" x14ac:dyDescent="0.2">
      <c r="A2947" s="6" t="s">
        <v>2982</v>
      </c>
      <c r="B2947" s="40" t="s">
        <v>3224</v>
      </c>
      <c r="C2947" s="6" t="s">
        <v>2982</v>
      </c>
      <c r="D2947" s="43" t="s">
        <v>3438</v>
      </c>
      <c r="E2947" s="39">
        <v>44075</v>
      </c>
      <c r="F2947" s="17">
        <v>4923</v>
      </c>
      <c r="G2947" s="7">
        <v>3938.4</v>
      </c>
      <c r="H2947" s="48">
        <v>84</v>
      </c>
      <c r="I2947" s="52">
        <v>4.0109589041095894</v>
      </c>
      <c r="J2947" s="53">
        <v>178.65383953033233</v>
      </c>
      <c r="K2947" s="7">
        <v>3759.75</v>
      </c>
    </row>
    <row r="2948" spans="1:11" x14ac:dyDescent="0.2">
      <c r="A2948" s="6" t="s">
        <v>2983</v>
      </c>
      <c r="B2948" s="40" t="s">
        <v>3224</v>
      </c>
      <c r="C2948" s="6" t="s">
        <v>2983</v>
      </c>
      <c r="D2948" s="43" t="s">
        <v>3440</v>
      </c>
      <c r="E2948" s="39">
        <v>44075</v>
      </c>
      <c r="F2948" s="17">
        <v>6879</v>
      </c>
      <c r="G2948" s="7">
        <v>5503.2000000000007</v>
      </c>
      <c r="H2948" s="48">
        <v>84</v>
      </c>
      <c r="I2948" s="52">
        <v>4.0109589041095894</v>
      </c>
      <c r="J2948" s="53">
        <v>249.63635225048893</v>
      </c>
      <c r="K2948" s="7">
        <v>5253.56</v>
      </c>
    </row>
    <row r="2949" spans="1:11" x14ac:dyDescent="0.2">
      <c r="A2949" s="6" t="s">
        <v>2984</v>
      </c>
      <c r="B2949" s="40" t="s">
        <v>3224</v>
      </c>
      <c r="C2949" s="6" t="s">
        <v>2984</v>
      </c>
      <c r="D2949" s="43" t="s">
        <v>3263</v>
      </c>
      <c r="E2949" s="39">
        <v>44075</v>
      </c>
      <c r="F2949" s="17">
        <v>1069</v>
      </c>
      <c r="G2949" s="7">
        <v>855.2</v>
      </c>
      <c r="H2949" s="48">
        <v>84</v>
      </c>
      <c r="I2949" s="52">
        <v>4.0109589041095894</v>
      </c>
      <c r="J2949" s="53">
        <v>38.793612524461764</v>
      </c>
      <c r="K2949" s="7">
        <v>816.41</v>
      </c>
    </row>
    <row r="2950" spans="1:11" x14ac:dyDescent="0.2">
      <c r="A2950" s="6" t="s">
        <v>2985</v>
      </c>
      <c r="B2950" s="40" t="s">
        <v>3224</v>
      </c>
      <c r="C2950" s="6" t="s">
        <v>2985</v>
      </c>
      <c r="D2950" s="43" t="s">
        <v>3440</v>
      </c>
      <c r="E2950" s="39">
        <v>44075</v>
      </c>
      <c r="F2950" s="17">
        <v>6879</v>
      </c>
      <c r="G2950" s="7">
        <v>5503.2000000000007</v>
      </c>
      <c r="H2950" s="48">
        <v>84</v>
      </c>
      <c r="I2950" s="52">
        <v>4.0109589041095894</v>
      </c>
      <c r="J2950" s="53">
        <v>249.63635225048893</v>
      </c>
      <c r="K2950" s="7">
        <v>5253.56</v>
      </c>
    </row>
    <row r="2951" spans="1:11" x14ac:dyDescent="0.2">
      <c r="A2951" s="6" t="s">
        <v>2986</v>
      </c>
      <c r="B2951" s="40" t="s">
        <v>3223</v>
      </c>
      <c r="C2951" s="6" t="s">
        <v>2986</v>
      </c>
      <c r="D2951" s="43" t="s">
        <v>3675</v>
      </c>
      <c r="E2951" s="39">
        <v>44075</v>
      </c>
      <c r="F2951" s="17">
        <v>5217</v>
      </c>
      <c r="G2951" s="7">
        <v>4173.6000000000004</v>
      </c>
      <c r="H2951" s="48">
        <v>84</v>
      </c>
      <c r="I2951" s="52">
        <v>4.0109589041095894</v>
      </c>
      <c r="J2951" s="53">
        <v>189.32299021526433</v>
      </c>
      <c r="K2951" s="7">
        <v>3984.28</v>
      </c>
    </row>
    <row r="2952" spans="1:11" x14ac:dyDescent="0.2">
      <c r="A2952" s="6" t="s">
        <v>2987</v>
      </c>
      <c r="B2952" s="40" t="s">
        <v>3223</v>
      </c>
      <c r="C2952" s="6" t="s">
        <v>2987</v>
      </c>
      <c r="D2952" s="43" t="s">
        <v>3675</v>
      </c>
      <c r="E2952" s="39">
        <v>44075</v>
      </c>
      <c r="F2952" s="17">
        <v>5207</v>
      </c>
      <c r="G2952" s="7">
        <v>4165.6000000000004</v>
      </c>
      <c r="H2952" s="48">
        <v>84</v>
      </c>
      <c r="I2952" s="52">
        <v>4.0109589041095894</v>
      </c>
      <c r="J2952" s="53">
        <v>188.96009393346367</v>
      </c>
      <c r="K2952" s="7">
        <v>3976.64</v>
      </c>
    </row>
    <row r="2953" spans="1:11" x14ac:dyDescent="0.2">
      <c r="A2953" s="6" t="s">
        <v>2988</v>
      </c>
      <c r="B2953" s="40" t="s">
        <v>3225</v>
      </c>
      <c r="C2953" s="6" t="s">
        <v>2988</v>
      </c>
      <c r="D2953" s="43" t="s">
        <v>3713</v>
      </c>
      <c r="E2953" s="39">
        <v>44075</v>
      </c>
      <c r="F2953" s="17">
        <v>4370</v>
      </c>
      <c r="G2953" s="7">
        <v>3496</v>
      </c>
      <c r="H2953" s="48">
        <v>84</v>
      </c>
      <c r="I2953" s="52">
        <v>4.0109589041095894</v>
      </c>
      <c r="J2953" s="53">
        <v>158.58567514677088</v>
      </c>
      <c r="K2953" s="7">
        <v>3337.41</v>
      </c>
    </row>
    <row r="2954" spans="1:11" x14ac:dyDescent="0.2">
      <c r="A2954" s="6" t="s">
        <v>2989</v>
      </c>
      <c r="B2954" s="40" t="s">
        <v>3223</v>
      </c>
      <c r="C2954" s="6" t="s">
        <v>2989</v>
      </c>
      <c r="D2954" s="43" t="s">
        <v>3412</v>
      </c>
      <c r="E2954" s="39">
        <v>44075</v>
      </c>
      <c r="F2954" s="17">
        <v>2460</v>
      </c>
      <c r="G2954" s="7">
        <v>1968</v>
      </c>
      <c r="H2954" s="48">
        <v>60</v>
      </c>
      <c r="I2954" s="52">
        <v>4.0109589041095894</v>
      </c>
      <c r="J2954" s="53">
        <v>124.98147945205483</v>
      </c>
      <c r="K2954" s="7">
        <v>1843.02</v>
      </c>
    </row>
    <row r="2955" spans="1:11" x14ac:dyDescent="0.2">
      <c r="A2955" s="6" t="s">
        <v>2990</v>
      </c>
      <c r="B2955" s="40" t="s">
        <v>3224</v>
      </c>
      <c r="C2955" s="6" t="s">
        <v>2990</v>
      </c>
      <c r="D2955" s="43" t="s">
        <v>3714</v>
      </c>
      <c r="E2955" s="39">
        <v>44136</v>
      </c>
      <c r="F2955" s="17">
        <v>7135.68</v>
      </c>
      <c r="G2955" s="7">
        <v>5708.5440000000008</v>
      </c>
      <c r="H2955" s="48">
        <v>84</v>
      </c>
      <c r="I2955" s="52">
        <v>2.0054794520547947</v>
      </c>
      <c r="J2955" s="53">
        <v>129.4755870058716</v>
      </c>
      <c r="K2955" s="7">
        <v>5579.07</v>
      </c>
    </row>
    <row r="2956" spans="1:11" x14ac:dyDescent="0.2">
      <c r="A2956" s="6" t="s">
        <v>2991</v>
      </c>
      <c r="B2956" s="40" t="s">
        <v>3225</v>
      </c>
      <c r="C2956" s="6" t="s">
        <v>2991</v>
      </c>
      <c r="D2956" s="43" t="s">
        <v>3540</v>
      </c>
      <c r="E2956" s="39">
        <v>44075</v>
      </c>
      <c r="F2956" s="17">
        <v>5231.08</v>
      </c>
      <c r="G2956" s="7">
        <v>4184.8640000000005</v>
      </c>
      <c r="H2956" s="48">
        <v>84</v>
      </c>
      <c r="I2956" s="52">
        <v>4.0109589041095894</v>
      </c>
      <c r="J2956" s="53">
        <v>189.83394818003944</v>
      </c>
      <c r="K2956" s="7">
        <v>3995.03</v>
      </c>
    </row>
    <row r="2957" spans="1:11" x14ac:dyDescent="0.2">
      <c r="A2957" s="6" t="s">
        <v>2992</v>
      </c>
      <c r="B2957" s="40" t="s">
        <v>3223</v>
      </c>
      <c r="C2957" s="6" t="s">
        <v>2992</v>
      </c>
      <c r="D2957" s="43" t="s">
        <v>3675</v>
      </c>
      <c r="E2957" s="39">
        <v>44075</v>
      </c>
      <c r="F2957" s="17">
        <v>5207</v>
      </c>
      <c r="G2957" s="7">
        <v>4165.6000000000004</v>
      </c>
      <c r="H2957" s="48">
        <v>84</v>
      </c>
      <c r="I2957" s="52">
        <v>4.0109589041095894</v>
      </c>
      <c r="J2957" s="53">
        <v>188.96009393346367</v>
      </c>
      <c r="K2957" s="7">
        <v>3976.64</v>
      </c>
    </row>
    <row r="2958" spans="1:11" x14ac:dyDescent="0.2">
      <c r="A2958" s="6" t="s">
        <v>2993</v>
      </c>
      <c r="B2958" s="40" t="s">
        <v>3224</v>
      </c>
      <c r="C2958" s="6" t="s">
        <v>2993</v>
      </c>
      <c r="D2958" s="43" t="s">
        <v>3675</v>
      </c>
      <c r="E2958" s="39">
        <v>44075</v>
      </c>
      <c r="F2958" s="17">
        <v>5207</v>
      </c>
      <c r="G2958" s="7">
        <v>4165.6000000000004</v>
      </c>
      <c r="H2958" s="48">
        <v>84</v>
      </c>
      <c r="I2958" s="52">
        <v>4.0109589041095894</v>
      </c>
      <c r="J2958" s="53">
        <v>188.96009393346367</v>
      </c>
      <c r="K2958" s="7">
        <v>3976.64</v>
      </c>
    </row>
    <row r="2959" spans="1:11" x14ac:dyDescent="0.2">
      <c r="A2959" s="6" t="s">
        <v>2994</v>
      </c>
      <c r="B2959" s="40" t="s">
        <v>3223</v>
      </c>
      <c r="C2959" s="6" t="s">
        <v>2994</v>
      </c>
      <c r="D2959" s="43" t="s">
        <v>3332</v>
      </c>
      <c r="E2959" s="39">
        <v>44075</v>
      </c>
      <c r="F2959" s="17">
        <v>8570</v>
      </c>
      <c r="G2959" s="7">
        <v>6856</v>
      </c>
      <c r="H2959" s="48">
        <v>84</v>
      </c>
      <c r="I2959" s="52">
        <v>4.0109589041095894</v>
      </c>
      <c r="J2959" s="53">
        <v>311.00211350293466</v>
      </c>
      <c r="K2959" s="7">
        <v>6545</v>
      </c>
    </row>
    <row r="2960" spans="1:11" x14ac:dyDescent="0.2">
      <c r="A2960" s="6" t="s">
        <v>2995</v>
      </c>
      <c r="B2960" s="40" t="s">
        <v>3224</v>
      </c>
      <c r="C2960" s="6" t="s">
        <v>2995</v>
      </c>
      <c r="D2960" s="43" t="s">
        <v>3701</v>
      </c>
      <c r="E2960" s="39">
        <v>44075</v>
      </c>
      <c r="F2960" s="17">
        <v>4631.3900000000003</v>
      </c>
      <c r="G2960" s="7">
        <v>3705.1120000000005</v>
      </c>
      <c r="H2960" s="48">
        <v>60</v>
      </c>
      <c r="I2960" s="52">
        <v>4.0109589041095894</v>
      </c>
      <c r="J2960" s="53">
        <v>235.29998947945251</v>
      </c>
      <c r="K2960" s="7">
        <v>3469.81</v>
      </c>
    </row>
    <row r="2961" spans="1:11" x14ac:dyDescent="0.2">
      <c r="A2961" s="6" t="s">
        <v>2996</v>
      </c>
      <c r="B2961" s="40" t="s">
        <v>3225</v>
      </c>
      <c r="C2961" s="6" t="s">
        <v>2996</v>
      </c>
      <c r="D2961" s="43" t="s">
        <v>3675</v>
      </c>
      <c r="E2961" s="39">
        <v>44105</v>
      </c>
      <c r="F2961" s="17">
        <v>5078</v>
      </c>
      <c r="G2961" s="7">
        <v>4062.4</v>
      </c>
      <c r="H2961" s="48">
        <v>84</v>
      </c>
      <c r="I2961" s="52">
        <v>3.0246575342465754</v>
      </c>
      <c r="J2961" s="53">
        <v>138.96428962818027</v>
      </c>
      <c r="K2961" s="7">
        <v>3923.44</v>
      </c>
    </row>
    <row r="2962" spans="1:11" x14ac:dyDescent="0.2">
      <c r="A2962" s="6" t="s">
        <v>2997</v>
      </c>
      <c r="B2962" s="40" t="s">
        <v>3223</v>
      </c>
      <c r="C2962" s="6" t="s">
        <v>2997</v>
      </c>
      <c r="D2962" s="43" t="s">
        <v>3675</v>
      </c>
      <c r="E2962" s="39">
        <v>44075</v>
      </c>
      <c r="F2962" s="17">
        <v>4717.92</v>
      </c>
      <c r="G2962" s="7">
        <v>3774.3360000000002</v>
      </c>
      <c r="H2962" s="48">
        <v>84</v>
      </c>
      <c r="I2962" s="52">
        <v>4.0109589041095894</v>
      </c>
      <c r="J2962" s="53">
        <v>171.21156258317023</v>
      </c>
      <c r="K2962" s="7">
        <v>3603.12</v>
      </c>
    </row>
    <row r="2963" spans="1:11" x14ac:dyDescent="0.2">
      <c r="A2963" s="6" t="s">
        <v>2998</v>
      </c>
      <c r="B2963" s="40" t="s">
        <v>3223</v>
      </c>
      <c r="C2963" s="6" t="s">
        <v>2998</v>
      </c>
      <c r="D2963" s="43" t="s">
        <v>3675</v>
      </c>
      <c r="E2963" s="39">
        <v>44075</v>
      </c>
      <c r="F2963" s="17">
        <v>5207</v>
      </c>
      <c r="G2963" s="7">
        <v>4165.6000000000004</v>
      </c>
      <c r="H2963" s="48">
        <v>84</v>
      </c>
      <c r="I2963" s="52">
        <v>4.0109589041095894</v>
      </c>
      <c r="J2963" s="53">
        <v>188.96009393346367</v>
      </c>
      <c r="K2963" s="7">
        <v>3976.64</v>
      </c>
    </row>
    <row r="2964" spans="1:11" x14ac:dyDescent="0.2">
      <c r="A2964" s="6" t="s">
        <v>2999</v>
      </c>
      <c r="B2964" s="40" t="s">
        <v>3224</v>
      </c>
      <c r="C2964" s="6" t="s">
        <v>2999</v>
      </c>
      <c r="D2964" s="43" t="s">
        <v>3459</v>
      </c>
      <c r="E2964" s="39">
        <v>44105</v>
      </c>
      <c r="F2964" s="17">
        <v>4477</v>
      </c>
      <c r="G2964" s="7">
        <v>3581.6000000000004</v>
      </c>
      <c r="H2964" s="48">
        <v>84</v>
      </c>
      <c r="I2964" s="52">
        <v>3.0246575342465754</v>
      </c>
      <c r="J2964" s="53">
        <v>122.51735420743671</v>
      </c>
      <c r="K2964" s="7">
        <v>3459.08</v>
      </c>
    </row>
    <row r="2965" spans="1:11" x14ac:dyDescent="0.2">
      <c r="A2965" s="6" t="s">
        <v>3000</v>
      </c>
      <c r="B2965" s="40" t="s">
        <v>3225</v>
      </c>
      <c r="C2965" s="6" t="s">
        <v>3000</v>
      </c>
      <c r="D2965" s="43" t="s">
        <v>3656</v>
      </c>
      <c r="E2965" s="39">
        <v>44075</v>
      </c>
      <c r="F2965" s="17">
        <v>7909</v>
      </c>
      <c r="G2965" s="7">
        <v>6327.2000000000007</v>
      </c>
      <c r="H2965" s="48">
        <v>84</v>
      </c>
      <c r="I2965" s="52">
        <v>4.0109589041095894</v>
      </c>
      <c r="J2965" s="53">
        <v>287.01466927592992</v>
      </c>
      <c r="K2965" s="7">
        <v>6040.19</v>
      </c>
    </row>
    <row r="2966" spans="1:11" x14ac:dyDescent="0.2">
      <c r="A2966" s="6" t="s">
        <v>3001</v>
      </c>
      <c r="B2966" s="40" t="s">
        <v>3224</v>
      </c>
      <c r="C2966" s="6" t="s">
        <v>3001</v>
      </c>
      <c r="D2966" s="43" t="s">
        <v>3675</v>
      </c>
      <c r="E2966" s="39">
        <v>44105</v>
      </c>
      <c r="F2966" s="17">
        <v>5207</v>
      </c>
      <c r="G2966" s="7">
        <v>4165.6000000000004</v>
      </c>
      <c r="H2966" s="48">
        <v>84</v>
      </c>
      <c r="I2966" s="52">
        <v>3.0246575342465754</v>
      </c>
      <c r="J2966" s="53">
        <v>142.49449706457881</v>
      </c>
      <c r="K2966" s="7">
        <v>4023.11</v>
      </c>
    </row>
    <row r="2967" spans="1:11" x14ac:dyDescent="0.2">
      <c r="A2967" s="6" t="s">
        <v>3002</v>
      </c>
      <c r="B2967" s="40" t="s">
        <v>3224</v>
      </c>
      <c r="C2967" s="6" t="s">
        <v>3002</v>
      </c>
      <c r="D2967" s="43" t="s">
        <v>3440</v>
      </c>
      <c r="E2967" s="39">
        <v>44075</v>
      </c>
      <c r="F2967" s="17">
        <v>6879</v>
      </c>
      <c r="G2967" s="7">
        <v>5503.2000000000007</v>
      </c>
      <c r="H2967" s="48">
        <v>84</v>
      </c>
      <c r="I2967" s="52">
        <v>4.0109589041095894</v>
      </c>
      <c r="J2967" s="53">
        <v>249.63635225048893</v>
      </c>
      <c r="K2967" s="7">
        <v>5253.56</v>
      </c>
    </row>
    <row r="2968" spans="1:11" x14ac:dyDescent="0.2">
      <c r="A2968" s="6" t="s">
        <v>3003</v>
      </c>
      <c r="B2968" s="40" t="s">
        <v>3224</v>
      </c>
      <c r="C2968" s="6" t="s">
        <v>3003</v>
      </c>
      <c r="D2968" s="43" t="s">
        <v>3228</v>
      </c>
      <c r="E2968" s="39">
        <v>44136</v>
      </c>
      <c r="F2968" s="17">
        <v>1048.8</v>
      </c>
      <c r="G2968" s="7">
        <v>839.04</v>
      </c>
      <c r="H2968" s="48">
        <v>84</v>
      </c>
      <c r="I2968" s="52">
        <v>2.0054794520547947</v>
      </c>
      <c r="J2968" s="53">
        <v>19.030281017612538</v>
      </c>
      <c r="K2968" s="7">
        <v>820.01</v>
      </c>
    </row>
    <row r="2969" spans="1:11" x14ac:dyDescent="0.2">
      <c r="A2969" s="6" t="s">
        <v>3004</v>
      </c>
      <c r="B2969" s="40" t="s">
        <v>3224</v>
      </c>
      <c r="C2969" s="6" t="s">
        <v>3004</v>
      </c>
      <c r="D2969" s="43" t="s">
        <v>3436</v>
      </c>
      <c r="E2969" s="39">
        <v>44166</v>
      </c>
      <c r="F2969" s="17">
        <v>2229.89</v>
      </c>
      <c r="G2969" s="7">
        <v>1783.912</v>
      </c>
      <c r="H2969" s="48">
        <v>84</v>
      </c>
      <c r="I2969" s="52">
        <v>1.0191780821917809</v>
      </c>
      <c r="J2969" s="53">
        <v>20.562116790606751</v>
      </c>
      <c r="K2969" s="7">
        <v>1763.35</v>
      </c>
    </row>
    <row r="2970" spans="1:11" x14ac:dyDescent="0.2">
      <c r="A2970" s="6" t="s">
        <v>3005</v>
      </c>
      <c r="B2970" s="40" t="s">
        <v>3225</v>
      </c>
      <c r="C2970" s="6" t="s">
        <v>3005</v>
      </c>
      <c r="D2970" s="43" t="s">
        <v>3460</v>
      </c>
      <c r="E2970" s="39">
        <v>44075</v>
      </c>
      <c r="F2970" s="17">
        <v>4385</v>
      </c>
      <c r="G2970" s="7">
        <v>3508</v>
      </c>
      <c r="H2970" s="48">
        <v>84</v>
      </c>
      <c r="I2970" s="52">
        <v>4.0109589041095894</v>
      </c>
      <c r="J2970" s="53">
        <v>159.13001956947119</v>
      </c>
      <c r="K2970" s="7">
        <v>3348.87</v>
      </c>
    </row>
    <row r="2971" spans="1:11" x14ac:dyDescent="0.2">
      <c r="A2971" s="6" t="s">
        <v>3006</v>
      </c>
      <c r="B2971" s="40" t="s">
        <v>3223</v>
      </c>
      <c r="C2971" s="6" t="s">
        <v>3006</v>
      </c>
      <c r="D2971" s="43" t="s">
        <v>3485</v>
      </c>
      <c r="E2971" s="39">
        <v>44075</v>
      </c>
      <c r="F2971" s="17">
        <v>4790</v>
      </c>
      <c r="G2971" s="7">
        <v>3832</v>
      </c>
      <c r="H2971" s="48">
        <v>84</v>
      </c>
      <c r="I2971" s="52">
        <v>4.0109589041095894</v>
      </c>
      <c r="J2971" s="53">
        <v>173.82731898238762</v>
      </c>
      <c r="K2971" s="7">
        <v>3658.17</v>
      </c>
    </row>
    <row r="2972" spans="1:11" x14ac:dyDescent="0.2">
      <c r="A2972" s="6" t="s">
        <v>3007</v>
      </c>
      <c r="B2972" s="40" t="s">
        <v>3225</v>
      </c>
      <c r="C2972" s="6" t="s">
        <v>3007</v>
      </c>
      <c r="D2972" s="43" t="s">
        <v>3655</v>
      </c>
      <c r="E2972" s="39">
        <v>44105</v>
      </c>
      <c r="F2972" s="17">
        <v>789</v>
      </c>
      <c r="G2972" s="7">
        <v>631.20000000000005</v>
      </c>
      <c r="H2972" s="48">
        <v>84</v>
      </c>
      <c r="I2972" s="52">
        <v>3.0246575342465754</v>
      </c>
      <c r="J2972" s="53">
        <v>21.591733855186021</v>
      </c>
      <c r="K2972" s="7">
        <v>609.61</v>
      </c>
    </row>
    <row r="2973" spans="1:11" x14ac:dyDescent="0.2">
      <c r="A2973" s="6" t="s">
        <v>3008</v>
      </c>
      <c r="B2973" s="40" t="s">
        <v>3224</v>
      </c>
      <c r="C2973" s="6" t="s">
        <v>3008</v>
      </c>
      <c r="D2973" s="43" t="s">
        <v>3655</v>
      </c>
      <c r="E2973" s="39">
        <v>44105</v>
      </c>
      <c r="F2973" s="17">
        <v>1149</v>
      </c>
      <c r="G2973" s="7">
        <v>919.2</v>
      </c>
      <c r="H2973" s="48">
        <v>84</v>
      </c>
      <c r="I2973" s="52">
        <v>3.0246575342465754</v>
      </c>
      <c r="J2973" s="53">
        <v>31.443475538160442</v>
      </c>
      <c r="K2973" s="7">
        <v>887.76</v>
      </c>
    </row>
    <row r="2974" spans="1:11" x14ac:dyDescent="0.2">
      <c r="A2974" s="6" t="s">
        <v>3009</v>
      </c>
      <c r="B2974" s="40" t="s">
        <v>3225</v>
      </c>
      <c r="C2974" s="6" t="s">
        <v>3009</v>
      </c>
      <c r="D2974" s="43" t="s">
        <v>3682</v>
      </c>
      <c r="E2974" s="39">
        <v>44105</v>
      </c>
      <c r="F2974" s="17">
        <v>3826.95</v>
      </c>
      <c r="G2974" s="7">
        <v>3061.56</v>
      </c>
      <c r="H2974" s="48">
        <v>60</v>
      </c>
      <c r="I2974" s="52">
        <v>3.0246575342465754</v>
      </c>
      <c r="J2974" s="53">
        <v>146.61936657534216</v>
      </c>
      <c r="K2974" s="7">
        <v>2914.94</v>
      </c>
    </row>
    <row r="2975" spans="1:11" x14ac:dyDescent="0.2">
      <c r="A2975" s="6" t="s">
        <v>3010</v>
      </c>
      <c r="B2975" s="40" t="s">
        <v>3223</v>
      </c>
      <c r="C2975" s="6" t="s">
        <v>3010</v>
      </c>
      <c r="D2975" s="43" t="s">
        <v>3675</v>
      </c>
      <c r="E2975" s="39">
        <v>44105</v>
      </c>
      <c r="F2975" s="17">
        <v>5207</v>
      </c>
      <c r="G2975" s="7">
        <v>4165.6000000000004</v>
      </c>
      <c r="H2975" s="48">
        <v>84</v>
      </c>
      <c r="I2975" s="52">
        <v>3.0246575342465754</v>
      </c>
      <c r="J2975" s="53">
        <v>142.49449706457881</v>
      </c>
      <c r="K2975" s="7">
        <v>4023.11</v>
      </c>
    </row>
    <row r="2976" spans="1:11" x14ac:dyDescent="0.2">
      <c r="A2976" s="6" t="s">
        <v>3011</v>
      </c>
      <c r="B2976" s="40" t="s">
        <v>3223</v>
      </c>
      <c r="C2976" s="6" t="s">
        <v>3011</v>
      </c>
      <c r="D2976" s="43" t="s">
        <v>3675</v>
      </c>
      <c r="E2976" s="39">
        <v>44105</v>
      </c>
      <c r="F2976" s="17">
        <v>5207</v>
      </c>
      <c r="G2976" s="7">
        <v>4165.6000000000004</v>
      </c>
      <c r="H2976" s="48">
        <v>84</v>
      </c>
      <c r="I2976" s="52">
        <v>3.0246575342465754</v>
      </c>
      <c r="J2976" s="53">
        <v>142.49449706457881</v>
      </c>
      <c r="K2976" s="7">
        <v>4023.11</v>
      </c>
    </row>
    <row r="2977" spans="1:11" x14ac:dyDescent="0.2">
      <c r="A2977" s="6" t="s">
        <v>3012</v>
      </c>
      <c r="B2977" s="40" t="s">
        <v>3223</v>
      </c>
      <c r="C2977" s="6" t="s">
        <v>3012</v>
      </c>
      <c r="D2977" s="43" t="s">
        <v>3655</v>
      </c>
      <c r="E2977" s="39">
        <v>44105</v>
      </c>
      <c r="F2977" s="17">
        <v>789</v>
      </c>
      <c r="G2977" s="7">
        <v>631.20000000000005</v>
      </c>
      <c r="H2977" s="48">
        <v>84</v>
      </c>
      <c r="I2977" s="52">
        <v>3.0246575342465754</v>
      </c>
      <c r="J2977" s="53">
        <v>21.591733855186021</v>
      </c>
      <c r="K2977" s="7">
        <v>609.61</v>
      </c>
    </row>
    <row r="2978" spans="1:11" x14ac:dyDescent="0.2">
      <c r="A2978" s="6" t="s">
        <v>3013</v>
      </c>
      <c r="B2978" s="40" t="s">
        <v>3223</v>
      </c>
      <c r="C2978" s="6" t="s">
        <v>3013</v>
      </c>
      <c r="D2978" s="43" t="s">
        <v>3655</v>
      </c>
      <c r="E2978" s="39">
        <v>44105</v>
      </c>
      <c r="F2978" s="17">
        <v>1379</v>
      </c>
      <c r="G2978" s="7">
        <v>1103.2</v>
      </c>
      <c r="H2978" s="48">
        <v>84</v>
      </c>
      <c r="I2978" s="52">
        <v>3.0246575342465754</v>
      </c>
      <c r="J2978" s="53">
        <v>37.737643835616382</v>
      </c>
      <c r="K2978" s="7">
        <v>1065.46</v>
      </c>
    </row>
    <row r="2979" spans="1:11" x14ac:dyDescent="0.2">
      <c r="A2979" s="6" t="s">
        <v>3014</v>
      </c>
      <c r="B2979" s="40" t="s">
        <v>3223</v>
      </c>
      <c r="C2979" s="6" t="s">
        <v>3014</v>
      </c>
      <c r="D2979" s="43" t="s">
        <v>3655</v>
      </c>
      <c r="E2979" s="39">
        <v>44105</v>
      </c>
      <c r="F2979" s="17">
        <v>789</v>
      </c>
      <c r="G2979" s="7">
        <v>631.20000000000005</v>
      </c>
      <c r="H2979" s="48">
        <v>84</v>
      </c>
      <c r="I2979" s="52">
        <v>3.0246575342465754</v>
      </c>
      <c r="J2979" s="53">
        <v>21.591733855186021</v>
      </c>
      <c r="K2979" s="7">
        <v>609.61</v>
      </c>
    </row>
    <row r="2980" spans="1:11" x14ac:dyDescent="0.2">
      <c r="A2980" s="6" t="s">
        <v>3015</v>
      </c>
      <c r="B2980" s="40" t="s">
        <v>3225</v>
      </c>
      <c r="C2980" s="6" t="s">
        <v>3015</v>
      </c>
      <c r="D2980" s="43" t="s">
        <v>3459</v>
      </c>
      <c r="E2980" s="39">
        <v>44075</v>
      </c>
      <c r="F2980" s="17">
        <v>4477</v>
      </c>
      <c r="G2980" s="7">
        <v>3581.6000000000004</v>
      </c>
      <c r="H2980" s="48">
        <v>84</v>
      </c>
      <c r="I2980" s="52">
        <v>4.0109589041095894</v>
      </c>
      <c r="J2980" s="53">
        <v>162.46866536203561</v>
      </c>
      <c r="K2980" s="7">
        <v>3419.13</v>
      </c>
    </row>
    <row r="2981" spans="1:11" x14ac:dyDescent="0.2">
      <c r="A2981" s="6" t="s">
        <v>3016</v>
      </c>
      <c r="B2981" s="40" t="s">
        <v>3224</v>
      </c>
      <c r="C2981" s="6" t="s">
        <v>3016</v>
      </c>
      <c r="D2981" s="43" t="s">
        <v>3332</v>
      </c>
      <c r="E2981" s="39">
        <v>44136</v>
      </c>
      <c r="F2981" s="17">
        <v>8570</v>
      </c>
      <c r="G2981" s="7">
        <v>6856</v>
      </c>
      <c r="H2981" s="48">
        <v>84</v>
      </c>
      <c r="I2981" s="52">
        <v>2.0054794520547947</v>
      </c>
      <c r="J2981" s="53">
        <v>155.50105675146824</v>
      </c>
      <c r="K2981" s="7">
        <v>6700.5</v>
      </c>
    </row>
    <row r="2982" spans="1:11" x14ac:dyDescent="0.2">
      <c r="A2982" s="6" t="s">
        <v>3017</v>
      </c>
      <c r="B2982" s="40" t="s">
        <v>3223</v>
      </c>
      <c r="C2982" s="6" t="s">
        <v>3017</v>
      </c>
      <c r="D2982" s="43" t="s">
        <v>3569</v>
      </c>
      <c r="E2982" s="39">
        <v>44075</v>
      </c>
      <c r="F2982" s="17">
        <v>4066.85</v>
      </c>
      <c r="G2982" s="7">
        <v>3253.48</v>
      </c>
      <c r="H2982" s="48">
        <v>84</v>
      </c>
      <c r="I2982" s="52">
        <v>4.0109589041095894</v>
      </c>
      <c r="J2982" s="53">
        <v>147.58447436399183</v>
      </c>
      <c r="K2982" s="7">
        <v>3105.9</v>
      </c>
    </row>
    <row r="2983" spans="1:11" x14ac:dyDescent="0.2">
      <c r="A2983" s="6" t="s">
        <v>3018</v>
      </c>
      <c r="B2983" s="40" t="s">
        <v>3225</v>
      </c>
      <c r="C2983" s="6" t="s">
        <v>3018</v>
      </c>
      <c r="D2983" s="43" t="s">
        <v>3677</v>
      </c>
      <c r="E2983" s="39">
        <v>44105</v>
      </c>
      <c r="F2983" s="17">
        <v>7126</v>
      </c>
      <c r="G2983" s="7">
        <v>5700.8</v>
      </c>
      <c r="H2983" s="48">
        <v>84</v>
      </c>
      <c r="I2983" s="52">
        <v>3.0246575342465754</v>
      </c>
      <c r="J2983" s="53">
        <v>195.00975342465699</v>
      </c>
      <c r="K2983" s="7">
        <v>5505.79</v>
      </c>
    </row>
    <row r="2984" spans="1:11" x14ac:dyDescent="0.2">
      <c r="A2984" s="6" t="s">
        <v>3019</v>
      </c>
      <c r="B2984" s="40" t="s">
        <v>3223</v>
      </c>
      <c r="C2984" s="6" t="s">
        <v>3019</v>
      </c>
      <c r="D2984" s="43" t="s">
        <v>3677</v>
      </c>
      <c r="E2984" s="39">
        <v>44105</v>
      </c>
      <c r="F2984" s="17">
        <v>7126</v>
      </c>
      <c r="G2984" s="7">
        <v>5700.8</v>
      </c>
      <c r="H2984" s="48">
        <v>84</v>
      </c>
      <c r="I2984" s="52">
        <v>3.0246575342465754</v>
      </c>
      <c r="J2984" s="53">
        <v>195.00975342465699</v>
      </c>
      <c r="K2984" s="7">
        <v>5505.79</v>
      </c>
    </row>
    <row r="2985" spans="1:11" x14ac:dyDescent="0.2">
      <c r="A2985" s="6" t="s">
        <v>3020</v>
      </c>
      <c r="B2985" s="40" t="s">
        <v>3224</v>
      </c>
      <c r="C2985" s="6" t="s">
        <v>3020</v>
      </c>
      <c r="D2985" s="43" t="s">
        <v>3332</v>
      </c>
      <c r="E2985" s="39">
        <v>44105</v>
      </c>
      <c r="F2985" s="17">
        <v>8517</v>
      </c>
      <c r="G2985" s="7">
        <v>6813.6</v>
      </c>
      <c r="H2985" s="48">
        <v>84</v>
      </c>
      <c r="I2985" s="52">
        <v>3.0246575342465754</v>
      </c>
      <c r="J2985" s="53">
        <v>233.07578864970583</v>
      </c>
      <c r="K2985" s="7">
        <v>6580.52</v>
      </c>
    </row>
    <row r="2986" spans="1:11" x14ac:dyDescent="0.2">
      <c r="A2986" s="6" t="s">
        <v>3021</v>
      </c>
      <c r="B2986" s="40" t="s">
        <v>3224</v>
      </c>
      <c r="C2986" s="6" t="s">
        <v>3021</v>
      </c>
      <c r="D2986" s="43" t="s">
        <v>3569</v>
      </c>
      <c r="E2986" s="39">
        <v>44136</v>
      </c>
      <c r="F2986" s="17">
        <v>4708.8600000000006</v>
      </c>
      <c r="G2986" s="7">
        <v>3767.0880000000006</v>
      </c>
      <c r="H2986" s="48">
        <v>84</v>
      </c>
      <c r="I2986" s="52">
        <v>2.0054794520547947</v>
      </c>
      <c r="J2986" s="53">
        <v>85.441389275929851</v>
      </c>
      <c r="K2986" s="7">
        <v>3681.65</v>
      </c>
    </row>
    <row r="2987" spans="1:11" x14ac:dyDescent="0.2">
      <c r="A2987" s="6" t="s">
        <v>3022</v>
      </c>
      <c r="B2987" s="40" t="s">
        <v>3223</v>
      </c>
      <c r="C2987" s="6" t="s">
        <v>3022</v>
      </c>
      <c r="D2987" s="43" t="s">
        <v>3715</v>
      </c>
      <c r="E2987" s="39">
        <v>44105</v>
      </c>
      <c r="F2987" s="17">
        <v>2922</v>
      </c>
      <c r="G2987" s="7">
        <v>2337.6</v>
      </c>
      <c r="H2987" s="48">
        <v>60</v>
      </c>
      <c r="I2987" s="52">
        <v>3.0246575342465754</v>
      </c>
      <c r="J2987" s="53">
        <v>111.94862465753386</v>
      </c>
      <c r="K2987" s="7">
        <v>2225.65</v>
      </c>
    </row>
    <row r="2988" spans="1:11" x14ac:dyDescent="0.2">
      <c r="A2988" s="6" t="s">
        <v>3023</v>
      </c>
      <c r="B2988" s="40" t="s">
        <v>3225</v>
      </c>
      <c r="C2988" s="6" t="s">
        <v>3023</v>
      </c>
      <c r="D2988" s="43" t="s">
        <v>3691</v>
      </c>
      <c r="E2988" s="39">
        <v>44105</v>
      </c>
      <c r="F2988" s="17">
        <v>4895</v>
      </c>
      <c r="G2988" s="7">
        <v>3916</v>
      </c>
      <c r="H2988" s="48">
        <v>84</v>
      </c>
      <c r="I2988" s="52">
        <v>3.0246575342465754</v>
      </c>
      <c r="J2988" s="53">
        <v>133.95632093933455</v>
      </c>
      <c r="K2988" s="7">
        <v>3782.04</v>
      </c>
    </row>
    <row r="2989" spans="1:11" x14ac:dyDescent="0.2">
      <c r="A2989" s="6" t="s">
        <v>3024</v>
      </c>
      <c r="B2989" s="40" t="s">
        <v>3223</v>
      </c>
      <c r="C2989" s="6" t="s">
        <v>3024</v>
      </c>
      <c r="D2989" s="43" t="s">
        <v>3663</v>
      </c>
      <c r="E2989" s="39">
        <v>44105</v>
      </c>
      <c r="F2989" s="17">
        <v>4305</v>
      </c>
      <c r="G2989" s="7">
        <v>3444</v>
      </c>
      <c r="H2989" s="48">
        <v>84</v>
      </c>
      <c r="I2989" s="52">
        <v>3.0246575342465754</v>
      </c>
      <c r="J2989" s="53">
        <v>117.81041095890441</v>
      </c>
      <c r="K2989" s="7">
        <v>3326.19</v>
      </c>
    </row>
    <row r="2990" spans="1:11" x14ac:dyDescent="0.2">
      <c r="A2990" s="6" t="s">
        <v>3025</v>
      </c>
      <c r="B2990" s="40" t="s">
        <v>3223</v>
      </c>
      <c r="C2990" s="6" t="s">
        <v>3025</v>
      </c>
      <c r="D2990" s="43" t="s">
        <v>3440</v>
      </c>
      <c r="E2990" s="39">
        <v>44105</v>
      </c>
      <c r="F2990" s="17">
        <v>6879</v>
      </c>
      <c r="G2990" s="7">
        <v>5503.2000000000007</v>
      </c>
      <c r="H2990" s="48">
        <v>84</v>
      </c>
      <c r="I2990" s="52">
        <v>3.0246575342465754</v>
      </c>
      <c r="J2990" s="53">
        <v>188.25036399217151</v>
      </c>
      <c r="K2990" s="7">
        <v>5314.95</v>
      </c>
    </row>
    <row r="2991" spans="1:11" x14ac:dyDescent="0.2">
      <c r="A2991" s="6" t="s">
        <v>3026</v>
      </c>
      <c r="B2991" s="40" t="s">
        <v>3224</v>
      </c>
      <c r="C2991" s="6" t="s">
        <v>3026</v>
      </c>
      <c r="D2991" s="43" t="s">
        <v>3485</v>
      </c>
      <c r="E2991" s="39">
        <v>44075</v>
      </c>
      <c r="F2991" s="17">
        <v>6019.14</v>
      </c>
      <c r="G2991" s="7">
        <v>4815.3120000000008</v>
      </c>
      <c r="H2991" s="48">
        <v>84</v>
      </c>
      <c r="I2991" s="52">
        <v>4.0109589041095894</v>
      </c>
      <c r="J2991" s="53">
        <v>218.43235256360094</v>
      </c>
      <c r="K2991" s="7">
        <v>4596.88</v>
      </c>
    </row>
    <row r="2992" spans="1:11" x14ac:dyDescent="0.2">
      <c r="A2992" s="6" t="s">
        <v>3027</v>
      </c>
      <c r="B2992" s="40" t="s">
        <v>3223</v>
      </c>
      <c r="C2992" s="6" t="s">
        <v>3027</v>
      </c>
      <c r="D2992" s="43" t="s">
        <v>3485</v>
      </c>
      <c r="E2992" s="39">
        <v>44105</v>
      </c>
      <c r="F2992" s="17">
        <v>5267.14</v>
      </c>
      <c r="G2992" s="7">
        <v>4213.7120000000004</v>
      </c>
      <c r="H2992" s="48">
        <v>84</v>
      </c>
      <c r="I2992" s="52">
        <v>3.0246575342465754</v>
      </c>
      <c r="J2992" s="53">
        <v>144.1402852446181</v>
      </c>
      <c r="K2992" s="7">
        <v>4069.57</v>
      </c>
    </row>
    <row r="2993" spans="1:11" x14ac:dyDescent="0.2">
      <c r="A2993" s="6" t="s">
        <v>3028</v>
      </c>
      <c r="B2993" s="40" t="s">
        <v>3225</v>
      </c>
      <c r="C2993" s="6" t="s">
        <v>3028</v>
      </c>
      <c r="D2993" s="43" t="s">
        <v>3485</v>
      </c>
      <c r="E2993" s="39">
        <v>44075</v>
      </c>
      <c r="F2993" s="17">
        <v>5178.1400000000003</v>
      </c>
      <c r="G2993" s="7">
        <v>4142.5120000000006</v>
      </c>
      <c r="H2993" s="48">
        <v>84</v>
      </c>
      <c r="I2993" s="52">
        <v>4.0109589041095894</v>
      </c>
      <c r="J2993" s="53">
        <v>187.91277526418799</v>
      </c>
      <c r="K2993" s="7">
        <v>3954.6</v>
      </c>
    </row>
    <row r="2994" spans="1:11" x14ac:dyDescent="0.2">
      <c r="A2994" s="6" t="s">
        <v>3029</v>
      </c>
      <c r="B2994" s="40" t="s">
        <v>3225</v>
      </c>
      <c r="C2994" s="6" t="s">
        <v>3029</v>
      </c>
      <c r="D2994" s="43" t="s">
        <v>3460</v>
      </c>
      <c r="E2994" s="39">
        <v>44105</v>
      </c>
      <c r="F2994" s="17">
        <v>4385</v>
      </c>
      <c r="G2994" s="7">
        <v>3508</v>
      </c>
      <c r="H2994" s="48">
        <v>84</v>
      </c>
      <c r="I2994" s="52">
        <v>3.0246575342465754</v>
      </c>
      <c r="J2994" s="53">
        <v>119.99968688845365</v>
      </c>
      <c r="K2994" s="7">
        <v>3388</v>
      </c>
    </row>
    <row r="2995" spans="1:11" x14ac:dyDescent="0.2">
      <c r="A2995" s="6" t="s">
        <v>3030</v>
      </c>
      <c r="B2995" s="40" t="s">
        <v>3225</v>
      </c>
      <c r="C2995" s="6" t="s">
        <v>3030</v>
      </c>
      <c r="D2995" s="43" t="s">
        <v>3440</v>
      </c>
      <c r="E2995" s="39">
        <v>44105</v>
      </c>
      <c r="F2995" s="17">
        <v>6879</v>
      </c>
      <c r="G2995" s="7">
        <v>5503.2000000000007</v>
      </c>
      <c r="H2995" s="48">
        <v>84</v>
      </c>
      <c r="I2995" s="52">
        <v>3.0246575342465754</v>
      </c>
      <c r="J2995" s="53">
        <v>188.25036399217151</v>
      </c>
      <c r="K2995" s="7">
        <v>5314.95</v>
      </c>
    </row>
    <row r="2996" spans="1:11" x14ac:dyDescent="0.2">
      <c r="A2996" s="6" t="s">
        <v>3031</v>
      </c>
      <c r="B2996" s="40" t="s">
        <v>3225</v>
      </c>
      <c r="C2996" s="6" t="s">
        <v>3031</v>
      </c>
      <c r="D2996" s="43" t="s">
        <v>3459</v>
      </c>
      <c r="E2996" s="39">
        <v>44105</v>
      </c>
      <c r="F2996" s="17">
        <v>4477</v>
      </c>
      <c r="G2996" s="7">
        <v>3581.6000000000004</v>
      </c>
      <c r="H2996" s="48">
        <v>84</v>
      </c>
      <c r="I2996" s="52">
        <v>3.0246575342465754</v>
      </c>
      <c r="J2996" s="53">
        <v>122.51735420743671</v>
      </c>
      <c r="K2996" s="7">
        <v>3459.08</v>
      </c>
    </row>
    <row r="2997" spans="1:11" x14ac:dyDescent="0.2">
      <c r="A2997" s="6" t="s">
        <v>3032</v>
      </c>
      <c r="B2997" s="40" t="s">
        <v>3225</v>
      </c>
      <c r="C2997" s="6" t="s">
        <v>3032</v>
      </c>
      <c r="D2997" s="43" t="s">
        <v>3459</v>
      </c>
      <c r="E2997" s="39">
        <v>44105</v>
      </c>
      <c r="F2997" s="17">
        <v>4477</v>
      </c>
      <c r="G2997" s="7">
        <v>3581.6000000000004</v>
      </c>
      <c r="H2997" s="48">
        <v>84</v>
      </c>
      <c r="I2997" s="52">
        <v>3.0246575342465754</v>
      </c>
      <c r="J2997" s="53">
        <v>122.51735420743671</v>
      </c>
      <c r="K2997" s="7">
        <v>3459.08</v>
      </c>
    </row>
    <row r="2998" spans="1:11" x14ac:dyDescent="0.2">
      <c r="A2998" s="6" t="s">
        <v>3033</v>
      </c>
      <c r="B2998" s="40" t="s">
        <v>3223</v>
      </c>
      <c r="C2998" s="6" t="s">
        <v>3033</v>
      </c>
      <c r="D2998" s="43" t="s">
        <v>3580</v>
      </c>
      <c r="E2998" s="39">
        <v>44105</v>
      </c>
      <c r="F2998" s="17">
        <v>3649</v>
      </c>
      <c r="G2998" s="7">
        <v>2919.2000000000003</v>
      </c>
      <c r="H2998" s="48">
        <v>60</v>
      </c>
      <c r="I2998" s="52">
        <v>3.0246575342465754</v>
      </c>
      <c r="J2998" s="53">
        <v>139.80168767123268</v>
      </c>
      <c r="K2998" s="7">
        <v>2779.4</v>
      </c>
    </row>
    <row r="2999" spans="1:11" x14ac:dyDescent="0.2">
      <c r="A2999" s="6" t="s">
        <v>3034</v>
      </c>
      <c r="B2999" s="40" t="s">
        <v>3225</v>
      </c>
      <c r="C2999" s="6" t="s">
        <v>3034</v>
      </c>
      <c r="D2999" s="43" t="s">
        <v>3675</v>
      </c>
      <c r="E2999" s="39">
        <v>44105</v>
      </c>
      <c r="F2999" s="17">
        <v>5207</v>
      </c>
      <c r="G2999" s="7">
        <v>4165.6000000000004</v>
      </c>
      <c r="H2999" s="48">
        <v>84</v>
      </c>
      <c r="I2999" s="52">
        <v>3.0246575342465754</v>
      </c>
      <c r="J2999" s="53">
        <v>142.49449706457881</v>
      </c>
      <c r="K2999" s="7">
        <v>4023.11</v>
      </c>
    </row>
    <row r="3000" spans="1:11" x14ac:dyDescent="0.2">
      <c r="A3000" s="6" t="s">
        <v>3035</v>
      </c>
      <c r="B3000" s="40" t="s">
        <v>3225</v>
      </c>
      <c r="C3000" s="6" t="s">
        <v>3035</v>
      </c>
      <c r="D3000" s="43" t="s">
        <v>3675</v>
      </c>
      <c r="E3000" s="39">
        <v>44105</v>
      </c>
      <c r="F3000" s="17">
        <v>5217</v>
      </c>
      <c r="G3000" s="7">
        <v>4173.6000000000004</v>
      </c>
      <c r="H3000" s="48">
        <v>84</v>
      </c>
      <c r="I3000" s="52">
        <v>3.0246575342465754</v>
      </c>
      <c r="J3000" s="53">
        <v>142.7681565557732</v>
      </c>
      <c r="K3000" s="7">
        <v>4030.83</v>
      </c>
    </row>
    <row r="3001" spans="1:11" x14ac:dyDescent="0.2">
      <c r="A3001" s="6" t="s">
        <v>3036</v>
      </c>
      <c r="B3001" s="40" t="s">
        <v>3225</v>
      </c>
      <c r="C3001" s="6" t="s">
        <v>3036</v>
      </c>
      <c r="D3001" s="43" t="s">
        <v>3675</v>
      </c>
      <c r="E3001" s="39">
        <v>44105</v>
      </c>
      <c r="F3001" s="17">
        <v>5164</v>
      </c>
      <c r="G3001" s="7">
        <v>4131.2</v>
      </c>
      <c r="H3001" s="48">
        <v>84</v>
      </c>
      <c r="I3001" s="52">
        <v>3.0246575342465754</v>
      </c>
      <c r="J3001" s="53">
        <v>141.31776125244642</v>
      </c>
      <c r="K3001" s="7">
        <v>3989.88</v>
      </c>
    </row>
    <row r="3002" spans="1:11" x14ac:dyDescent="0.2">
      <c r="A3002" s="6" t="s">
        <v>3037</v>
      </c>
      <c r="B3002" s="40" t="s">
        <v>3223</v>
      </c>
      <c r="C3002" s="6" t="s">
        <v>3037</v>
      </c>
      <c r="D3002" s="43" t="s">
        <v>3675</v>
      </c>
      <c r="E3002" s="39">
        <v>44105</v>
      </c>
      <c r="F3002" s="17">
        <v>5207</v>
      </c>
      <c r="G3002" s="7">
        <v>4165.6000000000004</v>
      </c>
      <c r="H3002" s="48">
        <v>84</v>
      </c>
      <c r="I3002" s="52">
        <v>3.0246575342465754</v>
      </c>
      <c r="J3002" s="53">
        <v>142.49449706457881</v>
      </c>
      <c r="K3002" s="7">
        <v>4023.11</v>
      </c>
    </row>
    <row r="3003" spans="1:11" x14ac:dyDescent="0.2">
      <c r="A3003" s="6" t="s">
        <v>3038</v>
      </c>
      <c r="B3003" s="40" t="s">
        <v>3223</v>
      </c>
      <c r="C3003" s="6" t="s">
        <v>3038</v>
      </c>
      <c r="D3003" s="43" t="s">
        <v>3686</v>
      </c>
      <c r="E3003" s="39">
        <v>44105</v>
      </c>
      <c r="F3003" s="17">
        <v>4368</v>
      </c>
      <c r="G3003" s="7">
        <v>3494.4</v>
      </c>
      <c r="H3003" s="48">
        <v>84</v>
      </c>
      <c r="I3003" s="52">
        <v>3.0246575342465754</v>
      </c>
      <c r="J3003" s="53">
        <v>119.53446575342468</v>
      </c>
      <c r="K3003" s="7">
        <v>3374.87</v>
      </c>
    </row>
    <row r="3004" spans="1:11" x14ac:dyDescent="0.2">
      <c r="A3004" s="6" t="s">
        <v>3039</v>
      </c>
      <c r="B3004" s="40" t="s">
        <v>3223</v>
      </c>
      <c r="C3004" s="6" t="s">
        <v>3039</v>
      </c>
      <c r="D3004" s="43" t="s">
        <v>3480</v>
      </c>
      <c r="E3004" s="39">
        <v>44136</v>
      </c>
      <c r="F3004" s="17">
        <v>4275</v>
      </c>
      <c r="G3004" s="7">
        <v>3420</v>
      </c>
      <c r="H3004" s="48">
        <v>84</v>
      </c>
      <c r="I3004" s="52">
        <v>2.0054794520547947</v>
      </c>
      <c r="J3004" s="53">
        <v>77.569080234834018</v>
      </c>
      <c r="K3004" s="7">
        <v>3342.43</v>
      </c>
    </row>
    <row r="3005" spans="1:11" x14ac:dyDescent="0.2">
      <c r="A3005" s="6" t="s">
        <v>3040</v>
      </c>
      <c r="B3005" s="40" t="s">
        <v>3224</v>
      </c>
      <c r="C3005" s="6" t="s">
        <v>3040</v>
      </c>
      <c r="D3005" s="43" t="s">
        <v>3523</v>
      </c>
      <c r="E3005" s="39">
        <v>44044</v>
      </c>
      <c r="F3005" s="17">
        <v>7462</v>
      </c>
      <c r="G3005" s="7">
        <v>5969.6</v>
      </c>
      <c r="H3005" s="48">
        <v>84</v>
      </c>
      <c r="I3005" s="52">
        <v>5.0301369863013701</v>
      </c>
      <c r="J3005" s="53">
        <v>339.60131506849393</v>
      </c>
      <c r="K3005" s="7">
        <v>5630</v>
      </c>
    </row>
    <row r="3006" spans="1:11" x14ac:dyDescent="0.2">
      <c r="A3006" s="6" t="s">
        <v>3041</v>
      </c>
      <c r="B3006" s="40" t="s">
        <v>3224</v>
      </c>
      <c r="C3006" s="6" t="s">
        <v>3041</v>
      </c>
      <c r="D3006" s="43" t="s">
        <v>3440</v>
      </c>
      <c r="E3006" s="39">
        <v>44105</v>
      </c>
      <c r="F3006" s="17">
        <v>6879</v>
      </c>
      <c r="G3006" s="7">
        <v>5503.2000000000007</v>
      </c>
      <c r="H3006" s="48">
        <v>84</v>
      </c>
      <c r="I3006" s="52">
        <v>3.0246575342465754</v>
      </c>
      <c r="J3006" s="53">
        <v>188.25036399217151</v>
      </c>
      <c r="K3006" s="7">
        <v>5314.95</v>
      </c>
    </row>
    <row r="3007" spans="1:11" x14ac:dyDescent="0.2">
      <c r="A3007" s="6" t="s">
        <v>3042</v>
      </c>
      <c r="B3007" s="40" t="s">
        <v>3225</v>
      </c>
      <c r="C3007" s="6" t="s">
        <v>3042</v>
      </c>
      <c r="D3007" s="43" t="s">
        <v>3440</v>
      </c>
      <c r="E3007" s="39">
        <v>44105</v>
      </c>
      <c r="F3007" s="17">
        <v>6879</v>
      </c>
      <c r="G3007" s="7">
        <v>5503.2000000000007</v>
      </c>
      <c r="H3007" s="48">
        <v>84</v>
      </c>
      <c r="I3007" s="52">
        <v>3.0246575342465754</v>
      </c>
      <c r="J3007" s="53">
        <v>188.25036399217151</v>
      </c>
      <c r="K3007" s="7">
        <v>5314.95</v>
      </c>
    </row>
    <row r="3008" spans="1:11" x14ac:dyDescent="0.2">
      <c r="A3008" s="6" t="s">
        <v>3043</v>
      </c>
      <c r="B3008" s="40" t="s">
        <v>3223</v>
      </c>
      <c r="C3008" s="6" t="s">
        <v>3043</v>
      </c>
      <c r="D3008" s="43" t="s">
        <v>3508</v>
      </c>
      <c r="E3008" s="39">
        <v>44105</v>
      </c>
      <c r="F3008" s="17">
        <v>2346</v>
      </c>
      <c r="G3008" s="7">
        <v>1876.8000000000002</v>
      </c>
      <c r="H3008" s="48">
        <v>60</v>
      </c>
      <c r="I3008" s="52">
        <v>3.0246575342465754</v>
      </c>
      <c r="J3008" s="53">
        <v>89.880723287671344</v>
      </c>
      <c r="K3008" s="7">
        <v>1786.92</v>
      </c>
    </row>
    <row r="3009" spans="1:11" x14ac:dyDescent="0.2">
      <c r="A3009" s="6" t="s">
        <v>3044</v>
      </c>
      <c r="B3009" s="40" t="s">
        <v>3225</v>
      </c>
      <c r="C3009" s="6" t="s">
        <v>3044</v>
      </c>
      <c r="D3009" s="43" t="s">
        <v>3688</v>
      </c>
      <c r="E3009" s="39">
        <v>44105</v>
      </c>
      <c r="F3009" s="17">
        <v>22646.89</v>
      </c>
      <c r="G3009" s="7">
        <v>18117.511999999999</v>
      </c>
      <c r="H3009" s="48">
        <v>84</v>
      </c>
      <c r="I3009" s="52">
        <v>3.0246575342465754</v>
      </c>
      <c r="J3009" s="53">
        <v>619.7536394520539</v>
      </c>
      <c r="K3009" s="7">
        <v>17497.759999999998</v>
      </c>
    </row>
    <row r="3010" spans="1:11" x14ac:dyDescent="0.2">
      <c r="A3010" s="6" t="s">
        <v>3045</v>
      </c>
      <c r="B3010" s="40" t="s">
        <v>3225</v>
      </c>
      <c r="C3010" s="6" t="s">
        <v>3045</v>
      </c>
      <c r="D3010" s="43" t="s">
        <v>3332</v>
      </c>
      <c r="E3010" s="39">
        <v>44105</v>
      </c>
      <c r="F3010" s="17">
        <v>8570</v>
      </c>
      <c r="G3010" s="7">
        <v>6856</v>
      </c>
      <c r="H3010" s="48">
        <v>84</v>
      </c>
      <c r="I3010" s="52">
        <v>3.0246575342465754</v>
      </c>
      <c r="J3010" s="53">
        <v>234.52618395303307</v>
      </c>
      <c r="K3010" s="7">
        <v>6621.47</v>
      </c>
    </row>
    <row r="3011" spans="1:11" x14ac:dyDescent="0.2">
      <c r="A3011" s="6" t="s">
        <v>3046</v>
      </c>
      <c r="B3011" s="40" t="s">
        <v>3225</v>
      </c>
      <c r="C3011" s="6" t="s">
        <v>3046</v>
      </c>
      <c r="D3011" s="43" t="s">
        <v>3663</v>
      </c>
      <c r="E3011" s="39">
        <v>44136</v>
      </c>
      <c r="F3011" s="17">
        <v>4406</v>
      </c>
      <c r="G3011" s="7">
        <v>3524.8</v>
      </c>
      <c r="H3011" s="48">
        <v>84</v>
      </c>
      <c r="I3011" s="52">
        <v>2.0054794520547947</v>
      </c>
      <c r="J3011" s="53">
        <v>79.946050880626899</v>
      </c>
      <c r="K3011" s="7">
        <v>3444.85</v>
      </c>
    </row>
    <row r="3012" spans="1:11" x14ac:dyDescent="0.2">
      <c r="A3012" s="6" t="s">
        <v>3047</v>
      </c>
      <c r="B3012" s="40" t="s">
        <v>3223</v>
      </c>
      <c r="C3012" s="6" t="s">
        <v>3047</v>
      </c>
      <c r="D3012" s="43" t="s">
        <v>3675</v>
      </c>
      <c r="E3012" s="39">
        <v>44105</v>
      </c>
      <c r="F3012" s="17">
        <v>5207</v>
      </c>
      <c r="G3012" s="7">
        <v>4165.6000000000004</v>
      </c>
      <c r="H3012" s="48">
        <v>84</v>
      </c>
      <c r="I3012" s="52">
        <v>3.0246575342465754</v>
      </c>
      <c r="J3012" s="53">
        <v>142.49449706457881</v>
      </c>
      <c r="K3012" s="7">
        <v>4023.11</v>
      </c>
    </row>
    <row r="3013" spans="1:11" x14ac:dyDescent="0.2">
      <c r="A3013" s="6" t="s">
        <v>3048</v>
      </c>
      <c r="B3013" s="40" t="s">
        <v>3224</v>
      </c>
      <c r="C3013" s="6" t="s">
        <v>3048</v>
      </c>
      <c r="D3013" s="43" t="s">
        <v>3640</v>
      </c>
      <c r="E3013" s="39">
        <v>44105</v>
      </c>
      <c r="F3013" s="17">
        <v>5943.1399999999994</v>
      </c>
      <c r="G3013" s="7">
        <v>4754.5119999999997</v>
      </c>
      <c r="H3013" s="48">
        <v>84</v>
      </c>
      <c r="I3013" s="52">
        <v>3.0246575342465754</v>
      </c>
      <c r="J3013" s="53">
        <v>162.63966684931438</v>
      </c>
      <c r="K3013" s="7">
        <v>4591.87</v>
      </c>
    </row>
    <row r="3014" spans="1:11" x14ac:dyDescent="0.2">
      <c r="A3014" s="6" t="s">
        <v>3049</v>
      </c>
      <c r="B3014" s="40" t="s">
        <v>3223</v>
      </c>
      <c r="C3014" s="6" t="s">
        <v>3049</v>
      </c>
      <c r="D3014" s="43" t="s">
        <v>3695</v>
      </c>
      <c r="E3014" s="39">
        <v>44075</v>
      </c>
      <c r="F3014" s="17">
        <v>7226.35</v>
      </c>
      <c r="G3014" s="7">
        <v>5781.0800000000008</v>
      </c>
      <c r="H3014" s="48">
        <v>84</v>
      </c>
      <c r="I3014" s="52">
        <v>4.0109589041095894</v>
      </c>
      <c r="J3014" s="53">
        <v>262.24155459882513</v>
      </c>
      <c r="K3014" s="7">
        <v>5518.84</v>
      </c>
    </row>
    <row r="3015" spans="1:11" x14ac:dyDescent="0.2">
      <c r="A3015" s="6" t="s">
        <v>3050</v>
      </c>
      <c r="B3015" s="40" t="s">
        <v>3224</v>
      </c>
      <c r="C3015" s="6" t="s">
        <v>3050</v>
      </c>
      <c r="D3015" s="43" t="s">
        <v>3332</v>
      </c>
      <c r="E3015" s="39">
        <v>44105</v>
      </c>
      <c r="F3015" s="17">
        <v>8570</v>
      </c>
      <c r="G3015" s="7">
        <v>6856</v>
      </c>
      <c r="H3015" s="48">
        <v>84</v>
      </c>
      <c r="I3015" s="52">
        <v>3.0246575342465754</v>
      </c>
      <c r="J3015" s="53">
        <v>234.52618395303307</v>
      </c>
      <c r="K3015" s="7">
        <v>6621.47</v>
      </c>
    </row>
    <row r="3016" spans="1:11" x14ac:dyDescent="0.2">
      <c r="A3016" s="6" t="s">
        <v>3051</v>
      </c>
      <c r="B3016" s="40" t="s">
        <v>3225</v>
      </c>
      <c r="C3016" s="6" t="s">
        <v>3051</v>
      </c>
      <c r="D3016" s="43" t="s">
        <v>3459</v>
      </c>
      <c r="E3016" s="39">
        <v>44136</v>
      </c>
      <c r="F3016" s="17">
        <v>4477</v>
      </c>
      <c r="G3016" s="7">
        <v>3581.6000000000004</v>
      </c>
      <c r="H3016" s="48">
        <v>84</v>
      </c>
      <c r="I3016" s="52">
        <v>2.0054794520547947</v>
      </c>
      <c r="J3016" s="53">
        <v>81.234332681018259</v>
      </c>
      <c r="K3016" s="7">
        <v>3500.37</v>
      </c>
    </row>
    <row r="3017" spans="1:11" x14ac:dyDescent="0.2">
      <c r="A3017" s="6" t="s">
        <v>3052</v>
      </c>
      <c r="B3017" s="40" t="s">
        <v>3223</v>
      </c>
      <c r="C3017" s="6" t="s">
        <v>3052</v>
      </c>
      <c r="D3017" s="43" t="s">
        <v>3543</v>
      </c>
      <c r="E3017" s="39">
        <v>44105</v>
      </c>
      <c r="F3017" s="17">
        <v>4065</v>
      </c>
      <c r="G3017" s="7">
        <v>3252</v>
      </c>
      <c r="H3017" s="48">
        <v>60</v>
      </c>
      <c r="I3017" s="52">
        <v>3.0246575342465754</v>
      </c>
      <c r="J3017" s="53">
        <v>155.73961643835628</v>
      </c>
      <c r="K3017" s="7">
        <v>3096.26</v>
      </c>
    </row>
    <row r="3018" spans="1:11" x14ac:dyDescent="0.2">
      <c r="A3018" s="6" t="s">
        <v>3053</v>
      </c>
      <c r="B3018" s="40" t="s">
        <v>3224</v>
      </c>
      <c r="C3018" s="6" t="s">
        <v>3053</v>
      </c>
      <c r="D3018" s="43" t="s">
        <v>3485</v>
      </c>
      <c r="E3018" s="39">
        <v>44136</v>
      </c>
      <c r="F3018" s="17">
        <v>4955</v>
      </c>
      <c r="G3018" s="7">
        <v>3964</v>
      </c>
      <c r="H3018" s="48">
        <v>84</v>
      </c>
      <c r="I3018" s="52">
        <v>2.0054794520547947</v>
      </c>
      <c r="J3018" s="53">
        <v>89.907553816047766</v>
      </c>
      <c r="K3018" s="7">
        <v>3874.09</v>
      </c>
    </row>
    <row r="3019" spans="1:11" x14ac:dyDescent="0.2">
      <c r="A3019" s="6" t="s">
        <v>3054</v>
      </c>
      <c r="B3019" s="40" t="s">
        <v>3223</v>
      </c>
      <c r="C3019" s="6" t="s">
        <v>3054</v>
      </c>
      <c r="D3019" s="43" t="s">
        <v>3485</v>
      </c>
      <c r="E3019" s="39">
        <v>44136</v>
      </c>
      <c r="F3019" s="17">
        <v>5014</v>
      </c>
      <c r="G3019" s="7">
        <v>4011.2000000000003</v>
      </c>
      <c r="H3019" s="48">
        <v>84</v>
      </c>
      <c r="I3019" s="52">
        <v>2.0054794520547947</v>
      </c>
      <c r="J3019" s="53">
        <v>90.97809784735864</v>
      </c>
      <c r="K3019" s="7">
        <v>3920.22</v>
      </c>
    </row>
    <row r="3020" spans="1:11" x14ac:dyDescent="0.2">
      <c r="A3020" s="6" t="s">
        <v>3055</v>
      </c>
      <c r="B3020" s="40" t="s">
        <v>3224</v>
      </c>
      <c r="C3020" s="6" t="s">
        <v>3055</v>
      </c>
      <c r="D3020" s="43" t="s">
        <v>3485</v>
      </c>
      <c r="E3020" s="39">
        <v>44136</v>
      </c>
      <c r="F3020" s="17">
        <v>5179</v>
      </c>
      <c r="G3020" s="7">
        <v>4143.2</v>
      </c>
      <c r="H3020" s="48">
        <v>84</v>
      </c>
      <c r="I3020" s="52">
        <v>2.0054794520547947</v>
      </c>
      <c r="J3020" s="53">
        <v>93.97199217221214</v>
      </c>
      <c r="K3020" s="7">
        <v>4049.23</v>
      </c>
    </row>
    <row r="3021" spans="1:11" x14ac:dyDescent="0.2">
      <c r="A3021" s="6" t="s">
        <v>3056</v>
      </c>
      <c r="B3021" s="40" t="s">
        <v>3225</v>
      </c>
      <c r="C3021" s="6" t="s">
        <v>3056</v>
      </c>
      <c r="D3021" s="43" t="s">
        <v>3440</v>
      </c>
      <c r="E3021" s="39">
        <v>44136</v>
      </c>
      <c r="F3021" s="17">
        <v>6633.5599999999995</v>
      </c>
      <c r="G3021" s="7">
        <v>5306.848</v>
      </c>
      <c r="H3021" s="48">
        <v>84</v>
      </c>
      <c r="I3021" s="52">
        <v>2.0054794520547947</v>
      </c>
      <c r="J3021" s="53">
        <v>120.36471295499177</v>
      </c>
      <c r="K3021" s="7">
        <v>5186.4799999999996</v>
      </c>
    </row>
    <row r="3022" spans="1:11" x14ac:dyDescent="0.2">
      <c r="A3022" s="6" t="s">
        <v>3057</v>
      </c>
      <c r="B3022" s="40" t="s">
        <v>3224</v>
      </c>
      <c r="C3022" s="6" t="s">
        <v>3057</v>
      </c>
      <c r="D3022" s="43" t="s">
        <v>3263</v>
      </c>
      <c r="E3022" s="39">
        <v>44136</v>
      </c>
      <c r="F3022" s="17">
        <v>1069</v>
      </c>
      <c r="G3022" s="7">
        <v>855.2</v>
      </c>
      <c r="H3022" s="48">
        <v>84</v>
      </c>
      <c r="I3022" s="52">
        <v>2.0054794520547947</v>
      </c>
      <c r="J3022" s="53">
        <v>19.396806262230939</v>
      </c>
      <c r="K3022" s="7">
        <v>835.8</v>
      </c>
    </row>
    <row r="3023" spans="1:11" x14ac:dyDescent="0.2">
      <c r="A3023" s="6" t="s">
        <v>3058</v>
      </c>
      <c r="B3023" s="40" t="s">
        <v>3224</v>
      </c>
      <c r="C3023" s="6" t="s">
        <v>3058</v>
      </c>
      <c r="D3023" s="43" t="s">
        <v>3440</v>
      </c>
      <c r="E3023" s="39">
        <v>44136</v>
      </c>
      <c r="F3023" s="17">
        <v>6879</v>
      </c>
      <c r="G3023" s="7">
        <v>5503.2000000000007</v>
      </c>
      <c r="H3023" s="48">
        <v>84</v>
      </c>
      <c r="I3023" s="52">
        <v>2.0054794520547947</v>
      </c>
      <c r="J3023" s="53">
        <v>124.81817612524537</v>
      </c>
      <c r="K3023" s="7">
        <v>5378.38</v>
      </c>
    </row>
    <row r="3024" spans="1:11" x14ac:dyDescent="0.2">
      <c r="A3024" s="6" t="s">
        <v>3059</v>
      </c>
      <c r="B3024" s="40" t="s">
        <v>3225</v>
      </c>
      <c r="C3024" s="6" t="s">
        <v>3059</v>
      </c>
      <c r="D3024" s="43" t="s">
        <v>3410</v>
      </c>
      <c r="E3024" s="39">
        <v>44118</v>
      </c>
      <c r="F3024" s="17">
        <v>7987.45</v>
      </c>
      <c r="G3024" s="7">
        <v>6389.96</v>
      </c>
      <c r="H3024" s="48">
        <v>84</v>
      </c>
      <c r="I3024" s="52">
        <v>2.5972602739726027</v>
      </c>
      <c r="J3024" s="53">
        <v>187.69725949119402</v>
      </c>
      <c r="K3024" s="7">
        <v>6202.26</v>
      </c>
    </row>
    <row r="3025" spans="1:11" x14ac:dyDescent="0.2">
      <c r="A3025" s="6" t="s">
        <v>3060</v>
      </c>
      <c r="B3025" s="40" t="s">
        <v>3224</v>
      </c>
      <c r="C3025" s="6" t="s">
        <v>3060</v>
      </c>
      <c r="D3025" s="43" t="s">
        <v>3332</v>
      </c>
      <c r="E3025" s="39">
        <v>44136</v>
      </c>
      <c r="F3025" s="17">
        <v>8517</v>
      </c>
      <c r="G3025" s="7">
        <v>6813.6</v>
      </c>
      <c r="H3025" s="48">
        <v>84</v>
      </c>
      <c r="I3025" s="52">
        <v>2.0054794520547947</v>
      </c>
      <c r="J3025" s="53">
        <v>154.53938160469716</v>
      </c>
      <c r="K3025" s="7">
        <v>6659.06</v>
      </c>
    </row>
    <row r="3026" spans="1:11" x14ac:dyDescent="0.2">
      <c r="A3026" s="6" t="s">
        <v>3061</v>
      </c>
      <c r="B3026" s="40" t="s">
        <v>3223</v>
      </c>
      <c r="C3026" s="6" t="s">
        <v>3061</v>
      </c>
      <c r="D3026" s="43" t="s">
        <v>3488</v>
      </c>
      <c r="E3026" s="39">
        <v>44105</v>
      </c>
      <c r="F3026" s="17">
        <v>4012</v>
      </c>
      <c r="G3026" s="7">
        <v>3209.6000000000004</v>
      </c>
      <c r="H3026" s="48">
        <v>60</v>
      </c>
      <c r="I3026" s="52">
        <v>3.0246575342465754</v>
      </c>
      <c r="J3026" s="53">
        <v>153.7090630136986</v>
      </c>
      <c r="K3026" s="7">
        <v>3055.89</v>
      </c>
    </row>
    <row r="3027" spans="1:11" x14ac:dyDescent="0.2">
      <c r="A3027" s="6" t="s">
        <v>3062</v>
      </c>
      <c r="B3027" s="40" t="s">
        <v>3223</v>
      </c>
      <c r="C3027" s="6" t="s">
        <v>3062</v>
      </c>
      <c r="D3027" s="43" t="s">
        <v>3488</v>
      </c>
      <c r="E3027" s="39">
        <v>44136</v>
      </c>
      <c r="F3027" s="17">
        <v>3877</v>
      </c>
      <c r="G3027" s="7">
        <v>3101.6000000000004</v>
      </c>
      <c r="H3027" s="48">
        <v>60</v>
      </c>
      <c r="I3027" s="52">
        <v>2.0054794520547947</v>
      </c>
      <c r="J3027" s="53">
        <v>98.486421917808457</v>
      </c>
      <c r="K3027" s="7">
        <v>3003.11</v>
      </c>
    </row>
    <row r="3028" spans="1:11" x14ac:dyDescent="0.2">
      <c r="A3028" s="6" t="s">
        <v>3063</v>
      </c>
      <c r="B3028" s="40" t="s">
        <v>3224</v>
      </c>
      <c r="C3028" s="6" t="s">
        <v>3063</v>
      </c>
      <c r="D3028" s="43" t="s">
        <v>3675</v>
      </c>
      <c r="E3028" s="39">
        <v>44136</v>
      </c>
      <c r="F3028" s="17">
        <v>4884</v>
      </c>
      <c r="G3028" s="7">
        <v>3907.2000000000003</v>
      </c>
      <c r="H3028" s="48">
        <v>84</v>
      </c>
      <c r="I3028" s="52">
        <v>2.0054794520547947</v>
      </c>
      <c r="J3028" s="53">
        <v>88.619272015655952</v>
      </c>
      <c r="K3028" s="7">
        <v>3818.58</v>
      </c>
    </row>
    <row r="3029" spans="1:11" x14ac:dyDescent="0.2">
      <c r="A3029" s="6" t="s">
        <v>3064</v>
      </c>
      <c r="B3029" s="40" t="s">
        <v>3225</v>
      </c>
      <c r="C3029" s="6" t="s">
        <v>3064</v>
      </c>
      <c r="D3029" s="43" t="s">
        <v>3675</v>
      </c>
      <c r="E3029" s="39">
        <v>44136</v>
      </c>
      <c r="F3029" s="17">
        <v>5014.28</v>
      </c>
      <c r="G3029" s="7">
        <v>4011.424</v>
      </c>
      <c r="H3029" s="48">
        <v>84</v>
      </c>
      <c r="I3029" s="52">
        <v>2.0054794520547947</v>
      </c>
      <c r="J3029" s="53">
        <v>90.983178395304094</v>
      </c>
      <c r="K3029" s="7">
        <v>3920.44</v>
      </c>
    </row>
    <row r="3030" spans="1:11" x14ac:dyDescent="0.2">
      <c r="A3030" s="6" t="s">
        <v>3065</v>
      </c>
      <c r="B3030" s="40" t="s">
        <v>3223</v>
      </c>
      <c r="C3030" s="6" t="s">
        <v>3065</v>
      </c>
      <c r="D3030" s="43" t="s">
        <v>3675</v>
      </c>
      <c r="E3030" s="39">
        <v>44136</v>
      </c>
      <c r="F3030" s="17">
        <v>5207</v>
      </c>
      <c r="G3030" s="7">
        <v>4165.6000000000004</v>
      </c>
      <c r="H3030" s="48">
        <v>84</v>
      </c>
      <c r="I3030" s="52">
        <v>2.0054794520547947</v>
      </c>
      <c r="J3030" s="53">
        <v>94.480046966732061</v>
      </c>
      <c r="K3030" s="7">
        <v>4071.12</v>
      </c>
    </row>
    <row r="3031" spans="1:11" x14ac:dyDescent="0.2">
      <c r="A3031" s="6" t="s">
        <v>3066</v>
      </c>
      <c r="B3031" s="40" t="s">
        <v>3223</v>
      </c>
      <c r="C3031" s="6" t="s">
        <v>3066</v>
      </c>
      <c r="D3031" s="43" t="s">
        <v>3675</v>
      </c>
      <c r="E3031" s="39">
        <v>44105</v>
      </c>
      <c r="F3031" s="17">
        <v>5207</v>
      </c>
      <c r="G3031" s="7">
        <v>4165.6000000000004</v>
      </c>
      <c r="H3031" s="48">
        <v>84</v>
      </c>
      <c r="I3031" s="52">
        <v>3.0246575342465754</v>
      </c>
      <c r="J3031" s="53">
        <v>142.49449706457881</v>
      </c>
      <c r="K3031" s="7">
        <v>4023.11</v>
      </c>
    </row>
    <row r="3032" spans="1:11" x14ac:dyDescent="0.2">
      <c r="A3032" s="6" t="s">
        <v>3067</v>
      </c>
      <c r="B3032" s="40" t="s">
        <v>3223</v>
      </c>
      <c r="C3032" s="6" t="s">
        <v>3067</v>
      </c>
      <c r="D3032" s="43" t="s">
        <v>3675</v>
      </c>
      <c r="E3032" s="39">
        <v>44136</v>
      </c>
      <c r="F3032" s="17">
        <v>5014.28</v>
      </c>
      <c r="G3032" s="7">
        <v>4011.424</v>
      </c>
      <c r="H3032" s="48">
        <v>84</v>
      </c>
      <c r="I3032" s="52">
        <v>2.0054794520547947</v>
      </c>
      <c r="J3032" s="53">
        <v>90.983178395304094</v>
      </c>
      <c r="K3032" s="7">
        <v>3920.44</v>
      </c>
    </row>
    <row r="3033" spans="1:11" x14ac:dyDescent="0.2">
      <c r="A3033" s="6" t="s">
        <v>3068</v>
      </c>
      <c r="B3033" s="40" t="s">
        <v>3225</v>
      </c>
      <c r="C3033" s="6" t="s">
        <v>3068</v>
      </c>
      <c r="D3033" s="43" t="s">
        <v>3675</v>
      </c>
      <c r="E3033" s="39">
        <v>44136</v>
      </c>
      <c r="F3033" s="17">
        <v>5207</v>
      </c>
      <c r="G3033" s="7">
        <v>4165.6000000000004</v>
      </c>
      <c r="H3033" s="48">
        <v>84</v>
      </c>
      <c r="I3033" s="52">
        <v>2.0054794520547947</v>
      </c>
      <c r="J3033" s="53">
        <v>94.480046966732061</v>
      </c>
      <c r="K3033" s="7">
        <v>4071.12</v>
      </c>
    </row>
    <row r="3034" spans="1:11" x14ac:dyDescent="0.2">
      <c r="A3034" s="6" t="s">
        <v>3069</v>
      </c>
      <c r="B3034" s="40" t="s">
        <v>3224</v>
      </c>
      <c r="C3034" s="6" t="s">
        <v>3069</v>
      </c>
      <c r="D3034" s="43" t="s">
        <v>3716</v>
      </c>
      <c r="E3034" s="39">
        <v>44136</v>
      </c>
      <c r="F3034" s="17">
        <v>7764</v>
      </c>
      <c r="G3034" s="7">
        <v>6211.2000000000007</v>
      </c>
      <c r="H3034" s="48">
        <v>84</v>
      </c>
      <c r="I3034" s="52">
        <v>2.0054794520547947</v>
      </c>
      <c r="J3034" s="53">
        <v>140.87633659491257</v>
      </c>
      <c r="K3034" s="7">
        <v>6070.32</v>
      </c>
    </row>
    <row r="3035" spans="1:11" x14ac:dyDescent="0.2">
      <c r="A3035" s="6" t="s">
        <v>3070</v>
      </c>
      <c r="B3035" s="40" t="s">
        <v>3223</v>
      </c>
      <c r="C3035" s="6" t="s">
        <v>3070</v>
      </c>
      <c r="D3035" s="43" t="s">
        <v>3717</v>
      </c>
      <c r="E3035" s="39">
        <v>44136</v>
      </c>
      <c r="F3035" s="17">
        <v>1337.71</v>
      </c>
      <c r="G3035" s="7">
        <v>1070.1680000000001</v>
      </c>
      <c r="H3035" s="48">
        <v>60</v>
      </c>
      <c r="I3035" s="52">
        <v>2.0054794520547947</v>
      </c>
      <c r="J3035" s="53">
        <v>33.981498958904012</v>
      </c>
      <c r="K3035" s="7">
        <v>1036.19</v>
      </c>
    </row>
    <row r="3036" spans="1:11" x14ac:dyDescent="0.2">
      <c r="A3036" s="6" t="s">
        <v>3071</v>
      </c>
      <c r="B3036" s="40" t="s">
        <v>3225</v>
      </c>
      <c r="C3036" s="6" t="s">
        <v>3071</v>
      </c>
      <c r="D3036" s="43" t="s">
        <v>3228</v>
      </c>
      <c r="E3036" s="39">
        <v>44166</v>
      </c>
      <c r="F3036" s="17">
        <v>2333.88</v>
      </c>
      <c r="G3036" s="7">
        <v>1867.1040000000003</v>
      </c>
      <c r="H3036" s="48">
        <v>84</v>
      </c>
      <c r="I3036" s="52">
        <v>1.0191780821917809</v>
      </c>
      <c r="J3036" s="53">
        <v>21.521022622309602</v>
      </c>
      <c r="K3036" s="7">
        <v>1845.58</v>
      </c>
    </row>
    <row r="3037" spans="1:11" x14ac:dyDescent="0.2">
      <c r="A3037" s="6" t="s">
        <v>3072</v>
      </c>
      <c r="B3037" s="40" t="s">
        <v>3224</v>
      </c>
      <c r="C3037" s="6" t="s">
        <v>3072</v>
      </c>
      <c r="D3037" s="43" t="s">
        <v>3440</v>
      </c>
      <c r="E3037" s="39">
        <v>44136</v>
      </c>
      <c r="F3037" s="17">
        <v>6879</v>
      </c>
      <c r="G3037" s="7">
        <v>5503.2000000000007</v>
      </c>
      <c r="H3037" s="48">
        <v>84</v>
      </c>
      <c r="I3037" s="52">
        <v>2.0054794520547947</v>
      </c>
      <c r="J3037" s="53">
        <v>124.81817612524537</v>
      </c>
      <c r="K3037" s="7">
        <v>5378.38</v>
      </c>
    </row>
    <row r="3038" spans="1:11" x14ac:dyDescent="0.2">
      <c r="A3038" s="6" t="s">
        <v>3073</v>
      </c>
      <c r="B3038" s="40" t="s">
        <v>3223</v>
      </c>
      <c r="C3038" s="6" t="s">
        <v>3073</v>
      </c>
      <c r="D3038" s="43" t="s">
        <v>3332</v>
      </c>
      <c r="E3038" s="39">
        <v>44136</v>
      </c>
      <c r="F3038" s="17">
        <v>8570</v>
      </c>
      <c r="G3038" s="7">
        <v>6856</v>
      </c>
      <c r="H3038" s="48">
        <v>84</v>
      </c>
      <c r="I3038" s="52">
        <v>2.0054794520547947</v>
      </c>
      <c r="J3038" s="53">
        <v>155.50105675146824</v>
      </c>
      <c r="K3038" s="7">
        <v>6700.5</v>
      </c>
    </row>
    <row r="3039" spans="1:11" x14ac:dyDescent="0.2">
      <c r="A3039" s="6" t="s">
        <v>3074</v>
      </c>
      <c r="B3039" s="40" t="s">
        <v>3223</v>
      </c>
      <c r="C3039" s="6" t="s">
        <v>3074</v>
      </c>
      <c r="D3039" s="43" t="s">
        <v>3440</v>
      </c>
      <c r="E3039" s="39">
        <v>44136</v>
      </c>
      <c r="F3039" s="17">
        <v>6879</v>
      </c>
      <c r="G3039" s="7">
        <v>5503.2000000000007</v>
      </c>
      <c r="H3039" s="48">
        <v>84</v>
      </c>
      <c r="I3039" s="52">
        <v>2.0054794520547947</v>
      </c>
      <c r="J3039" s="53">
        <v>124.81817612524537</v>
      </c>
      <c r="K3039" s="7">
        <v>5378.38</v>
      </c>
    </row>
    <row r="3040" spans="1:11" x14ac:dyDescent="0.2">
      <c r="A3040" s="6" t="s">
        <v>3075</v>
      </c>
      <c r="B3040" s="40" t="s">
        <v>3223</v>
      </c>
      <c r="C3040" s="6" t="s">
        <v>3075</v>
      </c>
      <c r="D3040" s="43" t="s">
        <v>3675</v>
      </c>
      <c r="E3040" s="39">
        <v>44136</v>
      </c>
      <c r="F3040" s="17">
        <v>5217</v>
      </c>
      <c r="G3040" s="7">
        <v>4173.6000000000004</v>
      </c>
      <c r="H3040" s="48">
        <v>84</v>
      </c>
      <c r="I3040" s="52">
        <v>2.0054794520547947</v>
      </c>
      <c r="J3040" s="53">
        <v>94.661495107633073</v>
      </c>
      <c r="K3040" s="7">
        <v>4078.94</v>
      </c>
    </row>
    <row r="3041" spans="1:11" x14ac:dyDescent="0.2">
      <c r="A3041" s="6" t="s">
        <v>3076</v>
      </c>
      <c r="B3041" s="40" t="s">
        <v>3225</v>
      </c>
      <c r="C3041" s="6" t="s">
        <v>3076</v>
      </c>
      <c r="D3041" s="43" t="s">
        <v>3675</v>
      </c>
      <c r="E3041" s="39">
        <v>44136</v>
      </c>
      <c r="F3041" s="17">
        <v>5207</v>
      </c>
      <c r="G3041" s="7">
        <v>4165.6000000000004</v>
      </c>
      <c r="H3041" s="48">
        <v>84</v>
      </c>
      <c r="I3041" s="52">
        <v>2.0054794520547947</v>
      </c>
      <c r="J3041" s="53">
        <v>94.480046966732061</v>
      </c>
      <c r="K3041" s="7">
        <v>4071.12</v>
      </c>
    </row>
    <row r="3042" spans="1:11" x14ac:dyDescent="0.2">
      <c r="A3042" s="6" t="s">
        <v>3077</v>
      </c>
      <c r="B3042" s="40" t="s">
        <v>3224</v>
      </c>
      <c r="C3042" s="6" t="s">
        <v>3077</v>
      </c>
      <c r="D3042" s="43" t="s">
        <v>3675</v>
      </c>
      <c r="E3042" s="39">
        <v>44136</v>
      </c>
      <c r="F3042" s="17">
        <v>5207</v>
      </c>
      <c r="G3042" s="7">
        <v>4165.6000000000004</v>
      </c>
      <c r="H3042" s="48">
        <v>84</v>
      </c>
      <c r="I3042" s="52">
        <v>2.0054794520547947</v>
      </c>
      <c r="J3042" s="53">
        <v>94.480046966732061</v>
      </c>
      <c r="K3042" s="7">
        <v>4071.12</v>
      </c>
    </row>
    <row r="3043" spans="1:11" x14ac:dyDescent="0.2">
      <c r="A3043" s="6" t="s">
        <v>3078</v>
      </c>
      <c r="B3043" s="40" t="s">
        <v>3225</v>
      </c>
      <c r="C3043" s="6" t="s">
        <v>3078</v>
      </c>
      <c r="D3043" s="43" t="s">
        <v>3691</v>
      </c>
      <c r="E3043" s="39">
        <v>44166</v>
      </c>
      <c r="F3043" s="17">
        <v>4895</v>
      </c>
      <c r="G3043" s="7">
        <v>3916</v>
      </c>
      <c r="H3043" s="48">
        <v>84</v>
      </c>
      <c r="I3043" s="52">
        <v>1.0191780821917809</v>
      </c>
      <c r="J3043" s="53">
        <v>45.13745596868921</v>
      </c>
      <c r="K3043" s="7">
        <v>3870.86</v>
      </c>
    </row>
    <row r="3044" spans="1:11" x14ac:dyDescent="0.2">
      <c r="A3044" s="6" t="s">
        <v>3079</v>
      </c>
      <c r="B3044" s="40" t="s">
        <v>3225</v>
      </c>
      <c r="C3044" s="6" t="s">
        <v>3079</v>
      </c>
      <c r="D3044" s="43" t="s">
        <v>3332</v>
      </c>
      <c r="E3044" s="39">
        <v>44136</v>
      </c>
      <c r="F3044" s="17">
        <v>8570</v>
      </c>
      <c r="G3044" s="7">
        <v>6856</v>
      </c>
      <c r="H3044" s="48">
        <v>84</v>
      </c>
      <c r="I3044" s="52">
        <v>2.0054794520547947</v>
      </c>
      <c r="J3044" s="53">
        <v>155.50105675146824</v>
      </c>
      <c r="K3044" s="7">
        <v>6700.5</v>
      </c>
    </row>
    <row r="3045" spans="1:11" x14ac:dyDescent="0.2">
      <c r="A3045" s="6" t="s">
        <v>3080</v>
      </c>
      <c r="B3045" s="40" t="s">
        <v>3223</v>
      </c>
      <c r="C3045" s="6" t="s">
        <v>3080</v>
      </c>
      <c r="D3045" s="43" t="s">
        <v>3332</v>
      </c>
      <c r="E3045" s="39">
        <v>44136</v>
      </c>
      <c r="F3045" s="17">
        <v>8570</v>
      </c>
      <c r="G3045" s="7">
        <v>6856</v>
      </c>
      <c r="H3045" s="48">
        <v>84</v>
      </c>
      <c r="I3045" s="52">
        <v>2.0054794520547947</v>
      </c>
      <c r="J3045" s="53">
        <v>155.50105675146824</v>
      </c>
      <c r="K3045" s="7">
        <v>6700.5</v>
      </c>
    </row>
    <row r="3046" spans="1:11" x14ac:dyDescent="0.2">
      <c r="A3046" s="6" t="s">
        <v>3081</v>
      </c>
      <c r="B3046" s="40" t="s">
        <v>3224</v>
      </c>
      <c r="C3046" s="6" t="s">
        <v>3081</v>
      </c>
      <c r="D3046" s="43" t="s">
        <v>3332</v>
      </c>
      <c r="E3046" s="39">
        <v>44136</v>
      </c>
      <c r="F3046" s="17">
        <v>8570</v>
      </c>
      <c r="G3046" s="7">
        <v>6856</v>
      </c>
      <c r="H3046" s="48">
        <v>84</v>
      </c>
      <c r="I3046" s="52">
        <v>2.0054794520547947</v>
      </c>
      <c r="J3046" s="53">
        <v>155.50105675146824</v>
      </c>
      <c r="K3046" s="7">
        <v>6700.5</v>
      </c>
    </row>
    <row r="3047" spans="1:11" x14ac:dyDescent="0.2">
      <c r="A3047" s="6" t="s">
        <v>3082</v>
      </c>
      <c r="B3047" s="40" t="s">
        <v>3224</v>
      </c>
      <c r="C3047" s="6" t="s">
        <v>3082</v>
      </c>
      <c r="D3047" s="43" t="s">
        <v>3523</v>
      </c>
      <c r="E3047" s="39">
        <v>44136</v>
      </c>
      <c r="F3047" s="17">
        <v>7830</v>
      </c>
      <c r="G3047" s="7">
        <v>6264</v>
      </c>
      <c r="H3047" s="48">
        <v>84</v>
      </c>
      <c r="I3047" s="52">
        <v>2.0054794520547947</v>
      </c>
      <c r="J3047" s="53">
        <v>142.07389432485434</v>
      </c>
      <c r="K3047" s="7">
        <v>6121.93</v>
      </c>
    </row>
    <row r="3048" spans="1:11" x14ac:dyDescent="0.2">
      <c r="A3048" s="6" t="s">
        <v>3083</v>
      </c>
      <c r="B3048" s="40" t="s">
        <v>3223</v>
      </c>
      <c r="C3048" s="6" t="s">
        <v>3083</v>
      </c>
      <c r="D3048" s="43" t="s">
        <v>3716</v>
      </c>
      <c r="E3048" s="39">
        <v>44136</v>
      </c>
      <c r="F3048" s="17">
        <v>7764</v>
      </c>
      <c r="G3048" s="7">
        <v>6211.2000000000007</v>
      </c>
      <c r="H3048" s="48">
        <v>84</v>
      </c>
      <c r="I3048" s="52">
        <v>2.0054794520547947</v>
      </c>
      <c r="J3048" s="53">
        <v>140.87633659491257</v>
      </c>
      <c r="K3048" s="7">
        <v>6070.32</v>
      </c>
    </row>
    <row r="3049" spans="1:11" x14ac:dyDescent="0.2">
      <c r="A3049" s="6" t="s">
        <v>3084</v>
      </c>
      <c r="B3049" s="40" t="s">
        <v>3224</v>
      </c>
      <c r="C3049" s="6" t="s">
        <v>3084</v>
      </c>
      <c r="D3049" s="43" t="s">
        <v>3485</v>
      </c>
      <c r="E3049" s="39">
        <v>44136</v>
      </c>
      <c r="F3049" s="17">
        <v>4790</v>
      </c>
      <c r="G3049" s="7">
        <v>3832</v>
      </c>
      <c r="H3049" s="48">
        <v>84</v>
      </c>
      <c r="I3049" s="52">
        <v>2.0054794520547947</v>
      </c>
      <c r="J3049" s="53">
        <v>86.913659491194267</v>
      </c>
      <c r="K3049" s="7">
        <v>3745.09</v>
      </c>
    </row>
    <row r="3050" spans="1:11" x14ac:dyDescent="0.2">
      <c r="A3050" s="6" t="s">
        <v>3085</v>
      </c>
      <c r="B3050" s="40" t="s">
        <v>3223</v>
      </c>
      <c r="C3050" s="6" t="s">
        <v>3085</v>
      </c>
      <c r="D3050" s="43" t="s">
        <v>3675</v>
      </c>
      <c r="E3050" s="39">
        <v>44136</v>
      </c>
      <c r="F3050" s="17">
        <v>5207</v>
      </c>
      <c r="G3050" s="7">
        <v>4165.6000000000004</v>
      </c>
      <c r="H3050" s="48">
        <v>84</v>
      </c>
      <c r="I3050" s="52">
        <v>2.0054794520547947</v>
      </c>
      <c r="J3050" s="53">
        <v>94.480046966732061</v>
      </c>
      <c r="K3050" s="7">
        <v>4071.12</v>
      </c>
    </row>
    <row r="3051" spans="1:11" x14ac:dyDescent="0.2">
      <c r="A3051" s="6" t="s">
        <v>3086</v>
      </c>
      <c r="B3051" s="40" t="s">
        <v>3225</v>
      </c>
      <c r="C3051" s="6" t="s">
        <v>3086</v>
      </c>
      <c r="D3051" s="43" t="s">
        <v>3718</v>
      </c>
      <c r="E3051" s="39">
        <v>44136</v>
      </c>
      <c r="F3051" s="17">
        <v>3443</v>
      </c>
      <c r="G3051" s="7">
        <v>2754.4</v>
      </c>
      <c r="H3051" s="48">
        <v>60</v>
      </c>
      <c r="I3051" s="52">
        <v>2.0054794520547947</v>
      </c>
      <c r="J3051" s="53">
        <v>87.461632876712429</v>
      </c>
      <c r="K3051" s="7">
        <v>2666.94</v>
      </c>
    </row>
    <row r="3052" spans="1:11" x14ac:dyDescent="0.2">
      <c r="A3052" s="6" t="s">
        <v>3087</v>
      </c>
      <c r="B3052" s="40" t="s">
        <v>3225</v>
      </c>
      <c r="C3052" s="6" t="s">
        <v>3087</v>
      </c>
      <c r="D3052" s="43" t="s">
        <v>3709</v>
      </c>
      <c r="E3052" s="39">
        <v>44136</v>
      </c>
      <c r="F3052" s="17">
        <v>14711.43</v>
      </c>
      <c r="G3052" s="7">
        <v>11769.144</v>
      </c>
      <c r="H3052" s="48">
        <v>60</v>
      </c>
      <c r="I3052" s="52">
        <v>2.0054794520547947</v>
      </c>
      <c r="J3052" s="53">
        <v>373.71062728766992</v>
      </c>
      <c r="K3052" s="7">
        <v>11395.43</v>
      </c>
    </row>
    <row r="3053" spans="1:11" x14ac:dyDescent="0.2">
      <c r="A3053" s="6" t="s">
        <v>3088</v>
      </c>
      <c r="B3053" s="40" t="s">
        <v>3225</v>
      </c>
      <c r="C3053" s="6" t="s">
        <v>3088</v>
      </c>
      <c r="D3053" s="43" t="s">
        <v>3620</v>
      </c>
      <c r="E3053" s="39">
        <v>44136</v>
      </c>
      <c r="F3053" s="17">
        <v>3899</v>
      </c>
      <c r="G3053" s="7">
        <v>3119.2000000000003</v>
      </c>
      <c r="H3053" s="48">
        <v>84</v>
      </c>
      <c r="I3053" s="52">
        <v>2.0054794520547947</v>
      </c>
      <c r="J3053" s="53">
        <v>70.746630136986369</v>
      </c>
      <c r="K3053" s="7">
        <v>3048.45</v>
      </c>
    </row>
    <row r="3054" spans="1:11" x14ac:dyDescent="0.2">
      <c r="A3054" s="6" t="s">
        <v>3089</v>
      </c>
      <c r="B3054" s="40" t="s">
        <v>3223</v>
      </c>
      <c r="C3054" s="6" t="s">
        <v>3089</v>
      </c>
      <c r="D3054" s="43" t="s">
        <v>3719</v>
      </c>
      <c r="E3054" s="39">
        <v>44136</v>
      </c>
      <c r="F3054" s="17">
        <v>1474.5</v>
      </c>
      <c r="G3054" s="7">
        <v>1179.6000000000001</v>
      </c>
      <c r="H3054" s="48">
        <v>60</v>
      </c>
      <c r="I3054" s="52">
        <v>2.0054794520547947</v>
      </c>
      <c r="J3054" s="53">
        <v>37.456339726027409</v>
      </c>
      <c r="K3054" s="7">
        <v>1142.1400000000001</v>
      </c>
    </row>
    <row r="3055" spans="1:11" x14ac:dyDescent="0.2">
      <c r="A3055" s="6" t="s">
        <v>3090</v>
      </c>
      <c r="B3055" s="40" t="s">
        <v>3224</v>
      </c>
      <c r="C3055" s="6" t="s">
        <v>3090</v>
      </c>
      <c r="D3055" s="43" t="s">
        <v>3675</v>
      </c>
      <c r="E3055" s="39">
        <v>44136</v>
      </c>
      <c r="F3055" s="17">
        <v>5207</v>
      </c>
      <c r="G3055" s="7">
        <v>4165.6000000000004</v>
      </c>
      <c r="H3055" s="48">
        <v>84</v>
      </c>
      <c r="I3055" s="52">
        <v>2.0054794520547947</v>
      </c>
      <c r="J3055" s="53">
        <v>94.480046966732061</v>
      </c>
      <c r="K3055" s="7">
        <v>4071.12</v>
      </c>
    </row>
    <row r="3056" spans="1:11" x14ac:dyDescent="0.2">
      <c r="A3056" s="6" t="s">
        <v>3091</v>
      </c>
      <c r="B3056" s="40" t="s">
        <v>3223</v>
      </c>
      <c r="C3056" s="6" t="s">
        <v>3091</v>
      </c>
      <c r="D3056" s="43" t="s">
        <v>3675</v>
      </c>
      <c r="E3056" s="39">
        <v>44136</v>
      </c>
      <c r="F3056" s="17">
        <v>5207</v>
      </c>
      <c r="G3056" s="7">
        <v>4165.6000000000004</v>
      </c>
      <c r="H3056" s="48">
        <v>84</v>
      </c>
      <c r="I3056" s="52">
        <v>2.0054794520547947</v>
      </c>
      <c r="J3056" s="53">
        <v>94.480046966732061</v>
      </c>
      <c r="K3056" s="7">
        <v>4071.12</v>
      </c>
    </row>
    <row r="3057" spans="1:11" x14ac:dyDescent="0.2">
      <c r="A3057" s="6" t="s">
        <v>3092</v>
      </c>
      <c r="B3057" s="40" t="s">
        <v>3223</v>
      </c>
      <c r="C3057" s="6" t="s">
        <v>3092</v>
      </c>
      <c r="D3057" s="43" t="s">
        <v>3675</v>
      </c>
      <c r="E3057" s="39">
        <v>44166</v>
      </c>
      <c r="F3057" s="17">
        <v>5207</v>
      </c>
      <c r="G3057" s="7">
        <v>4165.6000000000004</v>
      </c>
      <c r="H3057" s="48">
        <v>84</v>
      </c>
      <c r="I3057" s="52">
        <v>1.0191780821917809</v>
      </c>
      <c r="J3057" s="53">
        <v>48.014450097847657</v>
      </c>
      <c r="K3057" s="7">
        <v>4117.59</v>
      </c>
    </row>
    <row r="3058" spans="1:11" x14ac:dyDescent="0.2">
      <c r="A3058" s="6" t="s">
        <v>3093</v>
      </c>
      <c r="B3058" s="40" t="s">
        <v>3223</v>
      </c>
      <c r="C3058" s="6" t="s">
        <v>3093</v>
      </c>
      <c r="D3058" s="43" t="s">
        <v>3716</v>
      </c>
      <c r="E3058" s="39">
        <v>44136</v>
      </c>
      <c r="F3058" s="17">
        <v>7749</v>
      </c>
      <c r="G3058" s="7">
        <v>6199.2000000000007</v>
      </c>
      <c r="H3058" s="48">
        <v>84</v>
      </c>
      <c r="I3058" s="52">
        <v>2.0054794520547947</v>
      </c>
      <c r="J3058" s="53">
        <v>140.60416438356242</v>
      </c>
      <c r="K3058" s="7">
        <v>6058.6</v>
      </c>
    </row>
    <row r="3059" spans="1:11" x14ac:dyDescent="0.2">
      <c r="A3059" s="6" t="s">
        <v>3094</v>
      </c>
      <c r="B3059" s="40" t="s">
        <v>3225</v>
      </c>
      <c r="C3059" s="6" t="s">
        <v>3094</v>
      </c>
      <c r="D3059" s="43" t="s">
        <v>3485</v>
      </c>
      <c r="E3059" s="39">
        <v>44166</v>
      </c>
      <c r="F3059" s="17">
        <v>4790</v>
      </c>
      <c r="G3059" s="7">
        <v>3832</v>
      </c>
      <c r="H3059" s="48">
        <v>84</v>
      </c>
      <c r="I3059" s="52">
        <v>1.0191780821917809</v>
      </c>
      <c r="J3059" s="53">
        <v>44.169236790607556</v>
      </c>
      <c r="K3059" s="7">
        <v>3787.83</v>
      </c>
    </row>
    <row r="3060" spans="1:11" x14ac:dyDescent="0.2">
      <c r="A3060" s="6" t="s">
        <v>3095</v>
      </c>
      <c r="B3060" s="40" t="s">
        <v>3225</v>
      </c>
      <c r="C3060" s="6" t="s">
        <v>3095</v>
      </c>
      <c r="D3060" s="43" t="s">
        <v>3675</v>
      </c>
      <c r="E3060" s="39">
        <v>44166</v>
      </c>
      <c r="F3060" s="17">
        <v>5207</v>
      </c>
      <c r="G3060" s="7">
        <v>4165.6000000000004</v>
      </c>
      <c r="H3060" s="48">
        <v>84</v>
      </c>
      <c r="I3060" s="52">
        <v>1.0191780821917809</v>
      </c>
      <c r="J3060" s="53">
        <v>48.014450097847657</v>
      </c>
      <c r="K3060" s="7">
        <v>4117.59</v>
      </c>
    </row>
    <row r="3061" spans="1:11" x14ac:dyDescent="0.2">
      <c r="A3061" s="6" t="s">
        <v>3096</v>
      </c>
      <c r="B3061" s="40" t="s">
        <v>3223</v>
      </c>
      <c r="C3061" s="6" t="s">
        <v>3096</v>
      </c>
      <c r="D3061" s="43" t="s">
        <v>3440</v>
      </c>
      <c r="E3061" s="39">
        <v>44166</v>
      </c>
      <c r="F3061" s="17">
        <v>6879</v>
      </c>
      <c r="G3061" s="7">
        <v>5503.2000000000007</v>
      </c>
      <c r="H3061" s="48">
        <v>84</v>
      </c>
      <c r="I3061" s="52">
        <v>1.0191780821917809</v>
      </c>
      <c r="J3061" s="53">
        <v>63.432187866927961</v>
      </c>
      <c r="K3061" s="7">
        <v>5439.77</v>
      </c>
    </row>
    <row r="3062" spans="1:11" x14ac:dyDescent="0.2">
      <c r="A3062" s="6" t="s">
        <v>3097</v>
      </c>
      <c r="B3062" s="40" t="s">
        <v>3225</v>
      </c>
      <c r="C3062" s="6" t="s">
        <v>3097</v>
      </c>
      <c r="D3062" s="43" t="s">
        <v>3440</v>
      </c>
      <c r="E3062" s="39">
        <v>44166</v>
      </c>
      <c r="F3062" s="17">
        <v>6879</v>
      </c>
      <c r="G3062" s="7">
        <v>5503.2000000000007</v>
      </c>
      <c r="H3062" s="48">
        <v>84</v>
      </c>
      <c r="I3062" s="52">
        <v>1.0191780821917809</v>
      </c>
      <c r="J3062" s="53">
        <v>63.432187866927961</v>
      </c>
      <c r="K3062" s="7">
        <v>5439.77</v>
      </c>
    </row>
    <row r="3063" spans="1:11" x14ac:dyDescent="0.2">
      <c r="A3063" s="6" t="s">
        <v>3098</v>
      </c>
      <c r="B3063" s="40" t="s">
        <v>3224</v>
      </c>
      <c r="C3063" s="6" t="s">
        <v>3098</v>
      </c>
      <c r="D3063" s="43" t="s">
        <v>3551</v>
      </c>
      <c r="E3063" s="39">
        <v>44166</v>
      </c>
      <c r="F3063" s="17">
        <v>2221</v>
      </c>
      <c r="G3063" s="7">
        <v>1776.8000000000002</v>
      </c>
      <c r="H3063" s="48">
        <v>84</v>
      </c>
      <c r="I3063" s="52">
        <v>1.0191780821917809</v>
      </c>
      <c r="J3063" s="53">
        <v>20.480140900196147</v>
      </c>
      <c r="K3063" s="7">
        <v>1756.32</v>
      </c>
    </row>
    <row r="3064" spans="1:11" x14ac:dyDescent="0.2">
      <c r="A3064" s="6" t="s">
        <v>3099</v>
      </c>
      <c r="B3064" s="40" t="s">
        <v>3223</v>
      </c>
      <c r="C3064" s="6" t="s">
        <v>3099</v>
      </c>
      <c r="D3064" s="43" t="s">
        <v>3720</v>
      </c>
      <c r="E3064" s="39">
        <v>44136</v>
      </c>
      <c r="F3064" s="17">
        <v>5490</v>
      </c>
      <c r="G3064" s="7">
        <v>4392</v>
      </c>
      <c r="H3064" s="48">
        <v>84</v>
      </c>
      <c r="I3064" s="52">
        <v>2.0054794520547947</v>
      </c>
      <c r="J3064" s="53">
        <v>99.615029354207763</v>
      </c>
      <c r="K3064" s="7">
        <v>4292.38</v>
      </c>
    </row>
    <row r="3065" spans="1:11" x14ac:dyDescent="0.2">
      <c r="A3065" s="6" t="s">
        <v>3100</v>
      </c>
      <c r="B3065" s="40" t="s">
        <v>3223</v>
      </c>
      <c r="C3065" s="6" t="s">
        <v>3100</v>
      </c>
      <c r="D3065" s="43" t="s">
        <v>3436</v>
      </c>
      <c r="E3065" s="39">
        <v>44166</v>
      </c>
      <c r="F3065" s="17">
        <v>1494</v>
      </c>
      <c r="G3065" s="7">
        <v>1195.2</v>
      </c>
      <c r="H3065" s="48">
        <v>84</v>
      </c>
      <c r="I3065" s="52">
        <v>1.0191780821917809</v>
      </c>
      <c r="J3065" s="53">
        <v>13.776375733855275</v>
      </c>
      <c r="K3065" s="7">
        <v>1181.42</v>
      </c>
    </row>
    <row r="3066" spans="1:11" x14ac:dyDescent="0.2">
      <c r="A3066" s="6" t="s">
        <v>3101</v>
      </c>
      <c r="B3066" s="40" t="s">
        <v>3225</v>
      </c>
      <c r="C3066" s="6" t="s">
        <v>3101</v>
      </c>
      <c r="D3066" s="43" t="s">
        <v>3696</v>
      </c>
      <c r="E3066" s="39">
        <v>44166</v>
      </c>
      <c r="F3066" s="17">
        <v>5882</v>
      </c>
      <c r="G3066" s="7">
        <v>4705.6000000000004</v>
      </c>
      <c r="H3066" s="48">
        <v>84</v>
      </c>
      <c r="I3066" s="52">
        <v>1.0191780821917809</v>
      </c>
      <c r="J3066" s="53">
        <v>54.238716242663031</v>
      </c>
      <c r="K3066" s="7">
        <v>4651.3599999999997</v>
      </c>
    </row>
    <row r="3067" spans="1:11" x14ac:dyDescent="0.2">
      <c r="A3067" s="6" t="s">
        <v>3102</v>
      </c>
      <c r="B3067" s="40" t="s">
        <v>3225</v>
      </c>
      <c r="C3067" s="6" t="s">
        <v>3102</v>
      </c>
      <c r="D3067" s="43" t="s">
        <v>3440</v>
      </c>
      <c r="E3067" s="39">
        <v>44197</v>
      </c>
      <c r="F3067" s="17">
        <v>6879</v>
      </c>
      <c r="G3067" s="7">
        <v>5503.2000000000007</v>
      </c>
      <c r="H3067" s="48">
        <v>84</v>
      </c>
      <c r="I3067" s="52">
        <v>0</v>
      </c>
      <c r="J3067" s="53">
        <v>0</v>
      </c>
      <c r="K3067" s="7">
        <v>5503.2</v>
      </c>
    </row>
    <row r="3068" spans="1:11" x14ac:dyDescent="0.2">
      <c r="A3068" s="6" t="s">
        <v>3103</v>
      </c>
      <c r="B3068" s="40" t="s">
        <v>3224</v>
      </c>
      <c r="C3068" s="6" t="s">
        <v>3103</v>
      </c>
      <c r="D3068" s="43" t="s">
        <v>3439</v>
      </c>
      <c r="E3068" s="39">
        <v>44166</v>
      </c>
      <c r="F3068" s="17">
        <v>2654</v>
      </c>
      <c r="G3068" s="7">
        <v>2123.2000000000003</v>
      </c>
      <c r="H3068" s="48">
        <v>84</v>
      </c>
      <c r="I3068" s="52">
        <v>1.0191780821917809</v>
      </c>
      <c r="J3068" s="53">
        <v>24.472892367906297</v>
      </c>
      <c r="K3068" s="7">
        <v>2098.73</v>
      </c>
    </row>
    <row r="3069" spans="1:11" x14ac:dyDescent="0.2">
      <c r="A3069" s="6" t="s">
        <v>3104</v>
      </c>
      <c r="B3069" s="40" t="s">
        <v>3225</v>
      </c>
      <c r="C3069" s="6" t="s">
        <v>3104</v>
      </c>
      <c r="D3069" s="43" t="s">
        <v>3440</v>
      </c>
      <c r="E3069" s="39">
        <v>44166</v>
      </c>
      <c r="F3069" s="17">
        <v>6879</v>
      </c>
      <c r="G3069" s="7">
        <v>5503.2000000000007</v>
      </c>
      <c r="H3069" s="48">
        <v>84</v>
      </c>
      <c r="I3069" s="52">
        <v>1.0191780821917809</v>
      </c>
      <c r="J3069" s="53">
        <v>63.432187866927961</v>
      </c>
      <c r="K3069" s="7">
        <v>5439.77</v>
      </c>
    </row>
    <row r="3070" spans="1:11" x14ac:dyDescent="0.2">
      <c r="A3070" s="6" t="s">
        <v>3105</v>
      </c>
      <c r="B3070" s="40" t="s">
        <v>3225</v>
      </c>
      <c r="C3070" s="6" t="s">
        <v>3105</v>
      </c>
      <c r="D3070" s="43" t="s">
        <v>3436</v>
      </c>
      <c r="E3070" s="39">
        <v>44197</v>
      </c>
      <c r="F3070" s="17">
        <v>1494</v>
      </c>
      <c r="G3070" s="7">
        <v>1195.2</v>
      </c>
      <c r="H3070" s="48">
        <v>84</v>
      </c>
      <c r="I3070" s="52">
        <v>0</v>
      </c>
      <c r="J3070" s="53">
        <v>0</v>
      </c>
      <c r="K3070" s="7">
        <v>1195.2</v>
      </c>
    </row>
    <row r="3071" spans="1:11" x14ac:dyDescent="0.2">
      <c r="A3071" s="6" t="s">
        <v>3106</v>
      </c>
      <c r="B3071" s="40" t="s">
        <v>3224</v>
      </c>
      <c r="C3071" s="6" t="s">
        <v>3106</v>
      </c>
      <c r="D3071" s="43" t="s">
        <v>3631</v>
      </c>
      <c r="E3071" s="39">
        <v>44166</v>
      </c>
      <c r="F3071" s="17">
        <v>7568.14</v>
      </c>
      <c r="G3071" s="7">
        <v>6054.5120000000006</v>
      </c>
      <c r="H3071" s="48">
        <v>84</v>
      </c>
      <c r="I3071" s="52">
        <v>1.0191780821917809</v>
      </c>
      <c r="J3071" s="53">
        <v>69.786840861058408</v>
      </c>
      <c r="K3071" s="7">
        <v>5984.73</v>
      </c>
    </row>
    <row r="3072" spans="1:11" x14ac:dyDescent="0.2">
      <c r="A3072" s="6" t="s">
        <v>3107</v>
      </c>
      <c r="B3072" s="40" t="s">
        <v>3223</v>
      </c>
      <c r="C3072" s="6" t="s">
        <v>3107</v>
      </c>
      <c r="D3072" s="43" t="s">
        <v>3485</v>
      </c>
      <c r="E3072" s="39">
        <v>44197</v>
      </c>
      <c r="F3072" s="17">
        <v>4790</v>
      </c>
      <c r="G3072" s="7">
        <v>3832</v>
      </c>
      <c r="H3072" s="48">
        <v>84</v>
      </c>
      <c r="I3072" s="52">
        <v>0</v>
      </c>
      <c r="J3072" s="53">
        <v>0</v>
      </c>
      <c r="K3072" s="7">
        <v>3832</v>
      </c>
    </row>
    <row r="3073" spans="1:11" x14ac:dyDescent="0.2">
      <c r="A3073" s="6" t="s">
        <v>3108</v>
      </c>
      <c r="B3073" s="40" t="s">
        <v>3224</v>
      </c>
      <c r="C3073" s="6" t="s">
        <v>3108</v>
      </c>
      <c r="D3073" s="43" t="s">
        <v>3485</v>
      </c>
      <c r="E3073" s="39">
        <v>44197</v>
      </c>
      <c r="F3073" s="17">
        <v>4790</v>
      </c>
      <c r="G3073" s="7">
        <v>3832</v>
      </c>
      <c r="H3073" s="48">
        <v>84</v>
      </c>
      <c r="I3073" s="52">
        <v>0</v>
      </c>
      <c r="J3073" s="53">
        <v>0</v>
      </c>
      <c r="K3073" s="7">
        <v>3832</v>
      </c>
    </row>
    <row r="3074" spans="1:11" x14ac:dyDescent="0.2">
      <c r="A3074" s="6" t="s">
        <v>3109</v>
      </c>
      <c r="B3074" s="40" t="s">
        <v>3224</v>
      </c>
      <c r="C3074" s="6" t="s">
        <v>3109</v>
      </c>
      <c r="D3074" s="43" t="s">
        <v>3436</v>
      </c>
      <c r="E3074" s="39">
        <v>44197</v>
      </c>
      <c r="F3074" s="17">
        <v>1494</v>
      </c>
      <c r="G3074" s="7">
        <v>1195.2</v>
      </c>
      <c r="H3074" s="48">
        <v>84</v>
      </c>
      <c r="I3074" s="52">
        <v>0</v>
      </c>
      <c r="J3074" s="53">
        <v>0</v>
      </c>
      <c r="K3074" s="7">
        <v>1195.2</v>
      </c>
    </row>
    <row r="3075" spans="1:11" x14ac:dyDescent="0.2">
      <c r="A3075" s="6" t="s">
        <v>3110</v>
      </c>
      <c r="B3075" s="40" t="s">
        <v>3225</v>
      </c>
      <c r="C3075" s="6" t="s">
        <v>3110</v>
      </c>
      <c r="D3075" s="43" t="s">
        <v>3332</v>
      </c>
      <c r="E3075" s="39">
        <v>44166</v>
      </c>
      <c r="F3075" s="17">
        <v>8570</v>
      </c>
      <c r="G3075" s="7">
        <v>6856</v>
      </c>
      <c r="H3075" s="48">
        <v>84</v>
      </c>
      <c r="I3075" s="52">
        <v>1.0191780821917809</v>
      </c>
      <c r="J3075" s="53">
        <v>79.025127201565738</v>
      </c>
      <c r="K3075" s="7">
        <v>6776.97</v>
      </c>
    </row>
    <row r="3076" spans="1:11" x14ac:dyDescent="0.2">
      <c r="A3076" s="6" t="s">
        <v>3111</v>
      </c>
      <c r="B3076" s="40" t="s">
        <v>3223</v>
      </c>
      <c r="C3076" s="6" t="s">
        <v>3111</v>
      </c>
      <c r="D3076" s="43" t="s">
        <v>3691</v>
      </c>
      <c r="E3076" s="39">
        <v>44166</v>
      </c>
      <c r="F3076" s="17">
        <v>4895</v>
      </c>
      <c r="G3076" s="7">
        <v>3916</v>
      </c>
      <c r="H3076" s="48">
        <v>84</v>
      </c>
      <c r="I3076" s="52">
        <v>1.0191780821917809</v>
      </c>
      <c r="J3076" s="53">
        <v>45.13745596868921</v>
      </c>
      <c r="K3076" s="7">
        <v>3870.86</v>
      </c>
    </row>
    <row r="3077" spans="1:11" x14ac:dyDescent="0.2">
      <c r="A3077" s="6" t="s">
        <v>3112</v>
      </c>
      <c r="B3077" s="40" t="s">
        <v>3225</v>
      </c>
      <c r="C3077" s="6" t="s">
        <v>3112</v>
      </c>
      <c r="D3077" s="43" t="s">
        <v>3721</v>
      </c>
      <c r="E3077" s="39">
        <v>44197</v>
      </c>
      <c r="F3077" s="17">
        <v>2754</v>
      </c>
      <c r="G3077" s="7">
        <v>2203.2000000000003</v>
      </c>
      <c r="H3077" s="48">
        <v>60</v>
      </c>
      <c r="I3077" s="52">
        <v>0</v>
      </c>
      <c r="J3077" s="53">
        <v>0</v>
      </c>
      <c r="K3077" s="7">
        <v>2203.1999999999998</v>
      </c>
    </row>
    <row r="3078" spans="1:11" x14ac:dyDescent="0.2">
      <c r="A3078" s="6" t="s">
        <v>3113</v>
      </c>
      <c r="B3078" s="40" t="s">
        <v>3223</v>
      </c>
      <c r="C3078" s="6" t="s">
        <v>3113</v>
      </c>
      <c r="D3078" s="43" t="s">
        <v>3631</v>
      </c>
      <c r="E3078" s="39">
        <v>44197</v>
      </c>
      <c r="F3078" s="17">
        <v>6655</v>
      </c>
      <c r="G3078" s="7">
        <v>5324</v>
      </c>
      <c r="H3078" s="48">
        <v>84</v>
      </c>
      <c r="I3078" s="52">
        <v>0</v>
      </c>
      <c r="J3078" s="53">
        <v>0</v>
      </c>
      <c r="K3078" s="7">
        <v>5324</v>
      </c>
    </row>
    <row r="3079" spans="1:11" x14ac:dyDescent="0.2">
      <c r="A3079" s="6" t="s">
        <v>3114</v>
      </c>
      <c r="B3079" s="40" t="s">
        <v>3224</v>
      </c>
      <c r="C3079" s="6" t="s">
        <v>3114</v>
      </c>
      <c r="D3079" s="43" t="s">
        <v>3675</v>
      </c>
      <c r="E3079" s="39">
        <v>44166</v>
      </c>
      <c r="F3079" s="17">
        <v>5207</v>
      </c>
      <c r="G3079" s="7">
        <v>4165.6000000000004</v>
      </c>
      <c r="H3079" s="48">
        <v>84</v>
      </c>
      <c r="I3079" s="52">
        <v>1.0191780821917809</v>
      </c>
      <c r="J3079" s="53">
        <v>48.014450097847657</v>
      </c>
      <c r="K3079" s="7">
        <v>4117.59</v>
      </c>
    </row>
    <row r="3080" spans="1:11" x14ac:dyDescent="0.2">
      <c r="A3080" s="6" t="s">
        <v>3115</v>
      </c>
      <c r="B3080" s="40" t="s">
        <v>3225</v>
      </c>
      <c r="C3080" s="6" t="s">
        <v>3115</v>
      </c>
      <c r="D3080" s="43" t="s">
        <v>3675</v>
      </c>
      <c r="E3080" s="39">
        <v>44197</v>
      </c>
      <c r="F3080" s="17">
        <v>5217</v>
      </c>
      <c r="G3080" s="7">
        <v>4173.6000000000004</v>
      </c>
      <c r="H3080" s="48">
        <v>84</v>
      </c>
      <c r="I3080" s="52">
        <v>0</v>
      </c>
      <c r="J3080" s="53">
        <v>0</v>
      </c>
      <c r="K3080" s="7">
        <v>4173.6000000000004</v>
      </c>
    </row>
    <row r="3081" spans="1:11" x14ac:dyDescent="0.2">
      <c r="A3081" s="6" t="s">
        <v>3116</v>
      </c>
      <c r="B3081" s="40" t="s">
        <v>3223</v>
      </c>
      <c r="C3081" s="6" t="s">
        <v>3116</v>
      </c>
      <c r="D3081" s="43" t="s">
        <v>3332</v>
      </c>
      <c r="E3081" s="39">
        <v>44197</v>
      </c>
      <c r="F3081" s="17">
        <v>8570</v>
      </c>
      <c r="G3081" s="7">
        <v>6856</v>
      </c>
      <c r="H3081" s="48">
        <v>84</v>
      </c>
      <c r="I3081" s="52">
        <v>0</v>
      </c>
      <c r="J3081" s="53">
        <v>0</v>
      </c>
      <c r="K3081" s="7">
        <v>6856</v>
      </c>
    </row>
    <row r="3082" spans="1:11" x14ac:dyDescent="0.2">
      <c r="A3082" s="6" t="s">
        <v>3117</v>
      </c>
      <c r="B3082" s="40" t="s">
        <v>3225</v>
      </c>
      <c r="C3082" s="6" t="s">
        <v>3117</v>
      </c>
      <c r="D3082" s="43" t="s">
        <v>3722</v>
      </c>
      <c r="E3082" s="39">
        <v>44166</v>
      </c>
      <c r="F3082" s="17">
        <v>4795</v>
      </c>
      <c r="G3082" s="7">
        <v>3836</v>
      </c>
      <c r="H3082" s="48">
        <v>84</v>
      </c>
      <c r="I3082" s="52">
        <v>1.0191780821917809</v>
      </c>
      <c r="J3082" s="53">
        <v>44.215342465753565</v>
      </c>
      <c r="K3082" s="7">
        <v>3791.78</v>
      </c>
    </row>
    <row r="3083" spans="1:11" x14ac:dyDescent="0.2">
      <c r="A3083" s="6" t="s">
        <v>3118</v>
      </c>
      <c r="B3083" s="40" t="s">
        <v>3225</v>
      </c>
      <c r="C3083" s="6" t="s">
        <v>3118</v>
      </c>
      <c r="D3083" s="43" t="s">
        <v>3569</v>
      </c>
      <c r="E3083" s="39">
        <v>44197</v>
      </c>
      <c r="F3083" s="17">
        <v>2477</v>
      </c>
      <c r="G3083" s="7">
        <v>1981.6000000000001</v>
      </c>
      <c r="H3083" s="48">
        <v>84</v>
      </c>
      <c r="I3083" s="52">
        <v>0</v>
      </c>
      <c r="J3083" s="53">
        <v>0</v>
      </c>
      <c r="K3083" s="7">
        <v>1981.6</v>
      </c>
    </row>
    <row r="3084" spans="1:11" x14ac:dyDescent="0.2">
      <c r="A3084" s="6" t="s">
        <v>3119</v>
      </c>
      <c r="B3084" s="40" t="s">
        <v>3224</v>
      </c>
      <c r="C3084" s="6" t="s">
        <v>3119</v>
      </c>
      <c r="D3084" s="43" t="s">
        <v>3436</v>
      </c>
      <c r="E3084" s="39">
        <v>44197</v>
      </c>
      <c r="F3084" s="17">
        <v>1494</v>
      </c>
      <c r="G3084" s="7">
        <v>1195.2</v>
      </c>
      <c r="H3084" s="48">
        <v>84</v>
      </c>
      <c r="I3084" s="52">
        <v>0</v>
      </c>
      <c r="J3084" s="53">
        <v>0</v>
      </c>
      <c r="K3084" s="7">
        <v>1195.2</v>
      </c>
    </row>
    <row r="3085" spans="1:11" x14ac:dyDescent="0.2">
      <c r="A3085" s="6" t="s">
        <v>3120</v>
      </c>
      <c r="B3085" s="40" t="s">
        <v>3223</v>
      </c>
      <c r="C3085" s="6" t="s">
        <v>3120</v>
      </c>
      <c r="D3085" s="43" t="s">
        <v>3631</v>
      </c>
      <c r="E3085" s="39">
        <v>44197</v>
      </c>
      <c r="F3085" s="17">
        <v>6655</v>
      </c>
      <c r="G3085" s="7">
        <v>5324</v>
      </c>
      <c r="H3085" s="48">
        <v>84</v>
      </c>
      <c r="I3085" s="52">
        <v>0</v>
      </c>
      <c r="J3085" s="53">
        <v>0</v>
      </c>
      <c r="K3085" s="7">
        <v>5324</v>
      </c>
    </row>
    <row r="3086" spans="1:11" x14ac:dyDescent="0.2">
      <c r="A3086" s="6" t="s">
        <v>3121</v>
      </c>
      <c r="B3086" s="40" t="s">
        <v>3224</v>
      </c>
      <c r="C3086" s="6" t="s">
        <v>3121</v>
      </c>
      <c r="D3086" s="43" t="s">
        <v>3631</v>
      </c>
      <c r="E3086" s="39">
        <v>44197</v>
      </c>
      <c r="F3086" s="17">
        <v>6655</v>
      </c>
      <c r="G3086" s="7">
        <v>5324</v>
      </c>
      <c r="H3086" s="48">
        <v>84</v>
      </c>
      <c r="I3086" s="52">
        <v>0</v>
      </c>
      <c r="J3086" s="53">
        <v>0</v>
      </c>
      <c r="K3086" s="7">
        <v>5324</v>
      </c>
    </row>
    <row r="3087" spans="1:11" x14ac:dyDescent="0.2">
      <c r="A3087" s="6" t="s">
        <v>3122</v>
      </c>
      <c r="B3087" s="40" t="s">
        <v>3224</v>
      </c>
      <c r="C3087" s="6" t="s">
        <v>3122</v>
      </c>
      <c r="D3087" s="43" t="s">
        <v>3631</v>
      </c>
      <c r="E3087" s="39">
        <v>44197</v>
      </c>
      <c r="F3087" s="17">
        <v>6655</v>
      </c>
      <c r="G3087" s="7">
        <v>5324</v>
      </c>
      <c r="H3087" s="48">
        <v>84</v>
      </c>
      <c r="I3087" s="52">
        <v>0</v>
      </c>
      <c r="J3087" s="53">
        <v>0</v>
      </c>
      <c r="K3087" s="7">
        <v>5324</v>
      </c>
    </row>
    <row r="3088" spans="1:11" x14ac:dyDescent="0.2">
      <c r="A3088" s="6" t="s">
        <v>3123</v>
      </c>
      <c r="B3088" s="40" t="s">
        <v>3224</v>
      </c>
      <c r="C3088" s="6" t="s">
        <v>3123</v>
      </c>
      <c r="D3088" s="43" t="s">
        <v>3723</v>
      </c>
      <c r="E3088" s="39">
        <v>44197</v>
      </c>
      <c r="F3088" s="17">
        <v>3230</v>
      </c>
      <c r="G3088" s="7">
        <v>2584</v>
      </c>
      <c r="H3088" s="48">
        <v>60</v>
      </c>
      <c r="I3088" s="52">
        <v>0</v>
      </c>
      <c r="J3088" s="53">
        <v>0</v>
      </c>
      <c r="K3088" s="7">
        <v>2584</v>
      </c>
    </row>
    <row r="3089" spans="1:11" x14ac:dyDescent="0.2">
      <c r="A3089" s="6" t="s">
        <v>3124</v>
      </c>
      <c r="B3089" s="40" t="s">
        <v>3223</v>
      </c>
      <c r="C3089" s="6" t="s">
        <v>3124</v>
      </c>
      <c r="D3089" s="43" t="s">
        <v>3526</v>
      </c>
      <c r="E3089" s="39">
        <v>44197</v>
      </c>
      <c r="F3089" s="17">
        <v>4116</v>
      </c>
      <c r="G3089" s="7">
        <v>3292.8</v>
      </c>
      <c r="H3089" s="48">
        <v>84</v>
      </c>
      <c r="I3089" s="52">
        <v>0</v>
      </c>
      <c r="J3089" s="53">
        <v>0</v>
      </c>
      <c r="K3089" s="7">
        <v>3292.8</v>
      </c>
    </row>
    <row r="3090" spans="1:11" x14ac:dyDescent="0.2">
      <c r="A3090" s="6" t="s">
        <v>3125</v>
      </c>
      <c r="B3090" s="40" t="s">
        <v>3223</v>
      </c>
      <c r="C3090" s="6" t="s">
        <v>3125</v>
      </c>
      <c r="D3090" s="43" t="s">
        <v>3526</v>
      </c>
      <c r="E3090" s="39">
        <v>44197</v>
      </c>
      <c r="F3090" s="17">
        <v>4116</v>
      </c>
      <c r="G3090" s="7">
        <v>3292.8</v>
      </c>
      <c r="H3090" s="48">
        <v>84</v>
      </c>
      <c r="I3090" s="52">
        <v>0</v>
      </c>
      <c r="J3090" s="53">
        <v>0</v>
      </c>
      <c r="K3090" s="7">
        <v>3292.8</v>
      </c>
    </row>
    <row r="3091" spans="1:11" x14ac:dyDescent="0.2">
      <c r="A3091" s="6" t="s">
        <v>3126</v>
      </c>
      <c r="B3091" s="40" t="s">
        <v>3224</v>
      </c>
      <c r="C3091" s="6" t="s">
        <v>3126</v>
      </c>
      <c r="D3091" s="43" t="s">
        <v>3724</v>
      </c>
      <c r="E3091" s="39">
        <v>44197</v>
      </c>
      <c r="F3091" s="17">
        <v>5103</v>
      </c>
      <c r="G3091" s="7">
        <v>4082.4</v>
      </c>
      <c r="H3091" s="48">
        <v>84</v>
      </c>
      <c r="I3091" s="52">
        <v>0</v>
      </c>
      <c r="J3091" s="53">
        <v>0</v>
      </c>
      <c r="K3091" s="7">
        <v>4082.4</v>
      </c>
    </row>
    <row r="3092" spans="1:11" x14ac:dyDescent="0.2">
      <c r="A3092" s="6" t="s">
        <v>3127</v>
      </c>
      <c r="B3092" s="40" t="s">
        <v>3223</v>
      </c>
      <c r="C3092" s="6" t="s">
        <v>3127</v>
      </c>
      <c r="D3092" s="43" t="s">
        <v>3524</v>
      </c>
      <c r="E3092" s="39">
        <v>42522</v>
      </c>
      <c r="F3092" s="17">
        <v>563</v>
      </c>
      <c r="G3092" s="7">
        <v>450.40000000000003</v>
      </c>
      <c r="H3092" s="48">
        <v>60</v>
      </c>
      <c r="I3092" s="52">
        <v>55.06849315068493</v>
      </c>
      <c r="J3092" s="53">
        <v>392.71178082191784</v>
      </c>
      <c r="K3092" s="7">
        <v>57.69</v>
      </c>
    </row>
    <row r="3093" spans="1:11" x14ac:dyDescent="0.2">
      <c r="A3093" s="6" t="s">
        <v>3128</v>
      </c>
      <c r="B3093" s="40" t="s">
        <v>3223</v>
      </c>
      <c r="C3093" s="6" t="s">
        <v>3128</v>
      </c>
      <c r="D3093" s="43" t="s">
        <v>3569</v>
      </c>
      <c r="E3093" s="39">
        <v>43070</v>
      </c>
      <c r="F3093" s="17">
        <v>4806</v>
      </c>
      <c r="G3093" s="7">
        <v>3844.8</v>
      </c>
      <c r="H3093" s="48">
        <v>84</v>
      </c>
      <c r="I3093" s="52">
        <v>37.052054794520551</v>
      </c>
      <c r="J3093" s="53">
        <v>1611.1292054794526</v>
      </c>
      <c r="K3093" s="7">
        <v>2233.67</v>
      </c>
    </row>
    <row r="3094" spans="1:11" x14ac:dyDescent="0.2">
      <c r="A3094" s="6" t="s">
        <v>3129</v>
      </c>
      <c r="B3094" s="40" t="s">
        <v>3223</v>
      </c>
      <c r="C3094" s="6" t="s">
        <v>3129</v>
      </c>
      <c r="D3094" s="43" t="s">
        <v>3725</v>
      </c>
      <c r="E3094" s="39" t="s">
        <v>3259</v>
      </c>
      <c r="F3094" s="17">
        <v>590</v>
      </c>
      <c r="G3094" s="7">
        <v>472</v>
      </c>
      <c r="H3094" s="48">
        <v>84</v>
      </c>
      <c r="I3094" s="52">
        <v>246.213698630137</v>
      </c>
      <c r="J3094" s="53">
        <v>448.4</v>
      </c>
      <c r="K3094" s="7">
        <v>23.6</v>
      </c>
    </row>
    <row r="3095" spans="1:11" x14ac:dyDescent="0.2">
      <c r="A3095" s="6" t="s">
        <v>3130</v>
      </c>
      <c r="B3095" s="40" t="s">
        <v>3225</v>
      </c>
      <c r="C3095" s="6" t="s">
        <v>3130</v>
      </c>
      <c r="D3095" s="43" t="s">
        <v>3725</v>
      </c>
      <c r="E3095" s="39" t="s">
        <v>3259</v>
      </c>
      <c r="F3095" s="17">
        <v>119.88</v>
      </c>
      <c r="G3095" s="7">
        <v>95.903999999999996</v>
      </c>
      <c r="H3095" s="48">
        <v>84</v>
      </c>
      <c r="I3095" s="52">
        <v>246.213698630137</v>
      </c>
      <c r="J3095" s="53">
        <v>91.108800000000002</v>
      </c>
      <c r="K3095" s="7">
        <v>4.8</v>
      </c>
    </row>
    <row r="3096" spans="1:11" x14ac:dyDescent="0.2">
      <c r="A3096" s="6" t="s">
        <v>3131</v>
      </c>
      <c r="B3096" s="40" t="s">
        <v>3223</v>
      </c>
      <c r="C3096" s="6" t="s">
        <v>3131</v>
      </c>
      <c r="D3096" s="43" t="s">
        <v>3726</v>
      </c>
      <c r="E3096" s="39" t="s">
        <v>3259</v>
      </c>
      <c r="F3096" s="17">
        <v>2669.29</v>
      </c>
      <c r="G3096" s="7">
        <v>2135.4320000000002</v>
      </c>
      <c r="H3096" s="48">
        <v>84</v>
      </c>
      <c r="I3096" s="52">
        <v>246.213698630137</v>
      </c>
      <c r="J3096" s="53">
        <v>2028.6604000000002</v>
      </c>
      <c r="K3096" s="7">
        <v>106.77</v>
      </c>
    </row>
    <row r="3097" spans="1:11" x14ac:dyDescent="0.2">
      <c r="A3097" s="6" t="s">
        <v>3132</v>
      </c>
      <c r="B3097" s="40" t="s">
        <v>3223</v>
      </c>
      <c r="C3097" s="6" t="s">
        <v>3132</v>
      </c>
      <c r="D3097" s="43" t="s">
        <v>3725</v>
      </c>
      <c r="E3097" s="39" t="s">
        <v>3259</v>
      </c>
      <c r="F3097" s="17">
        <v>590</v>
      </c>
      <c r="G3097" s="7">
        <v>472</v>
      </c>
      <c r="H3097" s="48">
        <v>84</v>
      </c>
      <c r="I3097" s="52">
        <v>246.213698630137</v>
      </c>
      <c r="J3097" s="53">
        <v>448.4</v>
      </c>
      <c r="K3097" s="7">
        <v>23.6</v>
      </c>
    </row>
    <row r="3098" spans="1:11" x14ac:dyDescent="0.2">
      <c r="A3098" s="6" t="s">
        <v>3133</v>
      </c>
      <c r="B3098" s="40" t="s">
        <v>3225</v>
      </c>
      <c r="C3098" s="6" t="s">
        <v>3133</v>
      </c>
      <c r="D3098" s="43" t="s">
        <v>3725</v>
      </c>
      <c r="E3098" s="39" t="s">
        <v>3259</v>
      </c>
      <c r="F3098" s="17">
        <v>670.5</v>
      </c>
      <c r="G3098" s="7">
        <v>536.4</v>
      </c>
      <c r="H3098" s="48">
        <v>84</v>
      </c>
      <c r="I3098" s="52">
        <v>246.213698630137</v>
      </c>
      <c r="J3098" s="53">
        <v>509.58</v>
      </c>
      <c r="K3098" s="7">
        <v>26.82</v>
      </c>
    </row>
    <row r="3099" spans="1:11" x14ac:dyDescent="0.2">
      <c r="A3099" s="6" t="s">
        <v>3134</v>
      </c>
      <c r="B3099" s="40" t="s">
        <v>3224</v>
      </c>
      <c r="C3099" s="6" t="s">
        <v>3134</v>
      </c>
      <c r="D3099" s="43" t="s">
        <v>3725</v>
      </c>
      <c r="E3099" s="39" t="s">
        <v>3259</v>
      </c>
      <c r="F3099" s="17">
        <v>590</v>
      </c>
      <c r="G3099" s="7">
        <v>472</v>
      </c>
      <c r="H3099" s="48">
        <v>84</v>
      </c>
      <c r="I3099" s="52">
        <v>246.213698630137</v>
      </c>
      <c r="J3099" s="53">
        <v>448.4</v>
      </c>
      <c r="K3099" s="7">
        <v>23.6</v>
      </c>
    </row>
    <row r="3100" spans="1:11" x14ac:dyDescent="0.2">
      <c r="A3100" s="6" t="s">
        <v>3135</v>
      </c>
      <c r="B3100" s="40" t="s">
        <v>3223</v>
      </c>
      <c r="C3100" s="6" t="s">
        <v>3135</v>
      </c>
      <c r="D3100" s="43" t="s">
        <v>3725</v>
      </c>
      <c r="E3100" s="39" t="s">
        <v>3259</v>
      </c>
      <c r="F3100" s="17">
        <v>590</v>
      </c>
      <c r="G3100" s="7">
        <v>472</v>
      </c>
      <c r="H3100" s="48">
        <v>84</v>
      </c>
      <c r="I3100" s="52">
        <v>246.213698630137</v>
      </c>
      <c r="J3100" s="53">
        <v>448.4</v>
      </c>
      <c r="K3100" s="7">
        <v>23.6</v>
      </c>
    </row>
    <row r="3101" spans="1:11" x14ac:dyDescent="0.2">
      <c r="A3101" s="6" t="s">
        <v>3136</v>
      </c>
      <c r="B3101" s="40" t="s">
        <v>3224</v>
      </c>
      <c r="C3101" s="6" t="s">
        <v>3136</v>
      </c>
      <c r="D3101" s="43" t="s">
        <v>3726</v>
      </c>
      <c r="E3101" s="39" t="s">
        <v>3259</v>
      </c>
      <c r="F3101" s="17">
        <v>2495</v>
      </c>
      <c r="G3101" s="7">
        <v>1996</v>
      </c>
      <c r="H3101" s="48">
        <v>84</v>
      </c>
      <c r="I3101" s="52">
        <v>246.213698630137</v>
      </c>
      <c r="J3101" s="53">
        <v>1896.2</v>
      </c>
      <c r="K3101" s="7">
        <v>99.8</v>
      </c>
    </row>
    <row r="3102" spans="1:11" x14ac:dyDescent="0.2">
      <c r="A3102" s="6" t="s">
        <v>3137</v>
      </c>
      <c r="B3102" s="40" t="s">
        <v>3223</v>
      </c>
      <c r="C3102" s="6" t="s">
        <v>3137</v>
      </c>
      <c r="D3102" s="43" t="s">
        <v>3727</v>
      </c>
      <c r="E3102" s="39" t="s">
        <v>3259</v>
      </c>
      <c r="F3102" s="17">
        <v>425</v>
      </c>
      <c r="G3102" s="7">
        <v>340</v>
      </c>
      <c r="H3102" s="48">
        <v>84</v>
      </c>
      <c r="I3102" s="52">
        <v>246.213698630137</v>
      </c>
      <c r="J3102" s="53">
        <v>323</v>
      </c>
      <c r="K3102" s="7">
        <v>17</v>
      </c>
    </row>
    <row r="3103" spans="1:11" x14ac:dyDescent="0.2">
      <c r="A3103" s="6" t="s">
        <v>3138</v>
      </c>
      <c r="B3103" s="40" t="s">
        <v>3223</v>
      </c>
      <c r="C3103" s="6" t="s">
        <v>3138</v>
      </c>
      <c r="D3103" s="43" t="s">
        <v>3727</v>
      </c>
      <c r="E3103" s="39" t="s">
        <v>3259</v>
      </c>
      <c r="F3103" s="17">
        <v>425</v>
      </c>
      <c r="G3103" s="7">
        <v>340</v>
      </c>
      <c r="H3103" s="48">
        <v>84</v>
      </c>
      <c r="I3103" s="52">
        <v>246.213698630137</v>
      </c>
      <c r="J3103" s="53">
        <v>323</v>
      </c>
      <c r="K3103" s="7">
        <v>17</v>
      </c>
    </row>
    <row r="3104" spans="1:11" x14ac:dyDescent="0.2">
      <c r="A3104" s="6" t="s">
        <v>3139</v>
      </c>
      <c r="B3104" s="40" t="s">
        <v>3223</v>
      </c>
      <c r="C3104" s="6" t="s">
        <v>3139</v>
      </c>
      <c r="D3104" s="43" t="s">
        <v>3725</v>
      </c>
      <c r="E3104" s="39" t="s">
        <v>3259</v>
      </c>
      <c r="F3104" s="17">
        <v>590</v>
      </c>
      <c r="G3104" s="7">
        <v>472</v>
      </c>
      <c r="H3104" s="48">
        <v>84</v>
      </c>
      <c r="I3104" s="52">
        <v>246.213698630137</v>
      </c>
      <c r="J3104" s="53">
        <v>448.4</v>
      </c>
      <c r="K3104" s="7">
        <v>23.6</v>
      </c>
    </row>
    <row r="3105" spans="1:11" x14ac:dyDescent="0.2">
      <c r="A3105" s="6" t="s">
        <v>3140</v>
      </c>
      <c r="B3105" s="40" t="s">
        <v>3225</v>
      </c>
      <c r="C3105" s="6" t="s">
        <v>3140</v>
      </c>
      <c r="D3105" s="43" t="s">
        <v>3725</v>
      </c>
      <c r="E3105" s="39" t="s">
        <v>3259</v>
      </c>
      <c r="F3105" s="17">
        <v>590</v>
      </c>
      <c r="G3105" s="7">
        <v>472</v>
      </c>
      <c r="H3105" s="48">
        <v>84</v>
      </c>
      <c r="I3105" s="52">
        <v>246.213698630137</v>
      </c>
      <c r="J3105" s="53">
        <v>448.4</v>
      </c>
      <c r="K3105" s="7">
        <v>23.6</v>
      </c>
    </row>
    <row r="3106" spans="1:11" x14ac:dyDescent="0.2">
      <c r="A3106" s="6" t="s">
        <v>3141</v>
      </c>
      <c r="B3106" s="40" t="s">
        <v>3225</v>
      </c>
      <c r="C3106" s="6" t="s">
        <v>3141</v>
      </c>
      <c r="D3106" s="43" t="s">
        <v>3725</v>
      </c>
      <c r="E3106" s="39" t="s">
        <v>3259</v>
      </c>
      <c r="F3106" s="17">
        <v>590</v>
      </c>
      <c r="G3106" s="7">
        <v>472</v>
      </c>
      <c r="H3106" s="48">
        <v>84</v>
      </c>
      <c r="I3106" s="52">
        <v>246.213698630137</v>
      </c>
      <c r="J3106" s="53">
        <v>448.4</v>
      </c>
      <c r="K3106" s="7">
        <v>23.6</v>
      </c>
    </row>
    <row r="3107" spans="1:11" x14ac:dyDescent="0.2">
      <c r="A3107" s="6" t="s">
        <v>3142</v>
      </c>
      <c r="B3107" s="40" t="s">
        <v>3223</v>
      </c>
      <c r="C3107" s="6" t="s">
        <v>3142</v>
      </c>
      <c r="D3107" s="43" t="s">
        <v>3725</v>
      </c>
      <c r="E3107" s="39" t="s">
        <v>3259</v>
      </c>
      <c r="F3107" s="17">
        <v>616</v>
      </c>
      <c r="G3107" s="7">
        <v>492.8</v>
      </c>
      <c r="H3107" s="48">
        <v>84</v>
      </c>
      <c r="I3107" s="52">
        <v>246.213698630137</v>
      </c>
      <c r="J3107" s="53">
        <v>468.16</v>
      </c>
      <c r="K3107" s="7">
        <v>24.64</v>
      </c>
    </row>
    <row r="3108" spans="1:11" x14ac:dyDescent="0.2">
      <c r="A3108" s="6" t="s">
        <v>3143</v>
      </c>
      <c r="B3108" s="40" t="s">
        <v>3224</v>
      </c>
      <c r="C3108" s="6" t="s">
        <v>3143</v>
      </c>
      <c r="D3108" s="43" t="s">
        <v>3725</v>
      </c>
      <c r="E3108" s="39" t="s">
        <v>3259</v>
      </c>
      <c r="F3108" s="17">
        <v>590</v>
      </c>
      <c r="G3108" s="7">
        <v>472</v>
      </c>
      <c r="H3108" s="48">
        <v>84</v>
      </c>
      <c r="I3108" s="52">
        <v>246.213698630137</v>
      </c>
      <c r="J3108" s="53">
        <v>448.4</v>
      </c>
      <c r="K3108" s="7">
        <v>23.6</v>
      </c>
    </row>
    <row r="3109" spans="1:11" x14ac:dyDescent="0.2">
      <c r="A3109" s="6" t="s">
        <v>3144</v>
      </c>
      <c r="B3109" s="40" t="s">
        <v>3224</v>
      </c>
      <c r="C3109" s="6" t="s">
        <v>3144</v>
      </c>
      <c r="D3109" s="43" t="s">
        <v>3725</v>
      </c>
      <c r="E3109" s="39" t="s">
        <v>3259</v>
      </c>
      <c r="F3109" s="17">
        <v>590</v>
      </c>
      <c r="G3109" s="7">
        <v>472</v>
      </c>
      <c r="H3109" s="48">
        <v>84</v>
      </c>
      <c r="I3109" s="52">
        <v>246.213698630137</v>
      </c>
      <c r="J3109" s="53">
        <v>448.4</v>
      </c>
      <c r="K3109" s="7">
        <v>23.6</v>
      </c>
    </row>
    <row r="3110" spans="1:11" x14ac:dyDescent="0.2">
      <c r="A3110" s="6" t="s">
        <v>3145</v>
      </c>
      <c r="B3110" s="40" t="s">
        <v>3223</v>
      </c>
      <c r="C3110" s="6" t="s">
        <v>3145</v>
      </c>
      <c r="D3110" s="43" t="s">
        <v>3725</v>
      </c>
      <c r="E3110" s="39" t="s">
        <v>3259</v>
      </c>
      <c r="F3110" s="17">
        <v>590</v>
      </c>
      <c r="G3110" s="7">
        <v>472</v>
      </c>
      <c r="H3110" s="48">
        <v>84</v>
      </c>
      <c r="I3110" s="52">
        <v>246.213698630137</v>
      </c>
      <c r="J3110" s="53">
        <v>448.4</v>
      </c>
      <c r="K3110" s="7">
        <v>23.6</v>
      </c>
    </row>
    <row r="3111" spans="1:11" x14ac:dyDescent="0.2">
      <c r="A3111" s="6" t="s">
        <v>3146</v>
      </c>
      <c r="B3111" s="40" t="s">
        <v>3223</v>
      </c>
      <c r="C3111" s="6" t="s">
        <v>3146</v>
      </c>
      <c r="D3111" s="43" t="s">
        <v>3725</v>
      </c>
      <c r="E3111" s="39" t="s">
        <v>3259</v>
      </c>
      <c r="F3111" s="17">
        <v>634</v>
      </c>
      <c r="G3111" s="7">
        <v>507.20000000000005</v>
      </c>
      <c r="H3111" s="48">
        <v>84</v>
      </c>
      <c r="I3111" s="52">
        <v>246.213698630137</v>
      </c>
      <c r="J3111" s="53">
        <v>481.84000000000003</v>
      </c>
      <c r="K3111" s="7">
        <v>25.36</v>
      </c>
    </row>
    <row r="3112" spans="1:11" x14ac:dyDescent="0.2">
      <c r="A3112" s="6" t="s">
        <v>3147</v>
      </c>
      <c r="B3112" s="40" t="s">
        <v>3223</v>
      </c>
      <c r="C3112" s="6" t="s">
        <v>3147</v>
      </c>
      <c r="D3112" s="43" t="s">
        <v>3725</v>
      </c>
      <c r="E3112" s="39" t="s">
        <v>3259</v>
      </c>
      <c r="F3112" s="17">
        <v>1268</v>
      </c>
      <c r="G3112" s="7">
        <v>1014.4000000000001</v>
      </c>
      <c r="H3112" s="48">
        <v>84</v>
      </c>
      <c r="I3112" s="52">
        <v>246.213698630137</v>
      </c>
      <c r="J3112" s="53">
        <v>963.68000000000006</v>
      </c>
      <c r="K3112" s="7">
        <v>50.72</v>
      </c>
    </row>
    <row r="3113" spans="1:11" x14ac:dyDescent="0.2">
      <c r="A3113" s="6" t="s">
        <v>3148</v>
      </c>
      <c r="B3113" s="40" t="s">
        <v>3223</v>
      </c>
      <c r="C3113" s="6" t="s">
        <v>3148</v>
      </c>
      <c r="D3113" s="43" t="s">
        <v>3725</v>
      </c>
      <c r="E3113" s="39" t="s">
        <v>3259</v>
      </c>
      <c r="F3113" s="17">
        <v>590</v>
      </c>
      <c r="G3113" s="7">
        <v>472</v>
      </c>
      <c r="H3113" s="48">
        <v>84</v>
      </c>
      <c r="I3113" s="52">
        <v>246.213698630137</v>
      </c>
      <c r="J3113" s="53">
        <v>448.4</v>
      </c>
      <c r="K3113" s="7">
        <v>23.6</v>
      </c>
    </row>
    <row r="3114" spans="1:11" x14ac:dyDescent="0.2">
      <c r="A3114" s="6" t="s">
        <v>3149</v>
      </c>
      <c r="B3114" s="40" t="s">
        <v>3223</v>
      </c>
      <c r="C3114" s="6" t="s">
        <v>3149</v>
      </c>
      <c r="D3114" s="43" t="s">
        <v>3725</v>
      </c>
      <c r="E3114" s="39" t="s">
        <v>3259</v>
      </c>
      <c r="F3114" s="17">
        <v>195</v>
      </c>
      <c r="G3114" s="7">
        <v>156</v>
      </c>
      <c r="H3114" s="48">
        <v>84</v>
      </c>
      <c r="I3114" s="52">
        <v>246.213698630137</v>
      </c>
      <c r="J3114" s="53">
        <v>148.19999999999999</v>
      </c>
      <c r="K3114" s="7">
        <v>7.8</v>
      </c>
    </row>
    <row r="3115" spans="1:11" x14ac:dyDescent="0.2">
      <c r="A3115" s="6" t="s">
        <v>3150</v>
      </c>
      <c r="B3115" s="40" t="s">
        <v>3223</v>
      </c>
      <c r="C3115" s="6" t="s">
        <v>3150</v>
      </c>
      <c r="D3115" s="43" t="s">
        <v>3725</v>
      </c>
      <c r="E3115" s="39" t="s">
        <v>3259</v>
      </c>
      <c r="F3115" s="17">
        <v>590</v>
      </c>
      <c r="G3115" s="7">
        <v>472</v>
      </c>
      <c r="H3115" s="48">
        <v>84</v>
      </c>
      <c r="I3115" s="52">
        <v>246.213698630137</v>
      </c>
      <c r="J3115" s="53">
        <v>448.4</v>
      </c>
      <c r="K3115" s="7">
        <v>23.6</v>
      </c>
    </row>
    <row r="3116" spans="1:11" x14ac:dyDescent="0.2">
      <c r="A3116" s="6" t="s">
        <v>3151</v>
      </c>
      <c r="B3116" s="40" t="s">
        <v>3225</v>
      </c>
      <c r="C3116" s="6" t="s">
        <v>3151</v>
      </c>
      <c r="D3116" s="43" t="s">
        <v>3725</v>
      </c>
      <c r="E3116" s="39" t="s">
        <v>3259</v>
      </c>
      <c r="F3116" s="17">
        <v>590</v>
      </c>
      <c r="G3116" s="7">
        <v>472</v>
      </c>
      <c r="H3116" s="48">
        <v>84</v>
      </c>
      <c r="I3116" s="52">
        <v>246.213698630137</v>
      </c>
      <c r="J3116" s="53">
        <v>448.4</v>
      </c>
      <c r="K3116" s="7">
        <v>23.6</v>
      </c>
    </row>
    <row r="3117" spans="1:11" x14ac:dyDescent="0.2">
      <c r="A3117" s="6" t="s">
        <v>3152</v>
      </c>
      <c r="B3117" s="40" t="s">
        <v>3225</v>
      </c>
      <c r="C3117" s="6" t="s">
        <v>3152</v>
      </c>
      <c r="D3117" s="43" t="s">
        <v>3727</v>
      </c>
      <c r="E3117" s="39" t="s">
        <v>3259</v>
      </c>
      <c r="F3117" s="17">
        <v>425</v>
      </c>
      <c r="G3117" s="7">
        <v>340</v>
      </c>
      <c r="H3117" s="48">
        <v>84</v>
      </c>
      <c r="I3117" s="52">
        <v>246.213698630137</v>
      </c>
      <c r="J3117" s="53">
        <v>323</v>
      </c>
      <c r="K3117" s="7">
        <v>17</v>
      </c>
    </row>
    <row r="3118" spans="1:11" x14ac:dyDescent="0.2">
      <c r="A3118" s="6" t="s">
        <v>3153</v>
      </c>
      <c r="B3118" s="40" t="s">
        <v>3224</v>
      </c>
      <c r="C3118" s="6" t="s">
        <v>3153</v>
      </c>
      <c r="D3118" s="43" t="s">
        <v>3725</v>
      </c>
      <c r="E3118" s="39" t="s">
        <v>3259</v>
      </c>
      <c r="F3118" s="17">
        <v>239.76</v>
      </c>
      <c r="G3118" s="7">
        <v>191.80799999999999</v>
      </c>
      <c r="H3118" s="48">
        <v>84</v>
      </c>
      <c r="I3118" s="52">
        <v>246.213698630137</v>
      </c>
      <c r="J3118" s="53">
        <v>182.2176</v>
      </c>
      <c r="K3118" s="7">
        <v>9.59</v>
      </c>
    </row>
    <row r="3119" spans="1:11" x14ac:dyDescent="0.2">
      <c r="A3119" s="6" t="s">
        <v>3154</v>
      </c>
      <c r="B3119" s="40" t="s">
        <v>3223</v>
      </c>
      <c r="C3119" s="6" t="s">
        <v>3154</v>
      </c>
      <c r="D3119" s="43" t="s">
        <v>3725</v>
      </c>
      <c r="E3119" s="39" t="s">
        <v>3259</v>
      </c>
      <c r="F3119" s="17">
        <v>590</v>
      </c>
      <c r="G3119" s="7">
        <v>472</v>
      </c>
      <c r="H3119" s="48">
        <v>84</v>
      </c>
      <c r="I3119" s="52">
        <v>246.213698630137</v>
      </c>
      <c r="J3119" s="53">
        <v>448.4</v>
      </c>
      <c r="K3119" s="7">
        <v>23.6</v>
      </c>
    </row>
    <row r="3120" spans="1:11" x14ac:dyDescent="0.2">
      <c r="A3120" s="6" t="s">
        <v>3155</v>
      </c>
      <c r="B3120" s="40" t="s">
        <v>3225</v>
      </c>
      <c r="C3120" s="6" t="s">
        <v>3155</v>
      </c>
      <c r="D3120" s="43" t="s">
        <v>3726</v>
      </c>
      <c r="E3120" s="39" t="s">
        <v>3259</v>
      </c>
      <c r="F3120" s="17">
        <v>2495</v>
      </c>
      <c r="G3120" s="7">
        <v>1996</v>
      </c>
      <c r="H3120" s="48">
        <v>84</v>
      </c>
      <c r="I3120" s="52">
        <v>246.213698630137</v>
      </c>
      <c r="J3120" s="53">
        <v>1896.2</v>
      </c>
      <c r="K3120" s="7">
        <v>99.8</v>
      </c>
    </row>
    <row r="3121" spans="1:11" x14ac:dyDescent="0.2">
      <c r="A3121" s="6" t="s">
        <v>3156</v>
      </c>
      <c r="B3121" s="40" t="s">
        <v>3225</v>
      </c>
      <c r="C3121" s="6" t="s">
        <v>3156</v>
      </c>
      <c r="D3121" s="43" t="s">
        <v>3725</v>
      </c>
      <c r="E3121" s="39" t="s">
        <v>3259</v>
      </c>
      <c r="F3121" s="17">
        <v>590</v>
      </c>
      <c r="G3121" s="7">
        <v>472</v>
      </c>
      <c r="H3121" s="48">
        <v>84</v>
      </c>
      <c r="I3121" s="52">
        <v>246.213698630137</v>
      </c>
      <c r="J3121" s="53">
        <v>448.4</v>
      </c>
      <c r="K3121" s="7">
        <v>23.6</v>
      </c>
    </row>
    <row r="3122" spans="1:11" x14ac:dyDescent="0.2">
      <c r="A3122" s="6" t="s">
        <v>3157</v>
      </c>
      <c r="B3122" s="40" t="s">
        <v>3224</v>
      </c>
      <c r="C3122" s="6" t="s">
        <v>3157</v>
      </c>
      <c r="D3122" s="43" t="s">
        <v>3728</v>
      </c>
      <c r="E3122" s="39">
        <v>43497</v>
      </c>
      <c r="F3122" s="17">
        <v>5040.21</v>
      </c>
      <c r="G3122" s="7">
        <v>4032.1680000000001</v>
      </c>
      <c r="H3122" s="48">
        <v>84</v>
      </c>
      <c r="I3122" s="52">
        <v>23.013698630136986</v>
      </c>
      <c r="J3122" s="53">
        <v>1049.4683835616438</v>
      </c>
      <c r="K3122" s="7">
        <v>2982.7</v>
      </c>
    </row>
    <row r="3123" spans="1:11" x14ac:dyDescent="0.2">
      <c r="A3123" s="6" t="s">
        <v>3158</v>
      </c>
      <c r="B3123" s="40" t="s">
        <v>3224</v>
      </c>
      <c r="C3123" s="6" t="s">
        <v>3158</v>
      </c>
      <c r="D3123" s="43" t="s">
        <v>3725</v>
      </c>
      <c r="E3123" s="39" t="s">
        <v>3259</v>
      </c>
      <c r="F3123" s="17">
        <v>634</v>
      </c>
      <c r="G3123" s="7">
        <v>507.20000000000005</v>
      </c>
      <c r="H3123" s="48">
        <v>84</v>
      </c>
      <c r="I3123" s="52">
        <v>246.213698630137</v>
      </c>
      <c r="J3123" s="53">
        <v>481.84000000000003</v>
      </c>
      <c r="K3123" s="7">
        <v>25.36</v>
      </c>
    </row>
    <row r="3124" spans="1:11" x14ac:dyDescent="0.2">
      <c r="A3124" s="6" t="s">
        <v>3159</v>
      </c>
      <c r="B3124" s="40" t="s">
        <v>3223</v>
      </c>
      <c r="C3124" s="6" t="s">
        <v>3159</v>
      </c>
      <c r="D3124" s="43" t="s">
        <v>3725</v>
      </c>
      <c r="E3124" s="39" t="s">
        <v>3259</v>
      </c>
      <c r="F3124" s="17">
        <v>590</v>
      </c>
      <c r="G3124" s="7">
        <v>472</v>
      </c>
      <c r="H3124" s="48">
        <v>84</v>
      </c>
      <c r="I3124" s="52">
        <v>246.213698630137</v>
      </c>
      <c r="J3124" s="53">
        <v>448.4</v>
      </c>
      <c r="K3124" s="7">
        <v>23.6</v>
      </c>
    </row>
    <row r="3125" spans="1:11" x14ac:dyDescent="0.2">
      <c r="A3125" s="6" t="s">
        <v>3160</v>
      </c>
      <c r="B3125" s="40" t="s">
        <v>3225</v>
      </c>
      <c r="C3125" s="6" t="s">
        <v>3160</v>
      </c>
      <c r="D3125" s="43" t="s">
        <v>3725</v>
      </c>
      <c r="E3125" s="39" t="s">
        <v>3259</v>
      </c>
      <c r="F3125" s="17">
        <v>119.88</v>
      </c>
      <c r="G3125" s="7">
        <v>95.903999999999996</v>
      </c>
      <c r="H3125" s="48">
        <v>84</v>
      </c>
      <c r="I3125" s="52">
        <v>246.213698630137</v>
      </c>
      <c r="J3125" s="53">
        <v>91.108800000000002</v>
      </c>
      <c r="K3125" s="7">
        <v>4.8</v>
      </c>
    </row>
    <row r="3126" spans="1:11" x14ac:dyDescent="0.2">
      <c r="A3126" s="6" t="s">
        <v>3161</v>
      </c>
      <c r="B3126" s="40" t="s">
        <v>3225</v>
      </c>
      <c r="C3126" s="6" t="s">
        <v>3161</v>
      </c>
      <c r="D3126" s="43" t="s">
        <v>3726</v>
      </c>
      <c r="E3126" s="39" t="s">
        <v>3259</v>
      </c>
      <c r="F3126" s="17">
        <v>2495</v>
      </c>
      <c r="G3126" s="7">
        <v>1996</v>
      </c>
      <c r="H3126" s="48">
        <v>84</v>
      </c>
      <c r="I3126" s="52">
        <v>246.213698630137</v>
      </c>
      <c r="J3126" s="53">
        <v>1896.2</v>
      </c>
      <c r="K3126" s="7">
        <v>99.8</v>
      </c>
    </row>
    <row r="3127" spans="1:11" x14ac:dyDescent="0.2">
      <c r="A3127" s="6" t="s">
        <v>3162</v>
      </c>
      <c r="B3127" s="40" t="s">
        <v>3223</v>
      </c>
      <c r="C3127" s="6" t="s">
        <v>3162</v>
      </c>
      <c r="D3127" s="43" t="s">
        <v>3725</v>
      </c>
      <c r="E3127" s="39" t="s">
        <v>3259</v>
      </c>
      <c r="F3127" s="17">
        <v>590</v>
      </c>
      <c r="G3127" s="7">
        <v>472</v>
      </c>
      <c r="H3127" s="48">
        <v>84</v>
      </c>
      <c r="I3127" s="52">
        <v>246.213698630137</v>
      </c>
      <c r="J3127" s="53">
        <v>448.4</v>
      </c>
      <c r="K3127" s="7">
        <v>23.6</v>
      </c>
    </row>
    <row r="3128" spans="1:11" x14ac:dyDescent="0.2">
      <c r="A3128" s="6" t="s">
        <v>3163</v>
      </c>
      <c r="B3128" s="40" t="s">
        <v>3224</v>
      </c>
      <c r="C3128" s="6" t="s">
        <v>3163</v>
      </c>
      <c r="D3128" s="43" t="s">
        <v>3725</v>
      </c>
      <c r="E3128" s="39" t="s">
        <v>3259</v>
      </c>
      <c r="F3128" s="17">
        <v>590</v>
      </c>
      <c r="G3128" s="7">
        <v>472</v>
      </c>
      <c r="H3128" s="48">
        <v>84</v>
      </c>
      <c r="I3128" s="52">
        <v>246.213698630137</v>
      </c>
      <c r="J3128" s="53">
        <v>448.4</v>
      </c>
      <c r="K3128" s="7">
        <v>23.6</v>
      </c>
    </row>
    <row r="3129" spans="1:11" x14ac:dyDescent="0.2">
      <c r="A3129" s="6" t="s">
        <v>3164</v>
      </c>
      <c r="B3129" s="40" t="s">
        <v>3223</v>
      </c>
      <c r="C3129" s="6" t="s">
        <v>3164</v>
      </c>
      <c r="D3129" s="43" t="s">
        <v>3727</v>
      </c>
      <c r="E3129" s="39" t="s">
        <v>3259</v>
      </c>
      <c r="F3129" s="17">
        <v>425</v>
      </c>
      <c r="G3129" s="7">
        <v>340</v>
      </c>
      <c r="H3129" s="48">
        <v>84</v>
      </c>
      <c r="I3129" s="52">
        <v>246.213698630137</v>
      </c>
      <c r="J3129" s="53">
        <v>323</v>
      </c>
      <c r="K3129" s="7">
        <v>17</v>
      </c>
    </row>
    <row r="3130" spans="1:11" x14ac:dyDescent="0.2">
      <c r="A3130" s="6" t="s">
        <v>3165</v>
      </c>
      <c r="B3130" s="40" t="s">
        <v>3223</v>
      </c>
      <c r="C3130" s="6" t="s">
        <v>3165</v>
      </c>
      <c r="D3130" s="43" t="s">
        <v>3725</v>
      </c>
      <c r="E3130" s="39" t="s">
        <v>3259</v>
      </c>
      <c r="F3130" s="17">
        <v>590</v>
      </c>
      <c r="G3130" s="7">
        <v>472</v>
      </c>
      <c r="H3130" s="48">
        <v>84</v>
      </c>
      <c r="I3130" s="52">
        <v>246.213698630137</v>
      </c>
      <c r="J3130" s="53">
        <v>448.4</v>
      </c>
      <c r="K3130" s="7">
        <v>23.6</v>
      </c>
    </row>
    <row r="3131" spans="1:11" x14ac:dyDescent="0.2">
      <c r="A3131" s="6" t="s">
        <v>3166</v>
      </c>
      <c r="B3131" s="40" t="s">
        <v>3223</v>
      </c>
      <c r="C3131" s="6" t="s">
        <v>3166</v>
      </c>
      <c r="D3131" s="43" t="s">
        <v>3725</v>
      </c>
      <c r="E3131" s="39" t="s">
        <v>3259</v>
      </c>
      <c r="F3131" s="17">
        <v>590</v>
      </c>
      <c r="G3131" s="7">
        <v>472</v>
      </c>
      <c r="H3131" s="48">
        <v>84</v>
      </c>
      <c r="I3131" s="52">
        <v>246.213698630137</v>
      </c>
      <c r="J3131" s="53">
        <v>448.4</v>
      </c>
      <c r="K3131" s="7">
        <v>23.6</v>
      </c>
    </row>
    <row r="3132" spans="1:11" x14ac:dyDescent="0.2">
      <c r="A3132" s="6" t="s">
        <v>3167</v>
      </c>
      <c r="B3132" s="40" t="s">
        <v>3224</v>
      </c>
      <c r="C3132" s="6" t="s">
        <v>3167</v>
      </c>
      <c r="D3132" s="43" t="s">
        <v>3725</v>
      </c>
      <c r="E3132" s="39" t="s">
        <v>3259</v>
      </c>
      <c r="F3132" s="17">
        <v>590</v>
      </c>
      <c r="G3132" s="7">
        <v>472</v>
      </c>
      <c r="H3132" s="48">
        <v>84</v>
      </c>
      <c r="I3132" s="52">
        <v>246.213698630137</v>
      </c>
      <c r="J3132" s="53">
        <v>448.4</v>
      </c>
      <c r="K3132" s="7">
        <v>23.6</v>
      </c>
    </row>
    <row r="3133" spans="1:11" x14ac:dyDescent="0.2">
      <c r="A3133" s="6" t="s">
        <v>3168</v>
      </c>
      <c r="B3133" s="40" t="s">
        <v>3223</v>
      </c>
      <c r="C3133" s="6" t="s">
        <v>3168</v>
      </c>
      <c r="D3133" s="43" t="s">
        <v>3725</v>
      </c>
      <c r="E3133" s="39" t="s">
        <v>3259</v>
      </c>
      <c r="F3133" s="17">
        <v>590</v>
      </c>
      <c r="G3133" s="7">
        <v>472</v>
      </c>
      <c r="H3133" s="48">
        <v>84</v>
      </c>
      <c r="I3133" s="52">
        <v>246.213698630137</v>
      </c>
      <c r="J3133" s="53">
        <v>448.4</v>
      </c>
      <c r="K3133" s="7">
        <v>23.6</v>
      </c>
    </row>
    <row r="3134" spans="1:11" x14ac:dyDescent="0.2">
      <c r="A3134" s="6" t="s">
        <v>3169</v>
      </c>
      <c r="B3134" s="40" t="s">
        <v>3224</v>
      </c>
      <c r="C3134" s="6" t="s">
        <v>3169</v>
      </c>
      <c r="D3134" s="43" t="s">
        <v>3725</v>
      </c>
      <c r="E3134" s="39" t="s">
        <v>3259</v>
      </c>
      <c r="F3134" s="17">
        <v>154.88999999999999</v>
      </c>
      <c r="G3134" s="7">
        <v>123.91199999999999</v>
      </c>
      <c r="H3134" s="48">
        <v>84</v>
      </c>
      <c r="I3134" s="52">
        <v>246.213698630137</v>
      </c>
      <c r="J3134" s="53">
        <v>117.71639999999999</v>
      </c>
      <c r="K3134" s="7">
        <v>6.2</v>
      </c>
    </row>
    <row r="3135" spans="1:11" x14ac:dyDescent="0.2">
      <c r="A3135" s="6" t="s">
        <v>3170</v>
      </c>
      <c r="B3135" s="40" t="s">
        <v>3224</v>
      </c>
      <c r="C3135" s="6" t="s">
        <v>3170</v>
      </c>
      <c r="D3135" s="43" t="s">
        <v>3725</v>
      </c>
      <c r="E3135" s="39" t="s">
        <v>3259</v>
      </c>
      <c r="F3135" s="17">
        <v>854</v>
      </c>
      <c r="G3135" s="7">
        <v>683.2</v>
      </c>
      <c r="H3135" s="48">
        <v>84</v>
      </c>
      <c r="I3135" s="52">
        <v>246.213698630137</v>
      </c>
      <c r="J3135" s="53">
        <v>649.04000000000008</v>
      </c>
      <c r="K3135" s="7">
        <v>34.159999999999997</v>
      </c>
    </row>
    <row r="3136" spans="1:11" x14ac:dyDescent="0.2">
      <c r="A3136" s="6" t="s">
        <v>3171</v>
      </c>
      <c r="B3136" s="40" t="s">
        <v>3224</v>
      </c>
      <c r="C3136" s="6" t="s">
        <v>3171</v>
      </c>
      <c r="D3136" s="43" t="s">
        <v>3725</v>
      </c>
      <c r="E3136" s="39" t="s">
        <v>3259</v>
      </c>
      <c r="F3136" s="17">
        <v>1980</v>
      </c>
      <c r="G3136" s="7">
        <v>1584</v>
      </c>
      <c r="H3136" s="48">
        <v>84</v>
      </c>
      <c r="I3136" s="52">
        <v>246.213698630137</v>
      </c>
      <c r="J3136" s="53">
        <v>1504.8</v>
      </c>
      <c r="K3136" s="7">
        <v>79.2</v>
      </c>
    </row>
    <row r="3137" spans="1:11" x14ac:dyDescent="0.2">
      <c r="A3137" s="6" t="s">
        <v>3172</v>
      </c>
      <c r="B3137" s="40" t="s">
        <v>3223</v>
      </c>
      <c r="C3137" s="6" t="s">
        <v>3172</v>
      </c>
      <c r="D3137" s="43" t="s">
        <v>3725</v>
      </c>
      <c r="E3137" s="39" t="s">
        <v>3259</v>
      </c>
      <c r="F3137" s="17">
        <v>119.88</v>
      </c>
      <c r="G3137" s="7">
        <v>95.903999999999996</v>
      </c>
      <c r="H3137" s="48">
        <v>84</v>
      </c>
      <c r="I3137" s="52">
        <v>246.213698630137</v>
      </c>
      <c r="J3137" s="53">
        <v>91.108800000000002</v>
      </c>
      <c r="K3137" s="7">
        <v>4.8</v>
      </c>
    </row>
    <row r="3138" spans="1:11" x14ac:dyDescent="0.2">
      <c r="A3138" s="6" t="s">
        <v>3173</v>
      </c>
      <c r="B3138" s="40" t="s">
        <v>3223</v>
      </c>
      <c r="C3138" s="6" t="s">
        <v>3173</v>
      </c>
      <c r="D3138" s="43" t="s">
        <v>3726</v>
      </c>
      <c r="E3138" s="39" t="s">
        <v>3259</v>
      </c>
      <c r="F3138" s="17">
        <v>2495</v>
      </c>
      <c r="G3138" s="7">
        <v>1996</v>
      </c>
      <c r="H3138" s="48">
        <v>84</v>
      </c>
      <c r="I3138" s="52">
        <v>246.213698630137</v>
      </c>
      <c r="J3138" s="53">
        <v>1896.2</v>
      </c>
      <c r="K3138" s="7">
        <v>99.8</v>
      </c>
    </row>
    <row r="3139" spans="1:11" x14ac:dyDescent="0.2">
      <c r="A3139" s="6" t="s">
        <v>3174</v>
      </c>
      <c r="B3139" s="40" t="s">
        <v>3224</v>
      </c>
      <c r="C3139" s="6" t="s">
        <v>3174</v>
      </c>
      <c r="D3139" s="43" t="s">
        <v>3727</v>
      </c>
      <c r="E3139" s="39" t="s">
        <v>3259</v>
      </c>
      <c r="F3139" s="17">
        <v>345</v>
      </c>
      <c r="G3139" s="7">
        <v>276</v>
      </c>
      <c r="H3139" s="48">
        <v>84</v>
      </c>
      <c r="I3139" s="52">
        <v>246.213698630137</v>
      </c>
      <c r="J3139" s="53">
        <v>262.2</v>
      </c>
      <c r="K3139" s="7">
        <v>13.8</v>
      </c>
    </row>
    <row r="3140" spans="1:11" x14ac:dyDescent="0.2">
      <c r="A3140" s="6" t="s">
        <v>3175</v>
      </c>
      <c r="B3140" s="40" t="s">
        <v>3225</v>
      </c>
      <c r="C3140" s="6" t="s">
        <v>3175</v>
      </c>
      <c r="D3140" s="43" t="s">
        <v>3725</v>
      </c>
      <c r="E3140" s="39" t="s">
        <v>3259</v>
      </c>
      <c r="F3140" s="17">
        <v>590</v>
      </c>
      <c r="G3140" s="7">
        <v>472</v>
      </c>
      <c r="H3140" s="48">
        <v>84</v>
      </c>
      <c r="I3140" s="52">
        <v>246.213698630137</v>
      </c>
      <c r="J3140" s="53">
        <v>448.4</v>
      </c>
      <c r="K3140" s="7">
        <v>23.6</v>
      </c>
    </row>
    <row r="3141" spans="1:11" x14ac:dyDescent="0.2">
      <c r="A3141" s="6" t="s">
        <v>3176</v>
      </c>
      <c r="B3141" s="40" t="s">
        <v>3225</v>
      </c>
      <c r="C3141" s="6" t="s">
        <v>3176</v>
      </c>
      <c r="D3141" s="43" t="s">
        <v>3725</v>
      </c>
      <c r="E3141" s="39" t="s">
        <v>3259</v>
      </c>
      <c r="F3141" s="17">
        <v>590</v>
      </c>
      <c r="G3141" s="7">
        <v>472</v>
      </c>
      <c r="H3141" s="48">
        <v>84</v>
      </c>
      <c r="I3141" s="52">
        <v>246.213698630137</v>
      </c>
      <c r="J3141" s="53">
        <v>448.4</v>
      </c>
      <c r="K3141" s="7">
        <v>23.6</v>
      </c>
    </row>
    <row r="3142" spans="1:11" x14ac:dyDescent="0.2">
      <c r="A3142" s="6" t="s">
        <v>3177</v>
      </c>
      <c r="B3142" s="40" t="s">
        <v>3223</v>
      </c>
      <c r="C3142" s="6" t="s">
        <v>3177</v>
      </c>
      <c r="D3142" s="43" t="s">
        <v>3729</v>
      </c>
      <c r="E3142" s="39">
        <v>43800</v>
      </c>
      <c r="F3142" s="17">
        <v>4877</v>
      </c>
      <c r="G3142" s="7">
        <v>3901.6000000000004</v>
      </c>
      <c r="H3142" s="48">
        <v>84</v>
      </c>
      <c r="I3142" s="52">
        <v>13.052054794520549</v>
      </c>
      <c r="J3142" s="53">
        <v>575.92502544031368</v>
      </c>
      <c r="K3142" s="7">
        <v>3325.67</v>
      </c>
    </row>
    <row r="3143" spans="1:11" x14ac:dyDescent="0.2">
      <c r="A3143" s="6" t="s">
        <v>3178</v>
      </c>
      <c r="B3143" s="40" t="s">
        <v>3223</v>
      </c>
      <c r="C3143" s="6" t="s">
        <v>3178</v>
      </c>
      <c r="D3143" s="43" t="s">
        <v>3725</v>
      </c>
      <c r="E3143" s="39" t="s">
        <v>3259</v>
      </c>
      <c r="F3143" s="17">
        <v>590</v>
      </c>
      <c r="G3143" s="7">
        <v>472</v>
      </c>
      <c r="H3143" s="48">
        <v>84</v>
      </c>
      <c r="I3143" s="52">
        <v>246.213698630137</v>
      </c>
      <c r="J3143" s="53">
        <v>448.4</v>
      </c>
      <c r="K3143" s="7">
        <v>23.6</v>
      </c>
    </row>
    <row r="3144" spans="1:11" x14ac:dyDescent="0.2">
      <c r="A3144" s="6" t="s">
        <v>3179</v>
      </c>
      <c r="B3144" s="40" t="s">
        <v>3225</v>
      </c>
      <c r="C3144" s="6" t="s">
        <v>3179</v>
      </c>
      <c r="D3144" s="43" t="s">
        <v>3725</v>
      </c>
      <c r="E3144" s="39" t="s">
        <v>3259</v>
      </c>
      <c r="F3144" s="17">
        <v>590</v>
      </c>
      <c r="G3144" s="7">
        <v>472</v>
      </c>
      <c r="H3144" s="48">
        <v>84</v>
      </c>
      <c r="I3144" s="52">
        <v>246.213698630137</v>
      </c>
      <c r="J3144" s="53">
        <v>448.4</v>
      </c>
      <c r="K3144" s="7">
        <v>23.6</v>
      </c>
    </row>
    <row r="3145" spans="1:11" x14ac:dyDescent="0.2">
      <c r="A3145" s="6" t="s">
        <v>3180</v>
      </c>
      <c r="B3145" s="40" t="s">
        <v>3223</v>
      </c>
      <c r="C3145" s="6" t="s">
        <v>3180</v>
      </c>
      <c r="D3145" s="43" t="s">
        <v>3725</v>
      </c>
      <c r="E3145" s="39" t="s">
        <v>3259</v>
      </c>
      <c r="F3145" s="17">
        <v>634</v>
      </c>
      <c r="G3145" s="7">
        <v>507.20000000000005</v>
      </c>
      <c r="H3145" s="48">
        <v>84</v>
      </c>
      <c r="I3145" s="52">
        <v>246.213698630137</v>
      </c>
      <c r="J3145" s="53">
        <v>481.84000000000003</v>
      </c>
      <c r="K3145" s="7">
        <v>25.36</v>
      </c>
    </row>
    <row r="3146" spans="1:11" x14ac:dyDescent="0.2">
      <c r="A3146" s="6" t="s">
        <v>3181</v>
      </c>
      <c r="B3146" s="40" t="s">
        <v>3225</v>
      </c>
      <c r="C3146" s="6" t="s">
        <v>3181</v>
      </c>
      <c r="D3146" s="43" t="s">
        <v>3725</v>
      </c>
      <c r="E3146" s="39" t="s">
        <v>3259</v>
      </c>
      <c r="F3146" s="17">
        <v>590</v>
      </c>
      <c r="G3146" s="7">
        <v>472</v>
      </c>
      <c r="H3146" s="48">
        <v>84</v>
      </c>
      <c r="I3146" s="52">
        <v>246.213698630137</v>
      </c>
      <c r="J3146" s="53">
        <v>448.4</v>
      </c>
      <c r="K3146" s="7">
        <v>23.6</v>
      </c>
    </row>
    <row r="3147" spans="1:11" x14ac:dyDescent="0.2">
      <c r="A3147" s="6" t="s">
        <v>3182</v>
      </c>
      <c r="B3147" s="40" t="s">
        <v>3225</v>
      </c>
      <c r="C3147" s="6" t="s">
        <v>3182</v>
      </c>
      <c r="D3147" s="43" t="s">
        <v>3725</v>
      </c>
      <c r="E3147" s="39" t="s">
        <v>3259</v>
      </c>
      <c r="F3147" s="17">
        <v>903</v>
      </c>
      <c r="G3147" s="7">
        <v>722.40000000000009</v>
      </c>
      <c r="H3147" s="48">
        <v>84</v>
      </c>
      <c r="I3147" s="52">
        <v>246.213698630137</v>
      </c>
      <c r="J3147" s="53">
        <v>686.28000000000009</v>
      </c>
      <c r="K3147" s="7">
        <v>36.119999999999997</v>
      </c>
    </row>
    <row r="3148" spans="1:11" x14ac:dyDescent="0.2">
      <c r="A3148" s="6" t="s">
        <v>3183</v>
      </c>
      <c r="B3148" s="40" t="s">
        <v>3223</v>
      </c>
      <c r="C3148" s="6" t="s">
        <v>3183</v>
      </c>
      <c r="D3148" s="43" t="s">
        <v>3726</v>
      </c>
      <c r="E3148" s="39" t="s">
        <v>3259</v>
      </c>
      <c r="F3148" s="17">
        <v>2495</v>
      </c>
      <c r="G3148" s="7">
        <v>1996</v>
      </c>
      <c r="H3148" s="48">
        <v>84</v>
      </c>
      <c r="I3148" s="52">
        <v>246.213698630137</v>
      </c>
      <c r="J3148" s="53">
        <v>1896.2</v>
      </c>
      <c r="K3148" s="7">
        <v>99.8</v>
      </c>
    </row>
    <row r="3149" spans="1:11" x14ac:dyDescent="0.2">
      <c r="A3149" s="6" t="s">
        <v>3184</v>
      </c>
      <c r="B3149" s="40" t="s">
        <v>3223</v>
      </c>
      <c r="C3149" s="6" t="s">
        <v>3184</v>
      </c>
      <c r="D3149" s="43" t="s">
        <v>3726</v>
      </c>
      <c r="E3149" s="39" t="s">
        <v>3259</v>
      </c>
      <c r="F3149" s="17">
        <v>2495</v>
      </c>
      <c r="G3149" s="7">
        <v>1996</v>
      </c>
      <c r="H3149" s="48">
        <v>84</v>
      </c>
      <c r="I3149" s="52">
        <v>246.213698630137</v>
      </c>
      <c r="J3149" s="53">
        <v>1896.2</v>
      </c>
      <c r="K3149" s="7">
        <v>99.8</v>
      </c>
    </row>
    <row r="3150" spans="1:11" x14ac:dyDescent="0.2">
      <c r="A3150" s="6" t="s">
        <v>3185</v>
      </c>
      <c r="B3150" s="40" t="s">
        <v>3224</v>
      </c>
      <c r="C3150" s="6" t="s">
        <v>3185</v>
      </c>
      <c r="D3150" s="43" t="s">
        <v>3725</v>
      </c>
      <c r="E3150" s="39" t="s">
        <v>3259</v>
      </c>
      <c r="F3150" s="17">
        <v>590</v>
      </c>
      <c r="G3150" s="7">
        <v>472</v>
      </c>
      <c r="H3150" s="48">
        <v>84</v>
      </c>
      <c r="I3150" s="52">
        <v>246.213698630137</v>
      </c>
      <c r="J3150" s="53">
        <v>448.4</v>
      </c>
      <c r="K3150" s="7">
        <v>23.6</v>
      </c>
    </row>
    <row r="3151" spans="1:11" x14ac:dyDescent="0.2">
      <c r="A3151" s="6" t="s">
        <v>3186</v>
      </c>
      <c r="B3151" s="40" t="s">
        <v>3224</v>
      </c>
      <c r="C3151" s="6" t="s">
        <v>3186</v>
      </c>
      <c r="D3151" s="43" t="s">
        <v>3725</v>
      </c>
      <c r="E3151" s="39" t="s">
        <v>3259</v>
      </c>
      <c r="F3151" s="17">
        <v>910</v>
      </c>
      <c r="G3151" s="7">
        <v>728</v>
      </c>
      <c r="H3151" s="48">
        <v>84</v>
      </c>
      <c r="I3151" s="52">
        <v>246.213698630137</v>
      </c>
      <c r="J3151" s="53">
        <v>691.6</v>
      </c>
      <c r="K3151" s="7">
        <v>36.4</v>
      </c>
    </row>
    <row r="3152" spans="1:11" x14ac:dyDescent="0.2">
      <c r="A3152" s="6" t="s">
        <v>3187</v>
      </c>
      <c r="B3152" s="40" t="s">
        <v>3223</v>
      </c>
      <c r="C3152" s="6" t="s">
        <v>3187</v>
      </c>
      <c r="D3152" s="43" t="s">
        <v>3725</v>
      </c>
      <c r="E3152" s="39" t="s">
        <v>3259</v>
      </c>
      <c r="F3152" s="17">
        <v>634</v>
      </c>
      <c r="G3152" s="7">
        <v>507.20000000000005</v>
      </c>
      <c r="H3152" s="48">
        <v>84</v>
      </c>
      <c r="I3152" s="52">
        <v>246.213698630137</v>
      </c>
      <c r="J3152" s="53">
        <v>481.84000000000003</v>
      </c>
      <c r="K3152" s="7">
        <v>25.36</v>
      </c>
    </row>
    <row r="3153" spans="1:11" x14ac:dyDescent="0.2">
      <c r="A3153" s="6" t="s">
        <v>3188</v>
      </c>
      <c r="B3153" s="40" t="s">
        <v>3223</v>
      </c>
      <c r="C3153" s="6" t="s">
        <v>3188</v>
      </c>
      <c r="D3153" s="43" t="s">
        <v>3725</v>
      </c>
      <c r="E3153" s="39" t="s">
        <v>3259</v>
      </c>
      <c r="F3153" s="17">
        <v>590</v>
      </c>
      <c r="G3153" s="7">
        <v>472</v>
      </c>
      <c r="H3153" s="48">
        <v>84</v>
      </c>
      <c r="I3153" s="52">
        <v>246.213698630137</v>
      </c>
      <c r="J3153" s="53">
        <v>448.4</v>
      </c>
      <c r="K3153" s="7">
        <v>23.6</v>
      </c>
    </row>
    <row r="3154" spans="1:11" x14ac:dyDescent="0.2">
      <c r="A3154" s="6" t="s">
        <v>3189</v>
      </c>
      <c r="B3154" s="40" t="s">
        <v>3223</v>
      </c>
      <c r="C3154" s="6" t="s">
        <v>3189</v>
      </c>
      <c r="D3154" s="43" t="s">
        <v>3725</v>
      </c>
      <c r="E3154" s="39" t="s">
        <v>3259</v>
      </c>
      <c r="F3154" s="17">
        <v>590</v>
      </c>
      <c r="G3154" s="7">
        <v>472</v>
      </c>
      <c r="H3154" s="48">
        <v>84</v>
      </c>
      <c r="I3154" s="52">
        <v>246.213698630137</v>
      </c>
      <c r="J3154" s="53">
        <v>448.4</v>
      </c>
      <c r="K3154" s="7">
        <v>23.6</v>
      </c>
    </row>
    <row r="3155" spans="1:11" x14ac:dyDescent="0.2">
      <c r="A3155" s="6" t="s">
        <v>3190</v>
      </c>
      <c r="B3155" s="40" t="s">
        <v>3224</v>
      </c>
      <c r="C3155" s="6" t="s">
        <v>3190</v>
      </c>
      <c r="D3155" s="43" t="s">
        <v>3725</v>
      </c>
      <c r="E3155" s="39" t="s">
        <v>3259</v>
      </c>
      <c r="F3155" s="17">
        <v>590</v>
      </c>
      <c r="G3155" s="7">
        <v>472</v>
      </c>
      <c r="H3155" s="48">
        <v>84</v>
      </c>
      <c r="I3155" s="52">
        <v>246.213698630137</v>
      </c>
      <c r="J3155" s="53">
        <v>448.4</v>
      </c>
      <c r="K3155" s="7">
        <v>23.6</v>
      </c>
    </row>
    <row r="3156" spans="1:11" x14ac:dyDescent="0.2">
      <c r="A3156" s="6" t="s">
        <v>3191</v>
      </c>
      <c r="B3156" s="40" t="s">
        <v>3224</v>
      </c>
      <c r="C3156" s="6" t="s">
        <v>3191</v>
      </c>
      <c r="D3156" s="43" t="s">
        <v>3726</v>
      </c>
      <c r="E3156" s="39" t="s">
        <v>3259</v>
      </c>
      <c r="F3156" s="17">
        <v>2495</v>
      </c>
      <c r="G3156" s="7">
        <v>1996</v>
      </c>
      <c r="H3156" s="48">
        <v>84</v>
      </c>
      <c r="I3156" s="52">
        <v>246.213698630137</v>
      </c>
      <c r="J3156" s="53">
        <v>1896.2</v>
      </c>
      <c r="K3156" s="7">
        <v>99.8</v>
      </c>
    </row>
    <row r="3157" spans="1:11" x14ac:dyDescent="0.2">
      <c r="A3157" s="6" t="s">
        <v>3192</v>
      </c>
      <c r="B3157" s="40" t="s">
        <v>3223</v>
      </c>
      <c r="C3157" s="6" t="s">
        <v>3192</v>
      </c>
      <c r="D3157" s="43" t="s">
        <v>3725</v>
      </c>
      <c r="E3157" s="39" t="s">
        <v>3259</v>
      </c>
      <c r="F3157" s="17">
        <v>590</v>
      </c>
      <c r="G3157" s="7">
        <v>472</v>
      </c>
      <c r="H3157" s="48">
        <v>84</v>
      </c>
      <c r="I3157" s="52">
        <v>246.213698630137</v>
      </c>
      <c r="J3157" s="53">
        <v>448.4</v>
      </c>
      <c r="K3157" s="7">
        <v>23.6</v>
      </c>
    </row>
    <row r="3158" spans="1:11" x14ac:dyDescent="0.2">
      <c r="A3158" s="6" t="s">
        <v>3193</v>
      </c>
      <c r="B3158" s="40" t="s">
        <v>3224</v>
      </c>
      <c r="C3158" s="6" t="s">
        <v>3193</v>
      </c>
      <c r="D3158" s="43" t="s">
        <v>3725</v>
      </c>
      <c r="E3158" s="39" t="s">
        <v>3259</v>
      </c>
      <c r="F3158" s="17">
        <v>634</v>
      </c>
      <c r="G3158" s="7">
        <v>507.20000000000005</v>
      </c>
      <c r="H3158" s="48">
        <v>84</v>
      </c>
      <c r="I3158" s="52">
        <v>246.213698630137</v>
      </c>
      <c r="J3158" s="53">
        <v>481.84000000000003</v>
      </c>
      <c r="K3158" s="7">
        <v>25.36</v>
      </c>
    </row>
    <row r="3159" spans="1:11" x14ac:dyDescent="0.2">
      <c r="A3159" s="6" t="s">
        <v>3194</v>
      </c>
      <c r="B3159" s="40" t="s">
        <v>3223</v>
      </c>
      <c r="C3159" s="6" t="s">
        <v>3194</v>
      </c>
      <c r="D3159" s="43" t="s">
        <v>3725</v>
      </c>
      <c r="E3159" s="39" t="s">
        <v>3259</v>
      </c>
      <c r="F3159" s="17">
        <v>504</v>
      </c>
      <c r="G3159" s="7">
        <v>403.20000000000005</v>
      </c>
      <c r="H3159" s="48">
        <v>84</v>
      </c>
      <c r="I3159" s="52">
        <v>246.213698630137</v>
      </c>
      <c r="J3159" s="53">
        <v>383.04</v>
      </c>
      <c r="K3159" s="7">
        <v>20.16</v>
      </c>
    </row>
    <row r="3160" spans="1:11" x14ac:dyDescent="0.2">
      <c r="A3160" s="6" t="s">
        <v>3195</v>
      </c>
      <c r="B3160" s="40" t="s">
        <v>3224</v>
      </c>
      <c r="C3160" s="6" t="s">
        <v>3195</v>
      </c>
      <c r="D3160" s="43" t="s">
        <v>3726</v>
      </c>
      <c r="E3160" s="39" t="s">
        <v>3259</v>
      </c>
      <c r="F3160" s="17">
        <v>2495</v>
      </c>
      <c r="G3160" s="7">
        <v>1996</v>
      </c>
      <c r="H3160" s="48">
        <v>84</v>
      </c>
      <c r="I3160" s="52">
        <v>246.213698630137</v>
      </c>
      <c r="J3160" s="53">
        <v>1896.2</v>
      </c>
      <c r="K3160" s="7">
        <v>99.8</v>
      </c>
    </row>
    <row r="3161" spans="1:11" x14ac:dyDescent="0.2">
      <c r="A3161" s="6" t="s">
        <v>3196</v>
      </c>
      <c r="B3161" s="40" t="s">
        <v>3225</v>
      </c>
      <c r="C3161" s="6" t="s">
        <v>3196</v>
      </c>
      <c r="D3161" s="43" t="s">
        <v>3725</v>
      </c>
      <c r="E3161" s="39" t="s">
        <v>3259</v>
      </c>
      <c r="F3161" s="17">
        <v>590</v>
      </c>
      <c r="G3161" s="7">
        <v>472</v>
      </c>
      <c r="H3161" s="48">
        <v>84</v>
      </c>
      <c r="I3161" s="52">
        <v>246.213698630137</v>
      </c>
      <c r="J3161" s="53">
        <v>448.4</v>
      </c>
      <c r="K3161" s="7">
        <v>23.6</v>
      </c>
    </row>
    <row r="3162" spans="1:11" x14ac:dyDescent="0.2">
      <c r="A3162" s="6" t="s">
        <v>3197</v>
      </c>
      <c r="B3162" s="40" t="s">
        <v>3224</v>
      </c>
      <c r="C3162" s="6" t="s">
        <v>3197</v>
      </c>
      <c r="D3162" s="43" t="s">
        <v>3730</v>
      </c>
      <c r="E3162" s="39">
        <v>43952</v>
      </c>
      <c r="F3162" s="17">
        <v>2736</v>
      </c>
      <c r="G3162" s="7">
        <v>2188.8000000000002</v>
      </c>
      <c r="H3162" s="48">
        <v>60</v>
      </c>
      <c r="I3162" s="52">
        <v>8.0547945205479454</v>
      </c>
      <c r="J3162" s="53">
        <v>279.14695890410962</v>
      </c>
      <c r="K3162" s="7">
        <v>1909.65</v>
      </c>
    </row>
    <row r="3163" spans="1:11" x14ac:dyDescent="0.2">
      <c r="A3163" s="6" t="s">
        <v>3198</v>
      </c>
      <c r="B3163" s="40" t="s">
        <v>3224</v>
      </c>
      <c r="C3163" s="6" t="s">
        <v>3198</v>
      </c>
      <c r="D3163" s="43" t="s">
        <v>3725</v>
      </c>
      <c r="E3163" s="39" t="s">
        <v>3259</v>
      </c>
      <c r="F3163" s="17">
        <v>590</v>
      </c>
      <c r="G3163" s="7">
        <v>472</v>
      </c>
      <c r="H3163" s="48">
        <v>84</v>
      </c>
      <c r="I3163" s="52">
        <v>246.213698630137</v>
      </c>
      <c r="J3163" s="53">
        <v>448.4</v>
      </c>
      <c r="K3163" s="7">
        <v>23.6</v>
      </c>
    </row>
    <row r="3164" spans="1:11" x14ac:dyDescent="0.2">
      <c r="A3164" s="6" t="s">
        <v>3199</v>
      </c>
      <c r="B3164" s="40" t="s">
        <v>3223</v>
      </c>
      <c r="C3164" s="6" t="s">
        <v>3199</v>
      </c>
      <c r="D3164" s="43" t="s">
        <v>3725</v>
      </c>
      <c r="E3164" s="39" t="s">
        <v>3259</v>
      </c>
      <c r="F3164" s="17">
        <v>590</v>
      </c>
      <c r="G3164" s="7">
        <v>472</v>
      </c>
      <c r="H3164" s="48">
        <v>84</v>
      </c>
      <c r="I3164" s="52">
        <v>246.213698630137</v>
      </c>
      <c r="J3164" s="53">
        <v>448.4</v>
      </c>
      <c r="K3164" s="7">
        <v>23.6</v>
      </c>
    </row>
    <row r="3165" spans="1:11" x14ac:dyDescent="0.2">
      <c r="A3165" s="6" t="s">
        <v>3200</v>
      </c>
      <c r="B3165" s="40" t="s">
        <v>3224</v>
      </c>
      <c r="C3165" s="6" t="s">
        <v>3200</v>
      </c>
      <c r="D3165" s="43" t="s">
        <v>3725</v>
      </c>
      <c r="E3165" s="39" t="s">
        <v>3259</v>
      </c>
      <c r="F3165" s="17">
        <v>615.5</v>
      </c>
      <c r="G3165" s="7">
        <v>492.40000000000003</v>
      </c>
      <c r="H3165" s="48">
        <v>84</v>
      </c>
      <c r="I3165" s="52">
        <v>246.213698630137</v>
      </c>
      <c r="J3165" s="53">
        <v>467.78000000000003</v>
      </c>
      <c r="K3165" s="7">
        <v>24.62</v>
      </c>
    </row>
    <row r="3166" spans="1:11" x14ac:dyDescent="0.2">
      <c r="A3166" s="6" t="s">
        <v>3201</v>
      </c>
      <c r="B3166" s="40" t="s">
        <v>3224</v>
      </c>
      <c r="C3166" s="6" t="s">
        <v>3201</v>
      </c>
      <c r="D3166" s="43" t="s">
        <v>3726</v>
      </c>
      <c r="E3166" s="39" t="s">
        <v>3259</v>
      </c>
      <c r="F3166" s="17">
        <v>2495</v>
      </c>
      <c r="G3166" s="7">
        <v>1996</v>
      </c>
      <c r="H3166" s="48">
        <v>84</v>
      </c>
      <c r="I3166" s="52">
        <v>246.213698630137</v>
      </c>
      <c r="J3166" s="53">
        <v>1896.2</v>
      </c>
      <c r="K3166" s="7">
        <v>99.8</v>
      </c>
    </row>
    <row r="3167" spans="1:11" x14ac:dyDescent="0.2">
      <c r="A3167" s="6" t="s">
        <v>3202</v>
      </c>
      <c r="B3167" s="40" t="s">
        <v>3224</v>
      </c>
      <c r="C3167" s="6" t="s">
        <v>3202</v>
      </c>
      <c r="D3167" s="43" t="s">
        <v>3725</v>
      </c>
      <c r="E3167" s="39" t="s">
        <v>3259</v>
      </c>
      <c r="F3167" s="17">
        <v>2495</v>
      </c>
      <c r="G3167" s="7">
        <v>1996</v>
      </c>
      <c r="H3167" s="48">
        <v>84</v>
      </c>
      <c r="I3167" s="52">
        <v>246.213698630137</v>
      </c>
      <c r="J3167" s="53">
        <v>1896.2</v>
      </c>
      <c r="K3167" s="7">
        <v>99.8</v>
      </c>
    </row>
    <row r="3168" spans="1:11" x14ac:dyDescent="0.2">
      <c r="A3168" s="6" t="s">
        <v>3203</v>
      </c>
      <c r="B3168" s="40" t="s">
        <v>3223</v>
      </c>
      <c r="C3168" s="6" t="s">
        <v>3203</v>
      </c>
      <c r="D3168" s="43" t="s">
        <v>3725</v>
      </c>
      <c r="E3168" s="39" t="s">
        <v>3259</v>
      </c>
      <c r="F3168" s="17">
        <v>590</v>
      </c>
      <c r="G3168" s="7">
        <v>472</v>
      </c>
      <c r="H3168" s="48">
        <v>84</v>
      </c>
      <c r="I3168" s="52">
        <v>246.213698630137</v>
      </c>
      <c r="J3168" s="53">
        <v>448.4</v>
      </c>
      <c r="K3168" s="7">
        <v>23.6</v>
      </c>
    </row>
    <row r="3169" spans="1:11" x14ac:dyDescent="0.2">
      <c r="A3169" s="6" t="s">
        <v>3204</v>
      </c>
      <c r="B3169" s="40" t="s">
        <v>3223</v>
      </c>
      <c r="C3169" s="6" t="s">
        <v>3204</v>
      </c>
      <c r="D3169" s="43" t="s">
        <v>3725</v>
      </c>
      <c r="E3169" s="39" t="s">
        <v>3259</v>
      </c>
      <c r="F3169" s="17">
        <v>590</v>
      </c>
      <c r="G3169" s="7">
        <v>472</v>
      </c>
      <c r="H3169" s="48">
        <v>84</v>
      </c>
      <c r="I3169" s="52">
        <v>246.213698630137</v>
      </c>
      <c r="J3169" s="53">
        <v>448.4</v>
      </c>
      <c r="K3169" s="7">
        <v>23.6</v>
      </c>
    </row>
    <row r="3170" spans="1:11" x14ac:dyDescent="0.2">
      <c r="A3170" s="6" t="s">
        <v>3205</v>
      </c>
      <c r="B3170" s="40" t="s">
        <v>3223</v>
      </c>
      <c r="C3170" s="6" t="s">
        <v>3205</v>
      </c>
      <c r="D3170" s="43" t="s">
        <v>3725</v>
      </c>
      <c r="E3170" s="39" t="s">
        <v>3259</v>
      </c>
      <c r="F3170" s="17">
        <v>590</v>
      </c>
      <c r="G3170" s="7">
        <v>472</v>
      </c>
      <c r="H3170" s="48">
        <v>84</v>
      </c>
      <c r="I3170" s="52">
        <v>246.213698630137</v>
      </c>
      <c r="J3170" s="53">
        <v>448.4</v>
      </c>
      <c r="K3170" s="7">
        <v>23.6</v>
      </c>
    </row>
    <row r="3171" spans="1:11" x14ac:dyDescent="0.2">
      <c r="A3171" s="6" t="s">
        <v>3206</v>
      </c>
      <c r="B3171" s="40" t="s">
        <v>3223</v>
      </c>
      <c r="C3171" s="6" t="s">
        <v>3206</v>
      </c>
      <c r="D3171" s="43" t="s">
        <v>3725</v>
      </c>
      <c r="E3171" s="39" t="s">
        <v>3259</v>
      </c>
      <c r="F3171" s="17">
        <v>1555.85</v>
      </c>
      <c r="G3171" s="7">
        <v>1244.68</v>
      </c>
      <c r="H3171" s="48">
        <v>84</v>
      </c>
      <c r="I3171" s="52">
        <v>246.213698630137</v>
      </c>
      <c r="J3171" s="53">
        <v>1182.4460000000001</v>
      </c>
      <c r="K3171" s="7">
        <v>62.23</v>
      </c>
    </row>
    <row r="3172" spans="1:11" x14ac:dyDescent="0.2">
      <c r="A3172" s="6" t="s">
        <v>3207</v>
      </c>
      <c r="B3172" s="40" t="s">
        <v>3223</v>
      </c>
      <c r="C3172" s="6" t="s">
        <v>3207</v>
      </c>
      <c r="D3172" s="43" t="s">
        <v>3725</v>
      </c>
      <c r="E3172" s="39" t="s">
        <v>3259</v>
      </c>
      <c r="F3172" s="17">
        <v>634</v>
      </c>
      <c r="G3172" s="7">
        <v>507.20000000000005</v>
      </c>
      <c r="H3172" s="48">
        <v>84</v>
      </c>
      <c r="I3172" s="52">
        <v>246.213698630137</v>
      </c>
      <c r="J3172" s="53">
        <v>481.84000000000003</v>
      </c>
      <c r="K3172" s="7">
        <v>25.36</v>
      </c>
    </row>
    <row r="3173" spans="1:11" x14ac:dyDescent="0.2">
      <c r="A3173" s="6" t="s">
        <v>3208</v>
      </c>
      <c r="B3173" s="40" t="s">
        <v>3223</v>
      </c>
      <c r="C3173" s="6" t="s">
        <v>3208</v>
      </c>
      <c r="D3173" s="43" t="s">
        <v>3725</v>
      </c>
      <c r="E3173" s="39" t="s">
        <v>3259</v>
      </c>
      <c r="F3173" s="17">
        <v>1902</v>
      </c>
      <c r="G3173" s="7">
        <v>1521.6000000000001</v>
      </c>
      <c r="H3173" s="48">
        <v>84</v>
      </c>
      <c r="I3173" s="52">
        <v>246.213698630137</v>
      </c>
      <c r="J3173" s="53">
        <v>1445.5200000000002</v>
      </c>
      <c r="K3173" s="7">
        <v>76.08</v>
      </c>
    </row>
    <row r="3174" spans="1:11" x14ac:dyDescent="0.2">
      <c r="A3174" s="6" t="s">
        <v>3209</v>
      </c>
      <c r="B3174" s="40" t="s">
        <v>3225</v>
      </c>
      <c r="C3174" s="6" t="s">
        <v>3209</v>
      </c>
      <c r="D3174" s="43" t="s">
        <v>3725</v>
      </c>
      <c r="E3174" s="39" t="s">
        <v>3259</v>
      </c>
      <c r="F3174" s="17">
        <v>590</v>
      </c>
      <c r="G3174" s="7">
        <v>472</v>
      </c>
      <c r="H3174" s="48">
        <v>84</v>
      </c>
      <c r="I3174" s="52">
        <v>246.213698630137</v>
      </c>
      <c r="J3174" s="53">
        <v>448.4</v>
      </c>
      <c r="K3174" s="7">
        <v>23.6</v>
      </c>
    </row>
    <row r="3175" spans="1:11" x14ac:dyDescent="0.2">
      <c r="A3175" s="6" t="s">
        <v>3210</v>
      </c>
      <c r="B3175" s="40" t="s">
        <v>3224</v>
      </c>
      <c r="C3175" s="6" t="s">
        <v>3210</v>
      </c>
      <c r="D3175" s="43" t="s">
        <v>3725</v>
      </c>
      <c r="E3175" s="39" t="s">
        <v>3259</v>
      </c>
      <c r="F3175" s="17">
        <v>590</v>
      </c>
      <c r="G3175" s="7">
        <v>472</v>
      </c>
      <c r="H3175" s="48">
        <v>84</v>
      </c>
      <c r="I3175" s="52">
        <v>246.213698630137</v>
      </c>
      <c r="J3175" s="53">
        <v>448.4</v>
      </c>
      <c r="K3175" s="7">
        <v>23.6</v>
      </c>
    </row>
    <row r="3176" spans="1:11" x14ac:dyDescent="0.2">
      <c r="A3176" s="6" t="s">
        <v>3211</v>
      </c>
      <c r="B3176" s="40" t="s">
        <v>3224</v>
      </c>
      <c r="C3176" s="6" t="s">
        <v>3211</v>
      </c>
      <c r="D3176" s="43" t="s">
        <v>3727</v>
      </c>
      <c r="E3176" s="39" t="s">
        <v>3259</v>
      </c>
      <c r="F3176" s="17">
        <v>381</v>
      </c>
      <c r="G3176" s="7">
        <v>304.8</v>
      </c>
      <c r="H3176" s="48">
        <v>84</v>
      </c>
      <c r="I3176" s="52">
        <v>246.213698630137</v>
      </c>
      <c r="J3176" s="53">
        <v>289.56</v>
      </c>
      <c r="K3176" s="7">
        <v>15.24</v>
      </c>
    </row>
    <row r="3177" spans="1:11" x14ac:dyDescent="0.2">
      <c r="A3177" s="6" t="s">
        <v>3212</v>
      </c>
      <c r="B3177" s="40" t="s">
        <v>3225</v>
      </c>
      <c r="C3177" s="6" t="s">
        <v>3212</v>
      </c>
      <c r="D3177" s="43" t="s">
        <v>3725</v>
      </c>
      <c r="E3177" s="39" t="s">
        <v>3259</v>
      </c>
      <c r="F3177" s="17">
        <v>590</v>
      </c>
      <c r="G3177" s="7">
        <v>472</v>
      </c>
      <c r="H3177" s="48">
        <v>84</v>
      </c>
      <c r="I3177" s="52">
        <v>246.213698630137</v>
      </c>
      <c r="J3177" s="53">
        <v>448.4</v>
      </c>
      <c r="K3177" s="7">
        <v>23.6</v>
      </c>
    </row>
    <row r="3178" spans="1:11" x14ac:dyDescent="0.2">
      <c r="A3178" s="6" t="s">
        <v>3213</v>
      </c>
      <c r="B3178" s="40" t="s">
        <v>3224</v>
      </c>
      <c r="C3178" s="6" t="s">
        <v>3213</v>
      </c>
      <c r="D3178" s="43" t="s">
        <v>3725</v>
      </c>
      <c r="E3178" s="39" t="s">
        <v>3259</v>
      </c>
      <c r="F3178" s="17">
        <v>590</v>
      </c>
      <c r="G3178" s="7">
        <v>472</v>
      </c>
      <c r="H3178" s="48">
        <v>84</v>
      </c>
      <c r="I3178" s="52">
        <v>246.213698630137</v>
      </c>
      <c r="J3178" s="53">
        <v>448.4</v>
      </c>
      <c r="K3178" s="7">
        <v>23.6</v>
      </c>
    </row>
    <row r="3179" spans="1:11" x14ac:dyDescent="0.2">
      <c r="A3179" s="6" t="s">
        <v>3214</v>
      </c>
      <c r="B3179" s="40" t="s">
        <v>3224</v>
      </c>
      <c r="C3179" s="6" t="s">
        <v>3214</v>
      </c>
      <c r="D3179" s="43" t="s">
        <v>3725</v>
      </c>
      <c r="E3179" s="39" t="s">
        <v>3259</v>
      </c>
      <c r="F3179" s="17">
        <v>239</v>
      </c>
      <c r="G3179" s="7">
        <v>191.20000000000002</v>
      </c>
      <c r="H3179" s="48">
        <v>84</v>
      </c>
      <c r="I3179" s="52">
        <v>246.213698630137</v>
      </c>
      <c r="J3179" s="53">
        <v>181.64000000000001</v>
      </c>
      <c r="K3179" s="7">
        <v>9.56</v>
      </c>
    </row>
    <row r="3180" spans="1:11" x14ac:dyDescent="0.2">
      <c r="A3180" s="6" t="s">
        <v>3215</v>
      </c>
      <c r="B3180" s="40" t="s">
        <v>3224</v>
      </c>
      <c r="C3180" s="6" t="s">
        <v>3215</v>
      </c>
      <c r="D3180" s="43" t="s">
        <v>3727</v>
      </c>
      <c r="E3180" s="39" t="s">
        <v>3259</v>
      </c>
      <c r="F3180" s="17">
        <v>345</v>
      </c>
      <c r="G3180" s="7">
        <v>276</v>
      </c>
      <c r="H3180" s="48">
        <v>84</v>
      </c>
      <c r="I3180" s="52">
        <v>246.213698630137</v>
      </c>
      <c r="J3180" s="53">
        <v>262.2</v>
      </c>
      <c r="K3180" s="7">
        <v>13.8</v>
      </c>
    </row>
    <row r="3181" spans="1:11" x14ac:dyDescent="0.2">
      <c r="A3181" s="6" t="s">
        <v>3216</v>
      </c>
      <c r="B3181" s="40" t="s">
        <v>3225</v>
      </c>
      <c r="C3181" s="6" t="s">
        <v>3216</v>
      </c>
      <c r="D3181" s="43" t="s">
        <v>3725</v>
      </c>
      <c r="E3181" s="39" t="s">
        <v>3259</v>
      </c>
      <c r="F3181" s="17">
        <v>590</v>
      </c>
      <c r="G3181" s="7">
        <v>472</v>
      </c>
      <c r="H3181" s="48">
        <v>84</v>
      </c>
      <c r="I3181" s="52">
        <v>246.213698630137</v>
      </c>
      <c r="J3181" s="53">
        <v>448.4</v>
      </c>
      <c r="K3181" s="7">
        <v>23.6</v>
      </c>
    </row>
    <row r="3182" spans="1:11" x14ac:dyDescent="0.2">
      <c r="A3182" s="6" t="s">
        <v>3217</v>
      </c>
      <c r="B3182" s="40" t="s">
        <v>3225</v>
      </c>
      <c r="C3182" s="6" t="s">
        <v>3217</v>
      </c>
      <c r="D3182" s="43" t="s">
        <v>3725</v>
      </c>
      <c r="E3182" s="39" t="s">
        <v>3259</v>
      </c>
      <c r="F3182" s="17">
        <v>590</v>
      </c>
      <c r="G3182" s="7">
        <v>472</v>
      </c>
      <c r="H3182" s="48">
        <v>84</v>
      </c>
      <c r="I3182" s="52">
        <v>246.213698630137</v>
      </c>
      <c r="J3182" s="53">
        <v>448.4</v>
      </c>
      <c r="K3182" s="7">
        <v>23.6</v>
      </c>
    </row>
    <row r="3183" spans="1:11" x14ac:dyDescent="0.2">
      <c r="A3183" s="6" t="s">
        <v>3218</v>
      </c>
      <c r="B3183" s="40" t="s">
        <v>3223</v>
      </c>
      <c r="C3183" s="6" t="s">
        <v>3218</v>
      </c>
      <c r="D3183" s="43" t="s">
        <v>3725</v>
      </c>
      <c r="E3183" s="39" t="s">
        <v>3259</v>
      </c>
      <c r="F3183" s="17">
        <v>590</v>
      </c>
      <c r="G3183" s="7">
        <v>472</v>
      </c>
      <c r="H3183" s="48">
        <v>84</v>
      </c>
      <c r="I3183" s="52">
        <v>246.213698630137</v>
      </c>
      <c r="J3183" s="53">
        <v>448.4</v>
      </c>
      <c r="K3183" s="7">
        <v>23.6</v>
      </c>
    </row>
    <row r="3184" spans="1:11" x14ac:dyDescent="0.2">
      <c r="A3184" s="6" t="s">
        <v>3219</v>
      </c>
      <c r="B3184" s="40" t="s">
        <v>3223</v>
      </c>
      <c r="C3184" s="6" t="s">
        <v>3219</v>
      </c>
      <c r="D3184" s="43" t="s">
        <v>3725</v>
      </c>
      <c r="E3184" s="39" t="s">
        <v>3259</v>
      </c>
      <c r="F3184" s="17">
        <v>634</v>
      </c>
      <c r="G3184" s="7">
        <v>507.20000000000005</v>
      </c>
      <c r="H3184" s="48">
        <v>84</v>
      </c>
      <c r="I3184" s="52">
        <v>246.213698630137</v>
      </c>
      <c r="J3184" s="53">
        <v>481.84000000000003</v>
      </c>
      <c r="K3184" s="7">
        <v>25.36</v>
      </c>
    </row>
    <row r="3185" spans="1:11" x14ac:dyDescent="0.2">
      <c r="A3185" s="6" t="s">
        <v>3220</v>
      </c>
      <c r="B3185" s="40" t="s">
        <v>3225</v>
      </c>
      <c r="C3185" s="6" t="s">
        <v>3220</v>
      </c>
      <c r="D3185" s="43" t="s">
        <v>3725</v>
      </c>
      <c r="E3185" s="39" t="s">
        <v>3259</v>
      </c>
      <c r="F3185" s="17">
        <v>815.5</v>
      </c>
      <c r="G3185" s="7">
        <v>652.40000000000009</v>
      </c>
      <c r="H3185" s="48">
        <v>84</v>
      </c>
      <c r="I3185" s="52">
        <v>246.213698630137</v>
      </c>
      <c r="J3185" s="53">
        <v>619.78000000000009</v>
      </c>
      <c r="K3185" s="7">
        <v>32.619999999999997</v>
      </c>
    </row>
    <row r="3186" spans="1:11" x14ac:dyDescent="0.2">
      <c r="A3186" s="6" t="s">
        <v>3221</v>
      </c>
      <c r="B3186" s="40" t="s">
        <v>3223</v>
      </c>
      <c r="C3186" s="6" t="s">
        <v>3221</v>
      </c>
      <c r="D3186" s="43" t="s">
        <v>3727</v>
      </c>
      <c r="E3186" s="39" t="s">
        <v>3259</v>
      </c>
      <c r="F3186" s="17">
        <v>850</v>
      </c>
      <c r="G3186" s="7">
        <v>680</v>
      </c>
      <c r="H3186" s="48">
        <v>84</v>
      </c>
      <c r="I3186" s="52">
        <v>246.213698630137</v>
      </c>
      <c r="J3186" s="53">
        <v>646</v>
      </c>
      <c r="K3186" s="7">
        <v>34</v>
      </c>
    </row>
    <row r="3187" spans="1:11" x14ac:dyDescent="0.2">
      <c r="A3187" s="6" t="s">
        <v>3222</v>
      </c>
      <c r="B3187" s="40" t="s">
        <v>3223</v>
      </c>
      <c r="C3187" s="6" t="s">
        <v>3222</v>
      </c>
      <c r="D3187" s="43" t="s">
        <v>3727</v>
      </c>
      <c r="E3187" s="39" t="s">
        <v>3259</v>
      </c>
      <c r="F3187" s="17">
        <v>345</v>
      </c>
      <c r="G3187" s="7">
        <v>276</v>
      </c>
      <c r="H3187" s="48">
        <v>84</v>
      </c>
      <c r="I3187" s="52">
        <v>246.213698630137</v>
      </c>
      <c r="J3187" s="53">
        <v>262.2</v>
      </c>
      <c r="K3187" s="7">
        <v>13.8</v>
      </c>
    </row>
  </sheetData>
  <mergeCells count="1">
    <mergeCell ref="I2:J2"/>
  </mergeCells>
  <pageMargins left="0.75" right="0.75" top="1" bottom="1" header="0.5" footer="0.5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E4D4F-A020-4DC0-BC19-343A8C79638B}">
  <dimension ref="C4:D23"/>
  <sheetViews>
    <sheetView workbookViewId="0"/>
  </sheetViews>
  <sheetFormatPr defaultColWidth="8.85546875" defaultRowHeight="15" customHeight="1" x14ac:dyDescent="0.2"/>
  <cols>
    <col min="1" max="2" width="8.85546875" style="35"/>
    <col min="3" max="3" width="3" style="35" bestFit="1" customWidth="1"/>
    <col min="4" max="4" width="85.7109375" style="35" customWidth="1"/>
    <col min="5" max="16384" width="8.85546875" style="35"/>
  </cols>
  <sheetData>
    <row r="4" spans="3:4" ht="15" customHeight="1" x14ac:dyDescent="0.2">
      <c r="C4" s="33"/>
      <c r="D4" s="34" t="s">
        <v>43</v>
      </c>
    </row>
    <row r="5" spans="3:4" ht="15" customHeight="1" x14ac:dyDescent="0.2">
      <c r="C5" s="28">
        <v>1</v>
      </c>
      <c r="D5" s="29" t="s">
        <v>19</v>
      </c>
    </row>
    <row r="6" spans="3:4" ht="15" customHeight="1" x14ac:dyDescent="0.2">
      <c r="C6" s="28">
        <v>2</v>
      </c>
      <c r="D6" s="29" t="s">
        <v>20</v>
      </c>
    </row>
    <row r="7" spans="3:4" ht="15" customHeight="1" x14ac:dyDescent="0.2">
      <c r="C7" s="28">
        <v>3</v>
      </c>
      <c r="D7" s="29" t="s">
        <v>21</v>
      </c>
    </row>
    <row r="8" spans="3:4" ht="15" customHeight="1" x14ac:dyDescent="0.2">
      <c r="C8" s="28">
        <v>4</v>
      </c>
      <c r="D8" s="29" t="s">
        <v>22</v>
      </c>
    </row>
    <row r="9" spans="3:4" ht="15" customHeight="1" x14ac:dyDescent="0.2">
      <c r="C9" s="28">
        <v>5</v>
      </c>
      <c r="D9" s="29" t="s">
        <v>23</v>
      </c>
    </row>
    <row r="10" spans="3:4" ht="15" customHeight="1" x14ac:dyDescent="0.2">
      <c r="C10" s="28">
        <v>6</v>
      </c>
      <c r="D10" s="29" t="s">
        <v>24</v>
      </c>
    </row>
    <row r="11" spans="3:4" ht="15" customHeight="1" x14ac:dyDescent="0.2">
      <c r="C11" s="28">
        <v>7</v>
      </c>
      <c r="D11" s="29" t="s">
        <v>26</v>
      </c>
    </row>
    <row r="12" spans="3:4" ht="15" customHeight="1" x14ac:dyDescent="0.2">
      <c r="C12" s="28">
        <v>8</v>
      </c>
      <c r="D12" s="29" t="s">
        <v>25</v>
      </c>
    </row>
    <row r="13" spans="3:4" ht="15" customHeight="1" x14ac:dyDescent="0.2">
      <c r="C13" s="28" t="s">
        <v>27</v>
      </c>
      <c r="D13" s="29" t="s">
        <v>28</v>
      </c>
    </row>
    <row r="14" spans="3:4" ht="15" customHeight="1" x14ac:dyDescent="0.2">
      <c r="C14" s="28" t="s">
        <v>29</v>
      </c>
      <c r="D14" s="29" t="s">
        <v>30</v>
      </c>
    </row>
    <row r="15" spans="3:4" ht="15" customHeight="1" x14ac:dyDescent="0.2">
      <c r="C15" s="28">
        <v>10</v>
      </c>
      <c r="D15" s="29" t="s">
        <v>31</v>
      </c>
    </row>
    <row r="16" spans="3:4" ht="15" customHeight="1" x14ac:dyDescent="0.2">
      <c r="C16" s="28">
        <v>11</v>
      </c>
      <c r="D16" s="29" t="s">
        <v>32</v>
      </c>
    </row>
    <row r="17" spans="3:4" ht="15" customHeight="1" x14ac:dyDescent="0.2">
      <c r="C17" s="28">
        <v>12</v>
      </c>
      <c r="D17" s="29" t="s">
        <v>33</v>
      </c>
    </row>
    <row r="18" spans="3:4" ht="15" customHeight="1" x14ac:dyDescent="0.2">
      <c r="C18" s="28">
        <v>13</v>
      </c>
      <c r="D18" s="29" t="s">
        <v>35</v>
      </c>
    </row>
    <row r="19" spans="3:4" ht="15" customHeight="1" x14ac:dyDescent="0.2">
      <c r="C19" s="28">
        <v>14</v>
      </c>
      <c r="D19" s="29" t="s">
        <v>34</v>
      </c>
    </row>
    <row r="20" spans="3:4" ht="15" customHeight="1" x14ac:dyDescent="0.2">
      <c r="C20" s="28">
        <v>15</v>
      </c>
      <c r="D20" s="29" t="s">
        <v>36</v>
      </c>
    </row>
    <row r="21" spans="3:4" ht="15" customHeight="1" x14ac:dyDescent="0.2">
      <c r="C21" s="28">
        <v>16</v>
      </c>
      <c r="D21" s="29" t="s">
        <v>37</v>
      </c>
    </row>
    <row r="22" spans="3:4" ht="15" customHeight="1" x14ac:dyDescent="0.2">
      <c r="C22" s="28">
        <v>17</v>
      </c>
      <c r="D22" s="29" t="s">
        <v>38</v>
      </c>
    </row>
    <row r="23" spans="3:4" ht="15" customHeight="1" x14ac:dyDescent="0.2">
      <c r="C23" s="36">
        <v>18</v>
      </c>
      <c r="D23" s="37" t="s">
        <v>39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23A4BE81FAF548B8960B3B9C29FB1B" ma:contentTypeVersion="12" ma:contentTypeDescription="Een nieuw document maken." ma:contentTypeScope="" ma:versionID="48f76ead516b4368103f6485096de59e">
  <xsd:schema xmlns:xsd="http://www.w3.org/2001/XMLSchema" xmlns:xs="http://www.w3.org/2001/XMLSchema" xmlns:p="http://schemas.microsoft.com/office/2006/metadata/properties" xmlns:ns2="8ee391ef-c67b-47bf-a91e-3d15a1af0df3" xmlns:ns3="3d2469db-5da5-4572-be2e-291799cbc40f" targetNamespace="http://schemas.microsoft.com/office/2006/metadata/properties" ma:root="true" ma:fieldsID="08057a60e37dd09bd82f567d9c35cf36" ns2:_="" ns3:_="">
    <xsd:import namespace="8ee391ef-c67b-47bf-a91e-3d15a1af0df3"/>
    <xsd:import namespace="3d2469db-5da5-4572-be2e-291799cbc4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391ef-c67b-47bf-a91e-3d15a1af0d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2469db-5da5-4572-be2e-291799cbc40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767A4D-5037-40BD-8D34-21B2508F6CB3}">
  <ds:schemaRefs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8ee391ef-c67b-47bf-a91e-3d15a1af0df3"/>
  </ds:schemaRefs>
</ds:datastoreItem>
</file>

<file path=customXml/itemProps2.xml><?xml version="1.0" encoding="utf-8"?>
<ds:datastoreItem xmlns:ds="http://schemas.openxmlformats.org/officeDocument/2006/customXml" ds:itemID="{99072D85-9330-41A6-9C0F-F9CCE8472B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391ef-c67b-47bf-a91e-3d15a1af0df3"/>
    <ds:schemaRef ds:uri="3d2469db-5da5-4572-be2e-291799cbc4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BAD60E-D547-4254-A3EF-43B4DA04D6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Totaal categorie</vt:lpstr>
      <vt:lpstr>Leveringen 2019</vt:lpstr>
      <vt:lpstr>Leveringen 2020</vt:lpstr>
      <vt:lpstr>uitstaand bestand 1-1-2021</vt:lpstr>
      <vt:lpstr>Overname indicatie</vt:lpstr>
      <vt:lpstr>Categorie-indeling</vt:lpstr>
    </vt:vector>
  </TitlesOfParts>
  <Company>Medux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Sikkens</dc:creator>
  <cp:lastModifiedBy>Hanka Borst</cp:lastModifiedBy>
  <dcterms:created xsi:type="dcterms:W3CDTF">2018-05-23T14:07:57Z</dcterms:created>
  <dcterms:modified xsi:type="dcterms:W3CDTF">2021-03-17T09:25:20Z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0x0101004623A4BE81FAF548B8960B3B9C29FB1B</vt:lpwstr>
  </property>
</Properties>
</file>