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Opdrachtgevers\Woerden\RAW-raamovereenkomsten\RROK Onderhoud riolering Woerden-Oudewater\SL\Bijlagen\"/>
    </mc:Choice>
  </mc:AlternateContent>
  <xr:revisionPtr revIDLastSave="0" documentId="13_ncr:1_{9AE8921D-B431-43F3-B6D3-F27350383B9E}" xr6:coauthVersionLast="46" xr6:coauthVersionMax="46" xr10:uidLastSave="{00000000-0000-0000-0000-000000000000}"/>
  <workbookProtection workbookAlgorithmName="SHA-512" workbookHashValue="2HwFdZacoE6Z8hMQytt2L16Ciu+3Nj9lcnllEewtsY+MgfrP1WoAWsKumrdkD7Q9+rxG5zxWUqOwbh/5/ONDMg==" workbookSaltValue="ZdgcvkHkkMpavIteDIWzHw==" workbookSpinCount="100000" lockStructure="1"/>
  <bookViews>
    <workbookView xWindow="17880" yWindow="-120" windowWidth="18240" windowHeight="28440" xr2:uid="{B1D375FD-6213-4332-A573-ED725C500294}"/>
  </bookViews>
  <sheets>
    <sheet name="Blad1" sheetId="1" r:id="rId1"/>
    <sheet name="Blad2" sheetId="2" r:id="rId2"/>
  </sheets>
  <definedNames>
    <definedName name="_xlnm.Print_Area" localSheetId="0">Blad1!$A$1:$I$30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 s="1"/>
  <c r="H11" i="1"/>
  <c r="I11" i="1" s="1"/>
  <c r="H9" i="1" l="1"/>
  <c r="I9" i="1" s="1"/>
  <c r="H8" i="1"/>
  <c r="I8" i="1" s="1"/>
  <c r="H7" i="1"/>
  <c r="I7" i="1" s="1"/>
  <c r="H6" i="1"/>
  <c r="I6" i="1" s="1"/>
  <c r="H5" i="1"/>
  <c r="I5" i="1" s="1"/>
  <c r="I12" i="1" l="1"/>
</calcChain>
</file>

<file path=xl/sharedStrings.xml><?xml version="1.0" encoding="utf-8"?>
<sst xmlns="http://schemas.openxmlformats.org/spreadsheetml/2006/main" count="65" uniqueCount="57">
  <si>
    <t>ontevreden</t>
  </si>
  <si>
    <t>matig tevreden</t>
  </si>
  <si>
    <t>Schaal 1-2-3</t>
  </si>
  <si>
    <t>schaal 1-5-10</t>
  </si>
  <si>
    <t>schaal 1-3-5-7-10</t>
  </si>
  <si>
    <t>schaal 1 t/m 10</t>
  </si>
  <si>
    <t>Transponeringstabel</t>
  </si>
  <si>
    <t xml:space="preserve">tevreden                                                 </t>
  </si>
  <si>
    <t xml:space="preserve">bijzonder tevreden  </t>
  </si>
  <si>
    <t>1-3</t>
  </si>
  <si>
    <t>9-10</t>
  </si>
  <si>
    <t>7-8</t>
  </si>
  <si>
    <t>5-6</t>
  </si>
  <si>
    <t>1-4</t>
  </si>
  <si>
    <t>Wegings-factor; maximaal aantal punten</t>
  </si>
  <si>
    <t xml:space="preserve">3- punten schaal </t>
  </si>
  <si>
    <t>Hoogste punt</t>
  </si>
  <si>
    <t>Middelste punt</t>
  </si>
  <si>
    <t>4-punten schaal</t>
  </si>
  <si>
    <t>5-punten schaal</t>
  </si>
  <si>
    <t>Behaalde expertise- score per onderwerp</t>
  </si>
  <si>
    <t>TOTALE EXPERTISE SCORE VAN DE GEGADIGDE:</t>
  </si>
  <si>
    <t>Heeft u de afgelopen 5 jaar opdrachten uitgevoerd waarvan onderstaande onderwerpen een deel uitmaakte? *2</t>
  </si>
  <si>
    <t>Wat was de gemiddelde mate van de tevredenheidsscore van uw opdrachtgever(s) ten aanzien van uw resultaten op het genoemde onderwerp? *1</t>
  </si>
  <si>
    <t>Matig tevreden 
*2</t>
  </si>
  <si>
    <t>Tevreden
*2</t>
  </si>
  <si>
    <t>Bijzonder tevreden
*2</t>
  </si>
  <si>
    <t>NAAM ONDERNEMING GEGADIGDE:</t>
  </si>
  <si>
    <t>NAAM BEVOEGD FUNCTIONARIS:</t>
  </si>
  <si>
    <t>DATUM:</t>
  </si>
  <si>
    <t>*1) Indien de tevredenheidscore is uigedrukt in cijfers gebruik onderstaande transponeringstabel:</t>
  </si>
  <si>
    <t xml:space="preserve">Transponeringstabel </t>
  </si>
  <si>
    <t>Ontevreden</t>
  </si>
  <si>
    <t>Matig tevreden</t>
  </si>
  <si>
    <t xml:space="preserve">Tevreden                                                 </t>
  </si>
  <si>
    <t xml:space="preserve">Bijzonder tevreden  </t>
  </si>
  <si>
    <t xml:space="preserve">*2) Zet een kruisje in de gele cel indien het onderwerp van toepassing is; laat de cel leeg indien niet </t>
  </si>
  <si>
    <t>*3) Digitaal initialen toevoegen en handmatig de handtekening van de bevoegd functionaris toevoegen.</t>
  </si>
  <si>
    <t>Laagste punt</t>
  </si>
  <si>
    <t>Laagste 2 punten</t>
  </si>
  <si>
    <t>Op twee na hoogste punt</t>
  </si>
  <si>
    <t>Op één na laagste punt</t>
  </si>
  <si>
    <t>Op één na hoogste punt</t>
  </si>
  <si>
    <t>Uitgangspunt bij schaal van transponeringstabel: hoger punt betekent een hogere mate van tevredenheid.</t>
  </si>
  <si>
    <r>
      <t xml:space="preserve">HANDTEKENING BEVOEGD
FUNCTIONARIS </t>
    </r>
    <r>
      <rPr>
        <sz val="10"/>
        <color theme="1"/>
        <rFont val="Lucida Sans Unicode"/>
        <family val="2"/>
      </rPr>
      <t>*3</t>
    </r>
    <r>
      <rPr>
        <b/>
        <sz val="10"/>
        <color theme="1"/>
        <rFont val="Lucida Sans Unicode"/>
        <family val="2"/>
      </rPr>
      <t>:</t>
    </r>
  </si>
  <si>
    <t>1 t/m 10 schaal</t>
  </si>
  <si>
    <t xml:space="preserve"> niet van toepassing is óf indien er geen tevredenheidsscore van de opdrachtgever(s) te bewijzen is.</t>
  </si>
  <si>
    <t>Ontevreden 
*2</t>
  </si>
  <si>
    <t>Tevreden-heidsscore aan de hand van de opgave</t>
  </si>
  <si>
    <t xml:space="preserve">Samenwerking met vertegenwoordigers opdrachtgever. </t>
  </si>
  <si>
    <t>Hanteren van marktconforme prijzen bij bestekswijzigingen en/of meerwerk</t>
  </si>
  <si>
    <t>Houding ten opzichte van overige stakeholders (omwonenden, perceeleigenaren, wegverkeer etc.)</t>
  </si>
  <si>
    <t>Hanteren systeem voor duurzaamheidsaspecten</t>
  </si>
  <si>
    <t>Hanteren van een systeem voor het beheersen van opdrachtgeversrisico's</t>
  </si>
  <si>
    <t>Snelle verwerking, prioritering en opvolging van meldingen</t>
  </si>
  <si>
    <t>Hantering van omkering bewijslast bij garanties UAV</t>
  </si>
  <si>
    <r>
      <t xml:space="preserve">Invulblad expertise en ondersteuning </t>
    </r>
    <r>
      <rPr>
        <sz val="10"/>
        <color theme="1"/>
        <rFont val="Lucida Sans Unicode"/>
        <family val="2"/>
      </rPr>
      <t>(gele cellen in te vullen)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</si>
</sst>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Lucida Sans Unicode"/>
      <family val="2"/>
    </font>
    <font>
      <sz val="11"/>
      <color theme="1"/>
      <name val="Lucida Sans Unicode"/>
      <family val="2"/>
    </font>
    <font>
      <sz val="10"/>
      <color theme="1"/>
      <name val="Lucida Sans Unicode"/>
      <family val="2"/>
    </font>
    <font>
      <b/>
      <sz val="10"/>
      <color theme="1"/>
      <name val="Lucida Sans Unicode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6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3" borderId="0" xfId="0" applyFont="1" applyFill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0" fillId="4" borderId="0" xfId="0" applyFill="1"/>
    <xf numFmtId="0" fontId="3" fillId="4" borderId="0" xfId="0" applyFont="1" applyFill="1"/>
    <xf numFmtId="0" fontId="4" fillId="4" borderId="0" xfId="0" applyFont="1" applyFill="1"/>
    <xf numFmtId="0" fontId="4" fillId="4" borderId="0" xfId="0" applyFont="1" applyFill="1" applyAlignment="1"/>
    <xf numFmtId="0" fontId="6" fillId="4" borderId="0" xfId="0" applyFont="1" applyFill="1"/>
    <xf numFmtId="0" fontId="0" fillId="4" borderId="0" xfId="0" applyFill="1" applyProtection="1">
      <protection hidden="1"/>
    </xf>
    <xf numFmtId="0" fontId="4" fillId="0" borderId="1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center" vertical="top" wrapText="1"/>
    </xf>
    <xf numFmtId="0" fontId="4" fillId="5" borderId="11" xfId="0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3" fillId="6" borderId="0" xfId="0" applyFont="1" applyFill="1"/>
    <xf numFmtId="0" fontId="5" fillId="6" borderId="0" xfId="0" applyFont="1" applyFill="1" applyBorder="1" applyAlignment="1">
      <alignment vertical="center"/>
    </xf>
    <xf numFmtId="0" fontId="5" fillId="6" borderId="0" xfId="0" applyFont="1" applyFill="1" applyBorder="1" applyAlignment="1">
      <alignment vertical="center" wrapText="1"/>
    </xf>
    <xf numFmtId="0" fontId="4" fillId="6" borderId="0" xfId="0" applyFont="1" applyFill="1"/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16" fontId="4" fillId="6" borderId="1" xfId="0" quotePrefix="1" applyNumberFormat="1" applyFont="1" applyFill="1" applyBorder="1" applyAlignment="1">
      <alignment horizontal="center" vertical="center" wrapText="1"/>
    </xf>
    <xf numFmtId="0" fontId="4" fillId="6" borderId="1" xfId="0" quotePrefix="1" applyFont="1" applyFill="1" applyBorder="1" applyAlignment="1">
      <alignment horizontal="center" vertical="center" wrapText="1"/>
    </xf>
    <xf numFmtId="0" fontId="4" fillId="6" borderId="0" xfId="0" applyFont="1" applyFill="1" applyAlignment="1"/>
    <xf numFmtId="0" fontId="4" fillId="6" borderId="0" xfId="0" applyFont="1" applyFill="1" applyAlignment="1">
      <alignment horizontal="left" indent="2"/>
    </xf>
    <xf numFmtId="0" fontId="5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horizontal="center" vertical="top" wrapText="1"/>
    </xf>
    <xf numFmtId="0" fontId="2" fillId="6" borderId="0" xfId="0" applyFont="1" applyFill="1"/>
    <xf numFmtId="0" fontId="0" fillId="6" borderId="0" xfId="0" applyFill="1"/>
    <xf numFmtId="0" fontId="5" fillId="5" borderId="3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5" fillId="5" borderId="9" xfId="0" applyFont="1" applyFill="1" applyBorder="1" applyAlignment="1">
      <alignment horizontal="left" vertical="top" wrapText="1"/>
    </xf>
    <xf numFmtId="0" fontId="5" fillId="5" borderId="14" xfId="0" applyFont="1" applyFill="1" applyBorder="1" applyAlignment="1">
      <alignment horizontal="left" vertical="top" wrapText="1"/>
    </xf>
    <xf numFmtId="0" fontId="5" fillId="6" borderId="0" xfId="0" applyFont="1" applyFill="1" applyBorder="1" applyAlignment="1">
      <alignment horizontal="right" vertical="center" wrapText="1"/>
    </xf>
    <xf numFmtId="0" fontId="4" fillId="6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5" fontId="4" fillId="2" borderId="1" xfId="0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top" wrapText="1"/>
    </xf>
    <xf numFmtId="0" fontId="5" fillId="5" borderId="7" xfId="0" applyFont="1" applyFill="1" applyBorder="1" applyAlignment="1">
      <alignment horizontal="left" vertical="top" wrapText="1"/>
    </xf>
    <xf numFmtId="0" fontId="5" fillId="5" borderId="8" xfId="0" applyFont="1" applyFill="1" applyBorder="1" applyAlignment="1">
      <alignment horizontal="left" vertical="top" wrapText="1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5" xfId="0" applyFont="1" applyFill="1" applyBorder="1" applyAlignment="1" applyProtection="1">
      <alignment horizontal="center" vertical="center" wrapText="1"/>
      <protection hidden="1"/>
    </xf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42FC8-CD4F-4DAB-B594-9395E5449837}">
  <dimension ref="A1:I36"/>
  <sheetViews>
    <sheetView tabSelected="1" zoomScaleNormal="100" zoomScaleSheetLayoutView="100" workbookViewId="0">
      <selection activeCell="E41" sqref="E41:F41"/>
    </sheetView>
  </sheetViews>
  <sheetFormatPr defaultRowHeight="15" x14ac:dyDescent="0.25"/>
  <cols>
    <col min="1" max="1" width="43.140625" style="10" customWidth="1"/>
    <col min="2" max="5" width="16.28515625" style="10" customWidth="1"/>
    <col min="6" max="6" width="15.7109375" style="10" customWidth="1"/>
    <col min="7" max="7" width="12.42578125" style="10" customWidth="1"/>
    <col min="8" max="8" width="12.140625" style="10" customWidth="1"/>
    <col min="9" max="9" width="13.85546875" style="10" customWidth="1"/>
    <col min="10" max="10" width="10.7109375" style="10" customWidth="1"/>
    <col min="11" max="16384" width="9.140625" style="10"/>
  </cols>
  <sheetData>
    <row r="1" spans="1:9" ht="18" x14ac:dyDescent="0.25">
      <c r="A1" s="34" t="s">
        <v>56</v>
      </c>
      <c r="B1" s="35"/>
      <c r="C1" s="35"/>
      <c r="D1" s="35"/>
      <c r="E1" s="35"/>
      <c r="F1" s="35"/>
      <c r="G1" s="35"/>
      <c r="H1" s="35"/>
      <c r="I1" s="35"/>
    </row>
    <row r="2" spans="1:9" ht="20.100000000000001" customHeight="1" x14ac:dyDescent="0.25">
      <c r="A2" s="35"/>
      <c r="B2" s="35"/>
      <c r="C2" s="35"/>
      <c r="D2" s="35"/>
      <c r="E2" s="35"/>
      <c r="F2" s="35"/>
      <c r="G2" s="35"/>
      <c r="H2" s="35"/>
      <c r="I2" s="35"/>
    </row>
    <row r="3" spans="1:9" s="11" customFormat="1" ht="77.25" customHeight="1" x14ac:dyDescent="0.2">
      <c r="A3" s="49"/>
      <c r="B3" s="38" t="s">
        <v>22</v>
      </c>
      <c r="C3" s="46" t="s">
        <v>23</v>
      </c>
      <c r="D3" s="47"/>
      <c r="E3" s="47"/>
      <c r="F3" s="48"/>
      <c r="G3" s="36" t="s">
        <v>14</v>
      </c>
      <c r="H3" s="38" t="s">
        <v>48</v>
      </c>
      <c r="I3" s="40" t="s">
        <v>20</v>
      </c>
    </row>
    <row r="4" spans="1:9" s="11" customFormat="1" ht="60.75" customHeight="1" x14ac:dyDescent="0.2">
      <c r="A4" s="50"/>
      <c r="B4" s="39"/>
      <c r="C4" s="17" t="s">
        <v>47</v>
      </c>
      <c r="D4" s="18" t="s">
        <v>24</v>
      </c>
      <c r="E4" s="18" t="s">
        <v>25</v>
      </c>
      <c r="F4" s="19" t="s">
        <v>26</v>
      </c>
      <c r="G4" s="37"/>
      <c r="H4" s="39"/>
      <c r="I4" s="41"/>
    </row>
    <row r="5" spans="1:9" s="11" customFormat="1" ht="30" customHeight="1" x14ac:dyDescent="0.2">
      <c r="A5" s="16" t="s">
        <v>49</v>
      </c>
      <c r="B5" s="7"/>
      <c r="C5" s="7"/>
      <c r="D5" s="7"/>
      <c r="E5" s="7"/>
      <c r="F5" s="8"/>
      <c r="G5" s="20">
        <v>100</v>
      </c>
      <c r="H5" s="21">
        <f t="shared" ref="H5:H11" si="0">IF(B5="",0%,IF(C5="x",10%,IF(D5="X",50%,IF(E5="x",75%,IF(F5="x",100%,"")))))</f>
        <v>0</v>
      </c>
      <c r="I5" s="9" t="str">
        <f t="shared" ref="I5:I11" si="1">IF(OR(H5="",H5=0),"",G5*H5)</f>
        <v/>
      </c>
    </row>
    <row r="6" spans="1:9" s="11" customFormat="1" ht="30" customHeight="1" x14ac:dyDescent="0.2">
      <c r="A6" s="16" t="s">
        <v>50</v>
      </c>
      <c r="B6" s="7"/>
      <c r="C6" s="7"/>
      <c r="D6" s="7"/>
      <c r="E6" s="7"/>
      <c r="F6" s="8"/>
      <c r="G6" s="20">
        <v>75</v>
      </c>
      <c r="H6" s="21">
        <f t="shared" si="0"/>
        <v>0</v>
      </c>
      <c r="I6" s="9" t="str">
        <f t="shared" si="1"/>
        <v/>
      </c>
    </row>
    <row r="7" spans="1:9" s="11" customFormat="1" ht="45" customHeight="1" x14ac:dyDescent="0.2">
      <c r="A7" s="16" t="s">
        <v>51</v>
      </c>
      <c r="B7" s="7"/>
      <c r="C7" s="7"/>
      <c r="D7" s="7"/>
      <c r="E7" s="7"/>
      <c r="F7" s="8"/>
      <c r="G7" s="20">
        <v>50</v>
      </c>
      <c r="H7" s="21">
        <f t="shared" si="0"/>
        <v>0</v>
      </c>
      <c r="I7" s="9" t="str">
        <f t="shared" si="1"/>
        <v/>
      </c>
    </row>
    <row r="8" spans="1:9" s="11" customFormat="1" ht="30" customHeight="1" x14ac:dyDescent="0.2">
      <c r="A8" s="16" t="s">
        <v>52</v>
      </c>
      <c r="B8" s="7"/>
      <c r="C8" s="7"/>
      <c r="D8" s="7"/>
      <c r="E8" s="7"/>
      <c r="F8" s="8"/>
      <c r="G8" s="20">
        <v>50</v>
      </c>
      <c r="H8" s="21">
        <f t="shared" si="0"/>
        <v>0</v>
      </c>
      <c r="I8" s="9" t="str">
        <f t="shared" si="1"/>
        <v/>
      </c>
    </row>
    <row r="9" spans="1:9" s="11" customFormat="1" ht="30" customHeight="1" x14ac:dyDescent="0.2">
      <c r="A9" s="16" t="s">
        <v>53</v>
      </c>
      <c r="B9" s="7"/>
      <c r="C9" s="7"/>
      <c r="D9" s="7"/>
      <c r="E9" s="7"/>
      <c r="F9" s="8"/>
      <c r="G9" s="20">
        <v>50</v>
      </c>
      <c r="H9" s="21">
        <f t="shared" si="0"/>
        <v>0</v>
      </c>
      <c r="I9" s="9" t="str">
        <f t="shared" si="1"/>
        <v/>
      </c>
    </row>
    <row r="10" spans="1:9" s="11" customFormat="1" ht="30" customHeight="1" x14ac:dyDescent="0.2">
      <c r="A10" s="16" t="s">
        <v>54</v>
      </c>
      <c r="B10" s="7"/>
      <c r="C10" s="7"/>
      <c r="D10" s="7"/>
      <c r="E10" s="7"/>
      <c r="F10" s="8"/>
      <c r="G10" s="20">
        <v>50</v>
      </c>
      <c r="H10" s="21">
        <f t="shared" si="0"/>
        <v>0</v>
      </c>
      <c r="I10" s="9" t="str">
        <f t="shared" si="1"/>
        <v/>
      </c>
    </row>
    <row r="11" spans="1:9" s="11" customFormat="1" ht="30" customHeight="1" x14ac:dyDescent="0.2">
      <c r="A11" s="16" t="s">
        <v>55</v>
      </c>
      <c r="B11" s="7"/>
      <c r="C11" s="7"/>
      <c r="D11" s="7"/>
      <c r="E11" s="7"/>
      <c r="F11" s="8"/>
      <c r="G11" s="20">
        <v>50</v>
      </c>
      <c r="H11" s="21">
        <f t="shared" si="0"/>
        <v>0</v>
      </c>
      <c r="I11" s="9" t="str">
        <f t="shared" si="1"/>
        <v/>
      </c>
    </row>
    <row r="12" spans="1:9" s="11" customFormat="1" ht="30" customHeight="1" x14ac:dyDescent="0.2">
      <c r="A12" s="42" t="s">
        <v>21</v>
      </c>
      <c r="B12" s="42"/>
      <c r="C12" s="42"/>
      <c r="D12" s="42"/>
      <c r="E12" s="42"/>
      <c r="F12" s="42"/>
      <c r="G12" s="42"/>
      <c r="H12" s="42"/>
      <c r="I12" s="9">
        <f>IF(A3="",SUM(I5:I11),"Verbeteren")</f>
        <v>0</v>
      </c>
    </row>
    <row r="13" spans="1:9" s="11" customFormat="1" ht="20.100000000000001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</row>
    <row r="14" spans="1:9" s="12" customFormat="1" ht="20.100000000000001" customHeight="1" x14ac:dyDescent="0.2">
      <c r="A14" s="23" t="s">
        <v>27</v>
      </c>
      <c r="B14" s="44"/>
      <c r="C14" s="44"/>
      <c r="D14" s="44"/>
      <c r="E14" s="25"/>
      <c r="F14" s="25"/>
      <c r="G14" s="25"/>
      <c r="H14" s="25"/>
      <c r="I14" s="25"/>
    </row>
    <row r="15" spans="1:9" s="12" customFormat="1" ht="20.100000000000001" customHeight="1" x14ac:dyDescent="0.2">
      <c r="A15" s="23" t="s">
        <v>28</v>
      </c>
      <c r="B15" s="44"/>
      <c r="C15" s="44"/>
      <c r="D15" s="44"/>
      <c r="E15" s="25"/>
      <c r="F15" s="25"/>
      <c r="G15" s="25"/>
      <c r="H15" s="25"/>
      <c r="I15" s="25"/>
    </row>
    <row r="16" spans="1:9" s="12" customFormat="1" ht="20.100000000000001" customHeight="1" x14ac:dyDescent="0.2">
      <c r="A16" s="23" t="s">
        <v>29</v>
      </c>
      <c r="B16" s="45"/>
      <c r="C16" s="44"/>
      <c r="D16" s="44"/>
      <c r="E16" s="25"/>
      <c r="F16" s="25"/>
      <c r="G16" s="25"/>
      <c r="H16" s="25"/>
      <c r="I16" s="25"/>
    </row>
    <row r="17" spans="1:9" s="12" customFormat="1" ht="45" customHeight="1" x14ac:dyDescent="0.2">
      <c r="A17" s="24" t="s">
        <v>44</v>
      </c>
      <c r="B17" s="44"/>
      <c r="C17" s="44"/>
      <c r="D17" s="44"/>
      <c r="E17" s="25"/>
      <c r="F17" s="25"/>
      <c r="G17" s="25"/>
      <c r="H17" s="25"/>
      <c r="I17" s="25"/>
    </row>
    <row r="18" spans="1:9" s="12" customFormat="1" ht="12.75" x14ac:dyDescent="0.2">
      <c r="A18" s="25"/>
      <c r="B18" s="25"/>
      <c r="C18" s="25"/>
      <c r="D18" s="25"/>
      <c r="E18" s="25"/>
      <c r="F18" s="25"/>
      <c r="G18" s="25"/>
      <c r="H18" s="25"/>
      <c r="I18" s="25"/>
    </row>
    <row r="19" spans="1:9" s="12" customFormat="1" ht="12.75" x14ac:dyDescent="0.2">
      <c r="A19" s="25"/>
      <c r="B19" s="25"/>
      <c r="C19" s="25"/>
      <c r="D19" s="25"/>
      <c r="E19" s="25"/>
      <c r="F19" s="25"/>
      <c r="G19" s="25"/>
      <c r="H19" s="25"/>
      <c r="I19" s="25"/>
    </row>
    <row r="20" spans="1:9" s="12" customFormat="1" ht="12.75" x14ac:dyDescent="0.2">
      <c r="A20" s="25" t="s">
        <v>30</v>
      </c>
      <c r="B20" s="25"/>
      <c r="C20" s="25"/>
      <c r="D20" s="25"/>
      <c r="E20" s="25"/>
      <c r="F20" s="25"/>
      <c r="G20" s="25"/>
      <c r="H20" s="25"/>
      <c r="I20" s="25"/>
    </row>
    <row r="21" spans="1:9" s="12" customFormat="1" ht="25.5" x14ac:dyDescent="0.2">
      <c r="A21" s="32" t="s">
        <v>31</v>
      </c>
      <c r="B21" s="33" t="s">
        <v>32</v>
      </c>
      <c r="C21" s="33" t="s">
        <v>33</v>
      </c>
      <c r="D21" s="33" t="s">
        <v>34</v>
      </c>
      <c r="E21" s="33" t="s">
        <v>35</v>
      </c>
      <c r="F21" s="25"/>
      <c r="G21" s="25"/>
      <c r="H21" s="25"/>
      <c r="I21" s="25"/>
    </row>
    <row r="22" spans="1:9" s="12" customFormat="1" ht="20.100000000000001" customHeight="1" x14ac:dyDescent="0.2">
      <c r="A22" s="26" t="s">
        <v>15</v>
      </c>
      <c r="B22" s="27" t="s">
        <v>38</v>
      </c>
      <c r="C22" s="27" t="s">
        <v>17</v>
      </c>
      <c r="D22" s="27"/>
      <c r="E22" s="27" t="s">
        <v>16</v>
      </c>
      <c r="F22" s="25"/>
      <c r="G22" s="25"/>
      <c r="H22" s="25"/>
      <c r="I22" s="25"/>
    </row>
    <row r="23" spans="1:9" s="12" customFormat="1" ht="25.5" x14ac:dyDescent="0.2">
      <c r="A23" s="26" t="s">
        <v>18</v>
      </c>
      <c r="B23" s="27" t="s">
        <v>38</v>
      </c>
      <c r="C23" s="27" t="s">
        <v>41</v>
      </c>
      <c r="D23" s="27" t="s">
        <v>42</v>
      </c>
      <c r="E23" s="27" t="s">
        <v>16</v>
      </c>
      <c r="F23" s="25"/>
      <c r="G23" s="25"/>
      <c r="H23" s="25"/>
      <c r="I23" s="25"/>
    </row>
    <row r="24" spans="1:9" s="12" customFormat="1" ht="25.5" x14ac:dyDescent="0.2">
      <c r="A24" s="26" t="s">
        <v>19</v>
      </c>
      <c r="B24" s="28" t="s">
        <v>39</v>
      </c>
      <c r="C24" s="27" t="s">
        <v>40</v>
      </c>
      <c r="D24" s="27" t="s">
        <v>42</v>
      </c>
      <c r="E24" s="27" t="s">
        <v>16</v>
      </c>
      <c r="F24" s="25"/>
      <c r="G24" s="25"/>
      <c r="H24" s="25"/>
      <c r="I24" s="25"/>
    </row>
    <row r="25" spans="1:9" s="12" customFormat="1" ht="20.100000000000001" customHeight="1" x14ac:dyDescent="0.2">
      <c r="A25" s="26" t="s">
        <v>45</v>
      </c>
      <c r="B25" s="28" t="s">
        <v>13</v>
      </c>
      <c r="C25" s="28" t="s">
        <v>12</v>
      </c>
      <c r="D25" s="28" t="s">
        <v>11</v>
      </c>
      <c r="E25" s="29" t="s">
        <v>10</v>
      </c>
      <c r="F25" s="25"/>
      <c r="G25" s="25"/>
      <c r="H25" s="25"/>
      <c r="I25" s="25"/>
    </row>
    <row r="26" spans="1:9" s="12" customFormat="1" ht="12.75" x14ac:dyDescent="0.2">
      <c r="A26" s="43" t="s">
        <v>43</v>
      </c>
      <c r="B26" s="43"/>
      <c r="C26" s="43"/>
      <c r="D26" s="43"/>
      <c r="E26" s="43"/>
      <c r="F26" s="43"/>
      <c r="G26" s="43"/>
      <c r="H26" s="25"/>
      <c r="I26" s="25"/>
    </row>
    <row r="27" spans="1:9" s="12" customFormat="1" ht="20.100000000000001" customHeight="1" x14ac:dyDescent="0.2">
      <c r="A27" s="25"/>
      <c r="B27" s="30"/>
      <c r="C27" s="30"/>
      <c r="D27" s="30"/>
      <c r="E27" s="30"/>
      <c r="F27" s="25"/>
      <c r="G27" s="25"/>
      <c r="H27" s="25"/>
      <c r="I27" s="25"/>
    </row>
    <row r="28" spans="1:9" s="12" customFormat="1" ht="20.100000000000001" customHeight="1" x14ac:dyDescent="0.2">
      <c r="A28" s="25" t="s">
        <v>36</v>
      </c>
      <c r="B28" s="25"/>
      <c r="C28" s="25"/>
      <c r="D28" s="25"/>
      <c r="E28" s="25"/>
      <c r="F28" s="25"/>
      <c r="G28" s="25"/>
      <c r="H28" s="25"/>
      <c r="I28" s="25"/>
    </row>
    <row r="29" spans="1:9" s="12" customFormat="1" ht="20.100000000000001" customHeight="1" x14ac:dyDescent="0.2">
      <c r="A29" s="31" t="s">
        <v>46</v>
      </c>
      <c r="B29" s="25"/>
      <c r="C29" s="25"/>
      <c r="D29" s="25"/>
      <c r="E29" s="25"/>
      <c r="F29" s="25"/>
      <c r="G29" s="25"/>
      <c r="H29" s="25"/>
      <c r="I29" s="25"/>
    </row>
    <row r="30" spans="1:9" s="12" customFormat="1" ht="20.100000000000001" customHeight="1" x14ac:dyDescent="0.2">
      <c r="A30" s="25" t="s">
        <v>37</v>
      </c>
      <c r="B30" s="25"/>
      <c r="C30" s="25"/>
      <c r="D30" s="25"/>
      <c r="E30" s="25"/>
      <c r="F30" s="25"/>
      <c r="G30" s="25"/>
      <c r="H30" s="25"/>
      <c r="I30" s="25"/>
    </row>
    <row r="31" spans="1:9" s="12" customFormat="1" ht="12.75" x14ac:dyDescent="0.2">
      <c r="B31" s="13"/>
      <c r="C31" s="13"/>
      <c r="D31" s="13"/>
      <c r="E31" s="13"/>
    </row>
    <row r="32" spans="1:9" s="12" customFormat="1" ht="12.75" x14ac:dyDescent="0.2"/>
    <row r="33" spans="5:5" s="14" customFormat="1" ht="12.75" x14ac:dyDescent="0.2"/>
    <row r="36" spans="5:5" x14ac:dyDescent="0.25">
      <c r="E36" s="15"/>
    </row>
  </sheetData>
  <sheetProtection algorithmName="SHA-512" hashValue="vhmUOP4D1Y529Cj+UE3WSpBffojRLb4464iIqKxLpQVGRYMpcrdP77fDv8LfZmXSJ7ag4NGz9roFh+TUe4CF3A==" saltValue="bzuZs+gz7qVddIs8Yy/zKw==" spinCount="100000" sheet="1" objects="1" scenarios="1"/>
  <protectedRanges>
    <protectedRange sqref="B14:D17" name="Bereik2_1"/>
    <protectedRange sqref="B5:F11" name="Bereik1"/>
  </protectedRanges>
  <mergeCells count="12">
    <mergeCell ref="G3:G4"/>
    <mergeCell ref="H3:H4"/>
    <mergeCell ref="I3:I4"/>
    <mergeCell ref="A12:H12"/>
    <mergeCell ref="A26:G26"/>
    <mergeCell ref="B14:D14"/>
    <mergeCell ref="B15:D15"/>
    <mergeCell ref="B16:D16"/>
    <mergeCell ref="B17:D17"/>
    <mergeCell ref="C3:F3"/>
    <mergeCell ref="A3:A4"/>
    <mergeCell ref="B3:B4"/>
  </mergeCells>
  <conditionalFormatting sqref="A3">
    <cfRule type="expression" dxfId="0" priority="1">
      <formula>$A$3&lt;&gt;""</formula>
    </cfRule>
  </conditionalFormatting>
  <pageMargins left="0.7" right="0.7" top="0.75" bottom="0.75" header="0.3" footer="0.3"/>
  <pageSetup paperSize="9" scale="5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2BB7F-D0D7-4561-914B-34F192EEBC77}">
  <dimension ref="A1:E5"/>
  <sheetViews>
    <sheetView workbookViewId="0">
      <selection activeCell="J22" sqref="J22"/>
    </sheetView>
  </sheetViews>
  <sheetFormatPr defaultRowHeight="15" x14ac:dyDescent="0.25"/>
  <cols>
    <col min="1" max="1" width="19.7109375" customWidth="1"/>
  </cols>
  <sheetData>
    <row r="1" spans="1:5" ht="30" x14ac:dyDescent="0.25">
      <c r="A1" s="6" t="s">
        <v>6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 ht="15" customHeight="1" x14ac:dyDescent="0.25">
      <c r="A2" s="2" t="s">
        <v>0</v>
      </c>
      <c r="B2" s="3">
        <v>1</v>
      </c>
      <c r="C2" s="3">
        <v>1</v>
      </c>
      <c r="D2" s="4" t="s">
        <v>9</v>
      </c>
      <c r="E2" s="4" t="s">
        <v>13</v>
      </c>
    </row>
    <row r="3" spans="1:5" ht="15" customHeight="1" x14ac:dyDescent="0.25">
      <c r="A3" s="2" t="s">
        <v>1</v>
      </c>
      <c r="B3" s="3">
        <v>2</v>
      </c>
      <c r="C3" s="3">
        <v>5</v>
      </c>
      <c r="D3" s="3">
        <v>5</v>
      </c>
      <c r="E3" s="4" t="s">
        <v>12</v>
      </c>
    </row>
    <row r="4" spans="1:5" ht="15" customHeight="1" x14ac:dyDescent="0.25">
      <c r="A4" s="2" t="s">
        <v>7</v>
      </c>
      <c r="B4" s="3">
        <v>3</v>
      </c>
      <c r="C4" s="3">
        <v>10</v>
      </c>
      <c r="D4" s="3">
        <v>7</v>
      </c>
      <c r="E4" s="4" t="s">
        <v>11</v>
      </c>
    </row>
    <row r="5" spans="1:5" ht="15" customHeight="1" x14ac:dyDescent="0.25">
      <c r="A5" s="2" t="s">
        <v>8</v>
      </c>
      <c r="B5" s="3">
        <v>3</v>
      </c>
      <c r="C5" s="3">
        <v>10</v>
      </c>
      <c r="D5" s="3">
        <v>10</v>
      </c>
      <c r="E5" s="5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Kees Rietveld</dc:creator>
  <cp:lastModifiedBy>Onno Groenendijk</cp:lastModifiedBy>
  <dcterms:created xsi:type="dcterms:W3CDTF">2019-05-16T05:42:40Z</dcterms:created>
  <dcterms:modified xsi:type="dcterms:W3CDTF">2021-03-12T09:14:21Z</dcterms:modified>
</cp:coreProperties>
</file>