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OIG/OZHW/AV middelen 2021/3. Documenten/5. NvI/"/>
    </mc:Choice>
  </mc:AlternateContent>
  <xr:revisionPtr revIDLastSave="59" documentId="8_{6DC0F59D-76FB-4893-A157-942EAF9787AB}" xr6:coauthVersionLast="46" xr6:coauthVersionMax="46" xr10:uidLastSave="{4A928A5B-B19A-450B-AB51-CC048EC36BA3}"/>
  <bookViews>
    <workbookView xWindow="-120" yWindow="-120" windowWidth="29040" windowHeight="1584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E29" i="1"/>
  <c r="E27" i="1"/>
  <c r="E25" i="1"/>
  <c r="E23" i="1"/>
  <c r="E18" i="1"/>
  <c r="E13" i="1"/>
  <c r="E16" i="1"/>
  <c r="E15" i="1"/>
  <c r="E14" i="1"/>
</calcChain>
</file>

<file path=xl/sharedStrings.xml><?xml version="1.0" encoding="utf-8"?>
<sst xmlns="http://schemas.openxmlformats.org/spreadsheetml/2006/main" count="37" uniqueCount="37">
  <si>
    <t>Prijzenblad</t>
  </si>
  <si>
    <t>Inschrijver dient alle gele cellen in te vullen</t>
  </si>
  <si>
    <t>Naam inschrijver</t>
  </si>
  <si>
    <t xml:space="preserve">Totaal </t>
  </si>
  <si>
    <t>Inschrijfprijs</t>
  </si>
  <si>
    <t>OZHW</t>
  </si>
  <si>
    <t>AV middelen</t>
  </si>
  <si>
    <t>1.</t>
  </si>
  <si>
    <t>Prijs</t>
  </si>
  <si>
    <t>Weging (# voor vergelijk)</t>
  </si>
  <si>
    <t>2.</t>
  </si>
  <si>
    <t>3.</t>
  </si>
  <si>
    <t>4.</t>
  </si>
  <si>
    <t>5.</t>
  </si>
  <si>
    <t>Service</t>
  </si>
  <si>
    <t>Uurtarief voor extra servicewerkzaamheden, waaronder ten minste het oplossen van storingen, uitvoeren van preventief onderhoud op aangeven van OZHW en dergelijke, voorrijd- en overige bijkomende kosten zijn daarbij inbegrepen.</t>
  </si>
  <si>
    <t>Setprijs (installatie en montage)</t>
  </si>
  <si>
    <r>
      <t xml:space="preserve">Tarieven zijn </t>
    </r>
    <r>
      <rPr>
        <u/>
        <sz val="11"/>
        <color theme="1"/>
        <rFont val="Calibri"/>
        <family val="2"/>
        <scheme val="minor"/>
      </rPr>
      <t>inclusief btw</t>
    </r>
    <r>
      <rPr>
        <sz val="11"/>
        <color theme="1"/>
        <rFont val="Calibri"/>
        <family val="2"/>
        <scheme val="minor"/>
      </rPr>
      <t xml:space="preserve"> en inclusief alle bijkomende kosten</t>
    </r>
  </si>
  <si>
    <r>
      <rPr>
        <b/>
        <u/>
        <sz val="10"/>
        <rFont val="Calibri"/>
        <family val="2"/>
        <scheme val="minor"/>
      </rPr>
      <t>Setprijs Bovenbouw PO</t>
    </r>
    <r>
      <rPr>
        <sz val="10"/>
        <rFont val="Calibri"/>
        <family val="2"/>
        <scheme val="minor"/>
      </rPr>
      <t xml:space="preserve">
Installatie en montage van een minimaal 75” interactief Touchscreen
(Touchscreen dient werkend opgeleverd te worden)
Voorzien van:
-	Ingebouwde i5 OPS module;
-	(Elektrisch) verstelbare vloerlift;
-	WiFi module.
Onderdeel van installatie: 
-	Levering en aanleg van een hoogwaardige hdmi kabel (10m); 
-	UBS 3.2  en/of UTPCAT5e  van 10m geschikt voor full-HD weergave zonder storing;
-	Afwerking van geleverde bekabeling in een stijggoot van maximaal 3m;
-	Leveren, programmeren en installeren van een bedieningspaneel inclusief opbouwdoos er van uitgaande dat elektriciteit en data in het lokaal voorzien zijn; (bedieningspaneel voorzien van aan/ uit, hdmi ingang, volume;
-	Levering van, voor deze installatie, benodigde kabels en materialen als voedingskabels, RS signaalkabel voor bedieningspaneel, displaykabel, ethernetkabel, stroom verdeelblok en overig klein materiaal t.b.v. montage en afwerking;
-	Afvoeren verpakkingsmateriaal; 
-	Reiskosten. </t>
    </r>
  </si>
  <si>
    <t>-	Demonteren oude opstelling; 
-	Afvoeren oude opstelling; 
-	Draadloze muis-toetsenbord combi; 
-	22’ monitor t.b.v. werkplek docent. Deze dient gekoppeld te kunnen worden aan Touchscreen als 2e scherm.</t>
  </si>
  <si>
    <t>Optioneel Setprijs Bovenbouw PO</t>
  </si>
  <si>
    <t>1a.</t>
  </si>
  <si>
    <t>Otioneel Setprijs installatie en montage onderbouw set PO</t>
  </si>
  <si>
    <t>Optioneel t.b.v. Setprijs installatie en montage onderbouw set PO</t>
  </si>
  <si>
    <t>Optioneel t.b.v. Setprijs Bovenbouw PO</t>
  </si>
  <si>
    <t>2a.</t>
  </si>
  <si>
    <r>
      <rPr>
        <b/>
        <u/>
        <sz val="10"/>
        <rFont val="Calibri"/>
        <family val="2"/>
        <scheme val="minor"/>
      </rPr>
      <t>Setprijs installatie en montage onderbouw set PO</t>
    </r>
    <r>
      <rPr>
        <sz val="10"/>
        <rFont val="Calibri"/>
        <family val="2"/>
        <scheme val="minor"/>
      </rPr>
      <t xml:space="preserve">
(Touchscreen dient werkend opgeleverd te worden)
Installatie en montage van een minimaal 55” interactief Touchscreen
Voorzien van:
-	Ingebouwde i5 OPS module;
-	(Elektrisch) verstelbare vloerlift;
-	WiFi module.
Onderdeel van installatie: 
-	Levering en aanleg van een hoogwaardige hdmi kabel (10m); 
-	UBS 3.2  en/of UTPCAT5e  van 10m geschikt voor full-HD weergave zonder storing;
-	Afwerking van geleverde bekabeling in een stijggoot van maximaal 3m;
-	Leveren, programmeren en installeren van een bedieningspaneel inclusief opbouwdoos er van uitgaande dat elektriciteit en data in het lokaal voorzien zijn; (bedieningspaneel voorzien van aan/ uit, hdmi ingang, volume;
-	Levering van, voor deze installatie, benodigde kabels en materialen als voedingskabels, RS signaalkabel voor bedieningspaneel, displaykabel, ethernetkabel, stroom verdeelblok en overig klein materiaal t.b.v. montage en afwerking;
-	Afvoeren verpakkingsmateriaal;
-	Reiskosten. </t>
    </r>
  </si>
  <si>
    <t>-	Demonteren oude opstelling; 
-	Afvoeren oude opstelling; 
-	Draadloze muis-toetsenbord combi; 
-	22’ monitor tbv werkplek docent. Deze dient gekoppeld te kunnen worden aan Touchscreen als 2e scherm.</t>
  </si>
  <si>
    <t>Optioneel t.b.v. Setprijs installatie en montage set VO</t>
  </si>
  <si>
    <t xml:space="preserve">3a. </t>
  </si>
  <si>
    <r>
      <rPr>
        <b/>
        <u/>
        <sz val="10"/>
        <rFont val="Calibri"/>
        <family val="2"/>
        <scheme val="minor"/>
      </rPr>
      <t>Setprijs installatie en montage set VO</t>
    </r>
    <r>
      <rPr>
        <sz val="10"/>
        <rFont val="Calibri"/>
        <family val="2"/>
        <scheme val="minor"/>
      </rPr>
      <t xml:space="preserve">
(Touchscreen dient werkend opgeleverd te worden)
Installatie en montage van een minimaal 75” interactief Touchscreen aan de wand
Voorzien van:
-	Ingebouwde i5 OPS module;
-	Wandbevestiging; 
-	WiFi module.
Onderdeel van installatie: 
-	Levering en aanleg van een hoogwaardige hdmi kabel (10m); 
-	UBS 3.2  en/of UTPCAT5e  van 10m geschikt voor full-HD weergave zonder storing;
-	Afwerking van geleverde bekabeling in een stijggoot van maximaal 3m;
-	Leveren, programmeren en installeren van een bedieningspaneel inclusief opbouwdoos er van uitgaande dat elektriciteit en data in het lokaal voorzien zijn; (bedieningspaneel voorzien van aan/ uit, hdmi ingang, volume)
-	Levering van, voor deze installatie, benodigde kabels en materialen als voedingskabels, RS signaalkabel voor bedieningspaneel, displaykabel, ethernetkabel, stroom verdeelblok en overig klein materiaal t.b.v. montage en afwerking;
-	Afvoeren verpakkingsmateriaal;
-	Reiskosten. </t>
    </r>
  </si>
  <si>
    <t xml:space="preserve">-	Demonteren oude opstelling;
-	Afvoeren oude opstelling; 
-	Draadloze muis-toetsenbord combi. </t>
  </si>
  <si>
    <t>Optioneel t.b.v.</t>
  </si>
  <si>
    <r>
      <rPr>
        <b/>
        <u/>
        <sz val="10"/>
        <rFont val="Calibri"/>
        <family val="2"/>
        <scheme val="minor"/>
      </rPr>
      <t xml:space="preserve">Setprijs Touchscreen 75” op verrijdbaar onderstel </t>
    </r>
    <r>
      <rPr>
        <sz val="10"/>
        <rFont val="Calibri"/>
        <family val="2"/>
        <scheme val="minor"/>
      </rPr>
      <t xml:space="preserve">
(Touchscreen dient werkend opgeleverd te worden)
Voorzien van:
-	Ingebouwde i5 OPS module;
-	WiFi module; 
-	Touchscreen kabelset 5m HDMI;
-	Afvoeren verpakkingsmateriaal;
-	Reiskosten.</t>
    </r>
  </si>
  <si>
    <t>-	Toetsenbord plateau;
-	Draadloze muis-toetsenbord combi.</t>
  </si>
  <si>
    <t>4a</t>
  </si>
  <si>
    <t>Onderstaande bedragen worden niet meegenomen in de beoordeling.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</si>
</sst>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Font="1" applyAlignment="1">
      <alignment horizontal="left" vertical="top"/>
    </xf>
    <xf numFmtId="0" fontId="0" fillId="0" borderId="0" xfId="0" applyFont="1"/>
    <xf numFmtId="0" fontId="3" fillId="0" borderId="0" xfId="0" applyFont="1" applyAlignment="1">
      <alignment wrapText="1"/>
    </xf>
    <xf numFmtId="0" fontId="0" fillId="0" borderId="0" xfId="0" applyFill="1"/>
    <xf numFmtId="44" fontId="0" fillId="0" borderId="0" xfId="1" applyFont="1"/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 wrapText="1"/>
    </xf>
    <xf numFmtId="44" fontId="0" fillId="0" borderId="0" xfId="1" applyFont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3" fillId="0" borderId="0" xfId="0" applyFont="1" applyFill="1" applyAlignment="1">
      <alignment horizontal="left" vertical="top" wrapText="1"/>
    </xf>
    <xf numFmtId="44" fontId="0" fillId="0" borderId="0" xfId="1" applyFont="1" applyFill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44" fontId="0" fillId="2" borderId="1" xfId="1" applyFon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 wrapText="1"/>
    </xf>
    <xf numFmtId="44" fontId="2" fillId="0" borderId="5" xfId="1" applyFont="1" applyBorder="1" applyAlignment="1">
      <alignment horizontal="left" vertical="top"/>
    </xf>
    <xf numFmtId="44" fontId="0" fillId="0" borderId="0" xfId="0" applyNumberFormat="1" applyFill="1"/>
    <xf numFmtId="44" fontId="0" fillId="0" borderId="1" xfId="1" applyNumberFormat="1" applyFont="1" applyBorder="1" applyAlignment="1">
      <alignment horizontal="left" vertical="top"/>
    </xf>
    <xf numFmtId="0" fontId="2" fillId="0" borderId="0" xfId="0" applyFont="1" applyAlignment="1">
      <alignment horizontal="right" vertical="top"/>
    </xf>
    <xf numFmtId="0" fontId="2" fillId="3" borderId="2" xfId="0" applyFont="1" applyFill="1" applyBorder="1" applyAlignment="1">
      <alignment horizontal="left" vertical="top"/>
    </xf>
    <xf numFmtId="44" fontId="0" fillId="3" borderId="3" xfId="1" applyFont="1" applyFill="1" applyBorder="1"/>
    <xf numFmtId="0" fontId="6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4" fontId="0" fillId="0" borderId="1" xfId="1" applyFont="1" applyBorder="1" applyAlignment="1">
      <alignment horizontal="left" vertical="top"/>
    </xf>
    <xf numFmtId="0" fontId="0" fillId="2" borderId="2" xfId="0" applyFill="1" applyBorder="1" applyAlignment="1" applyProtection="1">
      <alignment horizontal="left" vertical="top"/>
      <protection locked="0"/>
    </xf>
    <xf numFmtId="0" fontId="0" fillId="2" borderId="3" xfId="0" applyFill="1" applyBorder="1" applyAlignment="1" applyProtection="1">
      <alignment horizontal="left" vertical="top"/>
      <protection locked="0"/>
    </xf>
    <xf numFmtId="0" fontId="7" fillId="4" borderId="2" xfId="0" applyFont="1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44" fontId="0" fillId="0" borderId="1" xfId="1" applyFont="1" applyBorder="1"/>
    <xf numFmtId="0" fontId="7" fillId="4" borderId="1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 wrapText="1"/>
    </xf>
    <xf numFmtId="44" fontId="0" fillId="0" borderId="0" xfId="1" applyFont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  <xf numFmtId="44" fontId="0" fillId="0" borderId="0" xfId="0" applyNumberFormat="1" applyFill="1" applyBorder="1"/>
    <xf numFmtId="14" fontId="9" fillId="0" borderId="0" xfId="0" applyNumberFormat="1" applyFont="1" applyAlignment="1">
      <alignment horizontal="left" vertical="top"/>
    </xf>
    <xf numFmtId="44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"/>
  <sheetViews>
    <sheetView tabSelected="1" topLeftCell="A25" zoomScaleNormal="100" workbookViewId="0">
      <selection activeCell="H15" sqref="H15"/>
    </sheetView>
  </sheetViews>
  <sheetFormatPr defaultRowHeight="15" x14ac:dyDescent="0.25"/>
  <cols>
    <col min="1" max="1" width="3.42578125" style="7" customWidth="1"/>
    <col min="2" max="2" width="92.7109375" style="2" customWidth="1"/>
    <col min="3" max="3" width="15.85546875" customWidth="1"/>
    <col min="4" max="4" width="15.28515625" style="3" bestFit="1" customWidth="1"/>
    <col min="5" max="5" width="22.28515625" style="5" customWidth="1"/>
    <col min="6" max="6" width="27.5703125" customWidth="1"/>
  </cols>
  <sheetData>
    <row r="1" spans="1:6" ht="15.75" x14ac:dyDescent="0.25">
      <c r="B1" s="6" t="s">
        <v>5</v>
      </c>
      <c r="C1" s="7"/>
      <c r="D1" s="8"/>
      <c r="E1" s="9"/>
    </row>
    <row r="2" spans="1:6" ht="15.75" x14ac:dyDescent="0.25">
      <c r="B2" s="6" t="s">
        <v>6</v>
      </c>
      <c r="C2" s="7"/>
      <c r="D2" s="8"/>
      <c r="E2" s="9"/>
    </row>
    <row r="3" spans="1:6" ht="15.75" x14ac:dyDescent="0.25">
      <c r="B3" s="6" t="s">
        <v>0</v>
      </c>
      <c r="C3" s="7"/>
      <c r="D3" s="8"/>
      <c r="E3" s="9"/>
    </row>
    <row r="4" spans="1:6" ht="15.75" x14ac:dyDescent="0.25">
      <c r="B4" s="47">
        <v>44299</v>
      </c>
      <c r="C4" s="7"/>
      <c r="D4" s="8"/>
      <c r="E4" s="9"/>
    </row>
    <row r="5" spans="1:6" x14ac:dyDescent="0.25">
      <c r="B5" s="1"/>
      <c r="C5" s="7"/>
      <c r="D5" s="8"/>
      <c r="E5" s="9"/>
    </row>
    <row r="6" spans="1:6" x14ac:dyDescent="0.25">
      <c r="B6" s="1" t="s">
        <v>1</v>
      </c>
      <c r="C6" s="7"/>
      <c r="D6" s="8"/>
      <c r="E6" s="9"/>
    </row>
    <row r="7" spans="1:6" x14ac:dyDescent="0.25">
      <c r="B7" s="1" t="s">
        <v>17</v>
      </c>
      <c r="C7" s="7"/>
      <c r="D7" s="8"/>
      <c r="E7" s="9"/>
    </row>
    <row r="8" spans="1:6" x14ac:dyDescent="0.25">
      <c r="B8" s="1"/>
      <c r="C8" s="7"/>
      <c r="D8" s="8"/>
      <c r="E8" s="9"/>
    </row>
    <row r="9" spans="1:6" x14ac:dyDescent="0.25">
      <c r="B9" s="25" t="s">
        <v>2</v>
      </c>
      <c r="C9" s="31"/>
      <c r="D9" s="32"/>
      <c r="E9" s="26" t="s">
        <v>4</v>
      </c>
      <c r="F9" s="27">
        <f>E13+E14+E15+E16+E18</f>
        <v>0</v>
      </c>
    </row>
    <row r="10" spans="1:6" s="4" customFormat="1" x14ac:dyDescent="0.25">
      <c r="A10" s="11"/>
      <c r="B10" s="10"/>
      <c r="C10" s="11"/>
      <c r="D10" s="12"/>
      <c r="E10" s="13"/>
      <c r="F10" s="23"/>
    </row>
    <row r="11" spans="1:6" ht="30" x14ac:dyDescent="0.25">
      <c r="A11" s="18"/>
      <c r="B11" s="20"/>
      <c r="C11" s="14" t="s">
        <v>8</v>
      </c>
      <c r="D11" s="21" t="s">
        <v>9</v>
      </c>
      <c r="E11" s="22" t="s">
        <v>3</v>
      </c>
    </row>
    <row r="12" spans="1:6" x14ac:dyDescent="0.25">
      <c r="A12" s="36" t="s">
        <v>16</v>
      </c>
      <c r="B12" s="37"/>
      <c r="C12" s="37"/>
      <c r="D12" s="37"/>
      <c r="E12" s="38"/>
    </row>
    <row r="13" spans="1:6" ht="255" x14ac:dyDescent="0.25">
      <c r="A13" s="16" t="s">
        <v>7</v>
      </c>
      <c r="B13" s="17" t="s">
        <v>18</v>
      </c>
      <c r="C13" s="15"/>
      <c r="D13" s="28">
        <v>11</v>
      </c>
      <c r="E13" s="24">
        <f>C13*D13</f>
        <v>0</v>
      </c>
    </row>
    <row r="14" spans="1:6" ht="255" x14ac:dyDescent="0.25">
      <c r="A14" s="16" t="s">
        <v>10</v>
      </c>
      <c r="B14" s="17" t="s">
        <v>26</v>
      </c>
      <c r="C14" s="15"/>
      <c r="D14" s="28">
        <v>6</v>
      </c>
      <c r="E14" s="24">
        <f>C14*D14</f>
        <v>0</v>
      </c>
    </row>
    <row r="15" spans="1:6" ht="255" x14ac:dyDescent="0.25">
      <c r="A15" s="16" t="s">
        <v>11</v>
      </c>
      <c r="B15" s="17" t="s">
        <v>30</v>
      </c>
      <c r="C15" s="15"/>
      <c r="D15" s="28">
        <v>17</v>
      </c>
      <c r="E15" s="24">
        <f>C15*D15</f>
        <v>0</v>
      </c>
    </row>
    <row r="16" spans="1:6" ht="114.75" x14ac:dyDescent="0.25">
      <c r="A16" s="16" t="s">
        <v>12</v>
      </c>
      <c r="B16" s="17" t="s">
        <v>33</v>
      </c>
      <c r="C16" s="15"/>
      <c r="D16" s="28">
        <v>4</v>
      </c>
      <c r="E16" s="24">
        <f>C16*D16</f>
        <v>0</v>
      </c>
    </row>
    <row r="17" spans="1:5" x14ac:dyDescent="0.25">
      <c r="A17" s="33" t="s">
        <v>14</v>
      </c>
      <c r="B17" s="34"/>
      <c r="C17" s="34"/>
      <c r="D17" s="34"/>
      <c r="E17" s="35"/>
    </row>
    <row r="18" spans="1:5" ht="38.25" x14ac:dyDescent="0.25">
      <c r="A18" s="16" t="s">
        <v>13</v>
      </c>
      <c r="B18" s="19" t="s">
        <v>15</v>
      </c>
      <c r="C18" s="48"/>
      <c r="D18" s="29">
        <v>25</v>
      </c>
      <c r="E18" s="30">
        <f>C18*D18</f>
        <v>0</v>
      </c>
    </row>
    <row r="19" spans="1:5" x14ac:dyDescent="0.25">
      <c r="A19" s="18"/>
      <c r="B19" s="39"/>
      <c r="C19" s="46"/>
      <c r="D19" s="43"/>
      <c r="E19" s="44"/>
    </row>
    <row r="20" spans="1:5" x14ac:dyDescent="0.25">
      <c r="A20" s="18"/>
      <c r="B20" s="39"/>
      <c r="C20" s="46"/>
      <c r="D20" s="43"/>
      <c r="E20" s="44"/>
    </row>
    <row r="21" spans="1:5" x14ac:dyDescent="0.25">
      <c r="B21" s="45" t="s">
        <v>36</v>
      </c>
    </row>
    <row r="22" spans="1:5" x14ac:dyDescent="0.25">
      <c r="A22" s="33" t="s">
        <v>24</v>
      </c>
      <c r="B22" s="34" t="s">
        <v>20</v>
      </c>
      <c r="C22" s="34"/>
      <c r="D22" s="34"/>
      <c r="E22" s="35"/>
    </row>
    <row r="23" spans="1:5" ht="51" x14ac:dyDescent="0.25">
      <c r="A23" s="16" t="s">
        <v>21</v>
      </c>
      <c r="B23" s="19" t="s">
        <v>19</v>
      </c>
      <c r="C23" s="49"/>
      <c r="D23" s="40"/>
      <c r="E23" s="41">
        <f>C23</f>
        <v>0</v>
      </c>
    </row>
    <row r="24" spans="1:5" x14ac:dyDescent="0.25">
      <c r="A24" s="42" t="s">
        <v>23</v>
      </c>
      <c r="B24" s="42" t="s">
        <v>22</v>
      </c>
      <c r="C24" s="42"/>
      <c r="D24" s="42"/>
      <c r="E24" s="42"/>
    </row>
    <row r="25" spans="1:5" ht="51" x14ac:dyDescent="0.25">
      <c r="A25" s="19" t="s">
        <v>25</v>
      </c>
      <c r="B25" s="19" t="s">
        <v>27</v>
      </c>
      <c r="C25" s="49"/>
      <c r="D25" s="40"/>
      <c r="E25" s="41">
        <f>C25</f>
        <v>0</v>
      </c>
    </row>
    <row r="26" spans="1:5" x14ac:dyDescent="0.25">
      <c r="A26" s="42" t="s">
        <v>28</v>
      </c>
      <c r="B26" s="42"/>
      <c r="C26" s="42"/>
      <c r="D26" s="42"/>
      <c r="E26" s="42"/>
    </row>
    <row r="27" spans="1:5" ht="38.25" x14ac:dyDescent="0.25">
      <c r="A27" s="19" t="s">
        <v>29</v>
      </c>
      <c r="B27" s="19" t="s">
        <v>31</v>
      </c>
      <c r="C27" s="49"/>
      <c r="D27" s="40"/>
      <c r="E27" s="41">
        <f>C27</f>
        <v>0</v>
      </c>
    </row>
    <row r="28" spans="1:5" x14ac:dyDescent="0.25">
      <c r="A28" s="42" t="s">
        <v>32</v>
      </c>
      <c r="B28" s="42"/>
      <c r="C28" s="42"/>
      <c r="D28" s="42"/>
      <c r="E28" s="42"/>
    </row>
    <row r="29" spans="1:5" ht="25.5" x14ac:dyDescent="0.25">
      <c r="A29" s="19" t="s">
        <v>35</v>
      </c>
      <c r="B29" s="19" t="s">
        <v>34</v>
      </c>
      <c r="C29" s="49"/>
      <c r="D29" s="40"/>
      <c r="E29" s="41">
        <f>C29</f>
        <v>0</v>
      </c>
    </row>
  </sheetData>
  <sheetProtection algorithmName="SHA-512" hashValue="Cg8bIdkB+2aMVWm+dHhA2+CFttAsjqmE0jWPuqjQROGiIPx5/whVRDBnBH//VaADexyqGK6VxPnhSKj9K/ZOVA==" saltValue="x7ZI69M+TFFbCsTMdEw6SQ==" spinCount="100000" sheet="1" objects="1" scenarios="1"/>
  <mergeCells count="7">
    <mergeCell ref="A26:E26"/>
    <mergeCell ref="A28:E28"/>
    <mergeCell ref="C9:D9"/>
    <mergeCell ref="A17:E17"/>
    <mergeCell ref="A12:E12"/>
    <mergeCell ref="A22:E22"/>
    <mergeCell ref="A24:E24"/>
  </mergeCells>
  <pageMargins left="0.7" right="0.7" top="0.75" bottom="0.75" header="0.3" footer="0.3"/>
  <pageSetup paperSize="9" scale="8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2" ma:contentTypeDescription="Een nieuw document maken." ma:contentTypeScope="" ma:versionID="949610219faf68e052172286da7d39c8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5f74416d2d4a03455e78a3d5c3597863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EF7D7DE-AB23-418A-9848-4CC47E993F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689629-D840-4EA4-8198-AF49CCF1BF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3E47ED-4911-44E2-A488-7A14F789EF70}">
  <ds:schemaRefs>
    <ds:schemaRef ds:uri="http://schemas.openxmlformats.org/package/2006/metadata/core-properties"/>
    <ds:schemaRef ds:uri="http://purl.org/dc/dcmitype/"/>
    <ds:schemaRef ds:uri="http://www.w3.org/XML/1998/namespace"/>
    <ds:schemaRef ds:uri="e119f780-fb82-45e2-9f8e-81a7b540ed3a"/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718f682f-1aee-4659-8d2c-29e8773f526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Buschers</dc:creator>
  <cp:lastModifiedBy>Marleen van der Velden | InkoopMeesters</cp:lastModifiedBy>
  <cp:lastPrinted>2017-06-30T09:09:21Z</cp:lastPrinted>
  <dcterms:created xsi:type="dcterms:W3CDTF">2017-02-16T13:08:20Z</dcterms:created>
  <dcterms:modified xsi:type="dcterms:W3CDTF">2021-04-13T12:26:16Z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Order">
    <vt:r8>70894200</vt:r8>
  </property>
</Properties>
</file>