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2021.29 Gem Zaltbommel EA Finan. systeem/2. Bestek, offerte-aanvraag/00 Concept/"/>
    </mc:Choice>
  </mc:AlternateContent>
  <xr:revisionPtr revIDLastSave="223" documentId="8_{9F928FDF-8A27-4271-BFDD-6937FF8D0AA4}" xr6:coauthVersionLast="46" xr6:coauthVersionMax="46" xr10:uidLastSave="{9C311CD9-5FBD-4A1A-AD94-BF4903166724}"/>
  <bookViews>
    <workbookView xWindow="22932" yWindow="-108" windowWidth="30936" windowHeight="16896" xr2:uid="{00000000-000D-0000-FFFF-FFFF00000000}"/>
  </bookViews>
  <sheets>
    <sheet name="Prijzenbla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  <c r="G30" i="3" l="1"/>
  <c r="G31" i="3" s="1"/>
  <c r="G25" i="3"/>
  <c r="G24" i="3"/>
  <c r="G20" i="3"/>
  <c r="G21" i="3" s="1"/>
  <c r="G13" i="3"/>
  <c r="G11" i="3"/>
  <c r="G14" i="3" l="1"/>
  <c r="G26" i="3"/>
  <c r="G34" i="3" l="1"/>
</calcChain>
</file>

<file path=xl/sharedStrings.xml><?xml version="1.0" encoding="utf-8"?>
<sst xmlns="http://schemas.openxmlformats.org/spreadsheetml/2006/main" count="47" uniqueCount="39">
  <si>
    <t>Trainingen</t>
  </si>
  <si>
    <t>ONDERTEKENING TEKENBEVOEGDE</t>
  </si>
  <si>
    <t>NAAM:</t>
  </si>
  <si>
    <t>HANDTEKENING</t>
  </si>
  <si>
    <t>DATUM:</t>
  </si>
  <si>
    <t>FUNCTIE:</t>
  </si>
  <si>
    <t>KOSTEN (€)</t>
  </si>
  <si>
    <t>Inschrijver dient de geelgekleurde cellen in kolom B te voorzien van een prijs, conform omschrijving in kolom A.</t>
  </si>
  <si>
    <t>PERIODE</t>
  </si>
  <si>
    <t>eenmalig</t>
  </si>
  <si>
    <r>
      <t xml:space="preserve"> - basistraining functioneel beheerders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</si>
  <si>
    <t>Het aantal gebruikers kan tijdens de contractperiode groeien met circa 10% tegen gelijkblijvende prijs.</t>
  </si>
  <si>
    <t>Aantal gebruikers</t>
  </si>
  <si>
    <t>EENMALIGE KOSTEN</t>
  </si>
  <si>
    <t>JAARLIJKSE KOSTEN</t>
  </si>
  <si>
    <t>Projectkosten</t>
  </si>
  <si>
    <t>Licentiekosten</t>
  </si>
  <si>
    <t>(SUB)TOTAAL EENMALIGE KOSTEN</t>
  </si>
  <si>
    <t>Totaal</t>
  </si>
  <si>
    <t>* Aantallen gebruikers zijn realistisch maar fictief. Zij hebben tot doel tot een inschrijfprijs te komen. Inschrijver kan geen rechten aan deze aantallen ontlenen.</t>
  </si>
  <si>
    <t>Implementatie- en projectkosten*</t>
  </si>
  <si>
    <t xml:space="preserve">* De eenmalige implementatie- en projectkosten worden door Inschrijver gefactureerd gelijkmatig verdeeld over een periode van 5 jaar. U vult de totale implementatie- en projectkosten kosten in. </t>
  </si>
  <si>
    <r>
      <t xml:space="preserve">(SUB)TOTAAL JAARLIJKSE KOSTEN </t>
    </r>
    <r>
      <rPr>
        <b/>
        <sz val="10"/>
        <color rgb="FFFF0000"/>
        <rFont val="Arial"/>
        <family val="2"/>
      </rPr>
      <t>(5 jaar)</t>
    </r>
  </si>
  <si>
    <t>KOSTEN 
per maand(€)</t>
  </si>
  <si>
    <r>
      <t>Licentiekosten volledig gebruik (inclusief beheer/onderhoud)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</si>
  <si>
    <r>
      <t>Licentiekosten t.b.v. raadplegen en goedkeuring facturen/budgetten/financiële gegevens (inclusief beheer/onderhoud)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</si>
  <si>
    <t xml:space="preserve">PERIODE
maanden </t>
  </si>
  <si>
    <t>KOSTEN 
eenmalig</t>
  </si>
  <si>
    <t>Te factureren over aantal jaren</t>
  </si>
  <si>
    <t>Consultancydagen ( per jaar)</t>
  </si>
  <si>
    <t>Consultancydagen</t>
  </si>
  <si>
    <t xml:space="preserve">PERIODE
dagen/jaar </t>
  </si>
  <si>
    <t>KOSTEN 
per dag(€)</t>
  </si>
  <si>
    <r>
      <t xml:space="preserve">(SUB)TOTAAL JAARLIJKSE KOSTEN </t>
    </r>
    <r>
      <rPr>
        <b/>
        <sz val="10"/>
        <color rgb="FFFF0000"/>
        <rFont val="Arial"/>
        <family val="2"/>
      </rPr>
      <t>(8 jaar + 2 optiejaren)</t>
    </r>
  </si>
  <si>
    <r>
      <t xml:space="preserve"> - basistraining standaardgebruikers (raadpleging en goedkeuring)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</si>
  <si>
    <r>
      <t xml:space="preserve"> - basistraining gebruikers (volledige gebruikers)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</si>
  <si>
    <t>Plafond bedrag voor jaarlijkse licentiekosten is € 100.000,- excl btw.</t>
  </si>
  <si>
    <t>BIJLAGE E - PRIJZENBLAD</t>
  </si>
  <si>
    <t>INSCHRIJVER: (Naam organisatie)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</si>
</sst>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fgColor theme="0"/>
        <bgColor theme="0" tint="-0.249977111117893"/>
      </patternFill>
    </fill>
  </fills>
  <borders count="2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hair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hair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 applyProtection="1"/>
    <xf numFmtId="1" fontId="3" fillId="0" borderId="0" xfId="0" applyNumberFormat="1" applyFont="1" applyProtection="1"/>
    <xf numFmtId="0" fontId="0" fillId="0" borderId="0" xfId="0" applyBorder="1" applyProtection="1"/>
    <xf numFmtId="0" fontId="3" fillId="0" borderId="0" xfId="0" applyFont="1" applyProtection="1"/>
    <xf numFmtId="0" fontId="4" fillId="0" borderId="7" xfId="0" applyFont="1" applyBorder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0" fontId="4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0" fontId="10" fillId="3" borderId="7" xfId="0" applyFont="1" applyFill="1" applyBorder="1" applyAlignment="1" applyProtection="1">
      <alignment horizontal="center"/>
    </xf>
    <xf numFmtId="1" fontId="10" fillId="3" borderId="7" xfId="0" applyNumberFormat="1" applyFont="1" applyFill="1" applyBorder="1" applyAlignment="1" applyProtection="1">
      <alignment horizontal="center"/>
    </xf>
    <xf numFmtId="1" fontId="10" fillId="3" borderId="8" xfId="0" applyNumberFormat="1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/>
    <xf numFmtId="0" fontId="10" fillId="2" borderId="0" xfId="0" applyFont="1" applyFill="1" applyBorder="1" applyAlignment="1" applyProtection="1"/>
    <xf numFmtId="0" fontId="10" fillId="2" borderId="14" xfId="0" applyFont="1" applyFill="1" applyBorder="1" applyAlignment="1" applyProtection="1"/>
    <xf numFmtId="0" fontId="2" fillId="0" borderId="19" xfId="0" applyFont="1" applyBorder="1" applyProtection="1"/>
    <xf numFmtId="1" fontId="2" fillId="0" borderId="15" xfId="1" applyNumberFormat="1" applyFont="1" applyBorder="1" applyAlignment="1" applyProtection="1">
      <alignment horizontal="center"/>
    </xf>
    <xf numFmtId="44" fontId="2" fillId="0" borderId="5" xfId="1" applyFont="1" applyBorder="1" applyAlignment="1" applyProtection="1">
      <alignment horizontal="center"/>
    </xf>
    <xf numFmtId="0" fontId="0" fillId="0" borderId="0" xfId="0" applyProtection="1"/>
    <xf numFmtId="0" fontId="2" fillId="0" borderId="2" xfId="0" applyFont="1" applyFill="1" applyBorder="1" applyAlignment="1" applyProtection="1">
      <alignment wrapText="1" shrinkToFit="1"/>
    </xf>
    <xf numFmtId="0" fontId="0" fillId="0" borderId="0" xfId="0" applyFont="1" applyBorder="1" applyProtection="1"/>
    <xf numFmtId="44" fontId="2" fillId="0" borderId="2" xfId="1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wrapText="1" shrinkToFit="1"/>
    </xf>
    <xf numFmtId="44" fontId="2" fillId="0" borderId="3" xfId="1" applyFont="1" applyFill="1" applyBorder="1" applyAlignment="1" applyProtection="1">
      <alignment horizontal="center"/>
    </xf>
    <xf numFmtId="0" fontId="11" fillId="5" borderId="10" xfId="0" applyFont="1" applyFill="1" applyBorder="1" applyProtection="1"/>
    <xf numFmtId="44" fontId="11" fillId="5" borderId="10" xfId="1" applyFont="1" applyFill="1" applyBorder="1" applyAlignment="1" applyProtection="1">
      <alignment horizontal="center"/>
    </xf>
    <xf numFmtId="1" fontId="11" fillId="6" borderId="17" xfId="1" applyNumberFormat="1" applyFont="1" applyFill="1" applyBorder="1" applyAlignment="1" applyProtection="1">
      <alignment horizontal="center"/>
    </xf>
    <xf numFmtId="0" fontId="12" fillId="0" borderId="0" xfId="0" applyFont="1" applyBorder="1" applyProtection="1"/>
    <xf numFmtId="0" fontId="8" fillId="0" borderId="0" xfId="0" applyFont="1" applyProtection="1"/>
    <xf numFmtId="1" fontId="2" fillId="0" borderId="1" xfId="0" applyNumberFormat="1" applyFont="1" applyBorder="1" applyAlignment="1" applyProtection="1">
      <alignment horizontal="center"/>
    </xf>
    <xf numFmtId="0" fontId="2" fillId="0" borderId="5" xfId="0" applyFont="1" applyBorder="1" applyProtection="1"/>
    <xf numFmtId="0" fontId="11" fillId="5" borderId="6" xfId="0" applyFont="1" applyFill="1" applyBorder="1" applyProtection="1"/>
    <xf numFmtId="44" fontId="11" fillId="5" borderId="0" xfId="1" applyFont="1" applyFill="1" applyBorder="1" applyAlignment="1" applyProtection="1">
      <alignment horizontal="center"/>
    </xf>
    <xf numFmtId="1" fontId="11" fillId="6" borderId="18" xfId="1" applyNumberFormat="1" applyFont="1" applyFill="1" applyBorder="1" applyAlignment="1" applyProtection="1">
      <alignment horizontal="center"/>
    </xf>
    <xf numFmtId="44" fontId="11" fillId="5" borderId="6" xfId="1" applyFont="1" applyFill="1" applyBorder="1" applyAlignment="1" applyProtection="1">
      <alignment horizontal="center"/>
    </xf>
    <xf numFmtId="44" fontId="6" fillId="0" borderId="0" xfId="1" applyFont="1" applyBorder="1" applyAlignment="1" applyProtection="1">
      <alignment horizontal="center"/>
    </xf>
    <xf numFmtId="1" fontId="6" fillId="0" borderId="1" xfId="1" applyNumberFormat="1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center"/>
    </xf>
    <xf numFmtId="44" fontId="5" fillId="2" borderId="12" xfId="1" applyFont="1" applyFill="1" applyBorder="1" applyAlignment="1" applyProtection="1">
      <alignment horizontal="center"/>
    </xf>
    <xf numFmtId="0" fontId="4" fillId="0" borderId="3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1" fontId="2" fillId="0" borderId="2" xfId="1" applyNumberFormat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1" fontId="2" fillId="0" borderId="5" xfId="1" applyNumberFormat="1" applyFont="1" applyBorder="1" applyAlignment="1" applyProtection="1">
      <alignment horizontal="center"/>
    </xf>
    <xf numFmtId="44" fontId="11" fillId="5" borderId="8" xfId="1" applyFont="1" applyFill="1" applyBorder="1" applyAlignment="1" applyProtection="1">
      <alignment horizontal="center"/>
    </xf>
    <xf numFmtId="44" fontId="2" fillId="4" borderId="21" xfId="1" applyFont="1" applyFill="1" applyBorder="1" applyAlignment="1" applyProtection="1">
      <alignment horizontal="center"/>
      <protection locked="0"/>
    </xf>
    <xf numFmtId="1" fontId="14" fillId="0" borderId="20" xfId="1" applyNumberFormat="1" applyFont="1" applyFill="1" applyBorder="1" applyAlignment="1" applyProtection="1">
      <alignment horizontal="center"/>
    </xf>
    <xf numFmtId="1" fontId="14" fillId="0" borderId="16" xfId="1" applyNumberFormat="1" applyFont="1" applyFill="1" applyBorder="1" applyAlignment="1" applyProtection="1">
      <alignment horizontal="center"/>
    </xf>
    <xf numFmtId="1" fontId="14" fillId="0" borderId="15" xfId="1" applyNumberFormat="1" applyFont="1" applyBorder="1" applyAlignment="1" applyProtection="1">
      <alignment horizontal="center"/>
    </xf>
    <xf numFmtId="0" fontId="2" fillId="0" borderId="6" xfId="0" applyFont="1" applyBorder="1" applyProtection="1"/>
    <xf numFmtId="44" fontId="2" fillId="4" borderId="0" xfId="1" applyFont="1" applyFill="1" applyBorder="1" applyAlignment="1" applyProtection="1">
      <alignment horizontal="center"/>
      <protection locked="0"/>
    </xf>
    <xf numFmtId="1" fontId="14" fillId="0" borderId="18" xfId="1" applyNumberFormat="1" applyFont="1" applyBorder="1" applyAlignment="1" applyProtection="1">
      <alignment horizontal="center"/>
    </xf>
    <xf numFmtId="44" fontId="2" fillId="0" borderId="6" xfId="1" applyFont="1" applyBorder="1" applyAlignment="1" applyProtection="1">
      <alignment horizontal="center"/>
    </xf>
    <xf numFmtId="0" fontId="13" fillId="0" borderId="0" xfId="0" quotePrefix="1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right"/>
    </xf>
    <xf numFmtId="0" fontId="7" fillId="0" borderId="11" xfId="0" applyFont="1" applyBorder="1" applyAlignment="1" applyProtection="1">
      <alignment horizontal="right"/>
    </xf>
    <xf numFmtId="0" fontId="18" fillId="0" borderId="0" xfId="0" applyFont="1" applyFill="1" applyProtection="1"/>
    <xf numFmtId="0" fontId="0" fillId="0" borderId="0" xfId="0" applyFill="1" applyBorder="1" applyProtection="1"/>
    <xf numFmtId="0" fontId="2" fillId="0" borderId="0" xfId="0" applyFont="1" applyAlignment="1" applyProtection="1">
      <alignment wrapText="1"/>
    </xf>
    <xf numFmtId="0" fontId="2" fillId="0" borderId="0" xfId="0" applyFont="1" applyFill="1" applyProtection="1"/>
    <xf numFmtId="0" fontId="10" fillId="0" borderId="0" xfId="0" applyFont="1" applyFill="1" applyBorder="1" applyAlignment="1" applyProtection="1"/>
    <xf numFmtId="1" fontId="10" fillId="3" borderId="7" xfId="0" applyNumberFormat="1" applyFont="1" applyFill="1" applyBorder="1" applyAlignment="1" applyProtection="1">
      <alignment horizontal="center" vertical="top" wrapText="1"/>
    </xf>
    <xf numFmtId="0" fontId="10" fillId="3" borderId="7" xfId="0" applyFont="1" applyFill="1" applyBorder="1" applyAlignment="1" applyProtection="1">
      <alignment horizontal="center" vertical="top" wrapText="1"/>
    </xf>
    <xf numFmtId="1" fontId="10" fillId="3" borderId="7" xfId="0" applyNumberFormat="1" applyFont="1" applyFill="1" applyBorder="1" applyAlignment="1" applyProtection="1">
      <alignment horizontal="center" vertical="top"/>
    </xf>
    <xf numFmtId="0" fontId="0" fillId="0" borderId="0" xfId="0" applyBorder="1" applyAlignment="1" applyProtection="1">
      <alignment vertical="top"/>
    </xf>
    <xf numFmtId="1" fontId="10" fillId="3" borderId="8" xfId="0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Protection="1"/>
    <xf numFmtId="44" fontId="11" fillId="0" borderId="0" xfId="1" applyFont="1" applyFill="1" applyBorder="1" applyAlignment="1" applyProtection="1">
      <alignment horizontal="center"/>
    </xf>
    <xf numFmtId="1" fontId="11" fillId="0" borderId="1" xfId="1" applyNumberFormat="1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7" fillId="0" borderId="0" xfId="0" applyFont="1" applyBorder="1" applyProtection="1"/>
    <xf numFmtId="0" fontId="10" fillId="0" borderId="1" xfId="0" applyFont="1" applyFill="1" applyBorder="1" applyAlignment="1" applyProtection="1"/>
    <xf numFmtId="0" fontId="10" fillId="0" borderId="4" xfId="0" applyFont="1" applyFill="1" applyBorder="1" applyAlignment="1" applyProtection="1"/>
    <xf numFmtId="0" fontId="10" fillId="0" borderId="14" xfId="0" applyFont="1" applyFill="1" applyBorder="1" applyAlignment="1" applyProtection="1"/>
    <xf numFmtId="0" fontId="8" fillId="0" borderId="24" xfId="0" applyFont="1" applyBorder="1" applyAlignment="1" applyProtection="1"/>
    <xf numFmtId="0" fontId="9" fillId="0" borderId="2" xfId="0" applyFont="1" applyBorder="1" applyAlignment="1" applyProtection="1">
      <alignment horizontal="right"/>
    </xf>
    <xf numFmtId="44" fontId="2" fillId="0" borderId="0" xfId="1" applyFont="1" applyFill="1" applyBorder="1" applyAlignment="1" applyProtection="1">
      <alignment horizontal="center"/>
    </xf>
    <xf numFmtId="0" fontId="13" fillId="0" borderId="0" xfId="0" quotePrefix="1" applyFont="1" applyBorder="1" applyAlignment="1" applyProtection="1">
      <alignment horizontal="left"/>
    </xf>
    <xf numFmtId="0" fontId="4" fillId="4" borderId="13" xfId="0" applyFont="1" applyFill="1" applyBorder="1" applyAlignment="1" applyProtection="1">
      <alignment horizontal="left"/>
      <protection locked="0"/>
    </xf>
    <xf numFmtId="0" fontId="4" fillId="4" borderId="22" xfId="0" applyFont="1" applyFill="1" applyBorder="1" applyAlignment="1" applyProtection="1">
      <alignment horizontal="left"/>
      <protection locked="0"/>
    </xf>
    <xf numFmtId="0" fontId="4" fillId="4" borderId="23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</xf>
    <xf numFmtId="0" fontId="16" fillId="0" borderId="0" xfId="0" applyFont="1" applyFill="1" applyAlignment="1" applyProtection="1"/>
    <xf numFmtId="0" fontId="2" fillId="0" borderId="25" xfId="0" applyFont="1" applyBorder="1" applyAlignment="1" applyProtection="1">
      <alignment vertical="top"/>
      <protection locked="0"/>
    </xf>
    <xf numFmtId="0" fontId="20" fillId="0" borderId="2" xfId="0" applyFont="1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9560-8A7F-4E44-8979-00C1FD7E03F9}">
  <sheetPr>
    <pageSetUpPr fitToPage="1"/>
  </sheetPr>
  <dimension ref="A1:G54"/>
  <sheetViews>
    <sheetView showGridLines="0" tabSelected="1" zoomScale="115" zoomScaleNormal="115" workbookViewId="0">
      <selection activeCell="B3" sqref="B3:G3"/>
    </sheetView>
  </sheetViews>
  <sheetFormatPr defaultColWidth="0" defaultRowHeight="15" zeroHeight="1" x14ac:dyDescent="0.25"/>
  <cols>
    <col min="1" max="1" width="128.42578125" style="8" customWidth="1"/>
    <col min="2" max="2" width="15.7109375" style="6" customWidth="1"/>
    <col min="3" max="3" width="19.140625" style="6" customWidth="1"/>
    <col min="4" max="4" width="19.42578125" style="7" customWidth="1"/>
    <col min="5" max="5" width="1.7109375" style="3" customWidth="1"/>
    <col min="6" max="6" width="7.28515625" style="3" customWidth="1"/>
    <col min="7" max="7" width="18" style="8" bestFit="1" customWidth="1"/>
    <col min="8" max="16384" width="9.140625" style="8" hidden="1"/>
  </cols>
  <sheetData>
    <row r="1" spans="1:7" s="9" customFormat="1" ht="5.25" customHeight="1" x14ac:dyDescent="0.2">
      <c r="A1" s="43"/>
      <c r="B1" s="44"/>
      <c r="C1" s="44"/>
      <c r="D1" s="44"/>
      <c r="E1" s="44"/>
      <c r="F1" s="44"/>
      <c r="G1" s="45"/>
    </row>
    <row r="2" spans="1:7" s="4" customFormat="1" ht="20.25" x14ac:dyDescent="0.3">
      <c r="A2" s="88" t="s">
        <v>37</v>
      </c>
      <c r="B2" s="1"/>
      <c r="C2" s="1"/>
      <c r="D2" s="2"/>
      <c r="E2" s="3"/>
      <c r="F2" s="3"/>
    </row>
    <row r="3" spans="1:7" ht="25.5" customHeight="1" x14ac:dyDescent="0.2">
      <c r="A3" s="5" t="s">
        <v>38</v>
      </c>
      <c r="B3" s="84"/>
      <c r="C3" s="85"/>
      <c r="D3" s="85"/>
      <c r="E3" s="85"/>
      <c r="F3" s="85"/>
      <c r="G3" s="86"/>
    </row>
    <row r="4" spans="1:7" x14ac:dyDescent="0.25"/>
    <row r="5" spans="1:7" s="9" customFormat="1" x14ac:dyDescent="0.25">
      <c r="A5" s="9" t="s">
        <v>7</v>
      </c>
      <c r="B5" s="10"/>
      <c r="C5" s="10"/>
      <c r="D5" s="11"/>
      <c r="E5" s="3"/>
      <c r="F5" s="3"/>
    </row>
    <row r="6" spans="1:7" s="9" customFormat="1" x14ac:dyDescent="0.25">
      <c r="B6" s="10"/>
      <c r="C6" s="10"/>
      <c r="D6" s="11"/>
      <c r="E6" s="3"/>
      <c r="F6" s="3"/>
    </row>
    <row r="7" spans="1:7" s="21" customFormat="1" x14ac:dyDescent="0.25">
      <c r="A7" s="3"/>
    </row>
    <row r="8" spans="1:7" s="9" customFormat="1" x14ac:dyDescent="0.25">
      <c r="A8" s="15" t="s">
        <v>13</v>
      </c>
      <c r="B8" s="16"/>
      <c r="C8" s="17"/>
      <c r="D8" s="17"/>
      <c r="E8" s="3"/>
      <c r="F8" s="15"/>
      <c r="G8" s="15"/>
    </row>
    <row r="9" spans="1:7" s="9" customFormat="1" x14ac:dyDescent="0.25">
      <c r="A9" s="66"/>
      <c r="B9" s="66"/>
      <c r="C9" s="79"/>
      <c r="D9" s="79"/>
      <c r="E9" s="63"/>
      <c r="F9" s="78"/>
      <c r="G9" s="78"/>
    </row>
    <row r="10" spans="1:7" s="9" customFormat="1" x14ac:dyDescent="0.25">
      <c r="A10" s="80" t="s">
        <v>0</v>
      </c>
      <c r="B10" s="12" t="s">
        <v>6</v>
      </c>
      <c r="C10" s="13" t="s">
        <v>8</v>
      </c>
      <c r="D10" s="13" t="s">
        <v>12</v>
      </c>
      <c r="E10" s="3"/>
      <c r="F10" s="14"/>
      <c r="G10" s="14" t="s">
        <v>18</v>
      </c>
    </row>
    <row r="11" spans="1:7" s="9" customFormat="1" x14ac:dyDescent="0.25">
      <c r="A11" s="22" t="s">
        <v>34</v>
      </c>
      <c r="B11" s="51">
        <v>0</v>
      </c>
      <c r="C11" s="47" t="s">
        <v>9</v>
      </c>
      <c r="D11" s="52">
        <v>125</v>
      </c>
      <c r="E11" s="23"/>
      <c r="F11" s="24"/>
      <c r="G11" s="24">
        <f>(B11*D11)</f>
        <v>0</v>
      </c>
    </row>
    <row r="12" spans="1:7" s="9" customFormat="1" x14ac:dyDescent="0.25">
      <c r="A12" s="22" t="s">
        <v>35</v>
      </c>
      <c r="B12" s="51">
        <v>0</v>
      </c>
      <c r="C12" s="47" t="s">
        <v>9</v>
      </c>
      <c r="D12" s="52">
        <v>20</v>
      </c>
      <c r="E12" s="23"/>
      <c r="F12" s="82"/>
      <c r="G12" s="24">
        <f>(B12*D12)</f>
        <v>0</v>
      </c>
    </row>
    <row r="13" spans="1:7" s="9" customFormat="1" x14ac:dyDescent="0.25">
      <c r="A13" s="25" t="s">
        <v>10</v>
      </c>
      <c r="B13" s="51">
        <v>0</v>
      </c>
      <c r="C13" s="48" t="s">
        <v>9</v>
      </c>
      <c r="D13" s="53">
        <v>5</v>
      </c>
      <c r="E13" s="23"/>
      <c r="F13" s="26"/>
      <c r="G13" s="26">
        <f>(B13*D13)</f>
        <v>0</v>
      </c>
    </row>
    <row r="14" spans="1:7" s="31" customFormat="1" ht="12.75" x14ac:dyDescent="0.2">
      <c r="A14" s="27" t="s">
        <v>17</v>
      </c>
      <c r="B14" s="50"/>
      <c r="C14" s="29"/>
      <c r="D14" s="29"/>
      <c r="E14" s="30"/>
      <c r="F14" s="28"/>
      <c r="G14" s="28">
        <f>SUM(G11:G13)</f>
        <v>0</v>
      </c>
    </row>
    <row r="15" spans="1:7" s="31" customFormat="1" ht="12.75" x14ac:dyDescent="0.2">
      <c r="A15" s="72"/>
      <c r="B15" s="73"/>
      <c r="C15" s="74"/>
      <c r="D15" s="74"/>
      <c r="E15" s="75"/>
      <c r="F15" s="73"/>
      <c r="G15" s="73"/>
    </row>
    <row r="16" spans="1:7" s="9" customFormat="1" x14ac:dyDescent="0.25">
      <c r="B16" s="10"/>
      <c r="C16" s="32"/>
      <c r="D16" s="32"/>
      <c r="E16" s="3"/>
      <c r="F16" s="11"/>
      <c r="G16" s="11"/>
    </row>
    <row r="17" spans="1:7" s="9" customFormat="1" x14ac:dyDescent="0.25">
      <c r="A17" s="15" t="s">
        <v>14</v>
      </c>
      <c r="B17" s="16"/>
      <c r="C17" s="17"/>
      <c r="D17" s="17"/>
      <c r="E17" s="3"/>
      <c r="F17" s="15"/>
      <c r="G17" s="15"/>
    </row>
    <row r="18" spans="1:7" s="9" customFormat="1" x14ac:dyDescent="0.25">
      <c r="A18" s="66"/>
      <c r="B18" s="66"/>
      <c r="C18" s="77"/>
      <c r="D18" s="77"/>
      <c r="E18" s="63"/>
      <c r="F18" s="66"/>
      <c r="G18" s="66"/>
    </row>
    <row r="19" spans="1:7" s="9" customFormat="1" ht="28.5" x14ac:dyDescent="0.2">
      <c r="A19" s="31" t="s">
        <v>15</v>
      </c>
      <c r="B19" s="68" t="s">
        <v>27</v>
      </c>
      <c r="C19" s="67" t="s">
        <v>28</v>
      </c>
      <c r="D19" s="69"/>
      <c r="E19" s="70"/>
      <c r="F19" s="71"/>
      <c r="G19" s="71" t="s">
        <v>18</v>
      </c>
    </row>
    <row r="20" spans="1:7" s="9" customFormat="1" x14ac:dyDescent="0.25">
      <c r="A20" s="18" t="s">
        <v>20</v>
      </c>
      <c r="B20" s="51">
        <v>0</v>
      </c>
      <c r="C20" s="49">
        <v>5</v>
      </c>
      <c r="D20" s="19"/>
      <c r="E20" s="3"/>
      <c r="F20" s="19"/>
      <c r="G20" s="20">
        <f>B20</f>
        <v>0</v>
      </c>
    </row>
    <row r="21" spans="1:7" s="31" customFormat="1" ht="12.75" x14ac:dyDescent="0.2">
      <c r="A21" s="34" t="s">
        <v>22</v>
      </c>
      <c r="B21" s="35"/>
      <c r="C21" s="36"/>
      <c r="D21" s="36"/>
      <c r="E21" s="30"/>
      <c r="F21" s="30"/>
      <c r="G21" s="37">
        <f>G20</f>
        <v>0</v>
      </c>
    </row>
    <row r="22" spans="1:7" s="9" customFormat="1" x14ac:dyDescent="0.25">
      <c r="B22" s="10"/>
      <c r="C22" s="32"/>
      <c r="D22" s="32"/>
      <c r="E22" s="3"/>
      <c r="F22" s="11"/>
      <c r="G22" s="11"/>
    </row>
    <row r="23" spans="1:7" s="9" customFormat="1" ht="28.5" x14ac:dyDescent="0.2">
      <c r="A23" s="31" t="s">
        <v>16</v>
      </c>
      <c r="B23" s="68" t="s">
        <v>23</v>
      </c>
      <c r="C23" s="67" t="s">
        <v>26</v>
      </c>
      <c r="D23" s="69" t="s">
        <v>12</v>
      </c>
      <c r="E23" s="70"/>
      <c r="F23" s="71"/>
      <c r="G23" s="71" t="s">
        <v>18</v>
      </c>
    </row>
    <row r="24" spans="1:7" s="9" customFormat="1" x14ac:dyDescent="0.25">
      <c r="A24" s="33" t="s">
        <v>24</v>
      </c>
      <c r="B24" s="51">
        <v>0</v>
      </c>
      <c r="C24" s="49">
        <v>12</v>
      </c>
      <c r="D24" s="54">
        <v>25</v>
      </c>
      <c r="E24" s="3"/>
      <c r="F24" s="20"/>
      <c r="G24" s="20">
        <f>B24*C24*D24</f>
        <v>0</v>
      </c>
    </row>
    <row r="25" spans="1:7" s="9" customFormat="1" x14ac:dyDescent="0.25">
      <c r="A25" s="33" t="s">
        <v>25</v>
      </c>
      <c r="B25" s="56">
        <v>0</v>
      </c>
      <c r="C25" s="49">
        <v>12</v>
      </c>
      <c r="D25" s="54">
        <v>125</v>
      </c>
      <c r="E25" s="3"/>
      <c r="F25" s="20"/>
      <c r="G25" s="20">
        <f>B25*C25*D25</f>
        <v>0</v>
      </c>
    </row>
    <row r="26" spans="1:7" s="31" customFormat="1" ht="12.75" x14ac:dyDescent="0.2">
      <c r="A26" s="34" t="s">
        <v>33</v>
      </c>
      <c r="B26" s="35"/>
      <c r="C26" s="36"/>
      <c r="D26" s="36"/>
      <c r="E26" s="30"/>
      <c r="F26" s="30"/>
      <c r="G26" s="37">
        <f>(G24+G25)*10</f>
        <v>0</v>
      </c>
    </row>
    <row r="27" spans="1:7" s="9" customFormat="1" x14ac:dyDescent="0.25">
      <c r="A27" s="55"/>
      <c r="B27" s="82"/>
      <c r="C27" s="49"/>
      <c r="D27" s="57"/>
      <c r="E27" s="3"/>
      <c r="F27" s="20"/>
      <c r="G27" s="58"/>
    </row>
    <row r="28" spans="1:7" s="9" customFormat="1" x14ac:dyDescent="0.25">
      <c r="A28" s="15" t="s">
        <v>14</v>
      </c>
      <c r="B28" s="16"/>
      <c r="C28" s="17"/>
      <c r="D28" s="17"/>
      <c r="E28" s="3"/>
      <c r="F28" s="15"/>
      <c r="G28" s="15"/>
    </row>
    <row r="29" spans="1:7" s="9" customFormat="1" ht="28.5" x14ac:dyDescent="0.2">
      <c r="A29" s="55" t="s">
        <v>30</v>
      </c>
      <c r="B29" s="68" t="s">
        <v>32</v>
      </c>
      <c r="C29" s="67" t="s">
        <v>31</v>
      </c>
      <c r="D29" s="69"/>
      <c r="E29" s="70"/>
      <c r="F29" s="71"/>
      <c r="G29" s="71" t="s">
        <v>18</v>
      </c>
    </row>
    <row r="30" spans="1:7" s="9" customFormat="1" x14ac:dyDescent="0.25">
      <c r="A30" s="55" t="s">
        <v>29</v>
      </c>
      <c r="B30" s="56">
        <v>0</v>
      </c>
      <c r="C30" s="49">
        <v>10</v>
      </c>
      <c r="D30" s="57"/>
      <c r="E30" s="3"/>
      <c r="F30" s="20"/>
      <c r="G30" s="58">
        <f>B30*C30</f>
        <v>0</v>
      </c>
    </row>
    <row r="31" spans="1:7" s="31" customFormat="1" ht="12.75" x14ac:dyDescent="0.2">
      <c r="A31" s="34" t="s">
        <v>33</v>
      </c>
      <c r="B31" s="35"/>
      <c r="C31" s="36"/>
      <c r="D31" s="36"/>
      <c r="E31" s="30"/>
      <c r="F31" s="30"/>
      <c r="G31" s="37">
        <f>G30*10</f>
        <v>0</v>
      </c>
    </row>
    <row r="32" spans="1:7" s="9" customFormat="1" x14ac:dyDescent="0.25">
      <c r="A32" s="59"/>
      <c r="B32" s="38"/>
      <c r="C32" s="38"/>
      <c r="D32" s="39"/>
      <c r="E32" s="3"/>
      <c r="F32" s="3"/>
      <c r="G32" s="40"/>
    </row>
    <row r="33" spans="1:7" s="9" customFormat="1" x14ac:dyDescent="0.25">
      <c r="A33" s="83" t="s">
        <v>36</v>
      </c>
      <c r="B33" s="38"/>
      <c r="C33" s="38"/>
      <c r="D33" s="39"/>
      <c r="E33" s="3"/>
      <c r="F33" s="3"/>
      <c r="G33" s="40"/>
    </row>
    <row r="34" spans="1:7" s="9" customFormat="1" ht="15.75" x14ac:dyDescent="0.25">
      <c r="B34" s="60"/>
      <c r="C34" s="60"/>
      <c r="D34" s="61"/>
      <c r="E34" s="3"/>
      <c r="F34" s="3"/>
      <c r="G34" s="41">
        <f>G14+G21+G26+G31</f>
        <v>0</v>
      </c>
    </row>
    <row r="35" spans="1:7" s="9" customFormat="1" ht="26.25" x14ac:dyDescent="0.25">
      <c r="A35" s="64" t="s">
        <v>21</v>
      </c>
      <c r="D35" s="62"/>
      <c r="E35" s="63"/>
      <c r="F35" s="63"/>
      <c r="G35" s="65"/>
    </row>
    <row r="36" spans="1:7" s="9" customFormat="1" x14ac:dyDescent="0.25">
      <c r="D36" s="62"/>
      <c r="E36" s="63"/>
      <c r="F36" s="63"/>
      <c r="G36" s="65"/>
    </row>
    <row r="37" spans="1:7" s="9" customFormat="1" ht="12.75" x14ac:dyDescent="0.2">
      <c r="A37" s="87" t="s">
        <v>19</v>
      </c>
      <c r="B37" s="87"/>
      <c r="C37" s="87"/>
      <c r="D37" s="87"/>
      <c r="E37" s="87"/>
      <c r="F37" s="87"/>
      <c r="G37" s="87"/>
    </row>
    <row r="38" spans="1:7" s="9" customFormat="1" x14ac:dyDescent="0.25">
      <c r="D38" s="62"/>
      <c r="E38" s="63"/>
      <c r="F38" s="63"/>
    </row>
    <row r="39" spans="1:7" s="9" customFormat="1" x14ac:dyDescent="0.25">
      <c r="A39" s="76" t="s">
        <v>11</v>
      </c>
      <c r="D39" s="62"/>
      <c r="E39" s="63"/>
      <c r="F39" s="63"/>
    </row>
    <row r="40" spans="1:7" s="9" customFormat="1" x14ac:dyDescent="0.25">
      <c r="D40" s="62"/>
      <c r="E40" s="63"/>
      <c r="F40" s="63"/>
    </row>
    <row r="41" spans="1:7" s="9" customFormat="1" x14ac:dyDescent="0.25">
      <c r="D41" s="62"/>
      <c r="E41" s="63"/>
      <c r="F41" s="63"/>
    </row>
    <row r="42" spans="1:7" s="9" customFormat="1" x14ac:dyDescent="0.25">
      <c r="D42" s="62"/>
      <c r="E42" s="63"/>
      <c r="F42" s="63"/>
    </row>
    <row r="43" spans="1:7" s="9" customFormat="1" x14ac:dyDescent="0.25">
      <c r="D43" s="62"/>
      <c r="E43" s="63"/>
      <c r="F43" s="63"/>
    </row>
    <row r="44" spans="1:7" s="9" customFormat="1" ht="15" customHeight="1" x14ac:dyDescent="0.2">
      <c r="A44" s="42" t="s">
        <v>1</v>
      </c>
      <c r="B44" s="42"/>
      <c r="C44" s="42"/>
      <c r="D44" s="42"/>
      <c r="E44" s="42"/>
      <c r="F44" s="42"/>
      <c r="G44" s="42"/>
    </row>
    <row r="45" spans="1:7" s="9" customFormat="1" ht="12.75" x14ac:dyDescent="0.2">
      <c r="A45" s="43"/>
      <c r="B45" s="44"/>
      <c r="C45" s="44"/>
      <c r="D45" s="44"/>
      <c r="E45" s="44"/>
      <c r="F45" s="44"/>
      <c r="G45" s="45"/>
    </row>
    <row r="46" spans="1:7" s="9" customFormat="1" ht="24.75" customHeight="1" x14ac:dyDescent="0.2">
      <c r="A46" s="89" t="s">
        <v>2</v>
      </c>
      <c r="B46" s="44"/>
      <c r="C46" s="44"/>
      <c r="D46" s="44"/>
      <c r="E46" s="44"/>
      <c r="F46" s="44"/>
      <c r="G46" s="45"/>
    </row>
    <row r="47" spans="1:7" s="9" customFormat="1" ht="12.75" x14ac:dyDescent="0.2">
      <c r="A47" s="89"/>
      <c r="B47" s="44"/>
      <c r="C47" s="44"/>
      <c r="D47" s="44"/>
      <c r="E47" s="44"/>
      <c r="F47" s="44"/>
      <c r="G47" s="45"/>
    </row>
    <row r="48" spans="1:7" s="9" customFormat="1" ht="23.25" customHeight="1" x14ac:dyDescent="0.2">
      <c r="A48" s="89" t="s">
        <v>5</v>
      </c>
      <c r="B48" s="44"/>
      <c r="C48" s="44"/>
      <c r="D48" s="44"/>
      <c r="E48" s="44"/>
      <c r="F48" s="44"/>
      <c r="G48" s="45"/>
    </row>
    <row r="49" spans="1:7" s="9" customFormat="1" ht="12.75" x14ac:dyDescent="0.2">
      <c r="A49" s="89"/>
      <c r="B49" s="44"/>
      <c r="C49" s="44"/>
      <c r="D49" s="44"/>
      <c r="E49" s="44"/>
      <c r="F49" s="44"/>
      <c r="G49" s="45"/>
    </row>
    <row r="50" spans="1:7" s="9" customFormat="1" ht="24.75" customHeight="1" x14ac:dyDescent="0.2">
      <c r="A50" s="89" t="s">
        <v>4</v>
      </c>
      <c r="B50" s="44"/>
      <c r="C50" s="44"/>
      <c r="D50" s="44"/>
      <c r="E50" s="44"/>
      <c r="F50" s="44"/>
      <c r="G50" s="45"/>
    </row>
    <row r="51" spans="1:7" s="9" customFormat="1" ht="12.75" x14ac:dyDescent="0.2">
      <c r="A51" s="43"/>
      <c r="B51" s="44"/>
      <c r="C51" s="44"/>
      <c r="D51" s="44"/>
      <c r="E51" s="44"/>
      <c r="F51" s="44"/>
      <c r="G51" s="45"/>
    </row>
    <row r="52" spans="1:7" s="9" customFormat="1" ht="44.25" customHeight="1" x14ac:dyDescent="0.2">
      <c r="A52" s="90" t="s">
        <v>3</v>
      </c>
      <c r="B52" s="90"/>
      <c r="C52" s="81"/>
      <c r="D52" s="81"/>
      <c r="E52" s="81"/>
      <c r="F52" s="81"/>
      <c r="G52" s="46"/>
    </row>
    <row r="53" spans="1:7" x14ac:dyDescent="0.25">
      <c r="G53" s="9"/>
    </row>
    <row r="54" spans="1:7" ht="15" hidden="1" customHeight="1" x14ac:dyDescent="0.2">
      <c r="B54" s="8"/>
      <c r="C54" s="8"/>
      <c r="D54" s="8"/>
      <c r="E54" s="8"/>
      <c r="F54" s="8"/>
    </row>
  </sheetData>
  <sheetProtection algorithmName="SHA-512" hashValue="W+ZPqwWDBG07OnF93WG+GmBdbk+GkW0aY734Zf2oqAuGO3LZz9qSNVvtby9RLgGZG5VAbM6iOqZrh7taO7J44Q==" saltValue="Xj7x/We27oBqPKOymzC6dw==" spinCount="100000" sheet="1" objects="1" scenarios="1"/>
  <mergeCells count="3">
    <mergeCell ref="A52:B52"/>
    <mergeCell ref="B3:G3"/>
    <mergeCell ref="A37:G37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1" ma:contentTypeDescription="Een nieuw document maken." ma:contentTypeScope="" ma:versionID="ce3a242f704e7117d17d27c53499da24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a483d6ea362d84604f454849ff594dd3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0D5C51-9338-4883-989E-67D29F918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9b1d-60e8-4acf-8763-7792c7c9d130"/>
    <ds:schemaRef ds:uri="d1b6d353-2e47-4aa4-9b0f-d1ecf904f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7CEC24-AB21-406A-A191-9C51311A4A6F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720d9b1d-60e8-4acf-8763-7792c7c9d130"/>
    <ds:schemaRef ds:uri="http://schemas.microsoft.com/office/2006/documentManagement/types"/>
    <ds:schemaRef ds:uri="http://schemas.microsoft.com/office/infopath/2007/PartnerControls"/>
    <ds:schemaRef ds:uri="d1b6d353-2e47-4aa4-9b0f-d1ecf904f41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907FE7-0341-4DF6-9793-66C299E336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De Inkoop Adviesgroep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Menno Eelkema</dc:creator>
  <cp:lastModifiedBy>Henk Vrieling - De Inkoop Adviesgroep</cp:lastModifiedBy>
  <cp:lastPrinted>2021-03-08T14:58:06Z</cp:lastPrinted>
  <dcterms:created xsi:type="dcterms:W3CDTF">2015-06-05T18:17:20Z</dcterms:created>
  <dcterms:modified xsi:type="dcterms:W3CDTF">2021-03-08T15:00:16Z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</Properties>
</file>