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aevesbv.sharepoint.com/teams/GUFONIC/Gedeelde documenten/General/02 PROJECTEN-NIEUW/Gemeente Lelystad/2021/Software LBA en LLV/06 Nota van inlichtingen/"/>
    </mc:Choice>
  </mc:AlternateContent>
  <xr:revisionPtr revIDLastSave="23" documentId="8_{35CB295F-8E4B-4DB0-8BED-C5B2F735891D}" xr6:coauthVersionLast="46" xr6:coauthVersionMax="46" xr10:uidLastSave="{A4D023F9-3CB0-4978-BD60-3498C3FBADB8}"/>
  <bookViews>
    <workbookView xWindow="-120" yWindow="-120" windowWidth="29040" windowHeight="15840" xr2:uid="{EE5764A7-BD4D-4F73-A332-A1A8447DB01E}"/>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D18" i="1"/>
  <c r="D12" i="1"/>
  <c r="D10" i="1"/>
  <c r="D13" i="1" l="1"/>
</calcChain>
</file>

<file path=xl/sharedStrings.xml><?xml version="1.0" encoding="utf-8"?>
<sst xmlns="http://schemas.openxmlformats.org/spreadsheetml/2006/main" count="29" uniqueCount="29">
  <si>
    <t>Opdrachtgever wil middels dit prijzenblad een gedegen inzicht verkrijgen in de prijsstelling van de verschillende oplossingen om deze goed te kunnen vergelijken. Opdrachtgever vraagt om prijzen op basis van ‘fixed price’. U dient hiervoor de gele velden in de vullen. De opgegeven prijzen (in het prijzenblad) zullen bij elkaar worden opgeteld, waarna het totaal van de opgegeven prijzen zal worden gehanteerd als beoordelingsprijs. U dient bij de TCO berekening uit te gaan van onderstaande kengetallen.</t>
  </si>
  <si>
    <t xml:space="preserve">Aantal leerlingen </t>
  </si>
  <si>
    <t xml:space="preserve">Afname van de oplossing voor een periode (in jaren) van (excl. verlengingsopties):
</t>
  </si>
  <si>
    <t xml:space="preserve">Afname van de vereiste koppelingen voor een periode (in jaren) van:
</t>
  </si>
  <si>
    <t xml:space="preserve">Trainingen (incl. documentatie) voor het volgende aantal eindgebruikers, en functioneel en technisch beheerders:
</t>
  </si>
  <si>
    <t xml:space="preserve">Additionale ondersteuning (in uren) o.b.v. het gemiddelde uurtarief:
</t>
  </si>
  <si>
    <t>Standaardoplossing</t>
  </si>
  <si>
    <t>Eenmalige kosten</t>
  </si>
  <si>
    <t>Jaarlijke kosten</t>
  </si>
  <si>
    <t>Totale kosten per 7 jaar</t>
  </si>
  <si>
    <t>Implementatiekosten (incl. trainingen medewerkers)</t>
  </si>
  <si>
    <t xml:space="preserve">Licentiekosten modules LP, LV, RMC (conform inschrijving)                                                   </t>
  </si>
  <si>
    <t>Jaarlijkse onderhoudskosten (inclusief alle updates)</t>
  </si>
  <si>
    <t>Totale kosten standaardoplossing</t>
  </si>
  <si>
    <t>Additionele ondersteunende uren</t>
  </si>
  <si>
    <t xml:space="preserve">Voer in de gele velden de uurtarieven in voor eventuele aanvullende opdrachten die niet vallen onder de huidige uitvraag. Uurtarieven excl. BTW zijn inclusief eventuele reis- en verblijfkosten. Genoemde kosten worden niet meegewogen in de beoordelingsprijs. 
</t>
  </si>
  <si>
    <t>Rol</t>
  </si>
  <si>
    <t>Uurtarief</t>
  </si>
  <si>
    <t>Totaal</t>
  </si>
  <si>
    <t xml:space="preserve">Projectleider </t>
  </si>
  <si>
    <t>Adviseur / architect</t>
  </si>
  <si>
    <t>Trainer</t>
  </si>
  <si>
    <t>Functioneel consultant</t>
  </si>
  <si>
    <t xml:space="preserve">Bijlage 9: Prijzenblad behorende bij Europeese aanbesteding Softwareapplicatie LBA_LLV </t>
  </si>
  <si>
    <t>Ondertekening namens opdrachtgever</t>
  </si>
  <si>
    <t>Naam:</t>
  </si>
  <si>
    <t>Functie:</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</si>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</sst>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 x14ac:knownFonts="1">
    <font>
      <sz val="11"/>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1"/>
        <bgColor indexed="64"/>
      </patternFill>
    </fill>
    <fill>
      <patternFill patternType="solid">
        <fgColor theme="3" tint="0.39997558519241921"/>
        <bgColor indexed="64"/>
      </patternFill>
    </fill>
  </fills>
  <borders count="3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theme="1"/>
      </left>
      <right style="medium">
        <color theme="9" tint="0.39997558519241921"/>
      </right>
      <top style="thin">
        <color theme="1"/>
      </top>
      <bottom style="medium">
        <color theme="9" tint="0.39997558519241921"/>
      </bottom>
      <diagonal/>
    </border>
    <border>
      <left style="medium">
        <color theme="9" tint="0.39997558519241921"/>
      </left>
      <right style="thin">
        <color theme="1"/>
      </right>
      <top style="thin">
        <color theme="1"/>
      </top>
      <bottom/>
      <diagonal/>
    </border>
    <border>
      <left/>
      <right style="medium">
        <color indexed="64"/>
      </right>
      <top style="thin">
        <color indexed="64"/>
      </top>
      <bottom style="thin">
        <color indexed="64"/>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theme="1"/>
      </left>
      <right/>
      <top style="thin">
        <color indexed="64"/>
      </top>
      <bottom style="thin">
        <color theme="1"/>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theme="1"/>
      </right>
      <top style="thin">
        <color indexed="64"/>
      </top>
      <bottom style="medium">
        <color indexed="64"/>
      </bottom>
      <diagonal/>
    </border>
    <border>
      <left style="thin">
        <color theme="1"/>
      </left>
      <right style="thin">
        <color theme="1"/>
      </right>
      <top style="thin">
        <color theme="1"/>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0" fillId="0" borderId="0" xfId="0" applyProtection="1"/>
    <xf numFmtId="3" fontId="2" fillId="3" borderId="6" xfId="0" applyNumberFormat="1" applyFont="1" applyFill="1" applyBorder="1" applyAlignment="1" applyProtection="1">
      <alignment vertical="top" wrapText="1"/>
    </xf>
    <xf numFmtId="0" fontId="2" fillId="3" borderId="6" xfId="0" applyFont="1" applyFill="1" applyBorder="1" applyAlignment="1" applyProtection="1">
      <alignment vertical="top" wrapText="1"/>
    </xf>
    <xf numFmtId="0" fontId="2" fillId="3" borderId="13" xfId="0" applyFont="1" applyFill="1" applyBorder="1" applyAlignment="1" applyProtection="1">
      <alignment vertical="top" wrapText="1"/>
    </xf>
    <xf numFmtId="0" fontId="2" fillId="0" borderId="14" xfId="0" applyFont="1" applyBorder="1" applyAlignment="1" applyProtection="1">
      <alignment horizontal="left" vertical="top" wrapText="1"/>
    </xf>
    <xf numFmtId="0" fontId="2" fillId="0" borderId="0" xfId="0" applyFont="1" applyAlignment="1" applyProtection="1">
      <alignment horizontal="left" vertical="top" wrapText="1"/>
    </xf>
    <xf numFmtId="0" fontId="2" fillId="0" borderId="15" xfId="0" applyFont="1" applyBorder="1" applyAlignment="1" applyProtection="1">
      <alignment horizontal="left" vertical="top" wrapText="1"/>
    </xf>
    <xf numFmtId="0" fontId="1" fillId="4" borderId="4" xfId="0" applyFont="1" applyFill="1" applyBorder="1" applyAlignment="1" applyProtection="1">
      <alignment horizontal="left" vertical="top" wrapText="1"/>
    </xf>
    <xf numFmtId="0" fontId="1" fillId="4" borderId="16" xfId="0" applyFont="1" applyFill="1" applyBorder="1" applyAlignment="1" applyProtection="1">
      <alignment horizontal="left" vertical="top" wrapText="1"/>
    </xf>
    <xf numFmtId="0" fontId="1" fillId="4" borderId="6" xfId="0" applyFont="1" applyFill="1" applyBorder="1" applyAlignment="1" applyProtection="1">
      <alignment horizontal="right"/>
    </xf>
    <xf numFmtId="0" fontId="2" fillId="3" borderId="7" xfId="0" applyFont="1" applyFill="1" applyBorder="1" applyAlignment="1" applyProtection="1">
      <alignment horizontal="left" vertical="center" wrapText="1"/>
    </xf>
    <xf numFmtId="164" fontId="2" fillId="6" borderId="18" xfId="0" applyNumberFormat="1" applyFont="1" applyFill="1" applyBorder="1" applyProtection="1"/>
    <xf numFmtId="164" fontId="2" fillId="0" borderId="19" xfId="0" applyNumberFormat="1" applyFont="1" applyBorder="1" applyAlignment="1" applyProtection="1">
      <alignment horizontal="right" wrapText="1"/>
    </xf>
    <xf numFmtId="164" fontId="2" fillId="6" borderId="20" xfId="0" applyNumberFormat="1" applyFont="1" applyFill="1" applyBorder="1" applyProtection="1"/>
    <xf numFmtId="164" fontId="2" fillId="6" borderId="22" xfId="0" applyNumberFormat="1" applyFont="1" applyFill="1" applyBorder="1" applyProtection="1"/>
    <xf numFmtId="164" fontId="1" fillId="7" borderId="26" xfId="0" applyNumberFormat="1" applyFont="1" applyFill="1" applyBorder="1" applyAlignment="1" applyProtection="1">
      <alignment horizontal="right" vertical="top" wrapText="1"/>
    </xf>
    <xf numFmtId="0" fontId="2" fillId="0" borderId="14" xfId="0" applyFont="1" applyBorder="1" applyAlignment="1" applyProtection="1">
      <alignment horizontal="center" vertical="center"/>
    </xf>
    <xf numFmtId="0" fontId="2" fillId="0" borderId="0" xfId="0" applyFont="1" applyAlignment="1" applyProtection="1">
      <alignment horizontal="center" vertical="center"/>
    </xf>
    <xf numFmtId="164" fontId="1" fillId="0" borderId="15" xfId="0" applyNumberFormat="1" applyFont="1" applyBorder="1" applyAlignment="1" applyProtection="1">
      <alignment horizontal="right" vertical="top" wrapText="1"/>
    </xf>
    <xf numFmtId="0" fontId="1" fillId="4" borderId="16" xfId="0" applyFont="1" applyFill="1" applyBorder="1" applyProtection="1"/>
    <xf numFmtId="164" fontId="2" fillId="5" borderId="17" xfId="0" applyNumberFormat="1" applyFont="1" applyFill="1" applyBorder="1" applyProtection="1">
      <protection locked="0"/>
    </xf>
    <xf numFmtId="164" fontId="2" fillId="5" borderId="21" xfId="0" applyNumberFormat="1" applyFont="1" applyFill="1" applyBorder="1" applyProtection="1">
      <protection locked="0"/>
    </xf>
    <xf numFmtId="164" fontId="2" fillId="5" borderId="23" xfId="0" applyNumberFormat="1" applyFont="1" applyFill="1" applyBorder="1" applyProtection="1">
      <protection locked="0"/>
    </xf>
    <xf numFmtId="164" fontId="2" fillId="5" borderId="32" xfId="0" applyNumberFormat="1" applyFont="1" applyFill="1" applyBorder="1" applyProtection="1">
      <protection locked="0"/>
    </xf>
    <xf numFmtId="0" fontId="0" fillId="0" borderId="34" xfId="0" applyBorder="1" applyProtection="1"/>
    <xf numFmtId="0" fontId="0" fillId="0" borderId="29" xfId="0" applyBorder="1" applyProtection="1"/>
    <xf numFmtId="0" fontId="0" fillId="0" borderId="35" xfId="0" applyBorder="1" applyProtection="1"/>
    <xf numFmtId="0" fontId="0" fillId="0" borderId="33" xfId="0" applyBorder="1" applyProtection="1"/>
    <xf numFmtId="0" fontId="0" fillId="4" borderId="24" xfId="0" applyFill="1" applyBorder="1" applyProtection="1"/>
    <xf numFmtId="0" fontId="0" fillId="4" borderId="36" xfId="0" applyFill="1" applyBorder="1" applyProtection="1"/>
    <xf numFmtId="0" fontId="2" fillId="0" borderId="7"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0" fillId="0" borderId="34" xfId="0" applyBorder="1" applyAlignment="1" applyProtection="1">
      <alignment horizontal="left" vertical="top" wrapText="1"/>
    </xf>
    <xf numFmtId="0" fontId="1" fillId="2" borderId="1" xfId="0" applyFont="1" applyFill="1" applyBorder="1" applyAlignment="1" applyProtection="1">
      <alignment horizontal="left"/>
    </xf>
    <xf numFmtId="0" fontId="1" fillId="2" borderId="2" xfId="0" applyFont="1" applyFill="1" applyBorder="1" applyAlignment="1" applyProtection="1">
      <alignment horizontal="left"/>
    </xf>
    <xf numFmtId="0" fontId="1" fillId="2" borderId="3" xfId="0" applyFont="1" applyFill="1" applyBorder="1" applyAlignment="1" applyProtection="1">
      <alignment horizontal="left"/>
    </xf>
    <xf numFmtId="0" fontId="2" fillId="0" borderId="19" xfId="0" applyFont="1" applyBorder="1" applyAlignment="1" applyProtection="1">
      <alignment horizontal="left" vertical="top" wrapText="1"/>
    </xf>
    <xf numFmtId="0" fontId="2" fillId="0" borderId="4" xfId="0" applyFont="1" applyBorder="1" applyAlignment="1" applyProtection="1">
      <alignment vertical="center" wrapText="1"/>
    </xf>
    <xf numFmtId="0" fontId="2" fillId="0" borderId="27" xfId="0" applyFont="1" applyBorder="1" applyAlignment="1" applyProtection="1">
      <alignment vertical="center" wrapText="1"/>
    </xf>
    <xf numFmtId="164" fontId="1" fillId="0" borderId="28" xfId="0" applyNumberFormat="1" applyFont="1" applyBorder="1" applyAlignment="1" applyProtection="1">
      <alignment horizontal="right" vertical="center"/>
    </xf>
    <xf numFmtId="164" fontId="1" fillId="0" borderId="29" xfId="0" applyNumberFormat="1" applyFont="1" applyBorder="1" applyAlignment="1" applyProtection="1">
      <alignment horizontal="right" vertical="center"/>
    </xf>
    <xf numFmtId="164" fontId="1" fillId="0" borderId="33" xfId="0" applyNumberFormat="1" applyFont="1" applyBorder="1" applyAlignment="1" applyProtection="1">
      <alignment horizontal="right" vertical="center"/>
    </xf>
    <xf numFmtId="0" fontId="2" fillId="0" borderId="30" xfId="0" applyFont="1" applyBorder="1" applyAlignment="1" applyProtection="1">
      <alignment vertical="center" wrapText="1"/>
    </xf>
    <xf numFmtId="0" fontId="2" fillId="0" borderId="31" xfId="0" applyFont="1" applyBorder="1" applyAlignment="1" applyProtection="1">
      <alignment vertical="center" wrapText="1"/>
    </xf>
    <xf numFmtId="0" fontId="2" fillId="0" borderId="10"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1" fillId="7" borderId="24" xfId="0" applyFont="1" applyFill="1" applyBorder="1" applyAlignment="1" applyProtection="1">
      <alignment horizontal="left"/>
    </xf>
    <xf numFmtId="0" fontId="1" fillId="7" borderId="25" xfId="0" applyFont="1" applyFill="1" applyBorder="1" applyAlignment="1" applyProtection="1">
      <alignment horizontal="left"/>
    </xf>
    <xf numFmtId="0" fontId="1" fillId="4" borderId="1" xfId="0" applyFont="1" applyFill="1" applyBorder="1" applyAlignment="1" applyProtection="1">
      <alignment horizontal="left"/>
    </xf>
    <xf numFmtId="0" fontId="1" fillId="4" borderId="2" xfId="0" applyFont="1" applyFill="1" applyBorder="1" applyAlignment="1" applyProtection="1">
      <alignment horizontal="left"/>
    </xf>
    <xf numFmtId="0" fontId="1" fillId="4" borderId="3" xfId="0" applyFont="1" applyFill="1" applyBorder="1" applyAlignment="1" applyProtection="1">
      <alignment horizontal="left"/>
    </xf>
    <xf numFmtId="0" fontId="2" fillId="0" borderId="4"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1" fillId="4" borderId="4" xfId="0" applyFont="1" applyFill="1" applyBorder="1" applyProtection="1"/>
    <xf numFmtId="0" fontId="1" fillId="4" borderId="5" xfId="0" applyFont="1" applyFill="1" applyBorder="1" applyProtection="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902A4-5938-45CF-AF90-B1536D7D58E1}">
  <dimension ref="A1:D30"/>
  <sheetViews>
    <sheetView tabSelected="1" workbookViewId="0">
      <selection activeCell="C11" sqref="C11 D4"/>
    </sheetView>
  </sheetViews>
  <sheetFormatPr defaultRowHeight="15" x14ac:dyDescent="0.25"/>
  <cols>
    <col min="1" max="1" width="55.85546875" style="1" customWidth="1"/>
    <col min="2" max="2" width="37" style="1" customWidth="1"/>
    <col min="3" max="3" width="31.85546875" style="1" customWidth="1"/>
    <col min="4" max="4" width="40.7109375" style="1" customWidth="1"/>
    <col min="5" max="16384" width="9.140625" style="1"/>
  </cols>
  <sheetData>
    <row r="1" spans="1:4" x14ac:dyDescent="0.25">
      <c r="A1" s="35" t="s">
        <v>23</v>
      </c>
      <c r="B1" s="36"/>
      <c r="C1" s="36"/>
      <c r="D1" s="37"/>
    </row>
    <row r="2" spans="1:4" ht="51" customHeight="1" x14ac:dyDescent="0.25">
      <c r="A2" s="31" t="s">
        <v>0</v>
      </c>
      <c r="B2" s="32"/>
      <c r="C2" s="32"/>
      <c r="D2" s="38"/>
    </row>
    <row r="3" spans="1:4" x14ac:dyDescent="0.25">
      <c r="A3" s="31" t="s">
        <v>1</v>
      </c>
      <c r="B3" s="32"/>
      <c r="C3" s="33"/>
      <c r="D3" s="2">
        <v>17500</v>
      </c>
    </row>
    <row r="4" spans="1:4" x14ac:dyDescent="0.25">
      <c r="A4" s="31" t="s">
        <v>2</v>
      </c>
      <c r="B4" s="32"/>
      <c r="C4" s="33"/>
      <c r="D4" s="3">
        <v>7</v>
      </c>
    </row>
    <row r="5" spans="1:4" x14ac:dyDescent="0.25">
      <c r="A5" s="31" t="s">
        <v>3</v>
      </c>
      <c r="B5" s="32"/>
      <c r="C5" s="33"/>
      <c r="D5" s="3">
        <v>7</v>
      </c>
    </row>
    <row r="6" spans="1:4" x14ac:dyDescent="0.25">
      <c r="A6" s="31" t="s">
        <v>4</v>
      </c>
      <c r="B6" s="32"/>
      <c r="C6" s="33"/>
      <c r="D6" s="3">
        <v>4</v>
      </c>
    </row>
    <row r="7" spans="1:4" ht="15.75" thickBot="1" x14ac:dyDescent="0.3">
      <c r="A7" s="46" t="s">
        <v>5</v>
      </c>
      <c r="B7" s="47"/>
      <c r="C7" s="48"/>
      <c r="D7" s="4">
        <v>100</v>
      </c>
    </row>
    <row r="8" spans="1:4" x14ac:dyDescent="0.25">
      <c r="A8" s="5"/>
      <c r="B8" s="6"/>
      <c r="C8" s="6"/>
      <c r="D8" s="7"/>
    </row>
    <row r="9" spans="1:4" ht="15.75" customHeight="1" x14ac:dyDescent="0.25">
      <c r="A9" s="8" t="s">
        <v>6</v>
      </c>
      <c r="B9" s="9" t="s">
        <v>7</v>
      </c>
      <c r="C9" s="9" t="s">
        <v>8</v>
      </c>
      <c r="D9" s="10" t="s">
        <v>9</v>
      </c>
    </row>
    <row r="10" spans="1:4" ht="15.75" customHeight="1" thickBot="1" x14ac:dyDescent="0.3">
      <c r="A10" s="11" t="s">
        <v>10</v>
      </c>
      <c r="B10" s="21"/>
      <c r="C10" s="12"/>
      <c r="D10" s="13">
        <f>B10</f>
        <v>0</v>
      </c>
    </row>
    <row r="11" spans="1:4" ht="15.75" customHeight="1" x14ac:dyDescent="0.25">
      <c r="A11" s="11" t="s">
        <v>11</v>
      </c>
      <c r="B11" s="14"/>
      <c r="C11" s="22"/>
      <c r="D11" s="13">
        <f>C11*D4</f>
        <v>0</v>
      </c>
    </row>
    <row r="12" spans="1:4" ht="15.75" customHeight="1" thickBot="1" x14ac:dyDescent="0.3">
      <c r="A12" s="11" t="s">
        <v>12</v>
      </c>
      <c r="B12" s="15"/>
      <c r="C12" s="23"/>
      <c r="D12" s="13">
        <f>C12*D4</f>
        <v>0</v>
      </c>
    </row>
    <row r="13" spans="1:4" ht="15.75" thickBot="1" x14ac:dyDescent="0.3">
      <c r="A13" s="49" t="s">
        <v>13</v>
      </c>
      <c r="B13" s="50"/>
      <c r="C13" s="50"/>
      <c r="D13" s="16">
        <f>D10+D11+D12</f>
        <v>0</v>
      </c>
    </row>
    <row r="14" spans="1:4" ht="15.75" thickBot="1" x14ac:dyDescent="0.3">
      <c r="A14" s="17"/>
      <c r="B14" s="18"/>
      <c r="C14" s="18"/>
      <c r="D14" s="19"/>
    </row>
    <row r="15" spans="1:4" x14ac:dyDescent="0.25">
      <c r="A15" s="51" t="s">
        <v>14</v>
      </c>
      <c r="B15" s="52"/>
      <c r="C15" s="52"/>
      <c r="D15" s="53"/>
    </row>
    <row r="16" spans="1:4" ht="36.75" customHeight="1" x14ac:dyDescent="0.25">
      <c r="A16" s="54" t="s">
        <v>15</v>
      </c>
      <c r="B16" s="55"/>
      <c r="C16" s="55"/>
      <c r="D16" s="56"/>
    </row>
    <row r="17" spans="1:4" x14ac:dyDescent="0.25">
      <c r="A17" s="57" t="s">
        <v>16</v>
      </c>
      <c r="B17" s="58"/>
      <c r="C17" s="20" t="s">
        <v>17</v>
      </c>
      <c r="D17" s="10" t="s">
        <v>18</v>
      </c>
    </row>
    <row r="18" spans="1:4" x14ac:dyDescent="0.25">
      <c r="A18" s="39" t="s">
        <v>19</v>
      </c>
      <c r="B18" s="40"/>
      <c r="C18" s="22">
        <v>0</v>
      </c>
      <c r="D18" s="41">
        <f>AVERAGE(C18:C21)*D7</f>
        <v>0</v>
      </c>
    </row>
    <row r="19" spans="1:4" x14ac:dyDescent="0.25">
      <c r="A19" s="39" t="s">
        <v>20</v>
      </c>
      <c r="B19" s="40"/>
      <c r="C19" s="22">
        <v>0</v>
      </c>
      <c r="D19" s="42"/>
    </row>
    <row r="20" spans="1:4" x14ac:dyDescent="0.25">
      <c r="A20" s="39" t="s">
        <v>21</v>
      </c>
      <c r="B20" s="40"/>
      <c r="C20" s="23">
        <v>0</v>
      </c>
      <c r="D20" s="42"/>
    </row>
    <row r="21" spans="1:4" ht="15.75" thickBot="1" x14ac:dyDescent="0.3">
      <c r="A21" s="44" t="s">
        <v>22</v>
      </c>
      <c r="B21" s="45"/>
      <c r="C21" s="24">
        <v>0</v>
      </c>
      <c r="D21" s="43"/>
    </row>
    <row r="23" spans="1:4" ht="15.75" thickBot="1" x14ac:dyDescent="0.3"/>
    <row r="24" spans="1:4" ht="15.75" thickBot="1" x14ac:dyDescent="0.3">
      <c r="A24" s="29" t="s">
        <v>24</v>
      </c>
      <c r="B24" s="30"/>
    </row>
    <row r="25" spans="1:4" x14ac:dyDescent="0.25">
      <c r="A25" s="25" t="s">
        <v>25</v>
      </c>
      <c r="B25" s="26"/>
    </row>
    <row r="26" spans="1:4" x14ac:dyDescent="0.25">
      <c r="A26" s="25" t="s">
        <v>26</v>
      </c>
      <c r="B26" s="26"/>
    </row>
    <row r="27" spans="1:4" x14ac:dyDescent="0.25">
      <c r="A27" s="34" t="s">
        <v>27</v>
      </c>
      <c r="B27" s="26"/>
    </row>
    <row r="28" spans="1:4" x14ac:dyDescent="0.25">
      <c r="A28" s="34"/>
      <c r="B28" s="26"/>
    </row>
    <row r="29" spans="1:4" x14ac:dyDescent="0.25">
      <c r="A29" s="34"/>
      <c r="B29" s="26"/>
    </row>
    <row r="30" spans="1:4" ht="15.75" thickBot="1" x14ac:dyDescent="0.3">
      <c r="A30" s="27" t="s">
        <v>28</v>
      </c>
      <c r="B30" s="28"/>
    </row>
  </sheetData>
  <sheetProtection algorithmName="SHA-512" hashValue="BufTTWAdE+1IZCFpWaoi+kPgzshjwItZ0kKt/wSQDNbmdCFwgzmEKmKIwTM4MYCwGBNGVhAyh56SDklKuDF2GA==" saltValue="jMf7yp3Fvr41w4m8eEGchQ==" spinCount="100000" sheet="1" objects="1" scenarios="1"/>
  <mergeCells count="17">
    <mergeCell ref="A17:B17"/>
    <mergeCell ref="A6:C6"/>
    <mergeCell ref="A27:A29"/>
    <mergeCell ref="A1:D1"/>
    <mergeCell ref="A2:D2"/>
    <mergeCell ref="A3:C3"/>
    <mergeCell ref="A4:C4"/>
    <mergeCell ref="A5:C5"/>
    <mergeCell ref="A18:B18"/>
    <mergeCell ref="D18:D21"/>
    <mergeCell ref="A19:B19"/>
    <mergeCell ref="A20:B20"/>
    <mergeCell ref="A21:B21"/>
    <mergeCell ref="A7:C7"/>
    <mergeCell ref="A13:C13"/>
    <mergeCell ref="A15:D15"/>
    <mergeCell ref="A16:D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0ab8c392c3e00e1453af6ab7cd62f69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ee30b3eec3c1b2e74d5553004a8aa3e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337F6-5514-470C-8A55-1FA0EE693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1977A7-AF35-49D9-862B-1F18D1DB699A}">
  <ds:schemaRefs>
    <ds:schemaRef ds:uri="http://schemas.microsoft.com/sharepoint/v3/contenttype/forms"/>
  </ds:schemaRefs>
</ds:datastoreItem>
</file>

<file path=customXml/itemProps3.xml><?xml version="1.0" encoding="utf-8"?>
<ds:datastoreItem xmlns:ds="http://schemas.openxmlformats.org/officeDocument/2006/customXml" ds:itemID="{E0FDA064-8AB8-45DA-A9BF-784776BCB44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Marije van Hulzen</dc:creator>
  <cp:lastModifiedBy>Marije van Hulzen</cp:lastModifiedBy>
  <dcterms:created xsi:type="dcterms:W3CDTF">2021-04-02T11:21:22Z</dcterms:created>
  <dcterms:modified xsi:type="dcterms:W3CDTF">2021-04-06T12:41:01Z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