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Library/Dropbox BiC/BiC bv Dropbox/BiC Leeuwarden/BiC/BiC_Consultancy/Zaam Scholengroep/EA Onderhoud en reparatie zonwering/aanbestedingsdocument en bijlagen/Concept documenten/"/>
    </mc:Choice>
  </mc:AlternateContent>
  <xr:revisionPtr revIDLastSave="0" documentId="13_ncr:1_{4F9BA3F3-8C11-DA46-8B43-9EA840895258}" xr6:coauthVersionLast="46" xr6:coauthVersionMax="46" xr10:uidLastSave="{00000000-0000-0000-0000-000000000000}"/>
  <bookViews>
    <workbookView xWindow="31640" yWindow="500" windowWidth="26540" windowHeight="19800" xr2:uid="{094EB807-719B-624D-8A29-1C1BB3F03D30}"/>
  </bookViews>
  <sheets>
    <sheet name="Instructie inschrijvers" sheetId="8" r:id="rId1"/>
    <sheet name="Onderhoudsplan - CG" sheetId="1" r:id="rId2"/>
    <sheet name="Onderhoudsplan - BC" sheetId="10" r:id="rId3"/>
    <sheet name="Onderhoudsplan GVV" sheetId="12" r:id="rId4"/>
    <sheet name="TOTAAL alle locaties" sheetId="9" r:id="rId5"/>
  </sheets>
  <definedNames>
    <definedName name="JAAR">#REF!</definedName>
    <definedName name="JANEE">'Onderhoudsplan - CG'!$A$33:$A$34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9" l="1"/>
  <c r="D22" i="9" s="1"/>
  <c r="D20" i="9"/>
  <c r="BB29" i="12" l="1"/>
  <c r="B7" i="9" s="1"/>
  <c r="BB29" i="10"/>
  <c r="B6" i="9" s="1"/>
  <c r="BB29" i="1"/>
  <c r="B5" i="9" s="1"/>
  <c r="D11" i="9"/>
  <c r="D12" i="9"/>
  <c r="D13" i="9"/>
  <c r="D14" i="9"/>
  <c r="D15" i="9"/>
  <c r="D16" i="9"/>
  <c r="D18" i="9"/>
  <c r="D19" i="9"/>
</calcChain>
</file>

<file path=xl/sharedStrings.xml><?xml version="1.0" encoding="utf-8"?>
<sst xmlns="http://schemas.openxmlformats.org/spreadsheetml/2006/main" count="3753" uniqueCount="65">
  <si>
    <t>JA</t>
  </si>
  <si>
    <t>-</t>
  </si>
  <si>
    <t xml:space="preserve">Januari 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</si>
  <si>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</si>
  <si>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</si>
  <si>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</si>
  <si>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</si>
  <si>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</si>
  <si>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</si>
  <si>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</si>
  <si>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</si>
  <si>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</si>
  <si>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</si>
  <si>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Totaal:</t>
  </si>
  <si>
    <t>&lt;&lt;MOTIVATIE&gt;&gt; (in te vullen door inschrijver)</t>
  </si>
  <si>
    <t>Totaal</t>
  </si>
  <si>
    <t>Instructies voor het invullen van Formulier C:</t>
  </si>
  <si>
    <t>Februari</t>
  </si>
  <si>
    <t xml:space="preserve"> </t>
  </si>
  <si>
    <t>Prijzenblad Stichting ZAAM, Interconfessioneel Voortgezet Onderwijs</t>
  </si>
  <si>
    <t>&lt;&lt;NAAM INSCHRIJVER&gt;&gt;</t>
  </si>
  <si>
    <t>Locatie</t>
  </si>
  <si>
    <t>Fictief aantal uren</t>
  </si>
  <si>
    <t>Geldend voor 2021 / 2022</t>
  </si>
  <si>
    <t>&lt;&lt;Zelf in te voeren door inschrijver&gt;&gt;</t>
  </si>
  <si>
    <t>idem</t>
  </si>
  <si>
    <t>Overig</t>
  </si>
  <si>
    <t xml:space="preserve">Fictief aantal </t>
  </si>
  <si>
    <t>Kosten per eenheid</t>
  </si>
  <si>
    <t>Tabblad TOTAAL alle locaties</t>
  </si>
  <si>
    <t>In de overige cellen worden de kosten automatisch ingevuld en berekend tot een totaal.</t>
  </si>
  <si>
    <r>
      <t xml:space="preserve">In kolom B vult inschrijver </t>
    </r>
    <r>
      <rPr>
        <b/>
        <u/>
        <sz val="12"/>
        <color theme="1"/>
        <rFont val="Verdana"/>
        <family val="2"/>
      </rPr>
      <t>ALLE</t>
    </r>
    <r>
      <rPr>
        <sz val="12"/>
        <color theme="1"/>
        <rFont val="Verdana"/>
        <family val="2"/>
      </rPr>
      <t xml:space="preserve"> groene cellen in.</t>
    </r>
  </si>
  <si>
    <t>Omschrijving van de uit te voeren werkzaamheden (2)</t>
  </si>
  <si>
    <t xml:space="preserve">
INVULLEN DOOR INSCHRIJVER</t>
  </si>
  <si>
    <t xml:space="preserve">
INVULLEN DOOR INSCHRIJVER
 uitvoering werkzaamheden invullen per week middels "pull-downknop"</t>
  </si>
  <si>
    <t>In kolom B t/m BA selecteert inschrijver door middel van een pull-down menu de weken waarin zij de opgegeven werkzaamheden uit kolom A zal uitvoeren.</t>
  </si>
  <si>
    <t>Cygnus Gymnasium</t>
  </si>
  <si>
    <t>Bindelmeer College</t>
  </si>
  <si>
    <t>Gerrit van der Veen College</t>
  </si>
  <si>
    <t>Kosten per uur werkuren
% toeslag</t>
  </si>
  <si>
    <t>Uurtarief correctieve werkzaamheden (arbeidsloon) PER UUR</t>
  </si>
  <si>
    <t>Toeslag% voor werkzaamheden op werkdagen tussen 18:00 en 20:59 uur</t>
  </si>
  <si>
    <t>Toeslag% voor werkzaamheden op werkdagen tussen  21:00 en 23.59 uur</t>
  </si>
  <si>
    <t>Toeslag% voor werkzaamheden op werkdagen tussen 24:00 en 05:59 uur</t>
  </si>
  <si>
    <t>Toeslag% voor werkzaamheden op zaterdagen</t>
  </si>
  <si>
    <t>Toeslag% voor werkzaamheden op zon- en feestdagen</t>
  </si>
  <si>
    <t>Gebruik hoogwerker 4 uur (dagdeel)</t>
  </si>
  <si>
    <t>Gebruik hoogwerker 8 uur (hele dag)</t>
  </si>
  <si>
    <t xml:space="preserve">Totaal ten behoeve van het criterium prijs (excl. BTW) </t>
  </si>
  <si>
    <t xml:space="preserve">In kolom BB vult inschrijver de kosten van de werkzaamheden in voor een periode van 12 maanden. </t>
  </si>
  <si>
    <t>Op rij 32 motiveert inschrijver waarom het aangeboden onderhoudsplan de beste oplossing is voor deze locatie van de opdrachtgever, conform bijlage kwaliteit.</t>
  </si>
  <si>
    <t>Motivatie waarom het aangeboden Onderhoudsplan de beste oplossing is voor de locatie van de opdrachtgever, conform bijlage kwaliteit (3):</t>
  </si>
  <si>
    <t>Cygnus Gymnasium (CG)</t>
  </si>
  <si>
    <r>
      <t xml:space="preserve">Kosten op jaarbasis (excl. BTW) (1):
</t>
    </r>
    <r>
      <rPr>
        <sz val="8"/>
        <color theme="0"/>
        <rFont val="Verdana"/>
        <family val="2"/>
      </rPr>
      <t>Op te geven door inschrijver</t>
    </r>
  </si>
  <si>
    <t>BINDELMEER COLLEGE (BC)</t>
  </si>
  <si>
    <t>GERRIT VAN DER VEEN COLLEGE (GVV)</t>
  </si>
  <si>
    <t>Werkblad: ONDERHOUDSPLAN</t>
  </si>
  <si>
    <t>Inclusief Nulmeting en werkzaamheden eis 30 PvE</t>
  </si>
  <si>
    <t>Totaal per jaar werkzaamheden</t>
  </si>
  <si>
    <r>
      <t xml:space="preserve">WERKZAAMHEDEN CORRECTIEF 
06.00 uur - 18.00 uur (INCLUSIEF voorrijkosten) 
</t>
    </r>
    <r>
      <rPr>
        <i/>
        <sz val="10"/>
        <color theme="7" tint="0.79998168889431442"/>
        <rFont val="Verdana"/>
        <family val="2"/>
      </rPr>
      <t>Onder de 700,- uitvoering werkzaamheden automatisch akkoord/ boven 700,- pas  NA AKKOORD opdrachtgever</t>
    </r>
  </si>
  <si>
    <t xml:space="preserve">	ONDERHOUDSPLAN</t>
  </si>
  <si>
    <t xml:space="preserve">ONDERHOUDSPLAN </t>
  </si>
  <si>
    <t xml:space="preserve">Kosten preventief onderhoud ALL-IN (eis 30), inclusief voorrijkosten, excl. BTW
</t>
  </si>
  <si>
    <t>Totaal per jaar t.b.v. Preventief Onderhoud - alle locaties (o.b.v. gemiddelde)</t>
  </si>
  <si>
    <t>In kolom A vult inschrijver zelf de werkzaamheden in die hij adviseert en jaarlijks PER LOCATIE zal uitvoeren, zoals nulmeting, inventarisatie, rapportages, preventieve controles en preventieve werkzaamheden.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</si>
</sst>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€&quot;\ #,##0.00_);\(&quot;€&quot;\ #,##0.00\)"/>
    <numFmt numFmtId="43" formatCode="_(* #,##0.00_);_(* \(#,##0.00\);_(* &quot;-&quot;??_);_(@_)"/>
    <numFmt numFmtId="164" formatCode="&quot;€&quot;\ #,##0.00"/>
    <numFmt numFmtId="165" formatCode="&quot;€&quot;\ #,##0.00_-"/>
    <numFmt numFmtId="166" formatCode="_-&quot;€&quot;\ * #,##0.00_-;_-&quot;€&quot;\ * #,##0.00\-;_-&quot;€&quot;\ * &quot;-&quot;??_-;_-@_-"/>
    <numFmt numFmtId="167" formatCode="0.0000%"/>
    <numFmt numFmtId="168" formatCode="#,##0_ ;\-#,##0\ "/>
    <numFmt numFmtId="169" formatCode="_ * #,##0_ ;_ * \-#,##0_ ;_ * &quot;-&quot;??_ ;_ @_ "/>
  </numFmts>
  <fonts count="34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10"/>
      <name val="Verdana"/>
      <family val="2"/>
    </font>
    <font>
      <sz val="10"/>
      <color indexed="8"/>
      <name val="Arial"/>
      <family val="2"/>
    </font>
    <font>
      <b/>
      <sz val="14"/>
      <color theme="0"/>
      <name val="Verdana"/>
      <family val="2"/>
    </font>
    <font>
      <b/>
      <sz val="18"/>
      <color theme="0"/>
      <name val="Verdana"/>
      <family val="2"/>
    </font>
    <font>
      <b/>
      <sz val="18"/>
      <color theme="1"/>
      <name val="Verdana"/>
      <family val="2"/>
    </font>
    <font>
      <b/>
      <sz val="14"/>
      <color rgb="FFFF0000"/>
      <name val="Verdana"/>
      <family val="2"/>
    </font>
    <font>
      <b/>
      <sz val="18"/>
      <color indexed="9"/>
      <name val="Verdana"/>
      <family val="2"/>
    </font>
    <font>
      <sz val="10"/>
      <name val="Arial"/>
      <family val="2"/>
    </font>
    <font>
      <b/>
      <sz val="22"/>
      <color indexed="9"/>
      <name val="Verdana"/>
      <family val="2"/>
    </font>
    <font>
      <sz val="10"/>
      <name val="Verdana"/>
      <family val="2"/>
    </font>
    <font>
      <sz val="10"/>
      <color rgb="FF00B050"/>
      <name val="Arial"/>
      <family val="2"/>
    </font>
    <font>
      <i/>
      <sz val="10"/>
      <color theme="1"/>
      <name val="Verdana"/>
      <family val="2"/>
    </font>
    <font>
      <sz val="12"/>
      <name val="Verdana"/>
      <family val="2"/>
    </font>
    <font>
      <b/>
      <u/>
      <sz val="12"/>
      <color theme="1"/>
      <name val="Verdana"/>
      <family val="2"/>
    </font>
    <font>
      <sz val="8"/>
      <color theme="0"/>
      <name val="Verdana"/>
      <family val="2"/>
    </font>
    <font>
      <i/>
      <sz val="6"/>
      <color rgb="FFFF0000"/>
      <name val="Verdana"/>
      <family val="2"/>
    </font>
    <font>
      <i/>
      <sz val="8"/>
      <color rgb="FFFF0000"/>
      <name val="Verdana"/>
      <family val="2"/>
    </font>
    <font>
      <b/>
      <sz val="16"/>
      <color theme="1"/>
      <name val="Verdana"/>
      <family val="2"/>
    </font>
    <font>
      <sz val="16"/>
      <color theme="1"/>
      <name val="Verdana"/>
      <family val="2"/>
    </font>
    <font>
      <sz val="16"/>
      <color theme="1"/>
      <name val="Calibri"/>
      <family val="2"/>
      <scheme val="minor"/>
    </font>
    <font>
      <i/>
      <sz val="9"/>
      <color rgb="FFFF0000"/>
      <name val="Verdana"/>
      <family val="2"/>
    </font>
    <font>
      <b/>
      <i/>
      <sz val="8"/>
      <color theme="1" tint="0.34998626667073579"/>
      <name val="Verdana"/>
      <family val="2"/>
    </font>
    <font>
      <b/>
      <sz val="10"/>
      <color theme="1"/>
      <name val="Verdana"/>
      <family val="2"/>
    </font>
    <font>
      <i/>
      <sz val="8"/>
      <color theme="1" tint="0.34998626667073579"/>
      <name val="Verdana"/>
      <family val="2"/>
    </font>
    <font>
      <b/>
      <sz val="16"/>
      <color theme="0"/>
      <name val="Verdana"/>
      <family val="2"/>
    </font>
    <font>
      <i/>
      <sz val="10"/>
      <color theme="7" tint="0.79998168889431442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9" fillId="0" borderId="0">
      <alignment vertical="top"/>
    </xf>
    <xf numFmtId="166" fontId="15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3" borderId="1" xfId="0" applyFont="1" applyFill="1" applyBorder="1" applyProtection="1"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3" borderId="3" xfId="0" applyFont="1" applyFill="1" applyBorder="1" applyProtection="1">
      <protection locked="0"/>
    </xf>
    <xf numFmtId="0" fontId="3" fillId="2" borderId="0" xfId="0" applyFont="1" applyFill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164" fontId="7" fillId="5" borderId="0" xfId="0" applyNumberFormat="1" applyFont="1" applyFill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wrapText="1"/>
    </xf>
    <xf numFmtId="0" fontId="6" fillId="9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9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6" fontId="16" fillId="7" borderId="0" xfId="3" applyFont="1" applyFill="1" applyAlignment="1" applyProtection="1">
      <alignment vertical="center"/>
    </xf>
    <xf numFmtId="7" fontId="17" fillId="7" borderId="0" xfId="3" applyNumberFormat="1" applyFont="1" applyFill="1" applyBorder="1" applyAlignment="1" applyProtection="1">
      <alignment horizontal="center" vertical="center"/>
    </xf>
    <xf numFmtId="3" fontId="17" fillId="13" borderId="2" xfId="3" applyNumberFormat="1" applyFont="1" applyFill="1" applyBorder="1" applyAlignment="1" applyProtection="1">
      <alignment horizontal="center" vertical="center"/>
    </xf>
    <xf numFmtId="165" fontId="7" fillId="7" borderId="0" xfId="3" applyNumberFormat="1" applyFont="1" applyFill="1" applyAlignment="1" applyProtection="1">
      <alignment horizontal="center" vertical="center"/>
    </xf>
    <xf numFmtId="164" fontId="8" fillId="13" borderId="18" xfId="3" applyNumberFormat="1" applyFont="1" applyFill="1" applyBorder="1" applyAlignment="1" applyProtection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15" xfId="0" applyFont="1" applyBorder="1" applyAlignment="1">
      <alignment vertical="center"/>
    </xf>
    <xf numFmtId="0" fontId="3" fillId="2" borderId="14" xfId="0" applyFont="1" applyFill="1" applyBorder="1" applyAlignment="1">
      <alignment wrapText="1"/>
    </xf>
    <xf numFmtId="0" fontId="3" fillId="2" borderId="15" xfId="0" applyFont="1" applyFill="1" applyBorder="1" applyAlignment="1">
      <alignment vertical="center" wrapText="1"/>
    </xf>
    <xf numFmtId="0" fontId="19" fillId="4" borderId="23" xfId="0" applyFont="1" applyFill="1" applyBorder="1" applyProtection="1">
      <protection locked="0"/>
    </xf>
    <xf numFmtId="0" fontId="2" fillId="4" borderId="23" xfId="0" applyFont="1" applyFill="1" applyBorder="1" applyProtection="1">
      <protection locked="0"/>
    </xf>
    <xf numFmtId="0" fontId="2" fillId="4" borderId="24" xfId="0" applyFont="1" applyFill="1" applyBorder="1" applyProtection="1">
      <protection locked="0"/>
    </xf>
    <xf numFmtId="0" fontId="2" fillId="3" borderId="20" xfId="0" applyFont="1" applyFill="1" applyBorder="1" applyProtection="1">
      <protection locked="0"/>
    </xf>
    <xf numFmtId="0" fontId="2" fillId="3" borderId="25" xfId="0" applyFont="1" applyFill="1" applyBorder="1" applyProtection="1">
      <protection locked="0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4" fillId="6" borderId="11" xfId="0" applyFont="1" applyFill="1" applyBorder="1" applyAlignment="1" applyProtection="1">
      <alignment vertical="center"/>
    </xf>
    <xf numFmtId="0" fontId="14" fillId="6" borderId="12" xfId="0" applyFont="1" applyFill="1" applyBorder="1" applyAlignment="1" applyProtection="1">
      <alignment vertical="center"/>
    </xf>
    <xf numFmtId="0" fontId="14" fillId="7" borderId="0" xfId="0" applyFont="1" applyFill="1" applyAlignment="1" applyProtection="1">
      <alignment vertical="center"/>
    </xf>
    <xf numFmtId="0" fontId="14" fillId="6" borderId="0" xfId="0" applyFont="1" applyFill="1" applyAlignment="1" applyProtection="1">
      <alignment vertical="center"/>
    </xf>
    <xf numFmtId="0" fontId="0" fillId="7" borderId="0" xfId="0" applyFill="1" applyProtection="1"/>
    <xf numFmtId="0" fontId="0" fillId="0" borderId="0" xfId="0" applyProtection="1"/>
    <xf numFmtId="0" fontId="7" fillId="8" borderId="14" xfId="0" applyFont="1" applyFill="1" applyBorder="1" applyAlignment="1" applyProtection="1">
      <alignment vertical="center"/>
    </xf>
    <xf numFmtId="0" fontId="7" fillId="8" borderId="0" xfId="0" applyFont="1" applyFill="1" applyBorder="1" applyAlignment="1" applyProtection="1">
      <alignment horizontal="center" vertical="center" wrapText="1"/>
    </xf>
    <xf numFmtId="0" fontId="7" fillId="7" borderId="0" xfId="0" applyFont="1" applyFill="1" applyAlignment="1" applyProtection="1">
      <alignment horizontal="center" vertical="center" wrapText="1"/>
    </xf>
    <xf numFmtId="0" fontId="0" fillId="7" borderId="0" xfId="0" applyFont="1" applyFill="1" applyProtection="1"/>
    <xf numFmtId="0" fontId="0" fillId="0" borderId="0" xfId="0" applyFont="1" applyProtection="1"/>
    <xf numFmtId="7" fontId="17" fillId="11" borderId="3" xfId="3" applyNumberFormat="1" applyFont="1" applyFill="1" applyBorder="1" applyAlignment="1" applyProtection="1">
      <alignment horizontal="center" vertical="center"/>
    </xf>
    <xf numFmtId="0" fontId="17" fillId="7" borderId="0" xfId="0" applyFont="1" applyFill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left" vertical="center" wrapText="1"/>
    </xf>
    <xf numFmtId="164" fontId="11" fillId="7" borderId="0" xfId="0" applyNumberFormat="1" applyFont="1" applyFill="1" applyAlignment="1" applyProtection="1">
      <alignment horizontal="center" vertical="center"/>
    </xf>
    <xf numFmtId="164" fontId="10" fillId="7" borderId="0" xfId="0" applyNumberFormat="1" applyFont="1" applyFill="1" applyAlignment="1" applyProtection="1">
      <alignment horizontal="center" vertical="center"/>
    </xf>
    <xf numFmtId="0" fontId="8" fillId="0" borderId="14" xfId="0" applyFont="1" applyBorder="1" applyAlignment="1" applyProtection="1">
      <alignment horizontal="left" vertical="center" wrapText="1"/>
    </xf>
    <xf numFmtId="0" fontId="24" fillId="0" borderId="0" xfId="0" applyFont="1" applyAlignment="1" applyProtection="1">
      <alignment horizontal="center" vertical="top" wrapText="1"/>
    </xf>
    <xf numFmtId="164" fontId="10" fillId="0" borderId="0" xfId="0" applyNumberFormat="1" applyFont="1" applyBorder="1" applyAlignment="1" applyProtection="1">
      <alignment horizontal="center" vertical="center"/>
    </xf>
    <xf numFmtId="7" fontId="17" fillId="0" borderId="15" xfId="3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Alignment="1" applyProtection="1">
      <alignment horizontal="center" vertical="center"/>
    </xf>
    <xf numFmtId="7" fontId="17" fillId="0" borderId="0" xfId="3" applyNumberFormat="1" applyFont="1" applyFill="1" applyBorder="1" applyAlignment="1" applyProtection="1">
      <alignment horizontal="center" vertical="center"/>
    </xf>
    <xf numFmtId="164" fontId="10" fillId="0" borderId="0" xfId="0" applyNumberFormat="1" applyFont="1" applyAlignment="1" applyProtection="1">
      <alignment horizontal="center" vertical="center"/>
    </xf>
    <xf numFmtId="0" fontId="0" fillId="7" borderId="0" xfId="0" applyFill="1" applyAlignment="1" applyProtection="1">
      <alignment horizontal="center" vertical="center"/>
    </xf>
    <xf numFmtId="0" fontId="18" fillId="7" borderId="0" xfId="0" applyFont="1" applyFill="1" applyProtection="1"/>
    <xf numFmtId="0" fontId="0" fillId="0" borderId="0" xfId="0" applyAlignment="1" applyProtection="1">
      <alignment horizontal="center" vertical="center"/>
    </xf>
    <xf numFmtId="164" fontId="17" fillId="10" borderId="2" xfId="3" applyNumberFormat="1" applyFont="1" applyFill="1" applyBorder="1" applyAlignment="1" applyProtection="1">
      <alignment horizontal="center" vertical="center"/>
      <protection locked="0"/>
    </xf>
    <xf numFmtId="0" fontId="3" fillId="14" borderId="14" xfId="0" applyFont="1" applyFill="1" applyBorder="1" applyAlignment="1">
      <alignment horizontal="left" vertical="center" wrapText="1"/>
    </xf>
    <xf numFmtId="0" fontId="3" fillId="14" borderId="0" xfId="0" applyFont="1" applyFill="1" applyAlignment="1">
      <alignment horizontal="center" vertical="center" wrapText="1"/>
    </xf>
    <xf numFmtId="0" fontId="3" fillId="14" borderId="0" xfId="0" applyFont="1" applyFill="1" applyAlignment="1">
      <alignment horizontal="center" vertical="center"/>
    </xf>
    <xf numFmtId="0" fontId="3" fillId="14" borderId="15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17" fillId="13" borderId="23" xfId="0" applyFont="1" applyFill="1" applyBorder="1" applyAlignment="1">
      <alignment horizontal="left" vertical="center" wrapText="1"/>
    </xf>
    <xf numFmtId="164" fontId="17" fillId="10" borderId="1" xfId="3" applyNumberFormat="1" applyFont="1" applyFill="1" applyBorder="1" applyAlignment="1" applyProtection="1">
      <alignment horizontal="center" vertical="center"/>
      <protection locked="0"/>
    </xf>
    <xf numFmtId="3" fontId="17" fillId="13" borderId="26" xfId="3" applyNumberFormat="1" applyFont="1" applyFill="1" applyBorder="1" applyAlignment="1" applyProtection="1">
      <alignment horizontal="center" vertical="center"/>
    </xf>
    <xf numFmtId="0" fontId="31" fillId="0" borderId="0" xfId="0" applyFont="1" applyAlignment="1">
      <alignment horizontal="left" vertical="center"/>
    </xf>
    <xf numFmtId="167" fontId="2" fillId="10" borderId="1" xfId="0" applyNumberFormat="1" applyFont="1" applyFill="1" applyBorder="1" applyAlignment="1" applyProtection="1">
      <alignment horizontal="center" vertical="center"/>
      <protection locked="0"/>
    </xf>
    <xf numFmtId="0" fontId="17" fillId="13" borderId="16" xfId="0" applyFont="1" applyFill="1" applyBorder="1" applyAlignment="1">
      <alignment horizontal="left" vertical="center" wrapText="1"/>
    </xf>
    <xf numFmtId="0" fontId="3" fillId="14" borderId="27" xfId="0" applyFont="1" applyFill="1" applyBorder="1" applyAlignment="1">
      <alignment vertical="center"/>
    </xf>
    <xf numFmtId="168" fontId="3" fillId="14" borderId="28" xfId="0" applyNumberFormat="1" applyFont="1" applyFill="1" applyBorder="1" applyAlignment="1">
      <alignment horizontal="center" vertical="center"/>
    </xf>
    <xf numFmtId="164" fontId="3" fillId="14" borderId="27" xfId="0" applyNumberFormat="1" applyFont="1" applyFill="1" applyBorder="1" applyAlignment="1">
      <alignment horizontal="center" vertical="center"/>
    </xf>
    <xf numFmtId="0" fontId="0" fillId="0" borderId="14" xfId="0" applyBorder="1"/>
    <xf numFmtId="0" fontId="24" fillId="0" borderId="0" xfId="0" applyFont="1" applyAlignment="1">
      <alignment horizontal="center" vertical="center" wrapText="1"/>
    </xf>
    <xf numFmtId="0" fontId="0" fillId="7" borderId="15" xfId="0" applyFill="1" applyBorder="1" applyAlignment="1">
      <alignment horizontal="center" vertical="center"/>
    </xf>
    <xf numFmtId="164" fontId="32" fillId="8" borderId="0" xfId="0" applyNumberFormat="1" applyFont="1" applyFill="1" applyAlignment="1">
      <alignment horizontal="center" vertical="center" wrapText="1"/>
    </xf>
    <xf numFmtId="169" fontId="2" fillId="0" borderId="0" xfId="1" applyNumberFormat="1" applyFont="1" applyAlignment="1" applyProtection="1">
      <alignment horizontal="left" vertical="center"/>
    </xf>
    <xf numFmtId="7" fontId="10" fillId="2" borderId="7" xfId="0" applyNumberFormat="1" applyFont="1" applyFill="1" applyBorder="1" applyAlignment="1" applyProtection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4" fillId="0" borderId="1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/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2" borderId="16" xfId="0" applyFont="1" applyFill="1" applyBorder="1"/>
    <xf numFmtId="0" fontId="3" fillId="2" borderId="18" xfId="0" applyFont="1" applyFill="1" applyBorder="1"/>
    <xf numFmtId="0" fontId="2" fillId="3" borderId="16" xfId="0" applyFont="1" applyFill="1" applyBorder="1" applyProtection="1">
      <protection locked="0"/>
    </xf>
    <xf numFmtId="0" fontId="2" fillId="3" borderId="18" xfId="0" applyFont="1" applyFill="1" applyBorder="1" applyProtection="1">
      <protection locked="0"/>
    </xf>
    <xf numFmtId="0" fontId="2" fillId="3" borderId="19" xfId="0" applyFont="1" applyFill="1" applyBorder="1" applyProtection="1">
      <protection locked="0"/>
    </xf>
    <xf numFmtId="0" fontId="2" fillId="3" borderId="21" xfId="0" applyFont="1" applyFill="1" applyBorder="1" applyProtection="1">
      <protection locked="0"/>
    </xf>
    <xf numFmtId="164" fontId="6" fillId="4" borderId="29" xfId="0" applyNumberFormat="1" applyFont="1" applyFill="1" applyBorder="1" applyAlignment="1" applyProtection="1">
      <alignment horizontal="right"/>
      <protection locked="0"/>
    </xf>
    <xf numFmtId="164" fontId="6" fillId="4" borderId="33" xfId="0" applyNumberFormat="1" applyFont="1" applyFill="1" applyBorder="1" applyAlignment="1" applyProtection="1">
      <alignment horizontal="right"/>
      <protection locked="0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2" borderId="15" xfId="0" applyFont="1" applyFill="1" applyBorder="1"/>
    <xf numFmtId="0" fontId="8" fillId="13" borderId="16" xfId="0" applyFont="1" applyFill="1" applyBorder="1" applyAlignment="1" applyProtection="1">
      <alignment horizontal="left" vertical="center" wrapText="1"/>
    </xf>
    <xf numFmtId="0" fontId="8" fillId="13" borderId="17" xfId="0" applyFont="1" applyFill="1" applyBorder="1" applyAlignment="1" applyProtection="1">
      <alignment horizontal="left" vertical="center" wrapText="1"/>
    </xf>
    <xf numFmtId="0" fontId="14" fillId="10" borderId="14" xfId="0" applyFont="1" applyFill="1" applyBorder="1" applyAlignment="1" applyProtection="1">
      <alignment vertical="center"/>
      <protection locked="0"/>
    </xf>
    <xf numFmtId="0" fontId="14" fillId="10" borderId="0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>
      <alignment vertical="center" wrapText="1"/>
    </xf>
    <xf numFmtId="0" fontId="19" fillId="4" borderId="23" xfId="0" applyFont="1" applyFill="1" applyBorder="1" applyAlignment="1" applyProtection="1">
      <alignment vertical="center"/>
      <protection locked="0"/>
    </xf>
    <xf numFmtId="0" fontId="2" fillId="4" borderId="23" xfId="0" applyFont="1" applyFill="1" applyBorder="1" applyAlignment="1" applyProtection="1">
      <alignment vertical="center"/>
      <protection locked="0"/>
    </xf>
    <xf numFmtId="0" fontId="2" fillId="4" borderId="24" xfId="0" applyFont="1" applyFill="1" applyBorder="1" applyAlignment="1" applyProtection="1">
      <alignment vertical="center"/>
      <protection locked="0"/>
    </xf>
    <xf numFmtId="0" fontId="28" fillId="0" borderId="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right"/>
    </xf>
    <xf numFmtId="0" fontId="7" fillId="2" borderId="4" xfId="0" applyFont="1" applyFill="1" applyBorder="1" applyAlignment="1" applyProtection="1">
      <alignment horizontal="right"/>
    </xf>
    <xf numFmtId="0" fontId="2" fillId="4" borderId="8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left" vertical="center" wrapText="1"/>
      <protection locked="0"/>
    </xf>
    <xf numFmtId="0" fontId="2" fillId="4" borderId="10" xfId="0" applyFont="1" applyFill="1" applyBorder="1" applyAlignment="1" applyProtection="1">
      <alignment horizontal="left" vertical="center" wrapText="1"/>
      <protection locked="0"/>
    </xf>
    <xf numFmtId="0" fontId="13" fillId="3" borderId="8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32" fillId="8" borderId="14" xfId="0" applyFont="1" applyFill="1" applyBorder="1" applyAlignment="1">
      <alignment horizontal="left" vertical="center" wrapText="1"/>
    </xf>
    <xf numFmtId="0" fontId="3" fillId="8" borderId="0" xfId="0" applyFont="1" applyFill="1" applyAlignment="1">
      <alignment horizontal="left" vertical="center" wrapText="1"/>
    </xf>
    <xf numFmtId="0" fontId="14" fillId="6" borderId="0" xfId="0" applyFont="1" applyFill="1" applyBorder="1" applyAlignment="1" applyProtection="1">
      <alignment horizontal="center" vertical="center"/>
    </xf>
    <xf numFmtId="0" fontId="14" fillId="10" borderId="15" xfId="0" applyFont="1" applyFill="1" applyBorder="1" applyAlignment="1" applyProtection="1">
      <alignment horizontal="center" vertical="center"/>
      <protection locked="0"/>
    </xf>
    <xf numFmtId="7" fontId="20" fillId="12" borderId="0" xfId="3" applyNumberFormat="1" applyFont="1" applyFill="1" applyBorder="1" applyAlignment="1" applyProtection="1">
      <alignment horizontal="center" vertical="center"/>
    </xf>
  </cellXfs>
  <cellStyles count="4">
    <cellStyle name="Euro" xfId="3" xr:uid="{05296572-30E7-364D-B3D2-F86C71B559DF}"/>
    <cellStyle name="Komma" xfId="1" builtinId="3"/>
    <cellStyle name="Standaard" xfId="0" builtinId="0"/>
    <cellStyle name="Standaard 2" xfId="2" xr:uid="{23121490-7233-7646-902D-C455FCDBF504}"/>
  </cellStyles>
  <dxfs count="11"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1041400</xdr:colOff>
      <xdr:row>28</xdr:row>
      <xdr:rowOff>63500</xdr:rowOff>
    </xdr:from>
    <xdr:to>
      <xdr:col>0</xdr:col>
      <xdr:colOff>1696212</xdr:colOff>
      <xdr:row>29</xdr:row>
      <xdr:rowOff>939800</xdr:rowOff>
    </xdr:to>
    <xdr:sp macro="" textlink="">
      <xdr:nvSpPr>
        <xdr:cNvPr id="2" name="Gestreepte pijl rechts 1">
          <a:extLst>
            <a:ext uri="{FF2B5EF4-FFF2-40B4-BE49-F238E27FC236}">
              <a16:creationId xmlns:a16="http://schemas.microsoft.com/office/drawing/2014/main" id="{36E10F64-F484-4742-BB0A-D499A638FFE3}"/>
            </a:ext>
          </a:extLst>
        </xdr:cNvPr>
        <xdr:cNvSpPr/>
      </xdr:nvSpPr>
      <xdr:spPr>
        <a:xfrm rot="5400000">
          <a:off x="829056" y="33054544"/>
          <a:ext cx="1079500" cy="654812"/>
        </a:xfrm>
        <a:prstGeom prst="striped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1206500</xdr:colOff>
      <xdr:row>2</xdr:row>
      <xdr:rowOff>287020</xdr:rowOff>
    </xdr:from>
    <xdr:to>
      <xdr:col>0</xdr:col>
      <xdr:colOff>1285240</xdr:colOff>
      <xdr:row>3</xdr:row>
      <xdr:rowOff>139700</xdr:rowOff>
    </xdr:to>
    <xdr:sp macro="" textlink="">
      <xdr:nvSpPr>
        <xdr:cNvPr id="3" name="Pijl omlaag 2">
          <a:extLst>
            <a:ext uri="{FF2B5EF4-FFF2-40B4-BE49-F238E27FC236}">
              <a16:creationId xmlns:a16="http://schemas.microsoft.com/office/drawing/2014/main" id="{FBFF95B5-266E-4447-9335-4BCF0CBC201D}"/>
            </a:ext>
          </a:extLst>
        </xdr:cNvPr>
        <xdr:cNvSpPr/>
      </xdr:nvSpPr>
      <xdr:spPr>
        <a:xfrm>
          <a:off x="1206500" y="1417320"/>
          <a:ext cx="78740" cy="23368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rgbClr val="FF0000"/>
            </a:solidFill>
          </a:endParaRPr>
        </a:p>
      </xdr:txBody>
    </xdr:sp>
    <xdr:clientData/>
  </xdr:twoCellAnchor>
  <xdr:twoCellAnchor>
    <xdr:from>
      <xdr:col>53</xdr:col>
      <xdr:colOff>1206500</xdr:colOff>
      <xdr:row>2</xdr:row>
      <xdr:rowOff>287020</xdr:rowOff>
    </xdr:from>
    <xdr:to>
      <xdr:col>53</xdr:col>
      <xdr:colOff>1285240</xdr:colOff>
      <xdr:row>3</xdr:row>
      <xdr:rowOff>139700</xdr:rowOff>
    </xdr:to>
    <xdr:sp macro="" textlink="">
      <xdr:nvSpPr>
        <xdr:cNvPr id="4" name="Pijl omlaag 3">
          <a:extLst>
            <a:ext uri="{FF2B5EF4-FFF2-40B4-BE49-F238E27FC236}">
              <a16:creationId xmlns:a16="http://schemas.microsoft.com/office/drawing/2014/main" id="{B89FEB1D-8D7E-E442-801F-795B2880F946}"/>
            </a:ext>
          </a:extLst>
        </xdr:cNvPr>
        <xdr:cNvSpPr/>
      </xdr:nvSpPr>
      <xdr:spPr>
        <a:xfrm>
          <a:off x="1206500" y="1417320"/>
          <a:ext cx="78740" cy="23368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1041400</xdr:colOff>
      <xdr:row>28</xdr:row>
      <xdr:rowOff>63500</xdr:rowOff>
    </xdr:from>
    <xdr:to>
      <xdr:col>0</xdr:col>
      <xdr:colOff>1696212</xdr:colOff>
      <xdr:row>29</xdr:row>
      <xdr:rowOff>939800</xdr:rowOff>
    </xdr:to>
    <xdr:sp macro="" textlink="">
      <xdr:nvSpPr>
        <xdr:cNvPr id="2" name="Gestreepte pijl rechts 1">
          <a:extLst>
            <a:ext uri="{FF2B5EF4-FFF2-40B4-BE49-F238E27FC236}">
              <a16:creationId xmlns:a16="http://schemas.microsoft.com/office/drawing/2014/main" id="{0831AE64-DD0B-D647-9280-841FDF4949E4}"/>
            </a:ext>
          </a:extLst>
        </xdr:cNvPr>
        <xdr:cNvSpPr/>
      </xdr:nvSpPr>
      <xdr:spPr>
        <a:xfrm rot="5400000">
          <a:off x="829056" y="7146544"/>
          <a:ext cx="1079500" cy="654812"/>
        </a:xfrm>
        <a:prstGeom prst="striped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1206500</xdr:colOff>
      <xdr:row>2</xdr:row>
      <xdr:rowOff>287020</xdr:rowOff>
    </xdr:from>
    <xdr:to>
      <xdr:col>0</xdr:col>
      <xdr:colOff>1285240</xdr:colOff>
      <xdr:row>3</xdr:row>
      <xdr:rowOff>139700</xdr:rowOff>
    </xdr:to>
    <xdr:sp macro="" textlink="">
      <xdr:nvSpPr>
        <xdr:cNvPr id="3" name="Pijl omlaag 2">
          <a:extLst>
            <a:ext uri="{FF2B5EF4-FFF2-40B4-BE49-F238E27FC236}">
              <a16:creationId xmlns:a16="http://schemas.microsoft.com/office/drawing/2014/main" id="{CE95B3D6-D896-3A43-B3C3-D1EC9322A0F7}"/>
            </a:ext>
          </a:extLst>
        </xdr:cNvPr>
        <xdr:cNvSpPr/>
      </xdr:nvSpPr>
      <xdr:spPr>
        <a:xfrm>
          <a:off x="1206500" y="1417320"/>
          <a:ext cx="78740" cy="23368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rgbClr val="FF0000"/>
            </a:solidFill>
          </a:endParaRPr>
        </a:p>
      </xdr:txBody>
    </xdr:sp>
    <xdr:clientData/>
  </xdr:twoCellAnchor>
  <xdr:twoCellAnchor>
    <xdr:from>
      <xdr:col>53</xdr:col>
      <xdr:colOff>1206500</xdr:colOff>
      <xdr:row>2</xdr:row>
      <xdr:rowOff>287020</xdr:rowOff>
    </xdr:from>
    <xdr:to>
      <xdr:col>53</xdr:col>
      <xdr:colOff>1285240</xdr:colOff>
      <xdr:row>3</xdr:row>
      <xdr:rowOff>139700</xdr:rowOff>
    </xdr:to>
    <xdr:sp macro="" textlink="">
      <xdr:nvSpPr>
        <xdr:cNvPr id="4" name="Pijl omlaag 3">
          <a:extLst>
            <a:ext uri="{FF2B5EF4-FFF2-40B4-BE49-F238E27FC236}">
              <a16:creationId xmlns:a16="http://schemas.microsoft.com/office/drawing/2014/main" id="{4B5D70CB-DC8E-8849-A4DA-FD4BCF2850D2}"/>
            </a:ext>
          </a:extLst>
        </xdr:cNvPr>
        <xdr:cNvSpPr/>
      </xdr:nvSpPr>
      <xdr:spPr>
        <a:xfrm>
          <a:off x="20091400" y="1417320"/>
          <a:ext cx="78740" cy="23368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1041400</xdr:colOff>
      <xdr:row>28</xdr:row>
      <xdr:rowOff>63500</xdr:rowOff>
    </xdr:from>
    <xdr:to>
      <xdr:col>0</xdr:col>
      <xdr:colOff>1696212</xdr:colOff>
      <xdr:row>29</xdr:row>
      <xdr:rowOff>939800</xdr:rowOff>
    </xdr:to>
    <xdr:sp macro="" textlink="">
      <xdr:nvSpPr>
        <xdr:cNvPr id="2" name="Gestreepte pijl rechts 1">
          <a:extLst>
            <a:ext uri="{FF2B5EF4-FFF2-40B4-BE49-F238E27FC236}">
              <a16:creationId xmlns:a16="http://schemas.microsoft.com/office/drawing/2014/main" id="{428E5051-38BC-C443-BCA2-006F23B382C3}"/>
            </a:ext>
          </a:extLst>
        </xdr:cNvPr>
        <xdr:cNvSpPr/>
      </xdr:nvSpPr>
      <xdr:spPr>
        <a:xfrm rot="5400000">
          <a:off x="829056" y="7146544"/>
          <a:ext cx="1079500" cy="654812"/>
        </a:xfrm>
        <a:prstGeom prst="striped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1206500</xdr:colOff>
      <xdr:row>2</xdr:row>
      <xdr:rowOff>287020</xdr:rowOff>
    </xdr:from>
    <xdr:to>
      <xdr:col>0</xdr:col>
      <xdr:colOff>1285240</xdr:colOff>
      <xdr:row>3</xdr:row>
      <xdr:rowOff>139700</xdr:rowOff>
    </xdr:to>
    <xdr:sp macro="" textlink="">
      <xdr:nvSpPr>
        <xdr:cNvPr id="3" name="Pijl omlaag 2">
          <a:extLst>
            <a:ext uri="{FF2B5EF4-FFF2-40B4-BE49-F238E27FC236}">
              <a16:creationId xmlns:a16="http://schemas.microsoft.com/office/drawing/2014/main" id="{210A0508-39DD-5844-8D9F-F3FBE20E08AB}"/>
            </a:ext>
          </a:extLst>
        </xdr:cNvPr>
        <xdr:cNvSpPr/>
      </xdr:nvSpPr>
      <xdr:spPr>
        <a:xfrm>
          <a:off x="1206500" y="1417320"/>
          <a:ext cx="78740" cy="23368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rgbClr val="FF0000"/>
            </a:solidFill>
          </a:endParaRPr>
        </a:p>
      </xdr:txBody>
    </xdr:sp>
    <xdr:clientData/>
  </xdr:twoCellAnchor>
  <xdr:twoCellAnchor>
    <xdr:from>
      <xdr:col>53</xdr:col>
      <xdr:colOff>1206500</xdr:colOff>
      <xdr:row>2</xdr:row>
      <xdr:rowOff>287020</xdr:rowOff>
    </xdr:from>
    <xdr:to>
      <xdr:col>53</xdr:col>
      <xdr:colOff>1285240</xdr:colOff>
      <xdr:row>3</xdr:row>
      <xdr:rowOff>139700</xdr:rowOff>
    </xdr:to>
    <xdr:sp macro="" textlink="">
      <xdr:nvSpPr>
        <xdr:cNvPr id="4" name="Pijl omlaag 3">
          <a:extLst>
            <a:ext uri="{FF2B5EF4-FFF2-40B4-BE49-F238E27FC236}">
              <a16:creationId xmlns:a16="http://schemas.microsoft.com/office/drawing/2014/main" id="{CF3C2007-9794-3B4D-8843-B739E4138E53}"/>
            </a:ext>
          </a:extLst>
        </xdr:cNvPr>
        <xdr:cNvSpPr/>
      </xdr:nvSpPr>
      <xdr:spPr>
        <a:xfrm>
          <a:off x="20091400" y="1417320"/>
          <a:ext cx="78740" cy="23368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1087577</xdr:colOff>
      <xdr:row>2</xdr:row>
      <xdr:rowOff>536270</xdr:rowOff>
    </xdr:from>
    <xdr:to>
      <xdr:col>3</xdr:col>
      <xdr:colOff>2046111</xdr:colOff>
      <xdr:row>7</xdr:row>
      <xdr:rowOff>28222</xdr:rowOff>
    </xdr:to>
    <xdr:pic>
      <xdr:nvPicPr>
        <xdr:cNvPr id="2" name="Afbeelding 1" descr="Afbeeldingsresultaat voor zaam scholengroep">
          <a:extLst>
            <a:ext uri="{FF2B5EF4-FFF2-40B4-BE49-F238E27FC236}">
              <a16:creationId xmlns:a16="http://schemas.microsoft.com/office/drawing/2014/main" id="{E1C3D531-E93D-C844-973E-D728143896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8133" y="1721603"/>
          <a:ext cx="4613311" cy="22577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1653161</xdr:colOff>
      <xdr:row>8</xdr:row>
      <xdr:rowOff>318113</xdr:rowOff>
    </xdr:from>
    <xdr:to>
      <xdr:col>1</xdr:col>
      <xdr:colOff>1764921</xdr:colOff>
      <xdr:row>8</xdr:row>
      <xdr:rowOff>527917</xdr:rowOff>
    </xdr:to>
    <xdr:sp macro="" textlink="">
      <xdr:nvSpPr>
        <xdr:cNvPr id="3" name="Pijl omlaag 2">
          <a:extLst>
            <a:ext uri="{FF2B5EF4-FFF2-40B4-BE49-F238E27FC236}">
              <a16:creationId xmlns:a16="http://schemas.microsoft.com/office/drawing/2014/main" id="{9AFAF4B2-ACD3-E947-B0D6-41F766D3F5EE}"/>
            </a:ext>
          </a:extLst>
        </xdr:cNvPr>
        <xdr:cNvSpPr/>
      </xdr:nvSpPr>
      <xdr:spPr>
        <a:xfrm>
          <a:off x="7127299" y="3485814"/>
          <a:ext cx="111760" cy="209804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1889760</xdr:colOff>
      <xdr:row>20</xdr:row>
      <xdr:rowOff>30480</xdr:rowOff>
    </xdr:from>
    <xdr:to>
      <xdr:col>1</xdr:col>
      <xdr:colOff>2062480</xdr:colOff>
      <xdr:row>20</xdr:row>
      <xdr:rowOff>365760</xdr:rowOff>
    </xdr:to>
    <xdr:sp macro="" textlink="">
      <xdr:nvSpPr>
        <xdr:cNvPr id="4" name="Pijl omlaag 3">
          <a:extLst>
            <a:ext uri="{FF2B5EF4-FFF2-40B4-BE49-F238E27FC236}">
              <a16:creationId xmlns:a16="http://schemas.microsoft.com/office/drawing/2014/main" id="{75DB19A2-2988-8944-A756-633BA6FFAA60}"/>
            </a:ext>
          </a:extLst>
        </xdr:cNvPr>
        <xdr:cNvSpPr/>
      </xdr:nvSpPr>
      <xdr:spPr>
        <a:xfrm rot="10800000">
          <a:off x="7490460" y="9428480"/>
          <a:ext cx="172720" cy="33528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6CA0-A801-5D4E-8EFE-8F1E17BFACE5}">
  <dimension ref="A1:Q32"/>
  <sheetViews>
    <sheetView showGridLines="0" tabSelected="1" zoomScale="110" zoomScaleNormal="110" workbookViewId="0">
      <selection activeCell="A5" sqref="A5"/>
    </sheetView>
  </sheetViews>
  <sheetFormatPr baseColWidth="10" defaultRowHeight="16" x14ac:dyDescent="0.2"/>
  <cols>
    <col min="1" max="1" width="123" style="17" customWidth="1"/>
  </cols>
  <sheetData>
    <row r="1" spans="1:17" ht="79" customHeight="1" x14ac:dyDescent="0.2">
      <c r="A1" s="24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">
      <c r="A2" s="15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68" customHeight="1" x14ac:dyDescent="0.2">
      <c r="A3" s="23" t="s">
        <v>56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s="21" customFormat="1" ht="68" customHeight="1" x14ac:dyDescent="0.2">
      <c r="A4" s="19" t="s">
        <v>64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21" customFormat="1" ht="68" customHeight="1" x14ac:dyDescent="0.2">
      <c r="A5" s="19" t="s">
        <v>35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21" customFormat="1" ht="68" customHeight="1" x14ac:dyDescent="0.2">
      <c r="A6" s="19" t="s">
        <v>49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21" customFormat="1" ht="68" customHeight="1" x14ac:dyDescent="0.2">
      <c r="A7" s="19" t="s">
        <v>50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18" customHeight="1" x14ac:dyDescent="0.2">
      <c r="A8" s="18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ht="68" customHeight="1" x14ac:dyDescent="0.2">
      <c r="A9" s="23" t="s">
        <v>29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s="5" customFormat="1" ht="68" customHeight="1" x14ac:dyDescent="0.2">
      <c r="A10" s="22" t="s">
        <v>31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s="5" customFormat="1" ht="68" customHeight="1" x14ac:dyDescent="0.2">
      <c r="A11" s="22" t="s">
        <v>30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2">
      <c r="A12" s="16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x14ac:dyDescent="0.2">
      <c r="A13" s="16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x14ac:dyDescent="0.2">
      <c r="A14" s="16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7" x14ac:dyDescent="0.2">
      <c r="A15" s="16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7" x14ac:dyDescent="0.2">
      <c r="A16" s="16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 x14ac:dyDescent="0.2">
      <c r="A17" s="16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17" x14ac:dyDescent="0.2">
      <c r="A18" s="16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x14ac:dyDescent="0.2">
      <c r="A19" s="16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x14ac:dyDescent="0.2">
      <c r="A20" s="16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x14ac:dyDescent="0.2">
      <c r="A21" s="16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7" x14ac:dyDescent="0.2">
      <c r="A22" s="16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x14ac:dyDescent="0.2">
      <c r="A23" s="16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 x14ac:dyDescent="0.2">
      <c r="A24" s="16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x14ac:dyDescent="0.2">
      <c r="A25" s="16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x14ac:dyDescent="0.2">
      <c r="A26" s="16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x14ac:dyDescent="0.2">
      <c r="A27" s="16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x14ac:dyDescent="0.2">
      <c r="A28" s="16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x14ac:dyDescent="0.2">
      <c r="A29" s="16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x14ac:dyDescent="0.2">
      <c r="A30" s="16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7" x14ac:dyDescent="0.2">
      <c r="A31" s="16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 x14ac:dyDescent="0.2">
      <c r="A32" s="16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</sheetData>
  <sheetProtection algorithmName="SHA-512" hashValue="OdERK8oBcuxS6xQuiZXwaJ+NSHBYs4GUaq/vNz2pGNXyO62ZUf14jEFRVC7+ALbzAGi5B4kiOngT1mWV8Woh0Q==" saltValue="CC8VhC8e16QWdJgw5MAi6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00E9-A4B3-C447-ACDF-D5E3E63C2605}">
  <dimension ref="A1:BB34"/>
  <sheetViews>
    <sheetView showGridLines="0" topLeftCell="T1" zoomScale="90" zoomScaleNormal="90" workbookViewId="0">
      <selection activeCell="BB9" sqref="BB9"/>
    </sheetView>
  </sheetViews>
  <sheetFormatPr baseColWidth="10" defaultRowHeight="16" x14ac:dyDescent="0.2"/>
  <cols>
    <col min="1" max="1" width="64.83203125" customWidth="1"/>
    <col min="2" max="53" width="3.83203125" customWidth="1"/>
    <col min="54" max="54" width="35" customWidth="1"/>
  </cols>
  <sheetData>
    <row r="1" spans="1:54" s="42" customFormat="1" ht="30" customHeight="1" x14ac:dyDescent="0.2">
      <c r="A1" s="40" t="s">
        <v>52</v>
      </c>
      <c r="B1" s="40" t="s">
        <v>60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</row>
    <row r="2" spans="1:54" s="5" customFormat="1" ht="59" customHeight="1" thickBot="1" x14ac:dyDescent="0.25">
      <c r="A2" s="6" t="s">
        <v>23</v>
      </c>
      <c r="B2" s="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17" t="s">
        <v>34</v>
      </c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12"/>
    </row>
    <row r="3" spans="1:54" s="5" customFormat="1" ht="30" customHeight="1" x14ac:dyDescent="0.2">
      <c r="A3" s="92" t="s">
        <v>33</v>
      </c>
      <c r="B3" s="118" t="s">
        <v>2</v>
      </c>
      <c r="C3" s="119"/>
      <c r="D3" s="119"/>
      <c r="E3" s="120"/>
      <c r="F3" s="118" t="s">
        <v>17</v>
      </c>
      <c r="G3" s="119"/>
      <c r="H3" s="119"/>
      <c r="I3" s="120"/>
      <c r="J3" s="118" t="s">
        <v>3</v>
      </c>
      <c r="K3" s="119"/>
      <c r="L3" s="119"/>
      <c r="M3" s="119"/>
      <c r="N3" s="120"/>
      <c r="O3" s="118" t="s">
        <v>4</v>
      </c>
      <c r="P3" s="119"/>
      <c r="Q3" s="119"/>
      <c r="R3" s="120"/>
      <c r="S3" s="118" t="s">
        <v>5</v>
      </c>
      <c r="T3" s="119"/>
      <c r="U3" s="119"/>
      <c r="V3" s="120"/>
      <c r="W3" s="118" t="s">
        <v>6</v>
      </c>
      <c r="X3" s="119"/>
      <c r="Y3" s="119"/>
      <c r="Z3" s="119"/>
      <c r="AA3" s="120"/>
      <c r="AB3" s="118" t="s">
        <v>7</v>
      </c>
      <c r="AC3" s="119"/>
      <c r="AD3" s="119"/>
      <c r="AE3" s="120"/>
      <c r="AF3" s="118" t="s">
        <v>8</v>
      </c>
      <c r="AG3" s="119"/>
      <c r="AH3" s="119"/>
      <c r="AI3" s="120"/>
      <c r="AJ3" s="118" t="s">
        <v>9</v>
      </c>
      <c r="AK3" s="119"/>
      <c r="AL3" s="119"/>
      <c r="AM3" s="119"/>
      <c r="AN3" s="120"/>
      <c r="AO3" s="118" t="s">
        <v>10</v>
      </c>
      <c r="AP3" s="119"/>
      <c r="AQ3" s="119"/>
      <c r="AR3" s="120"/>
      <c r="AS3" s="118" t="s">
        <v>11</v>
      </c>
      <c r="AT3" s="119"/>
      <c r="AU3" s="119"/>
      <c r="AV3" s="120"/>
      <c r="AW3" s="121" t="s">
        <v>12</v>
      </c>
      <c r="AX3" s="122"/>
      <c r="AY3" s="122"/>
      <c r="AZ3" s="122"/>
      <c r="BA3" s="123"/>
      <c r="BB3" s="31" t="s">
        <v>33</v>
      </c>
    </row>
    <row r="4" spans="1:54" s="11" customFormat="1" x14ac:dyDescent="0.2">
      <c r="A4" s="93"/>
      <c r="B4" s="96">
        <v>1</v>
      </c>
      <c r="C4" s="94">
        <v>2</v>
      </c>
      <c r="D4" s="94">
        <v>3</v>
      </c>
      <c r="E4" s="97">
        <v>4</v>
      </c>
      <c r="F4" s="96">
        <v>5</v>
      </c>
      <c r="G4" s="94">
        <v>6</v>
      </c>
      <c r="H4" s="94">
        <v>7</v>
      </c>
      <c r="I4" s="97">
        <v>8</v>
      </c>
      <c r="J4" s="96">
        <v>9</v>
      </c>
      <c r="K4" s="94">
        <v>10</v>
      </c>
      <c r="L4" s="94">
        <v>11</v>
      </c>
      <c r="M4" s="94">
        <v>12</v>
      </c>
      <c r="N4" s="97">
        <v>13</v>
      </c>
      <c r="O4" s="96">
        <v>14</v>
      </c>
      <c r="P4" s="94">
        <v>15</v>
      </c>
      <c r="Q4" s="94">
        <v>16</v>
      </c>
      <c r="R4" s="97">
        <v>17</v>
      </c>
      <c r="S4" s="96">
        <v>18</v>
      </c>
      <c r="T4" s="94">
        <v>19</v>
      </c>
      <c r="U4" s="94">
        <v>20</v>
      </c>
      <c r="V4" s="97">
        <v>21</v>
      </c>
      <c r="W4" s="96">
        <v>22</v>
      </c>
      <c r="X4" s="94">
        <v>23</v>
      </c>
      <c r="Y4" s="94">
        <v>24</v>
      </c>
      <c r="Z4" s="94">
        <v>25</v>
      </c>
      <c r="AA4" s="97">
        <v>26</v>
      </c>
      <c r="AB4" s="96">
        <v>27</v>
      </c>
      <c r="AC4" s="94">
        <v>28</v>
      </c>
      <c r="AD4" s="94">
        <v>29</v>
      </c>
      <c r="AE4" s="97">
        <v>30</v>
      </c>
      <c r="AF4" s="96">
        <v>31</v>
      </c>
      <c r="AG4" s="94">
        <v>32</v>
      </c>
      <c r="AH4" s="94">
        <v>33</v>
      </c>
      <c r="AI4" s="97">
        <v>34</v>
      </c>
      <c r="AJ4" s="96">
        <v>35</v>
      </c>
      <c r="AK4" s="94">
        <v>36</v>
      </c>
      <c r="AL4" s="94">
        <v>37</v>
      </c>
      <c r="AM4" s="94">
        <v>38</v>
      </c>
      <c r="AN4" s="97">
        <v>39</v>
      </c>
      <c r="AO4" s="96">
        <v>40</v>
      </c>
      <c r="AP4" s="94">
        <v>41</v>
      </c>
      <c r="AQ4" s="94">
        <v>42</v>
      </c>
      <c r="AR4" s="97">
        <v>43</v>
      </c>
      <c r="AS4" s="96">
        <v>44</v>
      </c>
      <c r="AT4" s="94">
        <v>45</v>
      </c>
      <c r="AU4" s="94">
        <v>46</v>
      </c>
      <c r="AV4" s="97">
        <v>47</v>
      </c>
      <c r="AW4" s="106">
        <v>48</v>
      </c>
      <c r="AX4" s="10">
        <v>49</v>
      </c>
      <c r="AY4" s="9">
        <v>50</v>
      </c>
      <c r="AZ4" s="9">
        <v>51</v>
      </c>
      <c r="BA4" s="107">
        <v>52</v>
      </c>
      <c r="BB4" s="32"/>
    </row>
    <row r="5" spans="1:54" ht="37" customHeight="1" x14ac:dyDescent="0.2">
      <c r="A5" s="113" t="s">
        <v>32</v>
      </c>
      <c r="B5" s="98"/>
      <c r="C5" s="95"/>
      <c r="D5" s="95"/>
      <c r="E5" s="99"/>
      <c r="F5" s="98"/>
      <c r="G5" s="95"/>
      <c r="H5" s="95"/>
      <c r="I5" s="99"/>
      <c r="J5" s="98"/>
      <c r="K5" s="95"/>
      <c r="L5" s="95"/>
      <c r="M5" s="95"/>
      <c r="N5" s="99"/>
      <c r="O5" s="98"/>
      <c r="P5" s="95"/>
      <c r="Q5" s="95"/>
      <c r="R5" s="99"/>
      <c r="S5" s="98"/>
      <c r="T5" s="95"/>
      <c r="U5" s="95"/>
      <c r="V5" s="99"/>
      <c r="W5" s="98"/>
      <c r="X5" s="95"/>
      <c r="Y5" s="95"/>
      <c r="Z5" s="95"/>
      <c r="AA5" s="99"/>
      <c r="AB5" s="98"/>
      <c r="AC5" s="95"/>
      <c r="AD5" s="95"/>
      <c r="AE5" s="99"/>
      <c r="AF5" s="98"/>
      <c r="AG5" s="95"/>
      <c r="AH5" s="95"/>
      <c r="AI5" s="99"/>
      <c r="AJ5" s="98"/>
      <c r="AK5" s="95"/>
      <c r="AL5" s="95"/>
      <c r="AM5" s="95"/>
      <c r="AN5" s="99"/>
      <c r="AO5" s="98"/>
      <c r="AP5" s="95"/>
      <c r="AQ5" s="95"/>
      <c r="AR5" s="99"/>
      <c r="AS5" s="98"/>
      <c r="AT5" s="95"/>
      <c r="AU5" s="95"/>
      <c r="AV5" s="99"/>
      <c r="AW5" s="98"/>
      <c r="AX5" s="8"/>
      <c r="AY5" s="8"/>
      <c r="AZ5" s="8"/>
      <c r="BA5" s="108"/>
      <c r="BB5" s="34" t="s">
        <v>53</v>
      </c>
    </row>
    <row r="6" spans="1:54" x14ac:dyDescent="0.2">
      <c r="A6" s="114" t="s">
        <v>57</v>
      </c>
      <c r="B6" s="100" t="s">
        <v>1</v>
      </c>
      <c r="C6" s="3" t="s">
        <v>1</v>
      </c>
      <c r="D6" s="3" t="s">
        <v>1</v>
      </c>
      <c r="E6" s="101" t="s">
        <v>1</v>
      </c>
      <c r="F6" s="100" t="s">
        <v>1</v>
      </c>
      <c r="G6" s="3" t="s">
        <v>1</v>
      </c>
      <c r="H6" s="3" t="s">
        <v>1</v>
      </c>
      <c r="I6" s="101" t="s">
        <v>1</v>
      </c>
      <c r="J6" s="100" t="s">
        <v>1</v>
      </c>
      <c r="K6" s="3" t="s">
        <v>1</v>
      </c>
      <c r="L6" s="3" t="s">
        <v>1</v>
      </c>
      <c r="M6" s="3" t="s">
        <v>1</v>
      </c>
      <c r="N6" s="101" t="s">
        <v>1</v>
      </c>
      <c r="O6" s="100" t="s">
        <v>1</v>
      </c>
      <c r="P6" s="3" t="s">
        <v>1</v>
      </c>
      <c r="Q6" s="3" t="s">
        <v>1</v>
      </c>
      <c r="R6" s="101" t="s">
        <v>1</v>
      </c>
      <c r="S6" s="100" t="s">
        <v>1</v>
      </c>
      <c r="T6" s="3" t="s">
        <v>1</v>
      </c>
      <c r="U6" s="3" t="s">
        <v>1</v>
      </c>
      <c r="V6" s="101" t="s">
        <v>1</v>
      </c>
      <c r="W6" s="100" t="s">
        <v>1</v>
      </c>
      <c r="X6" s="3" t="s">
        <v>1</v>
      </c>
      <c r="Y6" s="3" t="s">
        <v>1</v>
      </c>
      <c r="Z6" s="3" t="s">
        <v>1</v>
      </c>
      <c r="AA6" s="101" t="s">
        <v>1</v>
      </c>
      <c r="AB6" s="100" t="s">
        <v>1</v>
      </c>
      <c r="AC6" s="3" t="s">
        <v>1</v>
      </c>
      <c r="AD6" s="3" t="s">
        <v>1</v>
      </c>
      <c r="AE6" s="101" t="s">
        <v>1</v>
      </c>
      <c r="AF6" s="100" t="s">
        <v>1</v>
      </c>
      <c r="AG6" s="3" t="s">
        <v>1</v>
      </c>
      <c r="AH6" s="3" t="s">
        <v>1</v>
      </c>
      <c r="AI6" s="101" t="s">
        <v>1</v>
      </c>
      <c r="AJ6" s="100" t="s">
        <v>1</v>
      </c>
      <c r="AK6" s="3" t="s">
        <v>1</v>
      </c>
      <c r="AL6" s="3" t="s">
        <v>1</v>
      </c>
      <c r="AM6" s="3" t="s">
        <v>1</v>
      </c>
      <c r="AN6" s="101" t="s">
        <v>1</v>
      </c>
      <c r="AO6" s="100" t="s">
        <v>1</v>
      </c>
      <c r="AP6" s="3" t="s">
        <v>1</v>
      </c>
      <c r="AQ6" s="3" t="s">
        <v>1</v>
      </c>
      <c r="AR6" s="101" t="s">
        <v>1</v>
      </c>
      <c r="AS6" s="100" t="s">
        <v>1</v>
      </c>
      <c r="AT6" s="3" t="s">
        <v>1</v>
      </c>
      <c r="AU6" s="3" t="s">
        <v>1</v>
      </c>
      <c r="AV6" s="101" t="s">
        <v>1</v>
      </c>
      <c r="AW6" s="100" t="s">
        <v>1</v>
      </c>
      <c r="AX6" s="7" t="s">
        <v>1</v>
      </c>
      <c r="AY6" s="3" t="s">
        <v>1</v>
      </c>
      <c r="AZ6" s="3" t="s">
        <v>1</v>
      </c>
      <c r="BA6" s="101" t="s">
        <v>1</v>
      </c>
      <c r="BB6" s="104">
        <v>0</v>
      </c>
    </row>
    <row r="7" spans="1:54" x14ac:dyDescent="0.2">
      <c r="A7" s="114" t="s">
        <v>24</v>
      </c>
      <c r="B7" s="100" t="s">
        <v>1</v>
      </c>
      <c r="C7" s="3" t="s">
        <v>1</v>
      </c>
      <c r="D7" s="3" t="s">
        <v>1</v>
      </c>
      <c r="E7" s="101" t="s">
        <v>1</v>
      </c>
      <c r="F7" s="100" t="s">
        <v>1</v>
      </c>
      <c r="G7" s="3" t="s">
        <v>1</v>
      </c>
      <c r="H7" s="3" t="s">
        <v>1</v>
      </c>
      <c r="I7" s="101" t="s">
        <v>1</v>
      </c>
      <c r="J7" s="100" t="s">
        <v>1</v>
      </c>
      <c r="K7" s="3" t="s">
        <v>1</v>
      </c>
      <c r="L7" s="3" t="s">
        <v>1</v>
      </c>
      <c r="M7" s="3" t="s">
        <v>1</v>
      </c>
      <c r="N7" s="101" t="s">
        <v>1</v>
      </c>
      <c r="O7" s="100" t="s">
        <v>1</v>
      </c>
      <c r="P7" s="3" t="s">
        <v>1</v>
      </c>
      <c r="Q7" s="3" t="s">
        <v>1</v>
      </c>
      <c r="R7" s="101" t="s">
        <v>1</v>
      </c>
      <c r="S7" s="100" t="s">
        <v>1</v>
      </c>
      <c r="T7" s="3" t="s">
        <v>1</v>
      </c>
      <c r="U7" s="3" t="s">
        <v>1</v>
      </c>
      <c r="V7" s="101" t="s">
        <v>1</v>
      </c>
      <c r="W7" s="100" t="s">
        <v>1</v>
      </c>
      <c r="X7" s="3" t="s">
        <v>1</v>
      </c>
      <c r="Y7" s="3" t="s">
        <v>1</v>
      </c>
      <c r="Z7" s="3" t="s">
        <v>1</v>
      </c>
      <c r="AA7" s="101" t="s">
        <v>1</v>
      </c>
      <c r="AB7" s="100" t="s">
        <v>1</v>
      </c>
      <c r="AC7" s="3" t="s">
        <v>1</v>
      </c>
      <c r="AD7" s="3" t="s">
        <v>1</v>
      </c>
      <c r="AE7" s="101" t="s">
        <v>1</v>
      </c>
      <c r="AF7" s="100" t="s">
        <v>1</v>
      </c>
      <c r="AG7" s="3" t="s">
        <v>1</v>
      </c>
      <c r="AH7" s="3" t="s">
        <v>1</v>
      </c>
      <c r="AI7" s="101" t="s">
        <v>1</v>
      </c>
      <c r="AJ7" s="100" t="s">
        <v>1</v>
      </c>
      <c r="AK7" s="3" t="s">
        <v>1</v>
      </c>
      <c r="AL7" s="3" t="s">
        <v>1</v>
      </c>
      <c r="AM7" s="3" t="s">
        <v>1</v>
      </c>
      <c r="AN7" s="101" t="s">
        <v>1</v>
      </c>
      <c r="AO7" s="100" t="s">
        <v>1</v>
      </c>
      <c r="AP7" s="3" t="s">
        <v>1</v>
      </c>
      <c r="AQ7" s="3" t="s">
        <v>1</v>
      </c>
      <c r="AR7" s="101" t="s">
        <v>1</v>
      </c>
      <c r="AS7" s="100" t="s">
        <v>1</v>
      </c>
      <c r="AT7" s="3" t="s">
        <v>1</v>
      </c>
      <c r="AU7" s="3" t="s">
        <v>1</v>
      </c>
      <c r="AV7" s="101" t="s">
        <v>1</v>
      </c>
      <c r="AW7" s="100" t="s">
        <v>1</v>
      </c>
      <c r="AX7" s="7" t="s">
        <v>1</v>
      </c>
      <c r="AY7" s="3" t="s">
        <v>1</v>
      </c>
      <c r="AZ7" s="3" t="s">
        <v>1</v>
      </c>
      <c r="BA7" s="101" t="s">
        <v>1</v>
      </c>
      <c r="BB7" s="104">
        <v>0</v>
      </c>
    </row>
    <row r="8" spans="1:54" x14ac:dyDescent="0.2">
      <c r="A8" s="114" t="s">
        <v>25</v>
      </c>
      <c r="B8" s="100" t="s">
        <v>1</v>
      </c>
      <c r="C8" s="3" t="s">
        <v>1</v>
      </c>
      <c r="D8" s="3" t="s">
        <v>1</v>
      </c>
      <c r="E8" s="101" t="s">
        <v>1</v>
      </c>
      <c r="F8" s="100" t="s">
        <v>1</v>
      </c>
      <c r="G8" s="3" t="s">
        <v>1</v>
      </c>
      <c r="H8" s="3" t="s">
        <v>1</v>
      </c>
      <c r="I8" s="101" t="s">
        <v>1</v>
      </c>
      <c r="J8" s="100" t="s">
        <v>1</v>
      </c>
      <c r="K8" s="3" t="s">
        <v>1</v>
      </c>
      <c r="L8" s="3" t="s">
        <v>1</v>
      </c>
      <c r="M8" s="3" t="s">
        <v>1</v>
      </c>
      <c r="N8" s="101" t="s">
        <v>1</v>
      </c>
      <c r="O8" s="100" t="s">
        <v>1</v>
      </c>
      <c r="P8" s="3" t="s">
        <v>1</v>
      </c>
      <c r="Q8" s="3" t="s">
        <v>1</v>
      </c>
      <c r="R8" s="101" t="s">
        <v>1</v>
      </c>
      <c r="S8" s="100" t="s">
        <v>1</v>
      </c>
      <c r="T8" s="3" t="s">
        <v>1</v>
      </c>
      <c r="U8" s="3" t="s">
        <v>1</v>
      </c>
      <c r="V8" s="101" t="s">
        <v>1</v>
      </c>
      <c r="W8" s="100" t="s">
        <v>1</v>
      </c>
      <c r="X8" s="3" t="s">
        <v>1</v>
      </c>
      <c r="Y8" s="3" t="s">
        <v>1</v>
      </c>
      <c r="Z8" s="3" t="s">
        <v>1</v>
      </c>
      <c r="AA8" s="101" t="s">
        <v>1</v>
      </c>
      <c r="AB8" s="100" t="s">
        <v>1</v>
      </c>
      <c r="AC8" s="3" t="s">
        <v>1</v>
      </c>
      <c r="AD8" s="3" t="s">
        <v>1</v>
      </c>
      <c r="AE8" s="101" t="s">
        <v>1</v>
      </c>
      <c r="AF8" s="100" t="s">
        <v>1</v>
      </c>
      <c r="AG8" s="3" t="s">
        <v>1</v>
      </c>
      <c r="AH8" s="3" t="s">
        <v>1</v>
      </c>
      <c r="AI8" s="101" t="s">
        <v>1</v>
      </c>
      <c r="AJ8" s="100" t="s">
        <v>1</v>
      </c>
      <c r="AK8" s="3" t="s">
        <v>1</v>
      </c>
      <c r="AL8" s="3" t="s">
        <v>1</v>
      </c>
      <c r="AM8" s="3" t="s">
        <v>1</v>
      </c>
      <c r="AN8" s="101" t="s">
        <v>1</v>
      </c>
      <c r="AO8" s="100" t="s">
        <v>1</v>
      </c>
      <c r="AP8" s="3" t="s">
        <v>1</v>
      </c>
      <c r="AQ8" s="3" t="s">
        <v>1</v>
      </c>
      <c r="AR8" s="101" t="s">
        <v>1</v>
      </c>
      <c r="AS8" s="100" t="s">
        <v>1</v>
      </c>
      <c r="AT8" s="3" t="s">
        <v>1</v>
      </c>
      <c r="AU8" s="3" t="s">
        <v>1</v>
      </c>
      <c r="AV8" s="101" t="s">
        <v>1</v>
      </c>
      <c r="AW8" s="100" t="s">
        <v>1</v>
      </c>
      <c r="AX8" s="7" t="s">
        <v>1</v>
      </c>
      <c r="AY8" s="3" t="s">
        <v>1</v>
      </c>
      <c r="AZ8" s="3" t="s">
        <v>1</v>
      </c>
      <c r="BA8" s="101" t="s">
        <v>1</v>
      </c>
      <c r="BB8" s="104">
        <v>0</v>
      </c>
    </row>
    <row r="9" spans="1:54" x14ac:dyDescent="0.2">
      <c r="A9" s="114" t="s">
        <v>25</v>
      </c>
      <c r="B9" s="100" t="s">
        <v>1</v>
      </c>
      <c r="C9" s="3" t="s">
        <v>1</v>
      </c>
      <c r="D9" s="3" t="s">
        <v>1</v>
      </c>
      <c r="E9" s="101" t="s">
        <v>1</v>
      </c>
      <c r="F9" s="100" t="s">
        <v>1</v>
      </c>
      <c r="G9" s="3" t="s">
        <v>1</v>
      </c>
      <c r="H9" s="3" t="s">
        <v>1</v>
      </c>
      <c r="I9" s="101" t="s">
        <v>1</v>
      </c>
      <c r="J9" s="100" t="s">
        <v>1</v>
      </c>
      <c r="K9" s="3" t="s">
        <v>1</v>
      </c>
      <c r="L9" s="3" t="s">
        <v>1</v>
      </c>
      <c r="M9" s="3" t="s">
        <v>1</v>
      </c>
      <c r="N9" s="101" t="s">
        <v>1</v>
      </c>
      <c r="O9" s="100" t="s">
        <v>1</v>
      </c>
      <c r="P9" s="3" t="s">
        <v>1</v>
      </c>
      <c r="Q9" s="3" t="s">
        <v>1</v>
      </c>
      <c r="R9" s="101" t="s">
        <v>1</v>
      </c>
      <c r="S9" s="100" t="s">
        <v>1</v>
      </c>
      <c r="T9" s="3" t="s">
        <v>1</v>
      </c>
      <c r="U9" s="3" t="s">
        <v>1</v>
      </c>
      <c r="V9" s="101" t="s">
        <v>1</v>
      </c>
      <c r="W9" s="100" t="s">
        <v>1</v>
      </c>
      <c r="X9" s="3" t="s">
        <v>1</v>
      </c>
      <c r="Y9" s="3" t="s">
        <v>1</v>
      </c>
      <c r="Z9" s="3" t="s">
        <v>1</v>
      </c>
      <c r="AA9" s="101" t="s">
        <v>1</v>
      </c>
      <c r="AB9" s="100" t="s">
        <v>1</v>
      </c>
      <c r="AC9" s="3" t="s">
        <v>1</v>
      </c>
      <c r="AD9" s="3" t="s">
        <v>1</v>
      </c>
      <c r="AE9" s="101" t="s">
        <v>1</v>
      </c>
      <c r="AF9" s="100" t="s">
        <v>1</v>
      </c>
      <c r="AG9" s="3" t="s">
        <v>1</v>
      </c>
      <c r="AH9" s="3" t="s">
        <v>1</v>
      </c>
      <c r="AI9" s="101" t="s">
        <v>1</v>
      </c>
      <c r="AJ9" s="100" t="s">
        <v>1</v>
      </c>
      <c r="AK9" s="3" t="s">
        <v>1</v>
      </c>
      <c r="AL9" s="3" t="s">
        <v>1</v>
      </c>
      <c r="AM9" s="3" t="s">
        <v>1</v>
      </c>
      <c r="AN9" s="101" t="s">
        <v>1</v>
      </c>
      <c r="AO9" s="100" t="s">
        <v>1</v>
      </c>
      <c r="AP9" s="3" t="s">
        <v>1</v>
      </c>
      <c r="AQ9" s="3" t="s">
        <v>1</v>
      </c>
      <c r="AR9" s="101" t="s">
        <v>1</v>
      </c>
      <c r="AS9" s="100" t="s">
        <v>1</v>
      </c>
      <c r="AT9" s="3" t="s">
        <v>1</v>
      </c>
      <c r="AU9" s="3" t="s">
        <v>1</v>
      </c>
      <c r="AV9" s="101" t="s">
        <v>1</v>
      </c>
      <c r="AW9" s="100" t="s">
        <v>1</v>
      </c>
      <c r="AX9" s="7" t="s">
        <v>1</v>
      </c>
      <c r="AY9" s="3" t="s">
        <v>1</v>
      </c>
      <c r="AZ9" s="3" t="s">
        <v>1</v>
      </c>
      <c r="BA9" s="101" t="s">
        <v>1</v>
      </c>
      <c r="BB9" s="104">
        <v>0</v>
      </c>
    </row>
    <row r="10" spans="1:54" x14ac:dyDescent="0.2">
      <c r="A10" s="114" t="s">
        <v>25</v>
      </c>
      <c r="B10" s="100" t="s">
        <v>1</v>
      </c>
      <c r="C10" s="3" t="s">
        <v>1</v>
      </c>
      <c r="D10" s="3" t="s">
        <v>1</v>
      </c>
      <c r="E10" s="101" t="s">
        <v>1</v>
      </c>
      <c r="F10" s="100" t="s">
        <v>1</v>
      </c>
      <c r="G10" s="3" t="s">
        <v>1</v>
      </c>
      <c r="H10" s="3" t="s">
        <v>1</v>
      </c>
      <c r="I10" s="101" t="s">
        <v>1</v>
      </c>
      <c r="J10" s="100" t="s">
        <v>1</v>
      </c>
      <c r="K10" s="3" t="s">
        <v>1</v>
      </c>
      <c r="L10" s="3" t="s">
        <v>1</v>
      </c>
      <c r="M10" s="3" t="s">
        <v>1</v>
      </c>
      <c r="N10" s="101" t="s">
        <v>1</v>
      </c>
      <c r="O10" s="100" t="s">
        <v>1</v>
      </c>
      <c r="P10" s="3" t="s">
        <v>1</v>
      </c>
      <c r="Q10" s="3" t="s">
        <v>1</v>
      </c>
      <c r="R10" s="101" t="s">
        <v>1</v>
      </c>
      <c r="S10" s="100" t="s">
        <v>1</v>
      </c>
      <c r="T10" s="3" t="s">
        <v>1</v>
      </c>
      <c r="U10" s="3" t="s">
        <v>1</v>
      </c>
      <c r="V10" s="101" t="s">
        <v>1</v>
      </c>
      <c r="W10" s="100" t="s">
        <v>1</v>
      </c>
      <c r="X10" s="3" t="s">
        <v>1</v>
      </c>
      <c r="Y10" s="3" t="s">
        <v>1</v>
      </c>
      <c r="Z10" s="3" t="s">
        <v>1</v>
      </c>
      <c r="AA10" s="101" t="s">
        <v>1</v>
      </c>
      <c r="AB10" s="100" t="s">
        <v>1</v>
      </c>
      <c r="AC10" s="3" t="s">
        <v>1</v>
      </c>
      <c r="AD10" s="3" t="s">
        <v>1</v>
      </c>
      <c r="AE10" s="101" t="s">
        <v>1</v>
      </c>
      <c r="AF10" s="100" t="s">
        <v>1</v>
      </c>
      <c r="AG10" s="3" t="s">
        <v>1</v>
      </c>
      <c r="AH10" s="3" t="s">
        <v>1</v>
      </c>
      <c r="AI10" s="101" t="s">
        <v>1</v>
      </c>
      <c r="AJ10" s="100" t="s">
        <v>1</v>
      </c>
      <c r="AK10" s="3" t="s">
        <v>1</v>
      </c>
      <c r="AL10" s="3" t="s">
        <v>1</v>
      </c>
      <c r="AM10" s="3" t="s">
        <v>1</v>
      </c>
      <c r="AN10" s="101" t="s">
        <v>1</v>
      </c>
      <c r="AO10" s="100" t="s">
        <v>1</v>
      </c>
      <c r="AP10" s="3" t="s">
        <v>1</v>
      </c>
      <c r="AQ10" s="3" t="s">
        <v>1</v>
      </c>
      <c r="AR10" s="101" t="s">
        <v>1</v>
      </c>
      <c r="AS10" s="100" t="s">
        <v>1</v>
      </c>
      <c r="AT10" s="3" t="s">
        <v>1</v>
      </c>
      <c r="AU10" s="3" t="s">
        <v>1</v>
      </c>
      <c r="AV10" s="101" t="s">
        <v>1</v>
      </c>
      <c r="AW10" s="100" t="s">
        <v>1</v>
      </c>
      <c r="AX10" s="7" t="s">
        <v>1</v>
      </c>
      <c r="AY10" s="3" t="s">
        <v>1</v>
      </c>
      <c r="AZ10" s="3" t="s">
        <v>1</v>
      </c>
      <c r="BA10" s="101" t="s">
        <v>1</v>
      </c>
      <c r="BB10" s="104">
        <v>0</v>
      </c>
    </row>
    <row r="11" spans="1:54" x14ac:dyDescent="0.2">
      <c r="A11" s="114" t="s">
        <v>25</v>
      </c>
      <c r="B11" s="100" t="s">
        <v>1</v>
      </c>
      <c r="C11" s="3" t="s">
        <v>1</v>
      </c>
      <c r="D11" s="3" t="s">
        <v>1</v>
      </c>
      <c r="E11" s="101" t="s">
        <v>1</v>
      </c>
      <c r="F11" s="100" t="s">
        <v>1</v>
      </c>
      <c r="G11" s="3" t="s">
        <v>1</v>
      </c>
      <c r="H11" s="3" t="s">
        <v>1</v>
      </c>
      <c r="I11" s="101" t="s">
        <v>1</v>
      </c>
      <c r="J11" s="100" t="s">
        <v>1</v>
      </c>
      <c r="K11" s="3" t="s">
        <v>1</v>
      </c>
      <c r="L11" s="3" t="s">
        <v>1</v>
      </c>
      <c r="M11" s="3" t="s">
        <v>1</v>
      </c>
      <c r="N11" s="101" t="s">
        <v>1</v>
      </c>
      <c r="O11" s="100" t="s">
        <v>1</v>
      </c>
      <c r="P11" s="3" t="s">
        <v>1</v>
      </c>
      <c r="Q11" s="3" t="s">
        <v>1</v>
      </c>
      <c r="R11" s="101" t="s">
        <v>1</v>
      </c>
      <c r="S11" s="100" t="s">
        <v>1</v>
      </c>
      <c r="T11" s="3" t="s">
        <v>1</v>
      </c>
      <c r="U11" s="3" t="s">
        <v>1</v>
      </c>
      <c r="V11" s="101" t="s">
        <v>1</v>
      </c>
      <c r="W11" s="100" t="s">
        <v>1</v>
      </c>
      <c r="X11" s="3" t="s">
        <v>1</v>
      </c>
      <c r="Y11" s="3" t="s">
        <v>1</v>
      </c>
      <c r="Z11" s="3" t="s">
        <v>1</v>
      </c>
      <c r="AA11" s="101" t="s">
        <v>1</v>
      </c>
      <c r="AB11" s="100" t="s">
        <v>1</v>
      </c>
      <c r="AC11" s="3" t="s">
        <v>1</v>
      </c>
      <c r="AD11" s="3" t="s">
        <v>1</v>
      </c>
      <c r="AE11" s="101" t="s">
        <v>1</v>
      </c>
      <c r="AF11" s="100" t="s">
        <v>1</v>
      </c>
      <c r="AG11" s="3" t="s">
        <v>1</v>
      </c>
      <c r="AH11" s="3" t="s">
        <v>1</v>
      </c>
      <c r="AI11" s="101" t="s">
        <v>1</v>
      </c>
      <c r="AJ11" s="100" t="s">
        <v>1</v>
      </c>
      <c r="AK11" s="3" t="s">
        <v>1</v>
      </c>
      <c r="AL11" s="3" t="s">
        <v>1</v>
      </c>
      <c r="AM11" s="3" t="s">
        <v>1</v>
      </c>
      <c r="AN11" s="101" t="s">
        <v>1</v>
      </c>
      <c r="AO11" s="100" t="s">
        <v>1</v>
      </c>
      <c r="AP11" s="3" t="s">
        <v>1</v>
      </c>
      <c r="AQ11" s="3" t="s">
        <v>1</v>
      </c>
      <c r="AR11" s="101" t="s">
        <v>1</v>
      </c>
      <c r="AS11" s="100" t="s">
        <v>1</v>
      </c>
      <c r="AT11" s="3" t="s">
        <v>1</v>
      </c>
      <c r="AU11" s="3" t="s">
        <v>1</v>
      </c>
      <c r="AV11" s="101" t="s">
        <v>1</v>
      </c>
      <c r="AW11" s="100" t="s">
        <v>1</v>
      </c>
      <c r="AX11" s="7" t="s">
        <v>1</v>
      </c>
      <c r="AY11" s="3" t="s">
        <v>1</v>
      </c>
      <c r="AZ11" s="3" t="s">
        <v>1</v>
      </c>
      <c r="BA11" s="101" t="s">
        <v>1</v>
      </c>
      <c r="BB11" s="104">
        <v>0</v>
      </c>
    </row>
    <row r="12" spans="1:54" x14ac:dyDescent="0.2">
      <c r="A12" s="114" t="s">
        <v>25</v>
      </c>
      <c r="B12" s="100" t="s">
        <v>1</v>
      </c>
      <c r="C12" s="3" t="s">
        <v>1</v>
      </c>
      <c r="D12" s="3" t="s">
        <v>1</v>
      </c>
      <c r="E12" s="101" t="s">
        <v>1</v>
      </c>
      <c r="F12" s="100" t="s">
        <v>1</v>
      </c>
      <c r="G12" s="3" t="s">
        <v>1</v>
      </c>
      <c r="H12" s="3" t="s">
        <v>1</v>
      </c>
      <c r="I12" s="101" t="s">
        <v>1</v>
      </c>
      <c r="J12" s="100" t="s">
        <v>1</v>
      </c>
      <c r="K12" s="3" t="s">
        <v>1</v>
      </c>
      <c r="L12" s="3" t="s">
        <v>1</v>
      </c>
      <c r="M12" s="3" t="s">
        <v>1</v>
      </c>
      <c r="N12" s="101" t="s">
        <v>1</v>
      </c>
      <c r="O12" s="100" t="s">
        <v>1</v>
      </c>
      <c r="P12" s="3" t="s">
        <v>1</v>
      </c>
      <c r="Q12" s="3" t="s">
        <v>1</v>
      </c>
      <c r="R12" s="101" t="s">
        <v>1</v>
      </c>
      <c r="S12" s="100" t="s">
        <v>1</v>
      </c>
      <c r="T12" s="3" t="s">
        <v>1</v>
      </c>
      <c r="U12" s="3" t="s">
        <v>1</v>
      </c>
      <c r="V12" s="101" t="s">
        <v>1</v>
      </c>
      <c r="W12" s="100" t="s">
        <v>1</v>
      </c>
      <c r="X12" s="3" t="s">
        <v>1</v>
      </c>
      <c r="Y12" s="3" t="s">
        <v>1</v>
      </c>
      <c r="Z12" s="3" t="s">
        <v>1</v>
      </c>
      <c r="AA12" s="101" t="s">
        <v>1</v>
      </c>
      <c r="AB12" s="100" t="s">
        <v>1</v>
      </c>
      <c r="AC12" s="3" t="s">
        <v>1</v>
      </c>
      <c r="AD12" s="3" t="s">
        <v>1</v>
      </c>
      <c r="AE12" s="101" t="s">
        <v>1</v>
      </c>
      <c r="AF12" s="100" t="s">
        <v>1</v>
      </c>
      <c r="AG12" s="3" t="s">
        <v>1</v>
      </c>
      <c r="AH12" s="3" t="s">
        <v>1</v>
      </c>
      <c r="AI12" s="101" t="s">
        <v>1</v>
      </c>
      <c r="AJ12" s="100" t="s">
        <v>1</v>
      </c>
      <c r="AK12" s="3" t="s">
        <v>1</v>
      </c>
      <c r="AL12" s="3" t="s">
        <v>1</v>
      </c>
      <c r="AM12" s="3" t="s">
        <v>1</v>
      </c>
      <c r="AN12" s="101" t="s">
        <v>1</v>
      </c>
      <c r="AO12" s="100" t="s">
        <v>1</v>
      </c>
      <c r="AP12" s="3" t="s">
        <v>1</v>
      </c>
      <c r="AQ12" s="3" t="s">
        <v>1</v>
      </c>
      <c r="AR12" s="101" t="s">
        <v>1</v>
      </c>
      <c r="AS12" s="100" t="s">
        <v>1</v>
      </c>
      <c r="AT12" s="3" t="s">
        <v>1</v>
      </c>
      <c r="AU12" s="3" t="s">
        <v>1</v>
      </c>
      <c r="AV12" s="101" t="s">
        <v>1</v>
      </c>
      <c r="AW12" s="100" t="s">
        <v>1</v>
      </c>
      <c r="AX12" s="7" t="s">
        <v>1</v>
      </c>
      <c r="AY12" s="3" t="s">
        <v>1</v>
      </c>
      <c r="AZ12" s="3" t="s">
        <v>1</v>
      </c>
      <c r="BA12" s="101" t="s">
        <v>1</v>
      </c>
      <c r="BB12" s="104">
        <v>0</v>
      </c>
    </row>
    <row r="13" spans="1:54" x14ac:dyDescent="0.2">
      <c r="A13" s="114" t="s">
        <v>25</v>
      </c>
      <c r="B13" s="100" t="s">
        <v>1</v>
      </c>
      <c r="C13" s="3" t="s">
        <v>1</v>
      </c>
      <c r="D13" s="3" t="s">
        <v>1</v>
      </c>
      <c r="E13" s="101" t="s">
        <v>1</v>
      </c>
      <c r="F13" s="100" t="s">
        <v>1</v>
      </c>
      <c r="G13" s="3" t="s">
        <v>1</v>
      </c>
      <c r="H13" s="3" t="s">
        <v>1</v>
      </c>
      <c r="I13" s="101" t="s">
        <v>1</v>
      </c>
      <c r="J13" s="100" t="s">
        <v>1</v>
      </c>
      <c r="K13" s="3" t="s">
        <v>1</v>
      </c>
      <c r="L13" s="3" t="s">
        <v>1</v>
      </c>
      <c r="M13" s="3" t="s">
        <v>1</v>
      </c>
      <c r="N13" s="101" t="s">
        <v>1</v>
      </c>
      <c r="O13" s="100" t="s">
        <v>1</v>
      </c>
      <c r="P13" s="3" t="s">
        <v>1</v>
      </c>
      <c r="Q13" s="3" t="s">
        <v>1</v>
      </c>
      <c r="R13" s="101" t="s">
        <v>1</v>
      </c>
      <c r="S13" s="100" t="s">
        <v>1</v>
      </c>
      <c r="T13" s="3" t="s">
        <v>1</v>
      </c>
      <c r="U13" s="3" t="s">
        <v>1</v>
      </c>
      <c r="V13" s="101" t="s">
        <v>1</v>
      </c>
      <c r="W13" s="100" t="s">
        <v>1</v>
      </c>
      <c r="X13" s="3" t="s">
        <v>1</v>
      </c>
      <c r="Y13" s="3" t="s">
        <v>1</v>
      </c>
      <c r="Z13" s="3" t="s">
        <v>1</v>
      </c>
      <c r="AA13" s="101" t="s">
        <v>1</v>
      </c>
      <c r="AB13" s="100" t="s">
        <v>1</v>
      </c>
      <c r="AC13" s="3" t="s">
        <v>1</v>
      </c>
      <c r="AD13" s="3" t="s">
        <v>1</v>
      </c>
      <c r="AE13" s="101" t="s">
        <v>1</v>
      </c>
      <c r="AF13" s="100" t="s">
        <v>1</v>
      </c>
      <c r="AG13" s="3" t="s">
        <v>1</v>
      </c>
      <c r="AH13" s="3" t="s">
        <v>1</v>
      </c>
      <c r="AI13" s="101" t="s">
        <v>1</v>
      </c>
      <c r="AJ13" s="100" t="s">
        <v>1</v>
      </c>
      <c r="AK13" s="3" t="s">
        <v>1</v>
      </c>
      <c r="AL13" s="3" t="s">
        <v>1</v>
      </c>
      <c r="AM13" s="3" t="s">
        <v>1</v>
      </c>
      <c r="AN13" s="101" t="s">
        <v>1</v>
      </c>
      <c r="AO13" s="100" t="s">
        <v>1</v>
      </c>
      <c r="AP13" s="3" t="s">
        <v>1</v>
      </c>
      <c r="AQ13" s="3" t="s">
        <v>1</v>
      </c>
      <c r="AR13" s="101" t="s">
        <v>1</v>
      </c>
      <c r="AS13" s="100" t="s">
        <v>1</v>
      </c>
      <c r="AT13" s="3" t="s">
        <v>1</v>
      </c>
      <c r="AU13" s="3" t="s">
        <v>1</v>
      </c>
      <c r="AV13" s="101" t="s">
        <v>1</v>
      </c>
      <c r="AW13" s="100" t="s">
        <v>1</v>
      </c>
      <c r="AX13" s="7" t="s">
        <v>1</v>
      </c>
      <c r="AY13" s="3" t="s">
        <v>1</v>
      </c>
      <c r="AZ13" s="3" t="s">
        <v>1</v>
      </c>
      <c r="BA13" s="101" t="s">
        <v>1</v>
      </c>
      <c r="BB13" s="104">
        <v>0</v>
      </c>
    </row>
    <row r="14" spans="1:54" x14ac:dyDescent="0.2">
      <c r="A14" s="114" t="s">
        <v>25</v>
      </c>
      <c r="B14" s="100" t="s">
        <v>1</v>
      </c>
      <c r="C14" s="3" t="s">
        <v>1</v>
      </c>
      <c r="D14" s="3" t="s">
        <v>1</v>
      </c>
      <c r="E14" s="101" t="s">
        <v>1</v>
      </c>
      <c r="F14" s="100" t="s">
        <v>1</v>
      </c>
      <c r="G14" s="3" t="s">
        <v>1</v>
      </c>
      <c r="H14" s="3" t="s">
        <v>1</v>
      </c>
      <c r="I14" s="101" t="s">
        <v>1</v>
      </c>
      <c r="J14" s="100" t="s">
        <v>1</v>
      </c>
      <c r="K14" s="3" t="s">
        <v>1</v>
      </c>
      <c r="L14" s="3" t="s">
        <v>1</v>
      </c>
      <c r="M14" s="3" t="s">
        <v>1</v>
      </c>
      <c r="N14" s="101" t="s">
        <v>1</v>
      </c>
      <c r="O14" s="100" t="s">
        <v>1</v>
      </c>
      <c r="P14" s="3" t="s">
        <v>1</v>
      </c>
      <c r="Q14" s="3" t="s">
        <v>1</v>
      </c>
      <c r="R14" s="101" t="s">
        <v>1</v>
      </c>
      <c r="S14" s="100" t="s">
        <v>1</v>
      </c>
      <c r="T14" s="3" t="s">
        <v>1</v>
      </c>
      <c r="U14" s="3" t="s">
        <v>1</v>
      </c>
      <c r="V14" s="101" t="s">
        <v>1</v>
      </c>
      <c r="W14" s="100" t="s">
        <v>1</v>
      </c>
      <c r="X14" s="3" t="s">
        <v>1</v>
      </c>
      <c r="Y14" s="3" t="s">
        <v>1</v>
      </c>
      <c r="Z14" s="3" t="s">
        <v>1</v>
      </c>
      <c r="AA14" s="101" t="s">
        <v>1</v>
      </c>
      <c r="AB14" s="100" t="s">
        <v>1</v>
      </c>
      <c r="AC14" s="3" t="s">
        <v>1</v>
      </c>
      <c r="AD14" s="3" t="s">
        <v>1</v>
      </c>
      <c r="AE14" s="101" t="s">
        <v>1</v>
      </c>
      <c r="AF14" s="100" t="s">
        <v>1</v>
      </c>
      <c r="AG14" s="3" t="s">
        <v>1</v>
      </c>
      <c r="AH14" s="3" t="s">
        <v>1</v>
      </c>
      <c r="AI14" s="101" t="s">
        <v>1</v>
      </c>
      <c r="AJ14" s="100" t="s">
        <v>1</v>
      </c>
      <c r="AK14" s="3" t="s">
        <v>1</v>
      </c>
      <c r="AL14" s="3" t="s">
        <v>1</v>
      </c>
      <c r="AM14" s="3" t="s">
        <v>1</v>
      </c>
      <c r="AN14" s="101" t="s">
        <v>1</v>
      </c>
      <c r="AO14" s="100" t="s">
        <v>1</v>
      </c>
      <c r="AP14" s="3" t="s">
        <v>1</v>
      </c>
      <c r="AQ14" s="3" t="s">
        <v>1</v>
      </c>
      <c r="AR14" s="101" t="s">
        <v>1</v>
      </c>
      <c r="AS14" s="100" t="s">
        <v>1</v>
      </c>
      <c r="AT14" s="3" t="s">
        <v>1</v>
      </c>
      <c r="AU14" s="3" t="s">
        <v>1</v>
      </c>
      <c r="AV14" s="101" t="s">
        <v>1</v>
      </c>
      <c r="AW14" s="100" t="s">
        <v>1</v>
      </c>
      <c r="AX14" s="7" t="s">
        <v>1</v>
      </c>
      <c r="AY14" s="3" t="s">
        <v>1</v>
      </c>
      <c r="AZ14" s="3" t="s">
        <v>1</v>
      </c>
      <c r="BA14" s="101" t="s">
        <v>1</v>
      </c>
      <c r="BB14" s="104">
        <v>0</v>
      </c>
    </row>
    <row r="15" spans="1:54" x14ac:dyDescent="0.2">
      <c r="A15" s="114" t="s">
        <v>25</v>
      </c>
      <c r="B15" s="100" t="s">
        <v>1</v>
      </c>
      <c r="C15" s="3" t="s">
        <v>1</v>
      </c>
      <c r="D15" s="3" t="s">
        <v>1</v>
      </c>
      <c r="E15" s="101" t="s">
        <v>1</v>
      </c>
      <c r="F15" s="100" t="s">
        <v>1</v>
      </c>
      <c r="G15" s="3" t="s">
        <v>1</v>
      </c>
      <c r="H15" s="3" t="s">
        <v>1</v>
      </c>
      <c r="I15" s="101" t="s">
        <v>1</v>
      </c>
      <c r="J15" s="100" t="s">
        <v>1</v>
      </c>
      <c r="K15" s="3" t="s">
        <v>1</v>
      </c>
      <c r="L15" s="3" t="s">
        <v>1</v>
      </c>
      <c r="M15" s="3" t="s">
        <v>1</v>
      </c>
      <c r="N15" s="101" t="s">
        <v>1</v>
      </c>
      <c r="O15" s="100" t="s">
        <v>1</v>
      </c>
      <c r="P15" s="3" t="s">
        <v>1</v>
      </c>
      <c r="Q15" s="3" t="s">
        <v>1</v>
      </c>
      <c r="R15" s="101" t="s">
        <v>1</v>
      </c>
      <c r="S15" s="100" t="s">
        <v>1</v>
      </c>
      <c r="T15" s="3" t="s">
        <v>1</v>
      </c>
      <c r="U15" s="3" t="s">
        <v>1</v>
      </c>
      <c r="V15" s="101" t="s">
        <v>1</v>
      </c>
      <c r="W15" s="100" t="s">
        <v>1</v>
      </c>
      <c r="X15" s="3" t="s">
        <v>1</v>
      </c>
      <c r="Y15" s="3" t="s">
        <v>1</v>
      </c>
      <c r="Z15" s="3" t="s">
        <v>1</v>
      </c>
      <c r="AA15" s="101" t="s">
        <v>1</v>
      </c>
      <c r="AB15" s="100" t="s">
        <v>1</v>
      </c>
      <c r="AC15" s="3" t="s">
        <v>1</v>
      </c>
      <c r="AD15" s="3" t="s">
        <v>1</v>
      </c>
      <c r="AE15" s="101" t="s">
        <v>1</v>
      </c>
      <c r="AF15" s="100" t="s">
        <v>1</v>
      </c>
      <c r="AG15" s="3" t="s">
        <v>1</v>
      </c>
      <c r="AH15" s="3" t="s">
        <v>1</v>
      </c>
      <c r="AI15" s="101" t="s">
        <v>1</v>
      </c>
      <c r="AJ15" s="100" t="s">
        <v>1</v>
      </c>
      <c r="AK15" s="3" t="s">
        <v>1</v>
      </c>
      <c r="AL15" s="3" t="s">
        <v>1</v>
      </c>
      <c r="AM15" s="3" t="s">
        <v>1</v>
      </c>
      <c r="AN15" s="101" t="s">
        <v>1</v>
      </c>
      <c r="AO15" s="100" t="s">
        <v>1</v>
      </c>
      <c r="AP15" s="3" t="s">
        <v>1</v>
      </c>
      <c r="AQ15" s="3" t="s">
        <v>1</v>
      </c>
      <c r="AR15" s="101" t="s">
        <v>1</v>
      </c>
      <c r="AS15" s="100" t="s">
        <v>1</v>
      </c>
      <c r="AT15" s="3" t="s">
        <v>1</v>
      </c>
      <c r="AU15" s="3" t="s">
        <v>1</v>
      </c>
      <c r="AV15" s="101" t="s">
        <v>1</v>
      </c>
      <c r="AW15" s="100" t="s">
        <v>1</v>
      </c>
      <c r="AX15" s="7" t="s">
        <v>1</v>
      </c>
      <c r="AY15" s="3" t="s">
        <v>1</v>
      </c>
      <c r="AZ15" s="3" t="s">
        <v>1</v>
      </c>
      <c r="BA15" s="101" t="s">
        <v>1</v>
      </c>
      <c r="BB15" s="104">
        <v>0</v>
      </c>
    </row>
    <row r="16" spans="1:54" x14ac:dyDescent="0.2">
      <c r="A16" s="114" t="s">
        <v>25</v>
      </c>
      <c r="B16" s="100" t="s">
        <v>1</v>
      </c>
      <c r="C16" s="3" t="s">
        <v>1</v>
      </c>
      <c r="D16" s="3" t="s">
        <v>1</v>
      </c>
      <c r="E16" s="101" t="s">
        <v>1</v>
      </c>
      <c r="F16" s="100" t="s">
        <v>1</v>
      </c>
      <c r="G16" s="3" t="s">
        <v>1</v>
      </c>
      <c r="H16" s="3" t="s">
        <v>1</v>
      </c>
      <c r="I16" s="101" t="s">
        <v>1</v>
      </c>
      <c r="J16" s="100" t="s">
        <v>1</v>
      </c>
      <c r="K16" s="3" t="s">
        <v>1</v>
      </c>
      <c r="L16" s="3" t="s">
        <v>1</v>
      </c>
      <c r="M16" s="3" t="s">
        <v>1</v>
      </c>
      <c r="N16" s="101" t="s">
        <v>1</v>
      </c>
      <c r="O16" s="100" t="s">
        <v>1</v>
      </c>
      <c r="P16" s="3" t="s">
        <v>1</v>
      </c>
      <c r="Q16" s="3" t="s">
        <v>1</v>
      </c>
      <c r="R16" s="101" t="s">
        <v>1</v>
      </c>
      <c r="S16" s="100" t="s">
        <v>1</v>
      </c>
      <c r="T16" s="3" t="s">
        <v>1</v>
      </c>
      <c r="U16" s="3" t="s">
        <v>1</v>
      </c>
      <c r="V16" s="101" t="s">
        <v>1</v>
      </c>
      <c r="W16" s="100" t="s">
        <v>1</v>
      </c>
      <c r="X16" s="3" t="s">
        <v>1</v>
      </c>
      <c r="Y16" s="3" t="s">
        <v>1</v>
      </c>
      <c r="Z16" s="3" t="s">
        <v>1</v>
      </c>
      <c r="AA16" s="101" t="s">
        <v>1</v>
      </c>
      <c r="AB16" s="100" t="s">
        <v>1</v>
      </c>
      <c r="AC16" s="3" t="s">
        <v>1</v>
      </c>
      <c r="AD16" s="3" t="s">
        <v>1</v>
      </c>
      <c r="AE16" s="101" t="s">
        <v>1</v>
      </c>
      <c r="AF16" s="100" t="s">
        <v>1</v>
      </c>
      <c r="AG16" s="3" t="s">
        <v>1</v>
      </c>
      <c r="AH16" s="3" t="s">
        <v>1</v>
      </c>
      <c r="AI16" s="101" t="s">
        <v>1</v>
      </c>
      <c r="AJ16" s="100" t="s">
        <v>1</v>
      </c>
      <c r="AK16" s="3" t="s">
        <v>1</v>
      </c>
      <c r="AL16" s="3" t="s">
        <v>1</v>
      </c>
      <c r="AM16" s="3" t="s">
        <v>1</v>
      </c>
      <c r="AN16" s="101" t="s">
        <v>1</v>
      </c>
      <c r="AO16" s="100" t="s">
        <v>1</v>
      </c>
      <c r="AP16" s="3" t="s">
        <v>1</v>
      </c>
      <c r="AQ16" s="3" t="s">
        <v>1</v>
      </c>
      <c r="AR16" s="101" t="s">
        <v>1</v>
      </c>
      <c r="AS16" s="100" t="s">
        <v>1</v>
      </c>
      <c r="AT16" s="3" t="s">
        <v>1</v>
      </c>
      <c r="AU16" s="3" t="s">
        <v>1</v>
      </c>
      <c r="AV16" s="101" t="s">
        <v>1</v>
      </c>
      <c r="AW16" s="100" t="s">
        <v>1</v>
      </c>
      <c r="AX16" s="7" t="s">
        <v>1</v>
      </c>
      <c r="AY16" s="3" t="s">
        <v>1</v>
      </c>
      <c r="AZ16" s="3" t="s">
        <v>1</v>
      </c>
      <c r="BA16" s="101" t="s">
        <v>1</v>
      </c>
      <c r="BB16" s="104">
        <v>0</v>
      </c>
    </row>
    <row r="17" spans="1:54" x14ac:dyDescent="0.2">
      <c r="A17" s="114" t="s">
        <v>25</v>
      </c>
      <c r="B17" s="100" t="s">
        <v>1</v>
      </c>
      <c r="C17" s="3" t="s">
        <v>1</v>
      </c>
      <c r="D17" s="3" t="s">
        <v>1</v>
      </c>
      <c r="E17" s="101" t="s">
        <v>1</v>
      </c>
      <c r="F17" s="100" t="s">
        <v>1</v>
      </c>
      <c r="G17" s="3" t="s">
        <v>1</v>
      </c>
      <c r="H17" s="3" t="s">
        <v>1</v>
      </c>
      <c r="I17" s="101" t="s">
        <v>1</v>
      </c>
      <c r="J17" s="100" t="s">
        <v>1</v>
      </c>
      <c r="K17" s="3" t="s">
        <v>1</v>
      </c>
      <c r="L17" s="3" t="s">
        <v>1</v>
      </c>
      <c r="M17" s="3" t="s">
        <v>1</v>
      </c>
      <c r="N17" s="101" t="s">
        <v>1</v>
      </c>
      <c r="O17" s="100" t="s">
        <v>1</v>
      </c>
      <c r="P17" s="3" t="s">
        <v>1</v>
      </c>
      <c r="Q17" s="3" t="s">
        <v>1</v>
      </c>
      <c r="R17" s="101" t="s">
        <v>1</v>
      </c>
      <c r="S17" s="100" t="s">
        <v>1</v>
      </c>
      <c r="T17" s="3" t="s">
        <v>1</v>
      </c>
      <c r="U17" s="3" t="s">
        <v>1</v>
      </c>
      <c r="V17" s="101" t="s">
        <v>1</v>
      </c>
      <c r="W17" s="100" t="s">
        <v>1</v>
      </c>
      <c r="X17" s="3" t="s">
        <v>1</v>
      </c>
      <c r="Y17" s="3" t="s">
        <v>1</v>
      </c>
      <c r="Z17" s="3" t="s">
        <v>1</v>
      </c>
      <c r="AA17" s="101" t="s">
        <v>1</v>
      </c>
      <c r="AB17" s="100" t="s">
        <v>1</v>
      </c>
      <c r="AC17" s="3" t="s">
        <v>1</v>
      </c>
      <c r="AD17" s="3" t="s">
        <v>1</v>
      </c>
      <c r="AE17" s="101" t="s">
        <v>1</v>
      </c>
      <c r="AF17" s="100" t="s">
        <v>1</v>
      </c>
      <c r="AG17" s="3" t="s">
        <v>1</v>
      </c>
      <c r="AH17" s="3" t="s">
        <v>1</v>
      </c>
      <c r="AI17" s="101" t="s">
        <v>1</v>
      </c>
      <c r="AJ17" s="100" t="s">
        <v>1</v>
      </c>
      <c r="AK17" s="3" t="s">
        <v>1</v>
      </c>
      <c r="AL17" s="3" t="s">
        <v>1</v>
      </c>
      <c r="AM17" s="3" t="s">
        <v>1</v>
      </c>
      <c r="AN17" s="101" t="s">
        <v>1</v>
      </c>
      <c r="AO17" s="100" t="s">
        <v>1</v>
      </c>
      <c r="AP17" s="3" t="s">
        <v>1</v>
      </c>
      <c r="AQ17" s="3" t="s">
        <v>1</v>
      </c>
      <c r="AR17" s="101" t="s">
        <v>1</v>
      </c>
      <c r="AS17" s="100" t="s">
        <v>1</v>
      </c>
      <c r="AT17" s="3" t="s">
        <v>1</v>
      </c>
      <c r="AU17" s="3" t="s">
        <v>1</v>
      </c>
      <c r="AV17" s="101" t="s">
        <v>1</v>
      </c>
      <c r="AW17" s="100" t="s">
        <v>1</v>
      </c>
      <c r="AX17" s="7" t="s">
        <v>1</v>
      </c>
      <c r="AY17" s="3" t="s">
        <v>1</v>
      </c>
      <c r="AZ17" s="3" t="s">
        <v>1</v>
      </c>
      <c r="BA17" s="101" t="s">
        <v>1</v>
      </c>
      <c r="BB17" s="104">
        <v>0</v>
      </c>
    </row>
    <row r="18" spans="1:54" x14ac:dyDescent="0.2">
      <c r="A18" s="114" t="s">
        <v>25</v>
      </c>
      <c r="B18" s="100" t="s">
        <v>1</v>
      </c>
      <c r="C18" s="3" t="s">
        <v>1</v>
      </c>
      <c r="D18" s="3" t="s">
        <v>1</v>
      </c>
      <c r="E18" s="101" t="s">
        <v>1</v>
      </c>
      <c r="F18" s="100" t="s">
        <v>1</v>
      </c>
      <c r="G18" s="3" t="s">
        <v>1</v>
      </c>
      <c r="H18" s="3" t="s">
        <v>1</v>
      </c>
      <c r="I18" s="101" t="s">
        <v>1</v>
      </c>
      <c r="J18" s="100" t="s">
        <v>1</v>
      </c>
      <c r="K18" s="3" t="s">
        <v>1</v>
      </c>
      <c r="L18" s="3" t="s">
        <v>1</v>
      </c>
      <c r="M18" s="3" t="s">
        <v>1</v>
      </c>
      <c r="N18" s="101" t="s">
        <v>1</v>
      </c>
      <c r="O18" s="100" t="s">
        <v>1</v>
      </c>
      <c r="P18" s="3" t="s">
        <v>1</v>
      </c>
      <c r="Q18" s="3" t="s">
        <v>1</v>
      </c>
      <c r="R18" s="101" t="s">
        <v>1</v>
      </c>
      <c r="S18" s="100" t="s">
        <v>1</v>
      </c>
      <c r="T18" s="3" t="s">
        <v>1</v>
      </c>
      <c r="U18" s="3" t="s">
        <v>1</v>
      </c>
      <c r="V18" s="101" t="s">
        <v>1</v>
      </c>
      <c r="W18" s="100" t="s">
        <v>1</v>
      </c>
      <c r="X18" s="3" t="s">
        <v>1</v>
      </c>
      <c r="Y18" s="3" t="s">
        <v>1</v>
      </c>
      <c r="Z18" s="3" t="s">
        <v>1</v>
      </c>
      <c r="AA18" s="101" t="s">
        <v>1</v>
      </c>
      <c r="AB18" s="100" t="s">
        <v>1</v>
      </c>
      <c r="AC18" s="3" t="s">
        <v>1</v>
      </c>
      <c r="AD18" s="3" t="s">
        <v>1</v>
      </c>
      <c r="AE18" s="101" t="s">
        <v>1</v>
      </c>
      <c r="AF18" s="100" t="s">
        <v>1</v>
      </c>
      <c r="AG18" s="3" t="s">
        <v>1</v>
      </c>
      <c r="AH18" s="3" t="s">
        <v>1</v>
      </c>
      <c r="AI18" s="101" t="s">
        <v>1</v>
      </c>
      <c r="AJ18" s="100" t="s">
        <v>1</v>
      </c>
      <c r="AK18" s="3" t="s">
        <v>1</v>
      </c>
      <c r="AL18" s="3" t="s">
        <v>1</v>
      </c>
      <c r="AM18" s="3" t="s">
        <v>1</v>
      </c>
      <c r="AN18" s="101" t="s">
        <v>1</v>
      </c>
      <c r="AO18" s="100" t="s">
        <v>1</v>
      </c>
      <c r="AP18" s="3" t="s">
        <v>1</v>
      </c>
      <c r="AQ18" s="3" t="s">
        <v>1</v>
      </c>
      <c r="AR18" s="101" t="s">
        <v>1</v>
      </c>
      <c r="AS18" s="100" t="s">
        <v>1</v>
      </c>
      <c r="AT18" s="3" t="s">
        <v>1</v>
      </c>
      <c r="AU18" s="3" t="s">
        <v>1</v>
      </c>
      <c r="AV18" s="101" t="s">
        <v>1</v>
      </c>
      <c r="AW18" s="100" t="s">
        <v>1</v>
      </c>
      <c r="AX18" s="7" t="s">
        <v>1</v>
      </c>
      <c r="AY18" s="3" t="s">
        <v>1</v>
      </c>
      <c r="AZ18" s="3" t="s">
        <v>1</v>
      </c>
      <c r="BA18" s="101" t="s">
        <v>1</v>
      </c>
      <c r="BB18" s="104">
        <v>0</v>
      </c>
    </row>
    <row r="19" spans="1:54" x14ac:dyDescent="0.2">
      <c r="A19" s="114" t="s">
        <v>25</v>
      </c>
      <c r="B19" s="100" t="s">
        <v>1</v>
      </c>
      <c r="C19" s="3" t="s">
        <v>1</v>
      </c>
      <c r="D19" s="3" t="s">
        <v>1</v>
      </c>
      <c r="E19" s="101" t="s">
        <v>1</v>
      </c>
      <c r="F19" s="100" t="s">
        <v>1</v>
      </c>
      <c r="G19" s="3" t="s">
        <v>1</v>
      </c>
      <c r="H19" s="3" t="s">
        <v>1</v>
      </c>
      <c r="I19" s="101" t="s">
        <v>1</v>
      </c>
      <c r="J19" s="100" t="s">
        <v>1</v>
      </c>
      <c r="K19" s="3" t="s">
        <v>1</v>
      </c>
      <c r="L19" s="3" t="s">
        <v>1</v>
      </c>
      <c r="M19" s="3" t="s">
        <v>1</v>
      </c>
      <c r="N19" s="101" t="s">
        <v>1</v>
      </c>
      <c r="O19" s="100" t="s">
        <v>1</v>
      </c>
      <c r="P19" s="3" t="s">
        <v>1</v>
      </c>
      <c r="Q19" s="3" t="s">
        <v>1</v>
      </c>
      <c r="R19" s="101" t="s">
        <v>1</v>
      </c>
      <c r="S19" s="100" t="s">
        <v>1</v>
      </c>
      <c r="T19" s="3" t="s">
        <v>1</v>
      </c>
      <c r="U19" s="3" t="s">
        <v>1</v>
      </c>
      <c r="V19" s="101" t="s">
        <v>1</v>
      </c>
      <c r="W19" s="100" t="s">
        <v>1</v>
      </c>
      <c r="X19" s="3" t="s">
        <v>1</v>
      </c>
      <c r="Y19" s="3" t="s">
        <v>1</v>
      </c>
      <c r="Z19" s="3" t="s">
        <v>1</v>
      </c>
      <c r="AA19" s="101" t="s">
        <v>1</v>
      </c>
      <c r="AB19" s="100" t="s">
        <v>1</v>
      </c>
      <c r="AC19" s="3" t="s">
        <v>1</v>
      </c>
      <c r="AD19" s="3" t="s">
        <v>1</v>
      </c>
      <c r="AE19" s="101" t="s">
        <v>1</v>
      </c>
      <c r="AF19" s="100" t="s">
        <v>1</v>
      </c>
      <c r="AG19" s="3" t="s">
        <v>1</v>
      </c>
      <c r="AH19" s="3" t="s">
        <v>1</v>
      </c>
      <c r="AI19" s="101" t="s">
        <v>1</v>
      </c>
      <c r="AJ19" s="100" t="s">
        <v>1</v>
      </c>
      <c r="AK19" s="3" t="s">
        <v>1</v>
      </c>
      <c r="AL19" s="3" t="s">
        <v>1</v>
      </c>
      <c r="AM19" s="3" t="s">
        <v>1</v>
      </c>
      <c r="AN19" s="101" t="s">
        <v>1</v>
      </c>
      <c r="AO19" s="100" t="s">
        <v>1</v>
      </c>
      <c r="AP19" s="3" t="s">
        <v>1</v>
      </c>
      <c r="AQ19" s="3" t="s">
        <v>1</v>
      </c>
      <c r="AR19" s="101" t="s">
        <v>1</v>
      </c>
      <c r="AS19" s="100" t="s">
        <v>1</v>
      </c>
      <c r="AT19" s="3" t="s">
        <v>1</v>
      </c>
      <c r="AU19" s="3" t="s">
        <v>1</v>
      </c>
      <c r="AV19" s="101" t="s">
        <v>1</v>
      </c>
      <c r="AW19" s="100" t="s">
        <v>1</v>
      </c>
      <c r="AX19" s="7" t="s">
        <v>1</v>
      </c>
      <c r="AY19" s="3" t="s">
        <v>1</v>
      </c>
      <c r="AZ19" s="3" t="s">
        <v>1</v>
      </c>
      <c r="BA19" s="101" t="s">
        <v>1</v>
      </c>
      <c r="BB19" s="104">
        <v>0</v>
      </c>
    </row>
    <row r="20" spans="1:54" x14ac:dyDescent="0.2">
      <c r="A20" s="114" t="s">
        <v>25</v>
      </c>
      <c r="B20" s="100" t="s">
        <v>1</v>
      </c>
      <c r="C20" s="3" t="s">
        <v>1</v>
      </c>
      <c r="D20" s="3" t="s">
        <v>1</v>
      </c>
      <c r="E20" s="101" t="s">
        <v>1</v>
      </c>
      <c r="F20" s="100" t="s">
        <v>1</v>
      </c>
      <c r="G20" s="3" t="s">
        <v>1</v>
      </c>
      <c r="H20" s="3" t="s">
        <v>1</v>
      </c>
      <c r="I20" s="101" t="s">
        <v>1</v>
      </c>
      <c r="J20" s="100" t="s">
        <v>1</v>
      </c>
      <c r="K20" s="3" t="s">
        <v>1</v>
      </c>
      <c r="L20" s="3" t="s">
        <v>1</v>
      </c>
      <c r="M20" s="3" t="s">
        <v>1</v>
      </c>
      <c r="N20" s="101" t="s">
        <v>1</v>
      </c>
      <c r="O20" s="100" t="s">
        <v>1</v>
      </c>
      <c r="P20" s="3" t="s">
        <v>1</v>
      </c>
      <c r="Q20" s="3" t="s">
        <v>1</v>
      </c>
      <c r="R20" s="101" t="s">
        <v>1</v>
      </c>
      <c r="S20" s="100" t="s">
        <v>1</v>
      </c>
      <c r="T20" s="3" t="s">
        <v>1</v>
      </c>
      <c r="U20" s="3" t="s">
        <v>1</v>
      </c>
      <c r="V20" s="101" t="s">
        <v>1</v>
      </c>
      <c r="W20" s="100" t="s">
        <v>1</v>
      </c>
      <c r="X20" s="3" t="s">
        <v>1</v>
      </c>
      <c r="Y20" s="3" t="s">
        <v>1</v>
      </c>
      <c r="Z20" s="3" t="s">
        <v>1</v>
      </c>
      <c r="AA20" s="101" t="s">
        <v>1</v>
      </c>
      <c r="AB20" s="100" t="s">
        <v>1</v>
      </c>
      <c r="AC20" s="3" t="s">
        <v>1</v>
      </c>
      <c r="AD20" s="3" t="s">
        <v>1</v>
      </c>
      <c r="AE20" s="101" t="s">
        <v>1</v>
      </c>
      <c r="AF20" s="100" t="s">
        <v>1</v>
      </c>
      <c r="AG20" s="3" t="s">
        <v>1</v>
      </c>
      <c r="AH20" s="3" t="s">
        <v>1</v>
      </c>
      <c r="AI20" s="101" t="s">
        <v>1</v>
      </c>
      <c r="AJ20" s="100" t="s">
        <v>1</v>
      </c>
      <c r="AK20" s="3" t="s">
        <v>1</v>
      </c>
      <c r="AL20" s="3" t="s">
        <v>1</v>
      </c>
      <c r="AM20" s="3" t="s">
        <v>1</v>
      </c>
      <c r="AN20" s="101" t="s">
        <v>1</v>
      </c>
      <c r="AO20" s="100" t="s">
        <v>1</v>
      </c>
      <c r="AP20" s="3" t="s">
        <v>1</v>
      </c>
      <c r="AQ20" s="3" t="s">
        <v>1</v>
      </c>
      <c r="AR20" s="101" t="s">
        <v>1</v>
      </c>
      <c r="AS20" s="100" t="s">
        <v>1</v>
      </c>
      <c r="AT20" s="3" t="s">
        <v>1</v>
      </c>
      <c r="AU20" s="3" t="s">
        <v>1</v>
      </c>
      <c r="AV20" s="101" t="s">
        <v>1</v>
      </c>
      <c r="AW20" s="100" t="s">
        <v>1</v>
      </c>
      <c r="AX20" s="7" t="s">
        <v>1</v>
      </c>
      <c r="AY20" s="3" t="s">
        <v>1</v>
      </c>
      <c r="AZ20" s="3" t="s">
        <v>1</v>
      </c>
      <c r="BA20" s="101" t="s">
        <v>1</v>
      </c>
      <c r="BB20" s="104">
        <v>0</v>
      </c>
    </row>
    <row r="21" spans="1:54" x14ac:dyDescent="0.2">
      <c r="A21" s="114" t="s">
        <v>25</v>
      </c>
      <c r="B21" s="100" t="s">
        <v>1</v>
      </c>
      <c r="C21" s="3" t="s">
        <v>1</v>
      </c>
      <c r="D21" s="3" t="s">
        <v>1</v>
      </c>
      <c r="E21" s="101" t="s">
        <v>1</v>
      </c>
      <c r="F21" s="100" t="s">
        <v>1</v>
      </c>
      <c r="G21" s="3" t="s">
        <v>1</v>
      </c>
      <c r="H21" s="3" t="s">
        <v>1</v>
      </c>
      <c r="I21" s="101" t="s">
        <v>1</v>
      </c>
      <c r="J21" s="100" t="s">
        <v>1</v>
      </c>
      <c r="K21" s="3" t="s">
        <v>1</v>
      </c>
      <c r="L21" s="3" t="s">
        <v>1</v>
      </c>
      <c r="M21" s="3" t="s">
        <v>1</v>
      </c>
      <c r="N21" s="101" t="s">
        <v>1</v>
      </c>
      <c r="O21" s="100" t="s">
        <v>1</v>
      </c>
      <c r="P21" s="3" t="s">
        <v>1</v>
      </c>
      <c r="Q21" s="3" t="s">
        <v>1</v>
      </c>
      <c r="R21" s="101" t="s">
        <v>1</v>
      </c>
      <c r="S21" s="100" t="s">
        <v>1</v>
      </c>
      <c r="T21" s="3" t="s">
        <v>1</v>
      </c>
      <c r="U21" s="3" t="s">
        <v>1</v>
      </c>
      <c r="V21" s="101" t="s">
        <v>1</v>
      </c>
      <c r="W21" s="100" t="s">
        <v>1</v>
      </c>
      <c r="X21" s="3" t="s">
        <v>1</v>
      </c>
      <c r="Y21" s="3" t="s">
        <v>1</v>
      </c>
      <c r="Z21" s="3" t="s">
        <v>1</v>
      </c>
      <c r="AA21" s="101" t="s">
        <v>1</v>
      </c>
      <c r="AB21" s="100" t="s">
        <v>1</v>
      </c>
      <c r="AC21" s="3" t="s">
        <v>1</v>
      </c>
      <c r="AD21" s="3" t="s">
        <v>1</v>
      </c>
      <c r="AE21" s="101" t="s">
        <v>1</v>
      </c>
      <c r="AF21" s="100" t="s">
        <v>1</v>
      </c>
      <c r="AG21" s="3" t="s">
        <v>1</v>
      </c>
      <c r="AH21" s="3" t="s">
        <v>1</v>
      </c>
      <c r="AI21" s="101" t="s">
        <v>1</v>
      </c>
      <c r="AJ21" s="100" t="s">
        <v>1</v>
      </c>
      <c r="AK21" s="3" t="s">
        <v>1</v>
      </c>
      <c r="AL21" s="3" t="s">
        <v>1</v>
      </c>
      <c r="AM21" s="3" t="s">
        <v>1</v>
      </c>
      <c r="AN21" s="101" t="s">
        <v>1</v>
      </c>
      <c r="AO21" s="100" t="s">
        <v>1</v>
      </c>
      <c r="AP21" s="3" t="s">
        <v>1</v>
      </c>
      <c r="AQ21" s="3" t="s">
        <v>1</v>
      </c>
      <c r="AR21" s="101" t="s">
        <v>1</v>
      </c>
      <c r="AS21" s="100" t="s">
        <v>1</v>
      </c>
      <c r="AT21" s="3" t="s">
        <v>1</v>
      </c>
      <c r="AU21" s="3" t="s">
        <v>1</v>
      </c>
      <c r="AV21" s="101" t="s">
        <v>1</v>
      </c>
      <c r="AW21" s="100" t="s">
        <v>1</v>
      </c>
      <c r="AX21" s="7" t="s">
        <v>1</v>
      </c>
      <c r="AY21" s="3" t="s">
        <v>1</v>
      </c>
      <c r="AZ21" s="3" t="s">
        <v>1</v>
      </c>
      <c r="BA21" s="101" t="s">
        <v>1</v>
      </c>
      <c r="BB21" s="104">
        <v>0</v>
      </c>
    </row>
    <row r="22" spans="1:54" x14ac:dyDescent="0.2">
      <c r="A22" s="115"/>
      <c r="B22" s="100" t="s">
        <v>1</v>
      </c>
      <c r="C22" s="3" t="s">
        <v>1</v>
      </c>
      <c r="D22" s="3" t="s">
        <v>1</v>
      </c>
      <c r="E22" s="101" t="s">
        <v>1</v>
      </c>
      <c r="F22" s="100" t="s">
        <v>1</v>
      </c>
      <c r="G22" s="3" t="s">
        <v>1</v>
      </c>
      <c r="H22" s="3" t="s">
        <v>1</v>
      </c>
      <c r="I22" s="101" t="s">
        <v>1</v>
      </c>
      <c r="J22" s="100" t="s">
        <v>1</v>
      </c>
      <c r="K22" s="3" t="s">
        <v>1</v>
      </c>
      <c r="L22" s="3" t="s">
        <v>1</v>
      </c>
      <c r="M22" s="3" t="s">
        <v>1</v>
      </c>
      <c r="N22" s="101" t="s">
        <v>1</v>
      </c>
      <c r="O22" s="100" t="s">
        <v>1</v>
      </c>
      <c r="P22" s="3" t="s">
        <v>1</v>
      </c>
      <c r="Q22" s="3" t="s">
        <v>1</v>
      </c>
      <c r="R22" s="101" t="s">
        <v>1</v>
      </c>
      <c r="S22" s="100" t="s">
        <v>1</v>
      </c>
      <c r="T22" s="3" t="s">
        <v>1</v>
      </c>
      <c r="U22" s="3" t="s">
        <v>1</v>
      </c>
      <c r="V22" s="101" t="s">
        <v>1</v>
      </c>
      <c r="W22" s="100" t="s">
        <v>1</v>
      </c>
      <c r="X22" s="3" t="s">
        <v>1</v>
      </c>
      <c r="Y22" s="3" t="s">
        <v>1</v>
      </c>
      <c r="Z22" s="3" t="s">
        <v>1</v>
      </c>
      <c r="AA22" s="101" t="s">
        <v>1</v>
      </c>
      <c r="AB22" s="100" t="s">
        <v>1</v>
      </c>
      <c r="AC22" s="3" t="s">
        <v>1</v>
      </c>
      <c r="AD22" s="3" t="s">
        <v>1</v>
      </c>
      <c r="AE22" s="101" t="s">
        <v>1</v>
      </c>
      <c r="AF22" s="100" t="s">
        <v>1</v>
      </c>
      <c r="AG22" s="3" t="s">
        <v>1</v>
      </c>
      <c r="AH22" s="3" t="s">
        <v>1</v>
      </c>
      <c r="AI22" s="101" t="s">
        <v>1</v>
      </c>
      <c r="AJ22" s="100" t="s">
        <v>1</v>
      </c>
      <c r="AK22" s="3" t="s">
        <v>1</v>
      </c>
      <c r="AL22" s="3" t="s">
        <v>1</v>
      </c>
      <c r="AM22" s="3" t="s">
        <v>1</v>
      </c>
      <c r="AN22" s="101" t="s">
        <v>1</v>
      </c>
      <c r="AO22" s="100" t="s">
        <v>1</v>
      </c>
      <c r="AP22" s="3" t="s">
        <v>1</v>
      </c>
      <c r="AQ22" s="3" t="s">
        <v>1</v>
      </c>
      <c r="AR22" s="101" t="s">
        <v>1</v>
      </c>
      <c r="AS22" s="100" t="s">
        <v>1</v>
      </c>
      <c r="AT22" s="3" t="s">
        <v>1</v>
      </c>
      <c r="AU22" s="3" t="s">
        <v>1</v>
      </c>
      <c r="AV22" s="101" t="s">
        <v>1</v>
      </c>
      <c r="AW22" s="100" t="s">
        <v>1</v>
      </c>
      <c r="AX22" s="7" t="s">
        <v>1</v>
      </c>
      <c r="AY22" s="3" t="s">
        <v>1</v>
      </c>
      <c r="AZ22" s="3" t="s">
        <v>1</v>
      </c>
      <c r="BA22" s="101" t="s">
        <v>1</v>
      </c>
      <c r="BB22" s="104">
        <v>0</v>
      </c>
    </row>
    <row r="23" spans="1:54" x14ac:dyDescent="0.2">
      <c r="A23" s="115"/>
      <c r="B23" s="100" t="s">
        <v>1</v>
      </c>
      <c r="C23" s="3" t="s">
        <v>1</v>
      </c>
      <c r="D23" s="3" t="s">
        <v>1</v>
      </c>
      <c r="E23" s="101" t="s">
        <v>1</v>
      </c>
      <c r="F23" s="100" t="s">
        <v>1</v>
      </c>
      <c r="G23" s="3" t="s">
        <v>1</v>
      </c>
      <c r="H23" s="3" t="s">
        <v>1</v>
      </c>
      <c r="I23" s="101" t="s">
        <v>1</v>
      </c>
      <c r="J23" s="100" t="s">
        <v>1</v>
      </c>
      <c r="K23" s="3" t="s">
        <v>1</v>
      </c>
      <c r="L23" s="3" t="s">
        <v>1</v>
      </c>
      <c r="M23" s="3" t="s">
        <v>1</v>
      </c>
      <c r="N23" s="101" t="s">
        <v>1</v>
      </c>
      <c r="O23" s="100" t="s">
        <v>1</v>
      </c>
      <c r="P23" s="3" t="s">
        <v>1</v>
      </c>
      <c r="Q23" s="3" t="s">
        <v>1</v>
      </c>
      <c r="R23" s="101" t="s">
        <v>1</v>
      </c>
      <c r="S23" s="100" t="s">
        <v>1</v>
      </c>
      <c r="T23" s="3" t="s">
        <v>1</v>
      </c>
      <c r="U23" s="3" t="s">
        <v>1</v>
      </c>
      <c r="V23" s="101" t="s">
        <v>1</v>
      </c>
      <c r="W23" s="100" t="s">
        <v>1</v>
      </c>
      <c r="X23" s="3" t="s">
        <v>1</v>
      </c>
      <c r="Y23" s="3" t="s">
        <v>1</v>
      </c>
      <c r="Z23" s="3" t="s">
        <v>1</v>
      </c>
      <c r="AA23" s="101" t="s">
        <v>1</v>
      </c>
      <c r="AB23" s="100" t="s">
        <v>1</v>
      </c>
      <c r="AC23" s="3" t="s">
        <v>1</v>
      </c>
      <c r="AD23" s="3" t="s">
        <v>1</v>
      </c>
      <c r="AE23" s="101" t="s">
        <v>1</v>
      </c>
      <c r="AF23" s="100" t="s">
        <v>1</v>
      </c>
      <c r="AG23" s="3" t="s">
        <v>1</v>
      </c>
      <c r="AH23" s="3" t="s">
        <v>1</v>
      </c>
      <c r="AI23" s="101" t="s">
        <v>1</v>
      </c>
      <c r="AJ23" s="100" t="s">
        <v>1</v>
      </c>
      <c r="AK23" s="3" t="s">
        <v>1</v>
      </c>
      <c r="AL23" s="3" t="s">
        <v>1</v>
      </c>
      <c r="AM23" s="3" t="s">
        <v>1</v>
      </c>
      <c r="AN23" s="101" t="s">
        <v>1</v>
      </c>
      <c r="AO23" s="100" t="s">
        <v>1</v>
      </c>
      <c r="AP23" s="3" t="s">
        <v>1</v>
      </c>
      <c r="AQ23" s="3" t="s">
        <v>1</v>
      </c>
      <c r="AR23" s="101" t="s">
        <v>1</v>
      </c>
      <c r="AS23" s="100" t="s">
        <v>1</v>
      </c>
      <c r="AT23" s="3" t="s">
        <v>1</v>
      </c>
      <c r="AU23" s="3" t="s">
        <v>1</v>
      </c>
      <c r="AV23" s="101" t="s">
        <v>1</v>
      </c>
      <c r="AW23" s="100" t="s">
        <v>1</v>
      </c>
      <c r="AX23" s="7" t="s">
        <v>1</v>
      </c>
      <c r="AY23" s="3" t="s">
        <v>1</v>
      </c>
      <c r="AZ23" s="3" t="s">
        <v>1</v>
      </c>
      <c r="BA23" s="101" t="s">
        <v>1</v>
      </c>
      <c r="BB23" s="104">
        <v>0</v>
      </c>
    </row>
    <row r="24" spans="1:54" x14ac:dyDescent="0.2">
      <c r="A24" s="115"/>
      <c r="B24" s="100" t="s">
        <v>1</v>
      </c>
      <c r="C24" s="3" t="s">
        <v>1</v>
      </c>
      <c r="D24" s="3" t="s">
        <v>1</v>
      </c>
      <c r="E24" s="101" t="s">
        <v>1</v>
      </c>
      <c r="F24" s="100" t="s">
        <v>1</v>
      </c>
      <c r="G24" s="3" t="s">
        <v>1</v>
      </c>
      <c r="H24" s="3" t="s">
        <v>1</v>
      </c>
      <c r="I24" s="101" t="s">
        <v>1</v>
      </c>
      <c r="J24" s="100" t="s">
        <v>1</v>
      </c>
      <c r="K24" s="3" t="s">
        <v>1</v>
      </c>
      <c r="L24" s="3" t="s">
        <v>1</v>
      </c>
      <c r="M24" s="3" t="s">
        <v>1</v>
      </c>
      <c r="N24" s="101" t="s">
        <v>1</v>
      </c>
      <c r="O24" s="100" t="s">
        <v>1</v>
      </c>
      <c r="P24" s="3" t="s">
        <v>1</v>
      </c>
      <c r="Q24" s="3" t="s">
        <v>1</v>
      </c>
      <c r="R24" s="101" t="s">
        <v>1</v>
      </c>
      <c r="S24" s="100" t="s">
        <v>1</v>
      </c>
      <c r="T24" s="3" t="s">
        <v>1</v>
      </c>
      <c r="U24" s="3" t="s">
        <v>1</v>
      </c>
      <c r="V24" s="101" t="s">
        <v>1</v>
      </c>
      <c r="W24" s="100" t="s">
        <v>1</v>
      </c>
      <c r="X24" s="3" t="s">
        <v>1</v>
      </c>
      <c r="Y24" s="3" t="s">
        <v>1</v>
      </c>
      <c r="Z24" s="3" t="s">
        <v>1</v>
      </c>
      <c r="AA24" s="101" t="s">
        <v>1</v>
      </c>
      <c r="AB24" s="100" t="s">
        <v>1</v>
      </c>
      <c r="AC24" s="3" t="s">
        <v>1</v>
      </c>
      <c r="AD24" s="3" t="s">
        <v>1</v>
      </c>
      <c r="AE24" s="101" t="s">
        <v>1</v>
      </c>
      <c r="AF24" s="100" t="s">
        <v>1</v>
      </c>
      <c r="AG24" s="3" t="s">
        <v>1</v>
      </c>
      <c r="AH24" s="3" t="s">
        <v>1</v>
      </c>
      <c r="AI24" s="101" t="s">
        <v>1</v>
      </c>
      <c r="AJ24" s="100" t="s">
        <v>1</v>
      </c>
      <c r="AK24" s="3" t="s">
        <v>1</v>
      </c>
      <c r="AL24" s="3" t="s">
        <v>1</v>
      </c>
      <c r="AM24" s="3" t="s">
        <v>1</v>
      </c>
      <c r="AN24" s="101" t="s">
        <v>1</v>
      </c>
      <c r="AO24" s="100" t="s">
        <v>1</v>
      </c>
      <c r="AP24" s="3" t="s">
        <v>1</v>
      </c>
      <c r="AQ24" s="3" t="s">
        <v>1</v>
      </c>
      <c r="AR24" s="101" t="s">
        <v>1</v>
      </c>
      <c r="AS24" s="100" t="s">
        <v>1</v>
      </c>
      <c r="AT24" s="3" t="s">
        <v>1</v>
      </c>
      <c r="AU24" s="3" t="s">
        <v>1</v>
      </c>
      <c r="AV24" s="101" t="s">
        <v>1</v>
      </c>
      <c r="AW24" s="100" t="s">
        <v>1</v>
      </c>
      <c r="AX24" s="7" t="s">
        <v>1</v>
      </c>
      <c r="AY24" s="3" t="s">
        <v>1</v>
      </c>
      <c r="AZ24" s="3" t="s">
        <v>1</v>
      </c>
      <c r="BA24" s="101" t="s">
        <v>1</v>
      </c>
      <c r="BB24" s="104">
        <v>0</v>
      </c>
    </row>
    <row r="25" spans="1:54" x14ac:dyDescent="0.2">
      <c r="A25" s="115"/>
      <c r="B25" s="100" t="s">
        <v>1</v>
      </c>
      <c r="C25" s="3" t="s">
        <v>1</v>
      </c>
      <c r="D25" s="3" t="s">
        <v>1</v>
      </c>
      <c r="E25" s="101" t="s">
        <v>1</v>
      </c>
      <c r="F25" s="100" t="s">
        <v>1</v>
      </c>
      <c r="G25" s="3" t="s">
        <v>1</v>
      </c>
      <c r="H25" s="3" t="s">
        <v>1</v>
      </c>
      <c r="I25" s="101" t="s">
        <v>1</v>
      </c>
      <c r="J25" s="100" t="s">
        <v>1</v>
      </c>
      <c r="K25" s="3" t="s">
        <v>1</v>
      </c>
      <c r="L25" s="3" t="s">
        <v>1</v>
      </c>
      <c r="M25" s="3" t="s">
        <v>1</v>
      </c>
      <c r="N25" s="101" t="s">
        <v>1</v>
      </c>
      <c r="O25" s="100" t="s">
        <v>1</v>
      </c>
      <c r="P25" s="3" t="s">
        <v>1</v>
      </c>
      <c r="Q25" s="3" t="s">
        <v>1</v>
      </c>
      <c r="R25" s="101" t="s">
        <v>1</v>
      </c>
      <c r="S25" s="100" t="s">
        <v>1</v>
      </c>
      <c r="T25" s="3" t="s">
        <v>1</v>
      </c>
      <c r="U25" s="3" t="s">
        <v>1</v>
      </c>
      <c r="V25" s="101" t="s">
        <v>1</v>
      </c>
      <c r="W25" s="100" t="s">
        <v>1</v>
      </c>
      <c r="X25" s="3" t="s">
        <v>1</v>
      </c>
      <c r="Y25" s="3" t="s">
        <v>1</v>
      </c>
      <c r="Z25" s="3" t="s">
        <v>1</v>
      </c>
      <c r="AA25" s="101" t="s">
        <v>1</v>
      </c>
      <c r="AB25" s="100" t="s">
        <v>1</v>
      </c>
      <c r="AC25" s="3" t="s">
        <v>1</v>
      </c>
      <c r="AD25" s="3" t="s">
        <v>1</v>
      </c>
      <c r="AE25" s="101" t="s">
        <v>1</v>
      </c>
      <c r="AF25" s="100" t="s">
        <v>1</v>
      </c>
      <c r="AG25" s="3" t="s">
        <v>1</v>
      </c>
      <c r="AH25" s="3" t="s">
        <v>1</v>
      </c>
      <c r="AI25" s="101" t="s">
        <v>1</v>
      </c>
      <c r="AJ25" s="100" t="s">
        <v>1</v>
      </c>
      <c r="AK25" s="3" t="s">
        <v>1</v>
      </c>
      <c r="AL25" s="3" t="s">
        <v>1</v>
      </c>
      <c r="AM25" s="3" t="s">
        <v>1</v>
      </c>
      <c r="AN25" s="101" t="s">
        <v>1</v>
      </c>
      <c r="AO25" s="100" t="s">
        <v>1</v>
      </c>
      <c r="AP25" s="3" t="s">
        <v>1</v>
      </c>
      <c r="AQ25" s="3" t="s">
        <v>1</v>
      </c>
      <c r="AR25" s="101" t="s">
        <v>1</v>
      </c>
      <c r="AS25" s="100" t="s">
        <v>1</v>
      </c>
      <c r="AT25" s="3" t="s">
        <v>1</v>
      </c>
      <c r="AU25" s="3" t="s">
        <v>1</v>
      </c>
      <c r="AV25" s="101" t="s">
        <v>1</v>
      </c>
      <c r="AW25" s="100" t="s">
        <v>1</v>
      </c>
      <c r="AX25" s="7" t="s">
        <v>1</v>
      </c>
      <c r="AY25" s="3" t="s">
        <v>1</v>
      </c>
      <c r="AZ25" s="3" t="s">
        <v>1</v>
      </c>
      <c r="BA25" s="101" t="s">
        <v>1</v>
      </c>
      <c r="BB25" s="104">
        <v>0</v>
      </c>
    </row>
    <row r="26" spans="1:54" x14ac:dyDescent="0.2">
      <c r="A26" s="115"/>
      <c r="B26" s="100" t="s">
        <v>1</v>
      </c>
      <c r="C26" s="3" t="s">
        <v>1</v>
      </c>
      <c r="D26" s="3" t="s">
        <v>1</v>
      </c>
      <c r="E26" s="101" t="s">
        <v>1</v>
      </c>
      <c r="F26" s="100" t="s">
        <v>1</v>
      </c>
      <c r="G26" s="3" t="s">
        <v>1</v>
      </c>
      <c r="H26" s="3" t="s">
        <v>1</v>
      </c>
      <c r="I26" s="101" t="s">
        <v>1</v>
      </c>
      <c r="J26" s="100" t="s">
        <v>1</v>
      </c>
      <c r="K26" s="3" t="s">
        <v>1</v>
      </c>
      <c r="L26" s="3" t="s">
        <v>1</v>
      </c>
      <c r="M26" s="3" t="s">
        <v>1</v>
      </c>
      <c r="N26" s="101" t="s">
        <v>1</v>
      </c>
      <c r="O26" s="100" t="s">
        <v>1</v>
      </c>
      <c r="P26" s="3" t="s">
        <v>1</v>
      </c>
      <c r="Q26" s="3" t="s">
        <v>1</v>
      </c>
      <c r="R26" s="101" t="s">
        <v>1</v>
      </c>
      <c r="S26" s="100" t="s">
        <v>1</v>
      </c>
      <c r="T26" s="3" t="s">
        <v>1</v>
      </c>
      <c r="U26" s="3" t="s">
        <v>1</v>
      </c>
      <c r="V26" s="101" t="s">
        <v>1</v>
      </c>
      <c r="W26" s="100" t="s">
        <v>1</v>
      </c>
      <c r="X26" s="3" t="s">
        <v>1</v>
      </c>
      <c r="Y26" s="3" t="s">
        <v>1</v>
      </c>
      <c r="Z26" s="3" t="s">
        <v>1</v>
      </c>
      <c r="AA26" s="101" t="s">
        <v>1</v>
      </c>
      <c r="AB26" s="100" t="s">
        <v>1</v>
      </c>
      <c r="AC26" s="3" t="s">
        <v>1</v>
      </c>
      <c r="AD26" s="3" t="s">
        <v>1</v>
      </c>
      <c r="AE26" s="101" t="s">
        <v>1</v>
      </c>
      <c r="AF26" s="100" t="s">
        <v>1</v>
      </c>
      <c r="AG26" s="3" t="s">
        <v>1</v>
      </c>
      <c r="AH26" s="3" t="s">
        <v>1</v>
      </c>
      <c r="AI26" s="101" t="s">
        <v>1</v>
      </c>
      <c r="AJ26" s="100" t="s">
        <v>1</v>
      </c>
      <c r="AK26" s="3" t="s">
        <v>1</v>
      </c>
      <c r="AL26" s="3" t="s">
        <v>1</v>
      </c>
      <c r="AM26" s="3" t="s">
        <v>1</v>
      </c>
      <c r="AN26" s="101" t="s">
        <v>1</v>
      </c>
      <c r="AO26" s="100" t="s">
        <v>1</v>
      </c>
      <c r="AP26" s="3" t="s">
        <v>1</v>
      </c>
      <c r="AQ26" s="3" t="s">
        <v>1</v>
      </c>
      <c r="AR26" s="101" t="s">
        <v>1</v>
      </c>
      <c r="AS26" s="100" t="s">
        <v>1</v>
      </c>
      <c r="AT26" s="3" t="s">
        <v>1</v>
      </c>
      <c r="AU26" s="3" t="s">
        <v>1</v>
      </c>
      <c r="AV26" s="101" t="s">
        <v>1</v>
      </c>
      <c r="AW26" s="100" t="s">
        <v>1</v>
      </c>
      <c r="AX26" s="7" t="s">
        <v>1</v>
      </c>
      <c r="AY26" s="3" t="s">
        <v>1</v>
      </c>
      <c r="AZ26" s="3" t="s">
        <v>1</v>
      </c>
      <c r="BA26" s="101" t="s">
        <v>1</v>
      </c>
      <c r="BB26" s="104">
        <v>0</v>
      </c>
    </row>
    <row r="27" spans="1:54" x14ac:dyDescent="0.2">
      <c r="A27" s="115"/>
      <c r="B27" s="100" t="s">
        <v>1</v>
      </c>
      <c r="C27" s="3" t="s">
        <v>1</v>
      </c>
      <c r="D27" s="3" t="s">
        <v>1</v>
      </c>
      <c r="E27" s="101" t="s">
        <v>1</v>
      </c>
      <c r="F27" s="100" t="s">
        <v>1</v>
      </c>
      <c r="G27" s="3" t="s">
        <v>1</v>
      </c>
      <c r="H27" s="3" t="s">
        <v>1</v>
      </c>
      <c r="I27" s="101" t="s">
        <v>1</v>
      </c>
      <c r="J27" s="100" t="s">
        <v>1</v>
      </c>
      <c r="K27" s="3" t="s">
        <v>1</v>
      </c>
      <c r="L27" s="3" t="s">
        <v>1</v>
      </c>
      <c r="M27" s="3" t="s">
        <v>1</v>
      </c>
      <c r="N27" s="101" t="s">
        <v>1</v>
      </c>
      <c r="O27" s="100" t="s">
        <v>1</v>
      </c>
      <c r="P27" s="3" t="s">
        <v>1</v>
      </c>
      <c r="Q27" s="3" t="s">
        <v>1</v>
      </c>
      <c r="R27" s="101" t="s">
        <v>1</v>
      </c>
      <c r="S27" s="100" t="s">
        <v>1</v>
      </c>
      <c r="T27" s="3" t="s">
        <v>1</v>
      </c>
      <c r="U27" s="3" t="s">
        <v>1</v>
      </c>
      <c r="V27" s="101" t="s">
        <v>1</v>
      </c>
      <c r="W27" s="100" t="s">
        <v>1</v>
      </c>
      <c r="X27" s="3" t="s">
        <v>1</v>
      </c>
      <c r="Y27" s="3" t="s">
        <v>1</v>
      </c>
      <c r="Z27" s="3" t="s">
        <v>1</v>
      </c>
      <c r="AA27" s="101" t="s">
        <v>1</v>
      </c>
      <c r="AB27" s="100" t="s">
        <v>1</v>
      </c>
      <c r="AC27" s="3" t="s">
        <v>1</v>
      </c>
      <c r="AD27" s="3" t="s">
        <v>1</v>
      </c>
      <c r="AE27" s="101" t="s">
        <v>1</v>
      </c>
      <c r="AF27" s="100" t="s">
        <v>1</v>
      </c>
      <c r="AG27" s="3" t="s">
        <v>1</v>
      </c>
      <c r="AH27" s="3" t="s">
        <v>1</v>
      </c>
      <c r="AI27" s="101" t="s">
        <v>1</v>
      </c>
      <c r="AJ27" s="100" t="s">
        <v>1</v>
      </c>
      <c r="AK27" s="3" t="s">
        <v>1</v>
      </c>
      <c r="AL27" s="3" t="s">
        <v>1</v>
      </c>
      <c r="AM27" s="3" t="s">
        <v>1</v>
      </c>
      <c r="AN27" s="101" t="s">
        <v>1</v>
      </c>
      <c r="AO27" s="100" t="s">
        <v>1</v>
      </c>
      <c r="AP27" s="3" t="s">
        <v>1</v>
      </c>
      <c r="AQ27" s="3" t="s">
        <v>1</v>
      </c>
      <c r="AR27" s="101" t="s">
        <v>1</v>
      </c>
      <c r="AS27" s="100" t="s">
        <v>1</v>
      </c>
      <c r="AT27" s="3" t="s">
        <v>1</v>
      </c>
      <c r="AU27" s="3" t="s">
        <v>1</v>
      </c>
      <c r="AV27" s="101" t="s">
        <v>1</v>
      </c>
      <c r="AW27" s="100" t="s">
        <v>1</v>
      </c>
      <c r="AX27" s="7" t="s">
        <v>1</v>
      </c>
      <c r="AY27" s="3" t="s">
        <v>1</v>
      </c>
      <c r="AZ27" s="3" t="s">
        <v>1</v>
      </c>
      <c r="BA27" s="101" t="s">
        <v>1</v>
      </c>
      <c r="BB27" s="104">
        <v>0</v>
      </c>
    </row>
    <row r="28" spans="1:54" ht="17" thickBot="1" x14ac:dyDescent="0.25">
      <c r="A28" s="116"/>
      <c r="B28" s="102" t="s">
        <v>1</v>
      </c>
      <c r="C28" s="38" t="s">
        <v>1</v>
      </c>
      <c r="D28" s="38" t="s">
        <v>1</v>
      </c>
      <c r="E28" s="103" t="s">
        <v>1</v>
      </c>
      <c r="F28" s="102" t="s">
        <v>1</v>
      </c>
      <c r="G28" s="38" t="s">
        <v>1</v>
      </c>
      <c r="H28" s="38" t="s">
        <v>1</v>
      </c>
      <c r="I28" s="103" t="s">
        <v>1</v>
      </c>
      <c r="J28" s="102" t="s">
        <v>1</v>
      </c>
      <c r="K28" s="38" t="s">
        <v>1</v>
      </c>
      <c r="L28" s="38" t="s">
        <v>1</v>
      </c>
      <c r="M28" s="38" t="s">
        <v>1</v>
      </c>
      <c r="N28" s="103" t="s">
        <v>1</v>
      </c>
      <c r="O28" s="102" t="s">
        <v>1</v>
      </c>
      <c r="P28" s="38" t="s">
        <v>1</v>
      </c>
      <c r="Q28" s="38" t="s">
        <v>1</v>
      </c>
      <c r="R28" s="103" t="s">
        <v>1</v>
      </c>
      <c r="S28" s="102" t="s">
        <v>1</v>
      </c>
      <c r="T28" s="38" t="s">
        <v>1</v>
      </c>
      <c r="U28" s="38" t="s">
        <v>1</v>
      </c>
      <c r="V28" s="103" t="s">
        <v>1</v>
      </c>
      <c r="W28" s="102" t="s">
        <v>1</v>
      </c>
      <c r="X28" s="38" t="s">
        <v>1</v>
      </c>
      <c r="Y28" s="38" t="s">
        <v>1</v>
      </c>
      <c r="Z28" s="38" t="s">
        <v>1</v>
      </c>
      <c r="AA28" s="103" t="s">
        <v>1</v>
      </c>
      <c r="AB28" s="102" t="s">
        <v>1</v>
      </c>
      <c r="AC28" s="38" t="s">
        <v>1</v>
      </c>
      <c r="AD28" s="38" t="s">
        <v>1</v>
      </c>
      <c r="AE28" s="103" t="s">
        <v>1</v>
      </c>
      <c r="AF28" s="102" t="s">
        <v>1</v>
      </c>
      <c r="AG28" s="38" t="s">
        <v>1</v>
      </c>
      <c r="AH28" s="38" t="s">
        <v>1</v>
      </c>
      <c r="AI28" s="103" t="s">
        <v>1</v>
      </c>
      <c r="AJ28" s="102" t="s">
        <v>1</v>
      </c>
      <c r="AK28" s="38" t="s">
        <v>1</v>
      </c>
      <c r="AL28" s="38" t="s">
        <v>1</v>
      </c>
      <c r="AM28" s="38" t="s">
        <v>1</v>
      </c>
      <c r="AN28" s="103" t="s">
        <v>1</v>
      </c>
      <c r="AO28" s="102" t="s">
        <v>1</v>
      </c>
      <c r="AP28" s="38" t="s">
        <v>1</v>
      </c>
      <c r="AQ28" s="38" t="s">
        <v>1</v>
      </c>
      <c r="AR28" s="103" t="s">
        <v>1</v>
      </c>
      <c r="AS28" s="102" t="s">
        <v>1</v>
      </c>
      <c r="AT28" s="38" t="s">
        <v>1</v>
      </c>
      <c r="AU28" s="38" t="s">
        <v>1</v>
      </c>
      <c r="AV28" s="103" t="s">
        <v>1</v>
      </c>
      <c r="AW28" s="102" t="s">
        <v>1</v>
      </c>
      <c r="AX28" s="39" t="s">
        <v>1</v>
      </c>
      <c r="AY28" s="38" t="s">
        <v>1</v>
      </c>
      <c r="AZ28" s="38" t="s">
        <v>1</v>
      </c>
      <c r="BA28" s="103" t="s">
        <v>1</v>
      </c>
      <c r="BB28" s="105">
        <v>0</v>
      </c>
    </row>
    <row r="29" spans="1:54" x14ac:dyDescent="0.2">
      <c r="AX29" s="124" t="s">
        <v>13</v>
      </c>
      <c r="AY29" s="124"/>
      <c r="AZ29" s="124"/>
      <c r="BA29" s="125"/>
      <c r="BB29" s="13">
        <f>SUM(BB6:BB28)</f>
        <v>0</v>
      </c>
    </row>
    <row r="30" spans="1:54" ht="80" customHeight="1" thickBot="1" x14ac:dyDescent="0.25"/>
    <row r="31" spans="1:54" s="5" customFormat="1" ht="50" customHeight="1" thickTop="1" thickBot="1" x14ac:dyDescent="0.25">
      <c r="A31" s="129" t="s">
        <v>51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1"/>
      <c r="AX31" s="25"/>
      <c r="AY31" s="25"/>
      <c r="AZ31" s="25"/>
      <c r="BA31" s="25"/>
      <c r="BB31" s="25"/>
    </row>
    <row r="32" spans="1:54" ht="409" customHeight="1" thickTop="1" thickBot="1" x14ac:dyDescent="0.25">
      <c r="A32" s="126" t="s">
        <v>14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8"/>
    </row>
    <row r="33" spans="1:1" ht="17" thickTop="1" x14ac:dyDescent="0.2">
      <c r="A33" s="1" t="s">
        <v>0</v>
      </c>
    </row>
    <row r="34" spans="1:1" x14ac:dyDescent="0.2">
      <c r="A34" s="2" t="s">
        <v>1</v>
      </c>
    </row>
  </sheetData>
  <sheetProtection algorithmName="SHA-512" hashValue="T18kEPf9oeHVaDn0w0Zix58RTL1rtQkglgufYBqC0+K7L4TJu3z3VG8EbBatwPQE5v9YZ7OjCdxEqpw8E58/Bw==" saltValue="gr6LNDqZTh0BvbXBQE2XDg==" spinCount="100000" sheet="1" objects="1" scenarios="1"/>
  <mergeCells count="16">
    <mergeCell ref="AX29:BA29"/>
    <mergeCell ref="A32:BB32"/>
    <mergeCell ref="A31:AW31"/>
    <mergeCell ref="O3:R3"/>
    <mergeCell ref="B3:E3"/>
    <mergeCell ref="F3:I3"/>
    <mergeCell ref="J3:N3"/>
    <mergeCell ref="S3:V3"/>
    <mergeCell ref="S2:AG2"/>
    <mergeCell ref="AS3:AV3"/>
    <mergeCell ref="AW3:BA3"/>
    <mergeCell ref="W3:AA3"/>
    <mergeCell ref="AB3:AE3"/>
    <mergeCell ref="AF3:AI3"/>
    <mergeCell ref="AJ3:AN3"/>
    <mergeCell ref="AO3:AR3"/>
  </mergeCells>
  <conditionalFormatting sqref="B5:BA28">
    <cfRule type="containsText" dxfId="10" priority="30" operator="containsText" text="JA">
      <formula>NOT(ISERROR(SEARCH("JA",B5)))</formula>
    </cfRule>
  </conditionalFormatting>
  <conditionalFormatting sqref="AX29">
    <cfRule type="containsText" dxfId="9" priority="3" operator="containsText" text="JA">
      <formula>NOT(ISERROR(SEARCH("JA",AX29)))</formula>
    </cfRule>
  </conditionalFormatting>
  <dataValidations count="1">
    <dataValidation type="list" allowBlank="1" showInputMessage="1" showErrorMessage="1" sqref="B6:BA28" xr:uid="{201CED8B-FF8E-B940-B922-311CF8EF5615}">
      <formula1>JANEE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3C2C7-4A54-404B-A322-E23F0BF39612}">
  <dimension ref="A1:BB34"/>
  <sheetViews>
    <sheetView showGridLines="0" topLeftCell="U1" zoomScale="90" zoomScaleNormal="90" workbookViewId="0">
      <selection activeCell="BB7" sqref="BB7"/>
    </sheetView>
  </sheetViews>
  <sheetFormatPr baseColWidth="10" defaultRowHeight="16" x14ac:dyDescent="0.2"/>
  <cols>
    <col min="1" max="1" width="64.5" customWidth="1"/>
    <col min="2" max="53" width="3.83203125" customWidth="1"/>
    <col min="54" max="54" width="35" customWidth="1"/>
  </cols>
  <sheetData>
    <row r="1" spans="1:54" s="42" customFormat="1" ht="30" customHeight="1" x14ac:dyDescent="0.2">
      <c r="A1" s="40" t="s">
        <v>54</v>
      </c>
      <c r="B1" s="40" t="s">
        <v>60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</row>
    <row r="2" spans="1:54" s="5" customFormat="1" ht="59" customHeight="1" thickBot="1" x14ac:dyDescent="0.25">
      <c r="A2" s="6" t="s">
        <v>23</v>
      </c>
      <c r="B2" s="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17" t="s">
        <v>34</v>
      </c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12"/>
    </row>
    <row r="3" spans="1:54" s="5" customFormat="1" ht="30" customHeight="1" x14ac:dyDescent="0.2">
      <c r="A3" s="92" t="s">
        <v>33</v>
      </c>
      <c r="B3" s="118" t="s">
        <v>2</v>
      </c>
      <c r="C3" s="119"/>
      <c r="D3" s="119"/>
      <c r="E3" s="120"/>
      <c r="F3" s="118" t="s">
        <v>17</v>
      </c>
      <c r="G3" s="119"/>
      <c r="H3" s="119"/>
      <c r="I3" s="120"/>
      <c r="J3" s="118" t="s">
        <v>3</v>
      </c>
      <c r="K3" s="119"/>
      <c r="L3" s="119"/>
      <c r="M3" s="119"/>
      <c r="N3" s="120"/>
      <c r="O3" s="118" t="s">
        <v>4</v>
      </c>
      <c r="P3" s="119"/>
      <c r="Q3" s="119"/>
      <c r="R3" s="120"/>
      <c r="S3" s="118" t="s">
        <v>5</v>
      </c>
      <c r="T3" s="119"/>
      <c r="U3" s="119"/>
      <c r="V3" s="120"/>
      <c r="W3" s="118" t="s">
        <v>6</v>
      </c>
      <c r="X3" s="119"/>
      <c r="Y3" s="119"/>
      <c r="Z3" s="119"/>
      <c r="AA3" s="120"/>
      <c r="AB3" s="118" t="s">
        <v>7</v>
      </c>
      <c r="AC3" s="119"/>
      <c r="AD3" s="119"/>
      <c r="AE3" s="120"/>
      <c r="AF3" s="118" t="s">
        <v>8</v>
      </c>
      <c r="AG3" s="119"/>
      <c r="AH3" s="119"/>
      <c r="AI3" s="120"/>
      <c r="AJ3" s="118" t="s">
        <v>9</v>
      </c>
      <c r="AK3" s="119"/>
      <c r="AL3" s="119"/>
      <c r="AM3" s="119"/>
      <c r="AN3" s="120"/>
      <c r="AO3" s="118" t="s">
        <v>10</v>
      </c>
      <c r="AP3" s="119"/>
      <c r="AQ3" s="119"/>
      <c r="AR3" s="120"/>
      <c r="AS3" s="118" t="s">
        <v>11</v>
      </c>
      <c r="AT3" s="119"/>
      <c r="AU3" s="119"/>
      <c r="AV3" s="120"/>
      <c r="AW3" s="121" t="s">
        <v>12</v>
      </c>
      <c r="AX3" s="122"/>
      <c r="AY3" s="122"/>
      <c r="AZ3" s="122"/>
      <c r="BA3" s="123"/>
      <c r="BB3" s="31" t="s">
        <v>33</v>
      </c>
    </row>
    <row r="4" spans="1:54" s="11" customFormat="1" x14ac:dyDescent="0.2">
      <c r="A4" s="93"/>
      <c r="B4" s="96">
        <v>1</v>
      </c>
      <c r="C4" s="94">
        <v>2</v>
      </c>
      <c r="D4" s="94">
        <v>3</v>
      </c>
      <c r="E4" s="97">
        <v>4</v>
      </c>
      <c r="F4" s="96">
        <v>5</v>
      </c>
      <c r="G4" s="94">
        <v>6</v>
      </c>
      <c r="H4" s="94">
        <v>7</v>
      </c>
      <c r="I4" s="97">
        <v>8</v>
      </c>
      <c r="J4" s="96">
        <v>9</v>
      </c>
      <c r="K4" s="94">
        <v>10</v>
      </c>
      <c r="L4" s="94">
        <v>11</v>
      </c>
      <c r="M4" s="94">
        <v>12</v>
      </c>
      <c r="N4" s="97">
        <v>13</v>
      </c>
      <c r="O4" s="96">
        <v>14</v>
      </c>
      <c r="P4" s="94">
        <v>15</v>
      </c>
      <c r="Q4" s="94">
        <v>16</v>
      </c>
      <c r="R4" s="97">
        <v>17</v>
      </c>
      <c r="S4" s="96">
        <v>18</v>
      </c>
      <c r="T4" s="94">
        <v>19</v>
      </c>
      <c r="U4" s="94">
        <v>20</v>
      </c>
      <c r="V4" s="97">
        <v>21</v>
      </c>
      <c r="W4" s="96">
        <v>22</v>
      </c>
      <c r="X4" s="94">
        <v>23</v>
      </c>
      <c r="Y4" s="94">
        <v>24</v>
      </c>
      <c r="Z4" s="94">
        <v>25</v>
      </c>
      <c r="AA4" s="97">
        <v>26</v>
      </c>
      <c r="AB4" s="96">
        <v>27</v>
      </c>
      <c r="AC4" s="94">
        <v>28</v>
      </c>
      <c r="AD4" s="94">
        <v>29</v>
      </c>
      <c r="AE4" s="97">
        <v>30</v>
      </c>
      <c r="AF4" s="96">
        <v>31</v>
      </c>
      <c r="AG4" s="94">
        <v>32</v>
      </c>
      <c r="AH4" s="94">
        <v>33</v>
      </c>
      <c r="AI4" s="97">
        <v>34</v>
      </c>
      <c r="AJ4" s="96">
        <v>35</v>
      </c>
      <c r="AK4" s="94">
        <v>36</v>
      </c>
      <c r="AL4" s="94">
        <v>37</v>
      </c>
      <c r="AM4" s="94">
        <v>38</v>
      </c>
      <c r="AN4" s="97">
        <v>39</v>
      </c>
      <c r="AO4" s="96">
        <v>40</v>
      </c>
      <c r="AP4" s="94">
        <v>41</v>
      </c>
      <c r="AQ4" s="94">
        <v>42</v>
      </c>
      <c r="AR4" s="97">
        <v>43</v>
      </c>
      <c r="AS4" s="96">
        <v>44</v>
      </c>
      <c r="AT4" s="94">
        <v>45</v>
      </c>
      <c r="AU4" s="94">
        <v>46</v>
      </c>
      <c r="AV4" s="97">
        <v>47</v>
      </c>
      <c r="AW4" s="106">
        <v>48</v>
      </c>
      <c r="AX4" s="10">
        <v>49</v>
      </c>
      <c r="AY4" s="9">
        <v>50</v>
      </c>
      <c r="AZ4" s="9">
        <v>51</v>
      </c>
      <c r="BA4" s="107">
        <v>52</v>
      </c>
      <c r="BB4" s="32"/>
    </row>
    <row r="5" spans="1:54" ht="37" customHeight="1" x14ac:dyDescent="0.2">
      <c r="A5" s="113" t="s">
        <v>32</v>
      </c>
      <c r="B5" s="98"/>
      <c r="C5" s="95"/>
      <c r="D5" s="95"/>
      <c r="E5" s="99"/>
      <c r="F5" s="98"/>
      <c r="G5" s="95"/>
      <c r="H5" s="95"/>
      <c r="I5" s="99"/>
      <c r="J5" s="98"/>
      <c r="K5" s="95"/>
      <c r="L5" s="95"/>
      <c r="M5" s="95"/>
      <c r="N5" s="99"/>
      <c r="O5" s="98"/>
      <c r="P5" s="95"/>
      <c r="Q5" s="95"/>
      <c r="R5" s="99"/>
      <c r="S5" s="98"/>
      <c r="T5" s="95"/>
      <c r="U5" s="95"/>
      <c r="V5" s="99"/>
      <c r="W5" s="98"/>
      <c r="X5" s="95"/>
      <c r="Y5" s="95"/>
      <c r="Z5" s="95"/>
      <c r="AA5" s="99"/>
      <c r="AB5" s="98"/>
      <c r="AC5" s="95"/>
      <c r="AD5" s="95"/>
      <c r="AE5" s="99"/>
      <c r="AF5" s="98"/>
      <c r="AG5" s="95"/>
      <c r="AH5" s="95"/>
      <c r="AI5" s="99"/>
      <c r="AJ5" s="98"/>
      <c r="AK5" s="95"/>
      <c r="AL5" s="95"/>
      <c r="AM5" s="95"/>
      <c r="AN5" s="99"/>
      <c r="AO5" s="98"/>
      <c r="AP5" s="95"/>
      <c r="AQ5" s="95"/>
      <c r="AR5" s="99"/>
      <c r="AS5" s="98"/>
      <c r="AT5" s="95"/>
      <c r="AU5" s="95"/>
      <c r="AV5" s="99"/>
      <c r="AW5" s="98"/>
      <c r="AX5" s="8"/>
      <c r="AY5" s="8"/>
      <c r="AZ5" s="8"/>
      <c r="BA5" s="108"/>
      <c r="BB5" s="34" t="s">
        <v>53</v>
      </c>
    </row>
    <row r="6" spans="1:54" x14ac:dyDescent="0.2">
      <c r="A6" s="114" t="s">
        <v>57</v>
      </c>
      <c r="B6" s="100" t="s">
        <v>1</v>
      </c>
      <c r="C6" s="3" t="s">
        <v>1</v>
      </c>
      <c r="D6" s="3" t="s">
        <v>1</v>
      </c>
      <c r="E6" s="101" t="s">
        <v>1</v>
      </c>
      <c r="F6" s="100" t="s">
        <v>1</v>
      </c>
      <c r="G6" s="3" t="s">
        <v>1</v>
      </c>
      <c r="H6" s="3" t="s">
        <v>1</v>
      </c>
      <c r="I6" s="101" t="s">
        <v>1</v>
      </c>
      <c r="J6" s="100" t="s">
        <v>1</v>
      </c>
      <c r="K6" s="3" t="s">
        <v>1</v>
      </c>
      <c r="L6" s="3" t="s">
        <v>1</v>
      </c>
      <c r="M6" s="3" t="s">
        <v>1</v>
      </c>
      <c r="N6" s="101" t="s">
        <v>1</v>
      </c>
      <c r="O6" s="100" t="s">
        <v>1</v>
      </c>
      <c r="P6" s="3" t="s">
        <v>1</v>
      </c>
      <c r="Q6" s="3" t="s">
        <v>1</v>
      </c>
      <c r="R6" s="101" t="s">
        <v>1</v>
      </c>
      <c r="S6" s="100" t="s">
        <v>1</v>
      </c>
      <c r="T6" s="3" t="s">
        <v>1</v>
      </c>
      <c r="U6" s="3" t="s">
        <v>1</v>
      </c>
      <c r="V6" s="101" t="s">
        <v>1</v>
      </c>
      <c r="W6" s="100" t="s">
        <v>1</v>
      </c>
      <c r="X6" s="3" t="s">
        <v>1</v>
      </c>
      <c r="Y6" s="3" t="s">
        <v>1</v>
      </c>
      <c r="Z6" s="3" t="s">
        <v>1</v>
      </c>
      <c r="AA6" s="101" t="s">
        <v>1</v>
      </c>
      <c r="AB6" s="100" t="s">
        <v>1</v>
      </c>
      <c r="AC6" s="3" t="s">
        <v>1</v>
      </c>
      <c r="AD6" s="3" t="s">
        <v>1</v>
      </c>
      <c r="AE6" s="101" t="s">
        <v>1</v>
      </c>
      <c r="AF6" s="100" t="s">
        <v>1</v>
      </c>
      <c r="AG6" s="3" t="s">
        <v>1</v>
      </c>
      <c r="AH6" s="3" t="s">
        <v>1</v>
      </c>
      <c r="AI6" s="101" t="s">
        <v>1</v>
      </c>
      <c r="AJ6" s="100" t="s">
        <v>1</v>
      </c>
      <c r="AK6" s="3" t="s">
        <v>1</v>
      </c>
      <c r="AL6" s="3" t="s">
        <v>1</v>
      </c>
      <c r="AM6" s="3" t="s">
        <v>1</v>
      </c>
      <c r="AN6" s="101" t="s">
        <v>1</v>
      </c>
      <c r="AO6" s="100" t="s">
        <v>1</v>
      </c>
      <c r="AP6" s="3" t="s">
        <v>1</v>
      </c>
      <c r="AQ6" s="3" t="s">
        <v>1</v>
      </c>
      <c r="AR6" s="101" t="s">
        <v>1</v>
      </c>
      <c r="AS6" s="100" t="s">
        <v>1</v>
      </c>
      <c r="AT6" s="3" t="s">
        <v>1</v>
      </c>
      <c r="AU6" s="3" t="s">
        <v>1</v>
      </c>
      <c r="AV6" s="101" t="s">
        <v>1</v>
      </c>
      <c r="AW6" s="100" t="s">
        <v>1</v>
      </c>
      <c r="AX6" s="7" t="s">
        <v>1</v>
      </c>
      <c r="AY6" s="3" t="s">
        <v>1</v>
      </c>
      <c r="AZ6" s="3" t="s">
        <v>1</v>
      </c>
      <c r="BA6" s="101" t="s">
        <v>1</v>
      </c>
      <c r="BB6" s="104">
        <v>0</v>
      </c>
    </row>
    <row r="7" spans="1:54" x14ac:dyDescent="0.2">
      <c r="A7" s="114" t="s">
        <v>24</v>
      </c>
      <c r="B7" s="100" t="s">
        <v>1</v>
      </c>
      <c r="C7" s="3" t="s">
        <v>1</v>
      </c>
      <c r="D7" s="3" t="s">
        <v>1</v>
      </c>
      <c r="E7" s="101" t="s">
        <v>1</v>
      </c>
      <c r="F7" s="100" t="s">
        <v>1</v>
      </c>
      <c r="G7" s="3" t="s">
        <v>1</v>
      </c>
      <c r="H7" s="3" t="s">
        <v>1</v>
      </c>
      <c r="I7" s="101" t="s">
        <v>1</v>
      </c>
      <c r="J7" s="100" t="s">
        <v>1</v>
      </c>
      <c r="K7" s="3" t="s">
        <v>1</v>
      </c>
      <c r="L7" s="3" t="s">
        <v>1</v>
      </c>
      <c r="M7" s="3" t="s">
        <v>1</v>
      </c>
      <c r="N7" s="101" t="s">
        <v>1</v>
      </c>
      <c r="O7" s="100" t="s">
        <v>1</v>
      </c>
      <c r="P7" s="3" t="s">
        <v>1</v>
      </c>
      <c r="Q7" s="3" t="s">
        <v>1</v>
      </c>
      <c r="R7" s="101" t="s">
        <v>1</v>
      </c>
      <c r="S7" s="100" t="s">
        <v>1</v>
      </c>
      <c r="T7" s="3" t="s">
        <v>1</v>
      </c>
      <c r="U7" s="3" t="s">
        <v>1</v>
      </c>
      <c r="V7" s="101" t="s">
        <v>1</v>
      </c>
      <c r="W7" s="100" t="s">
        <v>1</v>
      </c>
      <c r="X7" s="3" t="s">
        <v>1</v>
      </c>
      <c r="Y7" s="3" t="s">
        <v>1</v>
      </c>
      <c r="Z7" s="3" t="s">
        <v>1</v>
      </c>
      <c r="AA7" s="101" t="s">
        <v>1</v>
      </c>
      <c r="AB7" s="100" t="s">
        <v>1</v>
      </c>
      <c r="AC7" s="3" t="s">
        <v>1</v>
      </c>
      <c r="AD7" s="3" t="s">
        <v>1</v>
      </c>
      <c r="AE7" s="101" t="s">
        <v>1</v>
      </c>
      <c r="AF7" s="100" t="s">
        <v>1</v>
      </c>
      <c r="AG7" s="3" t="s">
        <v>1</v>
      </c>
      <c r="AH7" s="3" t="s">
        <v>1</v>
      </c>
      <c r="AI7" s="101" t="s">
        <v>1</v>
      </c>
      <c r="AJ7" s="100" t="s">
        <v>1</v>
      </c>
      <c r="AK7" s="3" t="s">
        <v>1</v>
      </c>
      <c r="AL7" s="3" t="s">
        <v>1</v>
      </c>
      <c r="AM7" s="3" t="s">
        <v>1</v>
      </c>
      <c r="AN7" s="101" t="s">
        <v>1</v>
      </c>
      <c r="AO7" s="100" t="s">
        <v>1</v>
      </c>
      <c r="AP7" s="3" t="s">
        <v>1</v>
      </c>
      <c r="AQ7" s="3" t="s">
        <v>1</v>
      </c>
      <c r="AR7" s="101" t="s">
        <v>1</v>
      </c>
      <c r="AS7" s="100" t="s">
        <v>1</v>
      </c>
      <c r="AT7" s="3" t="s">
        <v>1</v>
      </c>
      <c r="AU7" s="3" t="s">
        <v>1</v>
      </c>
      <c r="AV7" s="101" t="s">
        <v>1</v>
      </c>
      <c r="AW7" s="100" t="s">
        <v>1</v>
      </c>
      <c r="AX7" s="7" t="s">
        <v>1</v>
      </c>
      <c r="AY7" s="3" t="s">
        <v>1</v>
      </c>
      <c r="AZ7" s="3" t="s">
        <v>1</v>
      </c>
      <c r="BA7" s="101" t="s">
        <v>1</v>
      </c>
      <c r="BB7" s="104">
        <v>0</v>
      </c>
    </row>
    <row r="8" spans="1:54" x14ac:dyDescent="0.2">
      <c r="A8" s="114" t="s">
        <v>25</v>
      </c>
      <c r="B8" s="100" t="s">
        <v>1</v>
      </c>
      <c r="C8" s="3" t="s">
        <v>1</v>
      </c>
      <c r="D8" s="3" t="s">
        <v>1</v>
      </c>
      <c r="E8" s="101" t="s">
        <v>1</v>
      </c>
      <c r="F8" s="100" t="s">
        <v>1</v>
      </c>
      <c r="G8" s="3" t="s">
        <v>1</v>
      </c>
      <c r="H8" s="3" t="s">
        <v>1</v>
      </c>
      <c r="I8" s="101" t="s">
        <v>1</v>
      </c>
      <c r="J8" s="100" t="s">
        <v>1</v>
      </c>
      <c r="K8" s="3" t="s">
        <v>1</v>
      </c>
      <c r="L8" s="3" t="s">
        <v>1</v>
      </c>
      <c r="M8" s="3" t="s">
        <v>1</v>
      </c>
      <c r="N8" s="101" t="s">
        <v>1</v>
      </c>
      <c r="O8" s="100" t="s">
        <v>1</v>
      </c>
      <c r="P8" s="3" t="s">
        <v>1</v>
      </c>
      <c r="Q8" s="3" t="s">
        <v>1</v>
      </c>
      <c r="R8" s="101" t="s">
        <v>1</v>
      </c>
      <c r="S8" s="100" t="s">
        <v>1</v>
      </c>
      <c r="T8" s="3" t="s">
        <v>1</v>
      </c>
      <c r="U8" s="3" t="s">
        <v>1</v>
      </c>
      <c r="V8" s="101" t="s">
        <v>1</v>
      </c>
      <c r="W8" s="100" t="s">
        <v>1</v>
      </c>
      <c r="X8" s="3" t="s">
        <v>1</v>
      </c>
      <c r="Y8" s="3" t="s">
        <v>1</v>
      </c>
      <c r="Z8" s="3" t="s">
        <v>1</v>
      </c>
      <c r="AA8" s="101" t="s">
        <v>1</v>
      </c>
      <c r="AB8" s="100" t="s">
        <v>1</v>
      </c>
      <c r="AC8" s="3" t="s">
        <v>1</v>
      </c>
      <c r="AD8" s="3" t="s">
        <v>1</v>
      </c>
      <c r="AE8" s="101" t="s">
        <v>1</v>
      </c>
      <c r="AF8" s="100" t="s">
        <v>1</v>
      </c>
      <c r="AG8" s="3" t="s">
        <v>1</v>
      </c>
      <c r="AH8" s="3" t="s">
        <v>1</v>
      </c>
      <c r="AI8" s="101" t="s">
        <v>1</v>
      </c>
      <c r="AJ8" s="100" t="s">
        <v>1</v>
      </c>
      <c r="AK8" s="3" t="s">
        <v>1</v>
      </c>
      <c r="AL8" s="3" t="s">
        <v>1</v>
      </c>
      <c r="AM8" s="3" t="s">
        <v>1</v>
      </c>
      <c r="AN8" s="101" t="s">
        <v>1</v>
      </c>
      <c r="AO8" s="100" t="s">
        <v>1</v>
      </c>
      <c r="AP8" s="3" t="s">
        <v>1</v>
      </c>
      <c r="AQ8" s="3" t="s">
        <v>1</v>
      </c>
      <c r="AR8" s="101" t="s">
        <v>1</v>
      </c>
      <c r="AS8" s="100" t="s">
        <v>1</v>
      </c>
      <c r="AT8" s="3" t="s">
        <v>1</v>
      </c>
      <c r="AU8" s="3" t="s">
        <v>1</v>
      </c>
      <c r="AV8" s="101" t="s">
        <v>1</v>
      </c>
      <c r="AW8" s="100" t="s">
        <v>1</v>
      </c>
      <c r="AX8" s="7" t="s">
        <v>1</v>
      </c>
      <c r="AY8" s="3" t="s">
        <v>1</v>
      </c>
      <c r="AZ8" s="3" t="s">
        <v>1</v>
      </c>
      <c r="BA8" s="101" t="s">
        <v>1</v>
      </c>
      <c r="BB8" s="104">
        <v>0</v>
      </c>
    </row>
    <row r="9" spans="1:54" x14ac:dyDescent="0.2">
      <c r="A9" s="114" t="s">
        <v>25</v>
      </c>
      <c r="B9" s="100" t="s">
        <v>1</v>
      </c>
      <c r="C9" s="3" t="s">
        <v>1</v>
      </c>
      <c r="D9" s="3" t="s">
        <v>1</v>
      </c>
      <c r="E9" s="101" t="s">
        <v>1</v>
      </c>
      <c r="F9" s="100" t="s">
        <v>1</v>
      </c>
      <c r="G9" s="3" t="s">
        <v>1</v>
      </c>
      <c r="H9" s="3" t="s">
        <v>1</v>
      </c>
      <c r="I9" s="101" t="s">
        <v>1</v>
      </c>
      <c r="J9" s="100" t="s">
        <v>1</v>
      </c>
      <c r="K9" s="3" t="s">
        <v>1</v>
      </c>
      <c r="L9" s="3" t="s">
        <v>1</v>
      </c>
      <c r="M9" s="3" t="s">
        <v>1</v>
      </c>
      <c r="N9" s="101" t="s">
        <v>1</v>
      </c>
      <c r="O9" s="100" t="s">
        <v>1</v>
      </c>
      <c r="P9" s="3" t="s">
        <v>1</v>
      </c>
      <c r="Q9" s="3" t="s">
        <v>1</v>
      </c>
      <c r="R9" s="101" t="s">
        <v>1</v>
      </c>
      <c r="S9" s="100" t="s">
        <v>1</v>
      </c>
      <c r="T9" s="3" t="s">
        <v>1</v>
      </c>
      <c r="U9" s="3" t="s">
        <v>1</v>
      </c>
      <c r="V9" s="101" t="s">
        <v>1</v>
      </c>
      <c r="W9" s="100" t="s">
        <v>1</v>
      </c>
      <c r="X9" s="3" t="s">
        <v>1</v>
      </c>
      <c r="Y9" s="3" t="s">
        <v>1</v>
      </c>
      <c r="Z9" s="3" t="s">
        <v>1</v>
      </c>
      <c r="AA9" s="101" t="s">
        <v>1</v>
      </c>
      <c r="AB9" s="100" t="s">
        <v>1</v>
      </c>
      <c r="AC9" s="3" t="s">
        <v>1</v>
      </c>
      <c r="AD9" s="3" t="s">
        <v>1</v>
      </c>
      <c r="AE9" s="101" t="s">
        <v>1</v>
      </c>
      <c r="AF9" s="100" t="s">
        <v>1</v>
      </c>
      <c r="AG9" s="3" t="s">
        <v>1</v>
      </c>
      <c r="AH9" s="3" t="s">
        <v>1</v>
      </c>
      <c r="AI9" s="101" t="s">
        <v>1</v>
      </c>
      <c r="AJ9" s="100" t="s">
        <v>1</v>
      </c>
      <c r="AK9" s="3" t="s">
        <v>1</v>
      </c>
      <c r="AL9" s="3" t="s">
        <v>1</v>
      </c>
      <c r="AM9" s="3" t="s">
        <v>1</v>
      </c>
      <c r="AN9" s="101" t="s">
        <v>1</v>
      </c>
      <c r="AO9" s="100" t="s">
        <v>1</v>
      </c>
      <c r="AP9" s="3" t="s">
        <v>1</v>
      </c>
      <c r="AQ9" s="3" t="s">
        <v>1</v>
      </c>
      <c r="AR9" s="101" t="s">
        <v>1</v>
      </c>
      <c r="AS9" s="100" t="s">
        <v>1</v>
      </c>
      <c r="AT9" s="3" t="s">
        <v>1</v>
      </c>
      <c r="AU9" s="3" t="s">
        <v>1</v>
      </c>
      <c r="AV9" s="101" t="s">
        <v>1</v>
      </c>
      <c r="AW9" s="100" t="s">
        <v>1</v>
      </c>
      <c r="AX9" s="7" t="s">
        <v>1</v>
      </c>
      <c r="AY9" s="3" t="s">
        <v>1</v>
      </c>
      <c r="AZ9" s="3" t="s">
        <v>1</v>
      </c>
      <c r="BA9" s="101" t="s">
        <v>1</v>
      </c>
      <c r="BB9" s="104">
        <v>0</v>
      </c>
    </row>
    <row r="10" spans="1:54" x14ac:dyDescent="0.2">
      <c r="A10" s="114" t="s">
        <v>25</v>
      </c>
      <c r="B10" s="100" t="s">
        <v>1</v>
      </c>
      <c r="C10" s="3" t="s">
        <v>1</v>
      </c>
      <c r="D10" s="3" t="s">
        <v>1</v>
      </c>
      <c r="E10" s="101" t="s">
        <v>1</v>
      </c>
      <c r="F10" s="100" t="s">
        <v>1</v>
      </c>
      <c r="G10" s="3" t="s">
        <v>1</v>
      </c>
      <c r="H10" s="3" t="s">
        <v>1</v>
      </c>
      <c r="I10" s="101" t="s">
        <v>1</v>
      </c>
      <c r="J10" s="100" t="s">
        <v>1</v>
      </c>
      <c r="K10" s="3" t="s">
        <v>1</v>
      </c>
      <c r="L10" s="3" t="s">
        <v>1</v>
      </c>
      <c r="M10" s="3" t="s">
        <v>1</v>
      </c>
      <c r="N10" s="101" t="s">
        <v>1</v>
      </c>
      <c r="O10" s="100" t="s">
        <v>1</v>
      </c>
      <c r="P10" s="3" t="s">
        <v>1</v>
      </c>
      <c r="Q10" s="3" t="s">
        <v>1</v>
      </c>
      <c r="R10" s="101" t="s">
        <v>1</v>
      </c>
      <c r="S10" s="100" t="s">
        <v>1</v>
      </c>
      <c r="T10" s="3" t="s">
        <v>1</v>
      </c>
      <c r="U10" s="3" t="s">
        <v>1</v>
      </c>
      <c r="V10" s="101" t="s">
        <v>1</v>
      </c>
      <c r="W10" s="100" t="s">
        <v>1</v>
      </c>
      <c r="X10" s="3" t="s">
        <v>1</v>
      </c>
      <c r="Y10" s="3" t="s">
        <v>1</v>
      </c>
      <c r="Z10" s="3" t="s">
        <v>1</v>
      </c>
      <c r="AA10" s="101" t="s">
        <v>1</v>
      </c>
      <c r="AB10" s="100" t="s">
        <v>1</v>
      </c>
      <c r="AC10" s="3" t="s">
        <v>1</v>
      </c>
      <c r="AD10" s="3" t="s">
        <v>1</v>
      </c>
      <c r="AE10" s="101" t="s">
        <v>1</v>
      </c>
      <c r="AF10" s="100" t="s">
        <v>1</v>
      </c>
      <c r="AG10" s="3" t="s">
        <v>1</v>
      </c>
      <c r="AH10" s="3" t="s">
        <v>1</v>
      </c>
      <c r="AI10" s="101" t="s">
        <v>1</v>
      </c>
      <c r="AJ10" s="100" t="s">
        <v>1</v>
      </c>
      <c r="AK10" s="3" t="s">
        <v>1</v>
      </c>
      <c r="AL10" s="3" t="s">
        <v>1</v>
      </c>
      <c r="AM10" s="3" t="s">
        <v>1</v>
      </c>
      <c r="AN10" s="101" t="s">
        <v>1</v>
      </c>
      <c r="AO10" s="100" t="s">
        <v>1</v>
      </c>
      <c r="AP10" s="3" t="s">
        <v>1</v>
      </c>
      <c r="AQ10" s="3" t="s">
        <v>1</v>
      </c>
      <c r="AR10" s="101" t="s">
        <v>1</v>
      </c>
      <c r="AS10" s="100" t="s">
        <v>1</v>
      </c>
      <c r="AT10" s="3" t="s">
        <v>1</v>
      </c>
      <c r="AU10" s="3" t="s">
        <v>1</v>
      </c>
      <c r="AV10" s="101" t="s">
        <v>1</v>
      </c>
      <c r="AW10" s="100" t="s">
        <v>1</v>
      </c>
      <c r="AX10" s="7" t="s">
        <v>1</v>
      </c>
      <c r="AY10" s="3" t="s">
        <v>1</v>
      </c>
      <c r="AZ10" s="3" t="s">
        <v>1</v>
      </c>
      <c r="BA10" s="101" t="s">
        <v>1</v>
      </c>
      <c r="BB10" s="104">
        <v>0</v>
      </c>
    </row>
    <row r="11" spans="1:54" x14ac:dyDescent="0.2">
      <c r="A11" s="114" t="s">
        <v>25</v>
      </c>
      <c r="B11" s="100" t="s">
        <v>1</v>
      </c>
      <c r="C11" s="3" t="s">
        <v>1</v>
      </c>
      <c r="D11" s="3" t="s">
        <v>1</v>
      </c>
      <c r="E11" s="101" t="s">
        <v>1</v>
      </c>
      <c r="F11" s="100" t="s">
        <v>1</v>
      </c>
      <c r="G11" s="3" t="s">
        <v>1</v>
      </c>
      <c r="H11" s="3" t="s">
        <v>1</v>
      </c>
      <c r="I11" s="101" t="s">
        <v>1</v>
      </c>
      <c r="J11" s="100" t="s">
        <v>1</v>
      </c>
      <c r="K11" s="3" t="s">
        <v>1</v>
      </c>
      <c r="L11" s="3" t="s">
        <v>1</v>
      </c>
      <c r="M11" s="3" t="s">
        <v>1</v>
      </c>
      <c r="N11" s="101" t="s">
        <v>1</v>
      </c>
      <c r="O11" s="100" t="s">
        <v>1</v>
      </c>
      <c r="P11" s="3" t="s">
        <v>1</v>
      </c>
      <c r="Q11" s="3" t="s">
        <v>1</v>
      </c>
      <c r="R11" s="101" t="s">
        <v>1</v>
      </c>
      <c r="S11" s="100" t="s">
        <v>1</v>
      </c>
      <c r="T11" s="3" t="s">
        <v>1</v>
      </c>
      <c r="U11" s="3" t="s">
        <v>1</v>
      </c>
      <c r="V11" s="101" t="s">
        <v>1</v>
      </c>
      <c r="W11" s="100" t="s">
        <v>1</v>
      </c>
      <c r="X11" s="3" t="s">
        <v>1</v>
      </c>
      <c r="Y11" s="3" t="s">
        <v>1</v>
      </c>
      <c r="Z11" s="3" t="s">
        <v>1</v>
      </c>
      <c r="AA11" s="101" t="s">
        <v>1</v>
      </c>
      <c r="AB11" s="100" t="s">
        <v>1</v>
      </c>
      <c r="AC11" s="3" t="s">
        <v>1</v>
      </c>
      <c r="AD11" s="3" t="s">
        <v>1</v>
      </c>
      <c r="AE11" s="101" t="s">
        <v>1</v>
      </c>
      <c r="AF11" s="100" t="s">
        <v>1</v>
      </c>
      <c r="AG11" s="3" t="s">
        <v>1</v>
      </c>
      <c r="AH11" s="3" t="s">
        <v>1</v>
      </c>
      <c r="AI11" s="101" t="s">
        <v>1</v>
      </c>
      <c r="AJ11" s="100" t="s">
        <v>1</v>
      </c>
      <c r="AK11" s="3" t="s">
        <v>1</v>
      </c>
      <c r="AL11" s="3" t="s">
        <v>1</v>
      </c>
      <c r="AM11" s="3" t="s">
        <v>1</v>
      </c>
      <c r="AN11" s="101" t="s">
        <v>1</v>
      </c>
      <c r="AO11" s="100" t="s">
        <v>1</v>
      </c>
      <c r="AP11" s="3" t="s">
        <v>1</v>
      </c>
      <c r="AQ11" s="3" t="s">
        <v>1</v>
      </c>
      <c r="AR11" s="101" t="s">
        <v>1</v>
      </c>
      <c r="AS11" s="100" t="s">
        <v>1</v>
      </c>
      <c r="AT11" s="3" t="s">
        <v>1</v>
      </c>
      <c r="AU11" s="3" t="s">
        <v>1</v>
      </c>
      <c r="AV11" s="101" t="s">
        <v>1</v>
      </c>
      <c r="AW11" s="100" t="s">
        <v>1</v>
      </c>
      <c r="AX11" s="7" t="s">
        <v>1</v>
      </c>
      <c r="AY11" s="3" t="s">
        <v>1</v>
      </c>
      <c r="AZ11" s="3" t="s">
        <v>1</v>
      </c>
      <c r="BA11" s="101" t="s">
        <v>1</v>
      </c>
      <c r="BB11" s="104">
        <v>0</v>
      </c>
    </row>
    <row r="12" spans="1:54" x14ac:dyDescent="0.2">
      <c r="A12" s="114" t="s">
        <v>25</v>
      </c>
      <c r="B12" s="100" t="s">
        <v>1</v>
      </c>
      <c r="C12" s="3" t="s">
        <v>1</v>
      </c>
      <c r="D12" s="3" t="s">
        <v>1</v>
      </c>
      <c r="E12" s="101" t="s">
        <v>1</v>
      </c>
      <c r="F12" s="100" t="s">
        <v>1</v>
      </c>
      <c r="G12" s="3" t="s">
        <v>1</v>
      </c>
      <c r="H12" s="3" t="s">
        <v>1</v>
      </c>
      <c r="I12" s="101" t="s">
        <v>1</v>
      </c>
      <c r="J12" s="100" t="s">
        <v>1</v>
      </c>
      <c r="K12" s="3" t="s">
        <v>1</v>
      </c>
      <c r="L12" s="3" t="s">
        <v>1</v>
      </c>
      <c r="M12" s="3" t="s">
        <v>1</v>
      </c>
      <c r="N12" s="101" t="s">
        <v>1</v>
      </c>
      <c r="O12" s="100" t="s">
        <v>1</v>
      </c>
      <c r="P12" s="3" t="s">
        <v>1</v>
      </c>
      <c r="Q12" s="3" t="s">
        <v>1</v>
      </c>
      <c r="R12" s="101" t="s">
        <v>1</v>
      </c>
      <c r="S12" s="100" t="s">
        <v>1</v>
      </c>
      <c r="T12" s="3" t="s">
        <v>1</v>
      </c>
      <c r="U12" s="3" t="s">
        <v>1</v>
      </c>
      <c r="V12" s="101" t="s">
        <v>1</v>
      </c>
      <c r="W12" s="100" t="s">
        <v>1</v>
      </c>
      <c r="X12" s="3" t="s">
        <v>1</v>
      </c>
      <c r="Y12" s="3" t="s">
        <v>1</v>
      </c>
      <c r="Z12" s="3" t="s">
        <v>1</v>
      </c>
      <c r="AA12" s="101" t="s">
        <v>1</v>
      </c>
      <c r="AB12" s="100" t="s">
        <v>1</v>
      </c>
      <c r="AC12" s="3" t="s">
        <v>1</v>
      </c>
      <c r="AD12" s="3" t="s">
        <v>1</v>
      </c>
      <c r="AE12" s="101" t="s">
        <v>1</v>
      </c>
      <c r="AF12" s="100" t="s">
        <v>1</v>
      </c>
      <c r="AG12" s="3" t="s">
        <v>1</v>
      </c>
      <c r="AH12" s="3" t="s">
        <v>1</v>
      </c>
      <c r="AI12" s="101" t="s">
        <v>1</v>
      </c>
      <c r="AJ12" s="100" t="s">
        <v>1</v>
      </c>
      <c r="AK12" s="3" t="s">
        <v>1</v>
      </c>
      <c r="AL12" s="3" t="s">
        <v>1</v>
      </c>
      <c r="AM12" s="3" t="s">
        <v>1</v>
      </c>
      <c r="AN12" s="101" t="s">
        <v>1</v>
      </c>
      <c r="AO12" s="100" t="s">
        <v>1</v>
      </c>
      <c r="AP12" s="3" t="s">
        <v>1</v>
      </c>
      <c r="AQ12" s="3" t="s">
        <v>1</v>
      </c>
      <c r="AR12" s="101" t="s">
        <v>1</v>
      </c>
      <c r="AS12" s="100" t="s">
        <v>1</v>
      </c>
      <c r="AT12" s="3" t="s">
        <v>1</v>
      </c>
      <c r="AU12" s="3" t="s">
        <v>1</v>
      </c>
      <c r="AV12" s="101" t="s">
        <v>1</v>
      </c>
      <c r="AW12" s="100" t="s">
        <v>1</v>
      </c>
      <c r="AX12" s="7" t="s">
        <v>1</v>
      </c>
      <c r="AY12" s="3" t="s">
        <v>1</v>
      </c>
      <c r="AZ12" s="3" t="s">
        <v>1</v>
      </c>
      <c r="BA12" s="101" t="s">
        <v>1</v>
      </c>
      <c r="BB12" s="104">
        <v>0</v>
      </c>
    </row>
    <row r="13" spans="1:54" x14ac:dyDescent="0.2">
      <c r="A13" s="114" t="s">
        <v>25</v>
      </c>
      <c r="B13" s="100" t="s">
        <v>1</v>
      </c>
      <c r="C13" s="3" t="s">
        <v>1</v>
      </c>
      <c r="D13" s="3" t="s">
        <v>1</v>
      </c>
      <c r="E13" s="101" t="s">
        <v>1</v>
      </c>
      <c r="F13" s="100" t="s">
        <v>1</v>
      </c>
      <c r="G13" s="3" t="s">
        <v>1</v>
      </c>
      <c r="H13" s="3" t="s">
        <v>1</v>
      </c>
      <c r="I13" s="101" t="s">
        <v>1</v>
      </c>
      <c r="J13" s="100" t="s">
        <v>1</v>
      </c>
      <c r="K13" s="3" t="s">
        <v>1</v>
      </c>
      <c r="L13" s="3" t="s">
        <v>1</v>
      </c>
      <c r="M13" s="3" t="s">
        <v>1</v>
      </c>
      <c r="N13" s="101" t="s">
        <v>1</v>
      </c>
      <c r="O13" s="100" t="s">
        <v>1</v>
      </c>
      <c r="P13" s="3" t="s">
        <v>1</v>
      </c>
      <c r="Q13" s="3" t="s">
        <v>1</v>
      </c>
      <c r="R13" s="101" t="s">
        <v>1</v>
      </c>
      <c r="S13" s="100" t="s">
        <v>1</v>
      </c>
      <c r="T13" s="3" t="s">
        <v>1</v>
      </c>
      <c r="U13" s="3" t="s">
        <v>1</v>
      </c>
      <c r="V13" s="101" t="s">
        <v>1</v>
      </c>
      <c r="W13" s="100" t="s">
        <v>1</v>
      </c>
      <c r="X13" s="3" t="s">
        <v>1</v>
      </c>
      <c r="Y13" s="3" t="s">
        <v>1</v>
      </c>
      <c r="Z13" s="3" t="s">
        <v>1</v>
      </c>
      <c r="AA13" s="101" t="s">
        <v>1</v>
      </c>
      <c r="AB13" s="100" t="s">
        <v>1</v>
      </c>
      <c r="AC13" s="3" t="s">
        <v>1</v>
      </c>
      <c r="AD13" s="3" t="s">
        <v>1</v>
      </c>
      <c r="AE13" s="101" t="s">
        <v>1</v>
      </c>
      <c r="AF13" s="100" t="s">
        <v>1</v>
      </c>
      <c r="AG13" s="3" t="s">
        <v>1</v>
      </c>
      <c r="AH13" s="3" t="s">
        <v>1</v>
      </c>
      <c r="AI13" s="101" t="s">
        <v>1</v>
      </c>
      <c r="AJ13" s="100" t="s">
        <v>1</v>
      </c>
      <c r="AK13" s="3" t="s">
        <v>1</v>
      </c>
      <c r="AL13" s="3" t="s">
        <v>1</v>
      </c>
      <c r="AM13" s="3" t="s">
        <v>1</v>
      </c>
      <c r="AN13" s="101" t="s">
        <v>1</v>
      </c>
      <c r="AO13" s="100" t="s">
        <v>1</v>
      </c>
      <c r="AP13" s="3" t="s">
        <v>1</v>
      </c>
      <c r="AQ13" s="3" t="s">
        <v>1</v>
      </c>
      <c r="AR13" s="101" t="s">
        <v>1</v>
      </c>
      <c r="AS13" s="100" t="s">
        <v>1</v>
      </c>
      <c r="AT13" s="3" t="s">
        <v>1</v>
      </c>
      <c r="AU13" s="3" t="s">
        <v>1</v>
      </c>
      <c r="AV13" s="101" t="s">
        <v>1</v>
      </c>
      <c r="AW13" s="100" t="s">
        <v>1</v>
      </c>
      <c r="AX13" s="7" t="s">
        <v>1</v>
      </c>
      <c r="AY13" s="3" t="s">
        <v>1</v>
      </c>
      <c r="AZ13" s="3" t="s">
        <v>1</v>
      </c>
      <c r="BA13" s="101" t="s">
        <v>1</v>
      </c>
      <c r="BB13" s="104">
        <v>0</v>
      </c>
    </row>
    <row r="14" spans="1:54" x14ac:dyDescent="0.2">
      <c r="A14" s="114" t="s">
        <v>25</v>
      </c>
      <c r="B14" s="100" t="s">
        <v>1</v>
      </c>
      <c r="C14" s="3" t="s">
        <v>1</v>
      </c>
      <c r="D14" s="3" t="s">
        <v>1</v>
      </c>
      <c r="E14" s="101" t="s">
        <v>1</v>
      </c>
      <c r="F14" s="100" t="s">
        <v>1</v>
      </c>
      <c r="G14" s="3" t="s">
        <v>1</v>
      </c>
      <c r="H14" s="3" t="s">
        <v>1</v>
      </c>
      <c r="I14" s="101" t="s">
        <v>1</v>
      </c>
      <c r="J14" s="100" t="s">
        <v>1</v>
      </c>
      <c r="K14" s="3" t="s">
        <v>1</v>
      </c>
      <c r="L14" s="3" t="s">
        <v>1</v>
      </c>
      <c r="M14" s="3" t="s">
        <v>1</v>
      </c>
      <c r="N14" s="101" t="s">
        <v>1</v>
      </c>
      <c r="O14" s="100" t="s">
        <v>1</v>
      </c>
      <c r="P14" s="3" t="s">
        <v>1</v>
      </c>
      <c r="Q14" s="3" t="s">
        <v>1</v>
      </c>
      <c r="R14" s="101" t="s">
        <v>1</v>
      </c>
      <c r="S14" s="100" t="s">
        <v>1</v>
      </c>
      <c r="T14" s="3" t="s">
        <v>1</v>
      </c>
      <c r="U14" s="3" t="s">
        <v>1</v>
      </c>
      <c r="V14" s="101" t="s">
        <v>1</v>
      </c>
      <c r="W14" s="100" t="s">
        <v>1</v>
      </c>
      <c r="X14" s="3" t="s">
        <v>1</v>
      </c>
      <c r="Y14" s="3" t="s">
        <v>1</v>
      </c>
      <c r="Z14" s="3" t="s">
        <v>1</v>
      </c>
      <c r="AA14" s="101" t="s">
        <v>1</v>
      </c>
      <c r="AB14" s="100" t="s">
        <v>1</v>
      </c>
      <c r="AC14" s="3" t="s">
        <v>1</v>
      </c>
      <c r="AD14" s="3" t="s">
        <v>1</v>
      </c>
      <c r="AE14" s="101" t="s">
        <v>1</v>
      </c>
      <c r="AF14" s="100" t="s">
        <v>1</v>
      </c>
      <c r="AG14" s="3" t="s">
        <v>1</v>
      </c>
      <c r="AH14" s="3" t="s">
        <v>1</v>
      </c>
      <c r="AI14" s="101" t="s">
        <v>1</v>
      </c>
      <c r="AJ14" s="100" t="s">
        <v>1</v>
      </c>
      <c r="AK14" s="3" t="s">
        <v>1</v>
      </c>
      <c r="AL14" s="3" t="s">
        <v>1</v>
      </c>
      <c r="AM14" s="3" t="s">
        <v>1</v>
      </c>
      <c r="AN14" s="101" t="s">
        <v>1</v>
      </c>
      <c r="AO14" s="100" t="s">
        <v>1</v>
      </c>
      <c r="AP14" s="3" t="s">
        <v>1</v>
      </c>
      <c r="AQ14" s="3" t="s">
        <v>1</v>
      </c>
      <c r="AR14" s="101" t="s">
        <v>1</v>
      </c>
      <c r="AS14" s="100" t="s">
        <v>1</v>
      </c>
      <c r="AT14" s="3" t="s">
        <v>1</v>
      </c>
      <c r="AU14" s="3" t="s">
        <v>1</v>
      </c>
      <c r="AV14" s="101" t="s">
        <v>1</v>
      </c>
      <c r="AW14" s="100" t="s">
        <v>1</v>
      </c>
      <c r="AX14" s="7" t="s">
        <v>1</v>
      </c>
      <c r="AY14" s="3" t="s">
        <v>1</v>
      </c>
      <c r="AZ14" s="3" t="s">
        <v>1</v>
      </c>
      <c r="BA14" s="101" t="s">
        <v>1</v>
      </c>
      <c r="BB14" s="104">
        <v>0</v>
      </c>
    </row>
    <row r="15" spans="1:54" x14ac:dyDescent="0.2">
      <c r="A15" s="114" t="s">
        <v>25</v>
      </c>
      <c r="B15" s="100" t="s">
        <v>1</v>
      </c>
      <c r="C15" s="3" t="s">
        <v>1</v>
      </c>
      <c r="D15" s="3" t="s">
        <v>1</v>
      </c>
      <c r="E15" s="101" t="s">
        <v>1</v>
      </c>
      <c r="F15" s="100" t="s">
        <v>1</v>
      </c>
      <c r="G15" s="3" t="s">
        <v>1</v>
      </c>
      <c r="H15" s="3" t="s">
        <v>1</v>
      </c>
      <c r="I15" s="101" t="s">
        <v>1</v>
      </c>
      <c r="J15" s="100" t="s">
        <v>1</v>
      </c>
      <c r="K15" s="3" t="s">
        <v>1</v>
      </c>
      <c r="L15" s="3" t="s">
        <v>1</v>
      </c>
      <c r="M15" s="3" t="s">
        <v>1</v>
      </c>
      <c r="N15" s="101" t="s">
        <v>1</v>
      </c>
      <c r="O15" s="100" t="s">
        <v>1</v>
      </c>
      <c r="P15" s="3" t="s">
        <v>1</v>
      </c>
      <c r="Q15" s="3" t="s">
        <v>1</v>
      </c>
      <c r="R15" s="101" t="s">
        <v>1</v>
      </c>
      <c r="S15" s="100" t="s">
        <v>1</v>
      </c>
      <c r="T15" s="3" t="s">
        <v>1</v>
      </c>
      <c r="U15" s="3" t="s">
        <v>1</v>
      </c>
      <c r="V15" s="101" t="s">
        <v>1</v>
      </c>
      <c r="W15" s="100" t="s">
        <v>1</v>
      </c>
      <c r="X15" s="3" t="s">
        <v>1</v>
      </c>
      <c r="Y15" s="3" t="s">
        <v>1</v>
      </c>
      <c r="Z15" s="3" t="s">
        <v>1</v>
      </c>
      <c r="AA15" s="101" t="s">
        <v>1</v>
      </c>
      <c r="AB15" s="100" t="s">
        <v>1</v>
      </c>
      <c r="AC15" s="3" t="s">
        <v>1</v>
      </c>
      <c r="AD15" s="3" t="s">
        <v>1</v>
      </c>
      <c r="AE15" s="101" t="s">
        <v>1</v>
      </c>
      <c r="AF15" s="100" t="s">
        <v>1</v>
      </c>
      <c r="AG15" s="3" t="s">
        <v>1</v>
      </c>
      <c r="AH15" s="3" t="s">
        <v>1</v>
      </c>
      <c r="AI15" s="101" t="s">
        <v>1</v>
      </c>
      <c r="AJ15" s="100" t="s">
        <v>1</v>
      </c>
      <c r="AK15" s="3" t="s">
        <v>1</v>
      </c>
      <c r="AL15" s="3" t="s">
        <v>1</v>
      </c>
      <c r="AM15" s="3" t="s">
        <v>1</v>
      </c>
      <c r="AN15" s="101" t="s">
        <v>1</v>
      </c>
      <c r="AO15" s="100" t="s">
        <v>1</v>
      </c>
      <c r="AP15" s="3" t="s">
        <v>1</v>
      </c>
      <c r="AQ15" s="3" t="s">
        <v>1</v>
      </c>
      <c r="AR15" s="101" t="s">
        <v>1</v>
      </c>
      <c r="AS15" s="100" t="s">
        <v>1</v>
      </c>
      <c r="AT15" s="3" t="s">
        <v>1</v>
      </c>
      <c r="AU15" s="3" t="s">
        <v>1</v>
      </c>
      <c r="AV15" s="101" t="s">
        <v>1</v>
      </c>
      <c r="AW15" s="100" t="s">
        <v>1</v>
      </c>
      <c r="AX15" s="7" t="s">
        <v>1</v>
      </c>
      <c r="AY15" s="3" t="s">
        <v>1</v>
      </c>
      <c r="AZ15" s="3" t="s">
        <v>1</v>
      </c>
      <c r="BA15" s="101" t="s">
        <v>1</v>
      </c>
      <c r="BB15" s="104">
        <v>0</v>
      </c>
    </row>
    <row r="16" spans="1:54" x14ac:dyDescent="0.2">
      <c r="A16" s="114" t="s">
        <v>25</v>
      </c>
      <c r="B16" s="100" t="s">
        <v>1</v>
      </c>
      <c r="C16" s="3" t="s">
        <v>1</v>
      </c>
      <c r="D16" s="3" t="s">
        <v>1</v>
      </c>
      <c r="E16" s="101" t="s">
        <v>1</v>
      </c>
      <c r="F16" s="100" t="s">
        <v>1</v>
      </c>
      <c r="G16" s="3" t="s">
        <v>1</v>
      </c>
      <c r="H16" s="3" t="s">
        <v>1</v>
      </c>
      <c r="I16" s="101" t="s">
        <v>1</v>
      </c>
      <c r="J16" s="100" t="s">
        <v>1</v>
      </c>
      <c r="K16" s="3" t="s">
        <v>1</v>
      </c>
      <c r="L16" s="3" t="s">
        <v>1</v>
      </c>
      <c r="M16" s="3" t="s">
        <v>1</v>
      </c>
      <c r="N16" s="101" t="s">
        <v>1</v>
      </c>
      <c r="O16" s="100" t="s">
        <v>1</v>
      </c>
      <c r="P16" s="3" t="s">
        <v>1</v>
      </c>
      <c r="Q16" s="3" t="s">
        <v>1</v>
      </c>
      <c r="R16" s="101" t="s">
        <v>1</v>
      </c>
      <c r="S16" s="100" t="s">
        <v>1</v>
      </c>
      <c r="T16" s="3" t="s">
        <v>1</v>
      </c>
      <c r="U16" s="3" t="s">
        <v>1</v>
      </c>
      <c r="V16" s="101" t="s">
        <v>1</v>
      </c>
      <c r="W16" s="100" t="s">
        <v>1</v>
      </c>
      <c r="X16" s="3" t="s">
        <v>1</v>
      </c>
      <c r="Y16" s="3" t="s">
        <v>1</v>
      </c>
      <c r="Z16" s="3" t="s">
        <v>1</v>
      </c>
      <c r="AA16" s="101" t="s">
        <v>1</v>
      </c>
      <c r="AB16" s="100" t="s">
        <v>1</v>
      </c>
      <c r="AC16" s="3" t="s">
        <v>1</v>
      </c>
      <c r="AD16" s="3" t="s">
        <v>1</v>
      </c>
      <c r="AE16" s="101" t="s">
        <v>1</v>
      </c>
      <c r="AF16" s="100" t="s">
        <v>1</v>
      </c>
      <c r="AG16" s="3" t="s">
        <v>1</v>
      </c>
      <c r="AH16" s="3" t="s">
        <v>1</v>
      </c>
      <c r="AI16" s="101" t="s">
        <v>1</v>
      </c>
      <c r="AJ16" s="100" t="s">
        <v>1</v>
      </c>
      <c r="AK16" s="3" t="s">
        <v>1</v>
      </c>
      <c r="AL16" s="3" t="s">
        <v>1</v>
      </c>
      <c r="AM16" s="3" t="s">
        <v>1</v>
      </c>
      <c r="AN16" s="101" t="s">
        <v>1</v>
      </c>
      <c r="AO16" s="100" t="s">
        <v>1</v>
      </c>
      <c r="AP16" s="3" t="s">
        <v>1</v>
      </c>
      <c r="AQ16" s="3" t="s">
        <v>1</v>
      </c>
      <c r="AR16" s="101" t="s">
        <v>1</v>
      </c>
      <c r="AS16" s="100" t="s">
        <v>1</v>
      </c>
      <c r="AT16" s="3" t="s">
        <v>1</v>
      </c>
      <c r="AU16" s="3" t="s">
        <v>1</v>
      </c>
      <c r="AV16" s="101" t="s">
        <v>1</v>
      </c>
      <c r="AW16" s="100" t="s">
        <v>1</v>
      </c>
      <c r="AX16" s="7" t="s">
        <v>1</v>
      </c>
      <c r="AY16" s="3" t="s">
        <v>1</v>
      </c>
      <c r="AZ16" s="3" t="s">
        <v>1</v>
      </c>
      <c r="BA16" s="101" t="s">
        <v>1</v>
      </c>
      <c r="BB16" s="104">
        <v>0</v>
      </c>
    </row>
    <row r="17" spans="1:54" x14ac:dyDescent="0.2">
      <c r="A17" s="114" t="s">
        <v>25</v>
      </c>
      <c r="B17" s="100" t="s">
        <v>1</v>
      </c>
      <c r="C17" s="3" t="s">
        <v>1</v>
      </c>
      <c r="D17" s="3" t="s">
        <v>1</v>
      </c>
      <c r="E17" s="101" t="s">
        <v>1</v>
      </c>
      <c r="F17" s="100" t="s">
        <v>1</v>
      </c>
      <c r="G17" s="3" t="s">
        <v>1</v>
      </c>
      <c r="H17" s="3" t="s">
        <v>1</v>
      </c>
      <c r="I17" s="101" t="s">
        <v>1</v>
      </c>
      <c r="J17" s="100" t="s">
        <v>1</v>
      </c>
      <c r="K17" s="3" t="s">
        <v>1</v>
      </c>
      <c r="L17" s="3" t="s">
        <v>1</v>
      </c>
      <c r="M17" s="3" t="s">
        <v>1</v>
      </c>
      <c r="N17" s="101" t="s">
        <v>1</v>
      </c>
      <c r="O17" s="100" t="s">
        <v>1</v>
      </c>
      <c r="P17" s="3" t="s">
        <v>1</v>
      </c>
      <c r="Q17" s="3" t="s">
        <v>1</v>
      </c>
      <c r="R17" s="101" t="s">
        <v>1</v>
      </c>
      <c r="S17" s="100" t="s">
        <v>1</v>
      </c>
      <c r="T17" s="3" t="s">
        <v>1</v>
      </c>
      <c r="U17" s="3" t="s">
        <v>1</v>
      </c>
      <c r="V17" s="101" t="s">
        <v>1</v>
      </c>
      <c r="W17" s="100" t="s">
        <v>1</v>
      </c>
      <c r="X17" s="3" t="s">
        <v>1</v>
      </c>
      <c r="Y17" s="3" t="s">
        <v>1</v>
      </c>
      <c r="Z17" s="3" t="s">
        <v>1</v>
      </c>
      <c r="AA17" s="101" t="s">
        <v>1</v>
      </c>
      <c r="AB17" s="100" t="s">
        <v>1</v>
      </c>
      <c r="AC17" s="3" t="s">
        <v>1</v>
      </c>
      <c r="AD17" s="3" t="s">
        <v>1</v>
      </c>
      <c r="AE17" s="101" t="s">
        <v>1</v>
      </c>
      <c r="AF17" s="100" t="s">
        <v>1</v>
      </c>
      <c r="AG17" s="3" t="s">
        <v>1</v>
      </c>
      <c r="AH17" s="3" t="s">
        <v>1</v>
      </c>
      <c r="AI17" s="101" t="s">
        <v>1</v>
      </c>
      <c r="AJ17" s="100" t="s">
        <v>1</v>
      </c>
      <c r="AK17" s="3" t="s">
        <v>1</v>
      </c>
      <c r="AL17" s="3" t="s">
        <v>1</v>
      </c>
      <c r="AM17" s="3" t="s">
        <v>1</v>
      </c>
      <c r="AN17" s="101" t="s">
        <v>1</v>
      </c>
      <c r="AO17" s="100" t="s">
        <v>1</v>
      </c>
      <c r="AP17" s="3" t="s">
        <v>1</v>
      </c>
      <c r="AQ17" s="3" t="s">
        <v>1</v>
      </c>
      <c r="AR17" s="101" t="s">
        <v>1</v>
      </c>
      <c r="AS17" s="100" t="s">
        <v>1</v>
      </c>
      <c r="AT17" s="3" t="s">
        <v>1</v>
      </c>
      <c r="AU17" s="3" t="s">
        <v>1</v>
      </c>
      <c r="AV17" s="101" t="s">
        <v>1</v>
      </c>
      <c r="AW17" s="100" t="s">
        <v>1</v>
      </c>
      <c r="AX17" s="7" t="s">
        <v>1</v>
      </c>
      <c r="AY17" s="3" t="s">
        <v>1</v>
      </c>
      <c r="AZ17" s="3" t="s">
        <v>1</v>
      </c>
      <c r="BA17" s="101" t="s">
        <v>1</v>
      </c>
      <c r="BB17" s="104">
        <v>0</v>
      </c>
    </row>
    <row r="18" spans="1:54" x14ac:dyDescent="0.2">
      <c r="A18" s="114" t="s">
        <v>25</v>
      </c>
      <c r="B18" s="100" t="s">
        <v>1</v>
      </c>
      <c r="C18" s="3" t="s">
        <v>1</v>
      </c>
      <c r="D18" s="3" t="s">
        <v>1</v>
      </c>
      <c r="E18" s="101" t="s">
        <v>1</v>
      </c>
      <c r="F18" s="100" t="s">
        <v>1</v>
      </c>
      <c r="G18" s="3" t="s">
        <v>1</v>
      </c>
      <c r="H18" s="3" t="s">
        <v>1</v>
      </c>
      <c r="I18" s="101" t="s">
        <v>1</v>
      </c>
      <c r="J18" s="100" t="s">
        <v>1</v>
      </c>
      <c r="K18" s="3" t="s">
        <v>1</v>
      </c>
      <c r="L18" s="3" t="s">
        <v>1</v>
      </c>
      <c r="M18" s="3" t="s">
        <v>1</v>
      </c>
      <c r="N18" s="101" t="s">
        <v>1</v>
      </c>
      <c r="O18" s="100" t="s">
        <v>1</v>
      </c>
      <c r="P18" s="3" t="s">
        <v>1</v>
      </c>
      <c r="Q18" s="3" t="s">
        <v>1</v>
      </c>
      <c r="R18" s="101" t="s">
        <v>1</v>
      </c>
      <c r="S18" s="100" t="s">
        <v>1</v>
      </c>
      <c r="T18" s="3" t="s">
        <v>1</v>
      </c>
      <c r="U18" s="3" t="s">
        <v>1</v>
      </c>
      <c r="V18" s="101" t="s">
        <v>1</v>
      </c>
      <c r="W18" s="100" t="s">
        <v>1</v>
      </c>
      <c r="X18" s="3" t="s">
        <v>1</v>
      </c>
      <c r="Y18" s="3" t="s">
        <v>1</v>
      </c>
      <c r="Z18" s="3" t="s">
        <v>1</v>
      </c>
      <c r="AA18" s="101" t="s">
        <v>1</v>
      </c>
      <c r="AB18" s="100" t="s">
        <v>1</v>
      </c>
      <c r="AC18" s="3" t="s">
        <v>1</v>
      </c>
      <c r="AD18" s="3" t="s">
        <v>1</v>
      </c>
      <c r="AE18" s="101" t="s">
        <v>1</v>
      </c>
      <c r="AF18" s="100" t="s">
        <v>1</v>
      </c>
      <c r="AG18" s="3" t="s">
        <v>1</v>
      </c>
      <c r="AH18" s="3" t="s">
        <v>1</v>
      </c>
      <c r="AI18" s="101" t="s">
        <v>1</v>
      </c>
      <c r="AJ18" s="100" t="s">
        <v>1</v>
      </c>
      <c r="AK18" s="3" t="s">
        <v>1</v>
      </c>
      <c r="AL18" s="3" t="s">
        <v>1</v>
      </c>
      <c r="AM18" s="3" t="s">
        <v>1</v>
      </c>
      <c r="AN18" s="101" t="s">
        <v>1</v>
      </c>
      <c r="AO18" s="100" t="s">
        <v>1</v>
      </c>
      <c r="AP18" s="3" t="s">
        <v>1</v>
      </c>
      <c r="AQ18" s="3" t="s">
        <v>1</v>
      </c>
      <c r="AR18" s="101" t="s">
        <v>1</v>
      </c>
      <c r="AS18" s="100" t="s">
        <v>1</v>
      </c>
      <c r="AT18" s="3" t="s">
        <v>1</v>
      </c>
      <c r="AU18" s="3" t="s">
        <v>1</v>
      </c>
      <c r="AV18" s="101" t="s">
        <v>1</v>
      </c>
      <c r="AW18" s="100" t="s">
        <v>1</v>
      </c>
      <c r="AX18" s="7" t="s">
        <v>1</v>
      </c>
      <c r="AY18" s="3" t="s">
        <v>1</v>
      </c>
      <c r="AZ18" s="3" t="s">
        <v>1</v>
      </c>
      <c r="BA18" s="101" t="s">
        <v>1</v>
      </c>
      <c r="BB18" s="104">
        <v>0</v>
      </c>
    </row>
    <row r="19" spans="1:54" x14ac:dyDescent="0.2">
      <c r="A19" s="114" t="s">
        <v>25</v>
      </c>
      <c r="B19" s="100" t="s">
        <v>1</v>
      </c>
      <c r="C19" s="3" t="s">
        <v>1</v>
      </c>
      <c r="D19" s="3" t="s">
        <v>1</v>
      </c>
      <c r="E19" s="101" t="s">
        <v>1</v>
      </c>
      <c r="F19" s="100" t="s">
        <v>1</v>
      </c>
      <c r="G19" s="3" t="s">
        <v>1</v>
      </c>
      <c r="H19" s="3" t="s">
        <v>1</v>
      </c>
      <c r="I19" s="101" t="s">
        <v>1</v>
      </c>
      <c r="J19" s="100" t="s">
        <v>1</v>
      </c>
      <c r="K19" s="3" t="s">
        <v>1</v>
      </c>
      <c r="L19" s="3" t="s">
        <v>1</v>
      </c>
      <c r="M19" s="3" t="s">
        <v>1</v>
      </c>
      <c r="N19" s="101" t="s">
        <v>1</v>
      </c>
      <c r="O19" s="100" t="s">
        <v>1</v>
      </c>
      <c r="P19" s="3" t="s">
        <v>1</v>
      </c>
      <c r="Q19" s="3" t="s">
        <v>1</v>
      </c>
      <c r="R19" s="101" t="s">
        <v>1</v>
      </c>
      <c r="S19" s="100" t="s">
        <v>1</v>
      </c>
      <c r="T19" s="3" t="s">
        <v>1</v>
      </c>
      <c r="U19" s="3" t="s">
        <v>1</v>
      </c>
      <c r="V19" s="101" t="s">
        <v>1</v>
      </c>
      <c r="W19" s="100" t="s">
        <v>1</v>
      </c>
      <c r="X19" s="3" t="s">
        <v>1</v>
      </c>
      <c r="Y19" s="3" t="s">
        <v>1</v>
      </c>
      <c r="Z19" s="3" t="s">
        <v>1</v>
      </c>
      <c r="AA19" s="101" t="s">
        <v>1</v>
      </c>
      <c r="AB19" s="100" t="s">
        <v>1</v>
      </c>
      <c r="AC19" s="3" t="s">
        <v>1</v>
      </c>
      <c r="AD19" s="3" t="s">
        <v>1</v>
      </c>
      <c r="AE19" s="101" t="s">
        <v>1</v>
      </c>
      <c r="AF19" s="100" t="s">
        <v>1</v>
      </c>
      <c r="AG19" s="3" t="s">
        <v>1</v>
      </c>
      <c r="AH19" s="3" t="s">
        <v>1</v>
      </c>
      <c r="AI19" s="101" t="s">
        <v>1</v>
      </c>
      <c r="AJ19" s="100" t="s">
        <v>1</v>
      </c>
      <c r="AK19" s="3" t="s">
        <v>1</v>
      </c>
      <c r="AL19" s="3" t="s">
        <v>1</v>
      </c>
      <c r="AM19" s="3" t="s">
        <v>1</v>
      </c>
      <c r="AN19" s="101" t="s">
        <v>1</v>
      </c>
      <c r="AO19" s="100" t="s">
        <v>1</v>
      </c>
      <c r="AP19" s="3" t="s">
        <v>1</v>
      </c>
      <c r="AQ19" s="3" t="s">
        <v>1</v>
      </c>
      <c r="AR19" s="101" t="s">
        <v>1</v>
      </c>
      <c r="AS19" s="100" t="s">
        <v>1</v>
      </c>
      <c r="AT19" s="3" t="s">
        <v>1</v>
      </c>
      <c r="AU19" s="3" t="s">
        <v>1</v>
      </c>
      <c r="AV19" s="101" t="s">
        <v>1</v>
      </c>
      <c r="AW19" s="100" t="s">
        <v>1</v>
      </c>
      <c r="AX19" s="7" t="s">
        <v>1</v>
      </c>
      <c r="AY19" s="3" t="s">
        <v>1</v>
      </c>
      <c r="AZ19" s="3" t="s">
        <v>1</v>
      </c>
      <c r="BA19" s="101" t="s">
        <v>1</v>
      </c>
      <c r="BB19" s="104">
        <v>0</v>
      </c>
    </row>
    <row r="20" spans="1:54" x14ac:dyDescent="0.2">
      <c r="A20" s="114" t="s">
        <v>25</v>
      </c>
      <c r="B20" s="100" t="s">
        <v>1</v>
      </c>
      <c r="C20" s="3" t="s">
        <v>1</v>
      </c>
      <c r="D20" s="3" t="s">
        <v>1</v>
      </c>
      <c r="E20" s="101" t="s">
        <v>1</v>
      </c>
      <c r="F20" s="100" t="s">
        <v>1</v>
      </c>
      <c r="G20" s="3" t="s">
        <v>1</v>
      </c>
      <c r="H20" s="3" t="s">
        <v>1</v>
      </c>
      <c r="I20" s="101" t="s">
        <v>1</v>
      </c>
      <c r="J20" s="100" t="s">
        <v>1</v>
      </c>
      <c r="K20" s="3" t="s">
        <v>1</v>
      </c>
      <c r="L20" s="3" t="s">
        <v>1</v>
      </c>
      <c r="M20" s="3" t="s">
        <v>1</v>
      </c>
      <c r="N20" s="101" t="s">
        <v>1</v>
      </c>
      <c r="O20" s="100" t="s">
        <v>1</v>
      </c>
      <c r="P20" s="3" t="s">
        <v>1</v>
      </c>
      <c r="Q20" s="3" t="s">
        <v>1</v>
      </c>
      <c r="R20" s="101" t="s">
        <v>1</v>
      </c>
      <c r="S20" s="100" t="s">
        <v>1</v>
      </c>
      <c r="T20" s="3" t="s">
        <v>1</v>
      </c>
      <c r="U20" s="3" t="s">
        <v>1</v>
      </c>
      <c r="V20" s="101" t="s">
        <v>1</v>
      </c>
      <c r="W20" s="100" t="s">
        <v>1</v>
      </c>
      <c r="X20" s="3" t="s">
        <v>1</v>
      </c>
      <c r="Y20" s="3" t="s">
        <v>1</v>
      </c>
      <c r="Z20" s="3" t="s">
        <v>1</v>
      </c>
      <c r="AA20" s="101" t="s">
        <v>1</v>
      </c>
      <c r="AB20" s="100" t="s">
        <v>1</v>
      </c>
      <c r="AC20" s="3" t="s">
        <v>1</v>
      </c>
      <c r="AD20" s="3" t="s">
        <v>1</v>
      </c>
      <c r="AE20" s="101" t="s">
        <v>1</v>
      </c>
      <c r="AF20" s="100" t="s">
        <v>1</v>
      </c>
      <c r="AG20" s="3" t="s">
        <v>1</v>
      </c>
      <c r="AH20" s="3" t="s">
        <v>1</v>
      </c>
      <c r="AI20" s="101" t="s">
        <v>1</v>
      </c>
      <c r="AJ20" s="100" t="s">
        <v>1</v>
      </c>
      <c r="AK20" s="3" t="s">
        <v>1</v>
      </c>
      <c r="AL20" s="3" t="s">
        <v>1</v>
      </c>
      <c r="AM20" s="3" t="s">
        <v>1</v>
      </c>
      <c r="AN20" s="101" t="s">
        <v>1</v>
      </c>
      <c r="AO20" s="100" t="s">
        <v>1</v>
      </c>
      <c r="AP20" s="3" t="s">
        <v>1</v>
      </c>
      <c r="AQ20" s="3" t="s">
        <v>1</v>
      </c>
      <c r="AR20" s="101" t="s">
        <v>1</v>
      </c>
      <c r="AS20" s="100" t="s">
        <v>1</v>
      </c>
      <c r="AT20" s="3" t="s">
        <v>1</v>
      </c>
      <c r="AU20" s="3" t="s">
        <v>1</v>
      </c>
      <c r="AV20" s="101" t="s">
        <v>1</v>
      </c>
      <c r="AW20" s="100" t="s">
        <v>1</v>
      </c>
      <c r="AX20" s="7" t="s">
        <v>1</v>
      </c>
      <c r="AY20" s="3" t="s">
        <v>1</v>
      </c>
      <c r="AZ20" s="3" t="s">
        <v>1</v>
      </c>
      <c r="BA20" s="101" t="s">
        <v>1</v>
      </c>
      <c r="BB20" s="104">
        <v>0</v>
      </c>
    </row>
    <row r="21" spans="1:54" x14ac:dyDescent="0.2">
      <c r="A21" s="114" t="s">
        <v>25</v>
      </c>
      <c r="B21" s="100" t="s">
        <v>1</v>
      </c>
      <c r="C21" s="3" t="s">
        <v>1</v>
      </c>
      <c r="D21" s="3" t="s">
        <v>1</v>
      </c>
      <c r="E21" s="101" t="s">
        <v>1</v>
      </c>
      <c r="F21" s="100" t="s">
        <v>1</v>
      </c>
      <c r="G21" s="3" t="s">
        <v>1</v>
      </c>
      <c r="H21" s="3" t="s">
        <v>1</v>
      </c>
      <c r="I21" s="101" t="s">
        <v>1</v>
      </c>
      <c r="J21" s="100" t="s">
        <v>1</v>
      </c>
      <c r="K21" s="3" t="s">
        <v>1</v>
      </c>
      <c r="L21" s="3" t="s">
        <v>1</v>
      </c>
      <c r="M21" s="3" t="s">
        <v>1</v>
      </c>
      <c r="N21" s="101" t="s">
        <v>1</v>
      </c>
      <c r="O21" s="100" t="s">
        <v>1</v>
      </c>
      <c r="P21" s="3" t="s">
        <v>1</v>
      </c>
      <c r="Q21" s="3" t="s">
        <v>1</v>
      </c>
      <c r="R21" s="101" t="s">
        <v>1</v>
      </c>
      <c r="S21" s="100" t="s">
        <v>1</v>
      </c>
      <c r="T21" s="3" t="s">
        <v>1</v>
      </c>
      <c r="U21" s="3" t="s">
        <v>1</v>
      </c>
      <c r="V21" s="101" t="s">
        <v>1</v>
      </c>
      <c r="W21" s="100" t="s">
        <v>1</v>
      </c>
      <c r="X21" s="3" t="s">
        <v>1</v>
      </c>
      <c r="Y21" s="3" t="s">
        <v>1</v>
      </c>
      <c r="Z21" s="3" t="s">
        <v>1</v>
      </c>
      <c r="AA21" s="101" t="s">
        <v>1</v>
      </c>
      <c r="AB21" s="100" t="s">
        <v>1</v>
      </c>
      <c r="AC21" s="3" t="s">
        <v>1</v>
      </c>
      <c r="AD21" s="3" t="s">
        <v>1</v>
      </c>
      <c r="AE21" s="101" t="s">
        <v>1</v>
      </c>
      <c r="AF21" s="100" t="s">
        <v>1</v>
      </c>
      <c r="AG21" s="3" t="s">
        <v>1</v>
      </c>
      <c r="AH21" s="3" t="s">
        <v>1</v>
      </c>
      <c r="AI21" s="101" t="s">
        <v>1</v>
      </c>
      <c r="AJ21" s="100" t="s">
        <v>1</v>
      </c>
      <c r="AK21" s="3" t="s">
        <v>1</v>
      </c>
      <c r="AL21" s="3" t="s">
        <v>1</v>
      </c>
      <c r="AM21" s="3" t="s">
        <v>1</v>
      </c>
      <c r="AN21" s="101" t="s">
        <v>1</v>
      </c>
      <c r="AO21" s="100" t="s">
        <v>1</v>
      </c>
      <c r="AP21" s="3" t="s">
        <v>1</v>
      </c>
      <c r="AQ21" s="3" t="s">
        <v>1</v>
      </c>
      <c r="AR21" s="101" t="s">
        <v>1</v>
      </c>
      <c r="AS21" s="100" t="s">
        <v>1</v>
      </c>
      <c r="AT21" s="3" t="s">
        <v>1</v>
      </c>
      <c r="AU21" s="3" t="s">
        <v>1</v>
      </c>
      <c r="AV21" s="101" t="s">
        <v>1</v>
      </c>
      <c r="AW21" s="100" t="s">
        <v>1</v>
      </c>
      <c r="AX21" s="7" t="s">
        <v>1</v>
      </c>
      <c r="AY21" s="3" t="s">
        <v>1</v>
      </c>
      <c r="AZ21" s="3" t="s">
        <v>1</v>
      </c>
      <c r="BA21" s="101" t="s">
        <v>1</v>
      </c>
      <c r="BB21" s="104">
        <v>0</v>
      </c>
    </row>
    <row r="22" spans="1:54" x14ac:dyDescent="0.2">
      <c r="A22" s="115"/>
      <c r="B22" s="100" t="s">
        <v>1</v>
      </c>
      <c r="C22" s="3" t="s">
        <v>1</v>
      </c>
      <c r="D22" s="3" t="s">
        <v>1</v>
      </c>
      <c r="E22" s="101" t="s">
        <v>1</v>
      </c>
      <c r="F22" s="100" t="s">
        <v>1</v>
      </c>
      <c r="G22" s="3" t="s">
        <v>1</v>
      </c>
      <c r="H22" s="3" t="s">
        <v>1</v>
      </c>
      <c r="I22" s="101" t="s">
        <v>1</v>
      </c>
      <c r="J22" s="100" t="s">
        <v>1</v>
      </c>
      <c r="K22" s="3" t="s">
        <v>1</v>
      </c>
      <c r="L22" s="3" t="s">
        <v>1</v>
      </c>
      <c r="M22" s="3" t="s">
        <v>1</v>
      </c>
      <c r="N22" s="101" t="s">
        <v>1</v>
      </c>
      <c r="O22" s="100" t="s">
        <v>1</v>
      </c>
      <c r="P22" s="3" t="s">
        <v>1</v>
      </c>
      <c r="Q22" s="3" t="s">
        <v>1</v>
      </c>
      <c r="R22" s="101" t="s">
        <v>1</v>
      </c>
      <c r="S22" s="100" t="s">
        <v>1</v>
      </c>
      <c r="T22" s="3" t="s">
        <v>1</v>
      </c>
      <c r="U22" s="3" t="s">
        <v>1</v>
      </c>
      <c r="V22" s="101" t="s">
        <v>1</v>
      </c>
      <c r="W22" s="100" t="s">
        <v>1</v>
      </c>
      <c r="X22" s="3" t="s">
        <v>1</v>
      </c>
      <c r="Y22" s="3" t="s">
        <v>1</v>
      </c>
      <c r="Z22" s="3" t="s">
        <v>1</v>
      </c>
      <c r="AA22" s="101" t="s">
        <v>1</v>
      </c>
      <c r="AB22" s="100" t="s">
        <v>1</v>
      </c>
      <c r="AC22" s="3" t="s">
        <v>1</v>
      </c>
      <c r="AD22" s="3" t="s">
        <v>1</v>
      </c>
      <c r="AE22" s="101" t="s">
        <v>1</v>
      </c>
      <c r="AF22" s="100" t="s">
        <v>1</v>
      </c>
      <c r="AG22" s="3" t="s">
        <v>1</v>
      </c>
      <c r="AH22" s="3" t="s">
        <v>1</v>
      </c>
      <c r="AI22" s="101" t="s">
        <v>1</v>
      </c>
      <c r="AJ22" s="100" t="s">
        <v>1</v>
      </c>
      <c r="AK22" s="3" t="s">
        <v>1</v>
      </c>
      <c r="AL22" s="3" t="s">
        <v>1</v>
      </c>
      <c r="AM22" s="3" t="s">
        <v>1</v>
      </c>
      <c r="AN22" s="101" t="s">
        <v>1</v>
      </c>
      <c r="AO22" s="100" t="s">
        <v>1</v>
      </c>
      <c r="AP22" s="3" t="s">
        <v>1</v>
      </c>
      <c r="AQ22" s="3" t="s">
        <v>1</v>
      </c>
      <c r="AR22" s="101" t="s">
        <v>1</v>
      </c>
      <c r="AS22" s="100" t="s">
        <v>1</v>
      </c>
      <c r="AT22" s="3" t="s">
        <v>1</v>
      </c>
      <c r="AU22" s="3" t="s">
        <v>1</v>
      </c>
      <c r="AV22" s="101" t="s">
        <v>1</v>
      </c>
      <c r="AW22" s="100" t="s">
        <v>1</v>
      </c>
      <c r="AX22" s="7" t="s">
        <v>1</v>
      </c>
      <c r="AY22" s="3" t="s">
        <v>1</v>
      </c>
      <c r="AZ22" s="3" t="s">
        <v>1</v>
      </c>
      <c r="BA22" s="101" t="s">
        <v>1</v>
      </c>
      <c r="BB22" s="104">
        <v>0</v>
      </c>
    </row>
    <row r="23" spans="1:54" x14ac:dyDescent="0.2">
      <c r="A23" s="115"/>
      <c r="B23" s="100" t="s">
        <v>1</v>
      </c>
      <c r="C23" s="3" t="s">
        <v>1</v>
      </c>
      <c r="D23" s="3" t="s">
        <v>1</v>
      </c>
      <c r="E23" s="101" t="s">
        <v>1</v>
      </c>
      <c r="F23" s="100" t="s">
        <v>1</v>
      </c>
      <c r="G23" s="3" t="s">
        <v>1</v>
      </c>
      <c r="H23" s="3" t="s">
        <v>1</v>
      </c>
      <c r="I23" s="101" t="s">
        <v>1</v>
      </c>
      <c r="J23" s="100" t="s">
        <v>1</v>
      </c>
      <c r="K23" s="3" t="s">
        <v>1</v>
      </c>
      <c r="L23" s="3" t="s">
        <v>1</v>
      </c>
      <c r="M23" s="3" t="s">
        <v>1</v>
      </c>
      <c r="N23" s="101" t="s">
        <v>1</v>
      </c>
      <c r="O23" s="100" t="s">
        <v>1</v>
      </c>
      <c r="P23" s="3" t="s">
        <v>1</v>
      </c>
      <c r="Q23" s="3" t="s">
        <v>1</v>
      </c>
      <c r="R23" s="101" t="s">
        <v>1</v>
      </c>
      <c r="S23" s="100" t="s">
        <v>1</v>
      </c>
      <c r="T23" s="3" t="s">
        <v>1</v>
      </c>
      <c r="U23" s="3" t="s">
        <v>1</v>
      </c>
      <c r="V23" s="101" t="s">
        <v>1</v>
      </c>
      <c r="W23" s="100" t="s">
        <v>1</v>
      </c>
      <c r="X23" s="3" t="s">
        <v>1</v>
      </c>
      <c r="Y23" s="3" t="s">
        <v>1</v>
      </c>
      <c r="Z23" s="3" t="s">
        <v>1</v>
      </c>
      <c r="AA23" s="101" t="s">
        <v>1</v>
      </c>
      <c r="AB23" s="100" t="s">
        <v>1</v>
      </c>
      <c r="AC23" s="3" t="s">
        <v>1</v>
      </c>
      <c r="AD23" s="3" t="s">
        <v>1</v>
      </c>
      <c r="AE23" s="101" t="s">
        <v>1</v>
      </c>
      <c r="AF23" s="100" t="s">
        <v>1</v>
      </c>
      <c r="AG23" s="3" t="s">
        <v>1</v>
      </c>
      <c r="AH23" s="3" t="s">
        <v>1</v>
      </c>
      <c r="AI23" s="101" t="s">
        <v>1</v>
      </c>
      <c r="AJ23" s="100" t="s">
        <v>1</v>
      </c>
      <c r="AK23" s="3" t="s">
        <v>1</v>
      </c>
      <c r="AL23" s="3" t="s">
        <v>1</v>
      </c>
      <c r="AM23" s="3" t="s">
        <v>1</v>
      </c>
      <c r="AN23" s="101" t="s">
        <v>1</v>
      </c>
      <c r="AO23" s="100" t="s">
        <v>1</v>
      </c>
      <c r="AP23" s="3" t="s">
        <v>1</v>
      </c>
      <c r="AQ23" s="3" t="s">
        <v>1</v>
      </c>
      <c r="AR23" s="101" t="s">
        <v>1</v>
      </c>
      <c r="AS23" s="100" t="s">
        <v>1</v>
      </c>
      <c r="AT23" s="3" t="s">
        <v>1</v>
      </c>
      <c r="AU23" s="3" t="s">
        <v>1</v>
      </c>
      <c r="AV23" s="101" t="s">
        <v>1</v>
      </c>
      <c r="AW23" s="100" t="s">
        <v>1</v>
      </c>
      <c r="AX23" s="7" t="s">
        <v>1</v>
      </c>
      <c r="AY23" s="3" t="s">
        <v>1</v>
      </c>
      <c r="AZ23" s="3" t="s">
        <v>1</v>
      </c>
      <c r="BA23" s="101" t="s">
        <v>1</v>
      </c>
      <c r="BB23" s="104">
        <v>0</v>
      </c>
    </row>
    <row r="24" spans="1:54" x14ac:dyDescent="0.2">
      <c r="A24" s="115"/>
      <c r="B24" s="100" t="s">
        <v>1</v>
      </c>
      <c r="C24" s="3" t="s">
        <v>1</v>
      </c>
      <c r="D24" s="3" t="s">
        <v>1</v>
      </c>
      <c r="E24" s="101" t="s">
        <v>1</v>
      </c>
      <c r="F24" s="100" t="s">
        <v>1</v>
      </c>
      <c r="G24" s="3" t="s">
        <v>1</v>
      </c>
      <c r="H24" s="3" t="s">
        <v>1</v>
      </c>
      <c r="I24" s="101" t="s">
        <v>1</v>
      </c>
      <c r="J24" s="100" t="s">
        <v>1</v>
      </c>
      <c r="K24" s="3" t="s">
        <v>1</v>
      </c>
      <c r="L24" s="3" t="s">
        <v>1</v>
      </c>
      <c r="M24" s="3" t="s">
        <v>1</v>
      </c>
      <c r="N24" s="101" t="s">
        <v>1</v>
      </c>
      <c r="O24" s="100" t="s">
        <v>1</v>
      </c>
      <c r="P24" s="3" t="s">
        <v>1</v>
      </c>
      <c r="Q24" s="3" t="s">
        <v>1</v>
      </c>
      <c r="R24" s="101" t="s">
        <v>1</v>
      </c>
      <c r="S24" s="100" t="s">
        <v>1</v>
      </c>
      <c r="T24" s="3" t="s">
        <v>1</v>
      </c>
      <c r="U24" s="3" t="s">
        <v>1</v>
      </c>
      <c r="V24" s="101" t="s">
        <v>1</v>
      </c>
      <c r="W24" s="100" t="s">
        <v>1</v>
      </c>
      <c r="X24" s="3" t="s">
        <v>1</v>
      </c>
      <c r="Y24" s="3" t="s">
        <v>1</v>
      </c>
      <c r="Z24" s="3" t="s">
        <v>1</v>
      </c>
      <c r="AA24" s="101" t="s">
        <v>1</v>
      </c>
      <c r="AB24" s="100" t="s">
        <v>1</v>
      </c>
      <c r="AC24" s="3" t="s">
        <v>1</v>
      </c>
      <c r="AD24" s="3" t="s">
        <v>1</v>
      </c>
      <c r="AE24" s="101" t="s">
        <v>1</v>
      </c>
      <c r="AF24" s="100" t="s">
        <v>1</v>
      </c>
      <c r="AG24" s="3" t="s">
        <v>1</v>
      </c>
      <c r="AH24" s="3" t="s">
        <v>1</v>
      </c>
      <c r="AI24" s="101" t="s">
        <v>1</v>
      </c>
      <c r="AJ24" s="100" t="s">
        <v>1</v>
      </c>
      <c r="AK24" s="3" t="s">
        <v>1</v>
      </c>
      <c r="AL24" s="3" t="s">
        <v>1</v>
      </c>
      <c r="AM24" s="3" t="s">
        <v>1</v>
      </c>
      <c r="AN24" s="101" t="s">
        <v>1</v>
      </c>
      <c r="AO24" s="100" t="s">
        <v>1</v>
      </c>
      <c r="AP24" s="3" t="s">
        <v>1</v>
      </c>
      <c r="AQ24" s="3" t="s">
        <v>1</v>
      </c>
      <c r="AR24" s="101" t="s">
        <v>1</v>
      </c>
      <c r="AS24" s="100" t="s">
        <v>1</v>
      </c>
      <c r="AT24" s="3" t="s">
        <v>1</v>
      </c>
      <c r="AU24" s="3" t="s">
        <v>1</v>
      </c>
      <c r="AV24" s="101" t="s">
        <v>1</v>
      </c>
      <c r="AW24" s="100" t="s">
        <v>1</v>
      </c>
      <c r="AX24" s="7" t="s">
        <v>1</v>
      </c>
      <c r="AY24" s="3" t="s">
        <v>1</v>
      </c>
      <c r="AZ24" s="3" t="s">
        <v>1</v>
      </c>
      <c r="BA24" s="101" t="s">
        <v>1</v>
      </c>
      <c r="BB24" s="104">
        <v>0</v>
      </c>
    </row>
    <row r="25" spans="1:54" x14ac:dyDescent="0.2">
      <c r="A25" s="115"/>
      <c r="B25" s="100" t="s">
        <v>1</v>
      </c>
      <c r="C25" s="3" t="s">
        <v>1</v>
      </c>
      <c r="D25" s="3" t="s">
        <v>1</v>
      </c>
      <c r="E25" s="101" t="s">
        <v>1</v>
      </c>
      <c r="F25" s="100" t="s">
        <v>1</v>
      </c>
      <c r="G25" s="3" t="s">
        <v>1</v>
      </c>
      <c r="H25" s="3" t="s">
        <v>1</v>
      </c>
      <c r="I25" s="101" t="s">
        <v>1</v>
      </c>
      <c r="J25" s="100" t="s">
        <v>1</v>
      </c>
      <c r="K25" s="3" t="s">
        <v>1</v>
      </c>
      <c r="L25" s="3" t="s">
        <v>1</v>
      </c>
      <c r="M25" s="3" t="s">
        <v>1</v>
      </c>
      <c r="N25" s="101" t="s">
        <v>1</v>
      </c>
      <c r="O25" s="100" t="s">
        <v>1</v>
      </c>
      <c r="P25" s="3" t="s">
        <v>1</v>
      </c>
      <c r="Q25" s="3" t="s">
        <v>1</v>
      </c>
      <c r="R25" s="101" t="s">
        <v>1</v>
      </c>
      <c r="S25" s="100" t="s">
        <v>1</v>
      </c>
      <c r="T25" s="3" t="s">
        <v>1</v>
      </c>
      <c r="U25" s="3" t="s">
        <v>1</v>
      </c>
      <c r="V25" s="101" t="s">
        <v>1</v>
      </c>
      <c r="W25" s="100" t="s">
        <v>1</v>
      </c>
      <c r="X25" s="3" t="s">
        <v>1</v>
      </c>
      <c r="Y25" s="3" t="s">
        <v>1</v>
      </c>
      <c r="Z25" s="3" t="s">
        <v>1</v>
      </c>
      <c r="AA25" s="101" t="s">
        <v>1</v>
      </c>
      <c r="AB25" s="100" t="s">
        <v>1</v>
      </c>
      <c r="AC25" s="3" t="s">
        <v>1</v>
      </c>
      <c r="AD25" s="3" t="s">
        <v>1</v>
      </c>
      <c r="AE25" s="101" t="s">
        <v>1</v>
      </c>
      <c r="AF25" s="100" t="s">
        <v>1</v>
      </c>
      <c r="AG25" s="3" t="s">
        <v>1</v>
      </c>
      <c r="AH25" s="3" t="s">
        <v>1</v>
      </c>
      <c r="AI25" s="101" t="s">
        <v>1</v>
      </c>
      <c r="AJ25" s="100" t="s">
        <v>1</v>
      </c>
      <c r="AK25" s="3" t="s">
        <v>1</v>
      </c>
      <c r="AL25" s="3" t="s">
        <v>1</v>
      </c>
      <c r="AM25" s="3" t="s">
        <v>1</v>
      </c>
      <c r="AN25" s="101" t="s">
        <v>1</v>
      </c>
      <c r="AO25" s="100" t="s">
        <v>1</v>
      </c>
      <c r="AP25" s="3" t="s">
        <v>1</v>
      </c>
      <c r="AQ25" s="3" t="s">
        <v>1</v>
      </c>
      <c r="AR25" s="101" t="s">
        <v>1</v>
      </c>
      <c r="AS25" s="100" t="s">
        <v>1</v>
      </c>
      <c r="AT25" s="3" t="s">
        <v>1</v>
      </c>
      <c r="AU25" s="3" t="s">
        <v>1</v>
      </c>
      <c r="AV25" s="101" t="s">
        <v>1</v>
      </c>
      <c r="AW25" s="100" t="s">
        <v>1</v>
      </c>
      <c r="AX25" s="7" t="s">
        <v>1</v>
      </c>
      <c r="AY25" s="3" t="s">
        <v>1</v>
      </c>
      <c r="AZ25" s="3" t="s">
        <v>1</v>
      </c>
      <c r="BA25" s="101" t="s">
        <v>1</v>
      </c>
      <c r="BB25" s="104">
        <v>0</v>
      </c>
    </row>
    <row r="26" spans="1:54" x14ac:dyDescent="0.2">
      <c r="A26" s="115"/>
      <c r="B26" s="100" t="s">
        <v>1</v>
      </c>
      <c r="C26" s="3" t="s">
        <v>1</v>
      </c>
      <c r="D26" s="3" t="s">
        <v>1</v>
      </c>
      <c r="E26" s="101" t="s">
        <v>1</v>
      </c>
      <c r="F26" s="100" t="s">
        <v>1</v>
      </c>
      <c r="G26" s="3" t="s">
        <v>1</v>
      </c>
      <c r="H26" s="3" t="s">
        <v>1</v>
      </c>
      <c r="I26" s="101" t="s">
        <v>1</v>
      </c>
      <c r="J26" s="100" t="s">
        <v>1</v>
      </c>
      <c r="K26" s="3" t="s">
        <v>1</v>
      </c>
      <c r="L26" s="3" t="s">
        <v>1</v>
      </c>
      <c r="M26" s="3" t="s">
        <v>1</v>
      </c>
      <c r="N26" s="101" t="s">
        <v>1</v>
      </c>
      <c r="O26" s="100" t="s">
        <v>1</v>
      </c>
      <c r="P26" s="3" t="s">
        <v>1</v>
      </c>
      <c r="Q26" s="3" t="s">
        <v>1</v>
      </c>
      <c r="R26" s="101" t="s">
        <v>1</v>
      </c>
      <c r="S26" s="100" t="s">
        <v>1</v>
      </c>
      <c r="T26" s="3" t="s">
        <v>1</v>
      </c>
      <c r="U26" s="3" t="s">
        <v>1</v>
      </c>
      <c r="V26" s="101" t="s">
        <v>1</v>
      </c>
      <c r="W26" s="100" t="s">
        <v>1</v>
      </c>
      <c r="X26" s="3" t="s">
        <v>1</v>
      </c>
      <c r="Y26" s="3" t="s">
        <v>1</v>
      </c>
      <c r="Z26" s="3" t="s">
        <v>1</v>
      </c>
      <c r="AA26" s="101" t="s">
        <v>1</v>
      </c>
      <c r="AB26" s="100" t="s">
        <v>1</v>
      </c>
      <c r="AC26" s="3" t="s">
        <v>1</v>
      </c>
      <c r="AD26" s="3" t="s">
        <v>1</v>
      </c>
      <c r="AE26" s="101" t="s">
        <v>1</v>
      </c>
      <c r="AF26" s="100" t="s">
        <v>1</v>
      </c>
      <c r="AG26" s="3" t="s">
        <v>1</v>
      </c>
      <c r="AH26" s="3" t="s">
        <v>1</v>
      </c>
      <c r="AI26" s="101" t="s">
        <v>1</v>
      </c>
      <c r="AJ26" s="100" t="s">
        <v>1</v>
      </c>
      <c r="AK26" s="3" t="s">
        <v>1</v>
      </c>
      <c r="AL26" s="3" t="s">
        <v>1</v>
      </c>
      <c r="AM26" s="3" t="s">
        <v>1</v>
      </c>
      <c r="AN26" s="101" t="s">
        <v>1</v>
      </c>
      <c r="AO26" s="100" t="s">
        <v>1</v>
      </c>
      <c r="AP26" s="3" t="s">
        <v>1</v>
      </c>
      <c r="AQ26" s="3" t="s">
        <v>1</v>
      </c>
      <c r="AR26" s="101" t="s">
        <v>1</v>
      </c>
      <c r="AS26" s="100" t="s">
        <v>1</v>
      </c>
      <c r="AT26" s="3" t="s">
        <v>1</v>
      </c>
      <c r="AU26" s="3" t="s">
        <v>1</v>
      </c>
      <c r="AV26" s="101" t="s">
        <v>1</v>
      </c>
      <c r="AW26" s="100" t="s">
        <v>1</v>
      </c>
      <c r="AX26" s="7" t="s">
        <v>1</v>
      </c>
      <c r="AY26" s="3" t="s">
        <v>1</v>
      </c>
      <c r="AZ26" s="3" t="s">
        <v>1</v>
      </c>
      <c r="BA26" s="101" t="s">
        <v>1</v>
      </c>
      <c r="BB26" s="104">
        <v>0</v>
      </c>
    </row>
    <row r="27" spans="1:54" x14ac:dyDescent="0.2">
      <c r="A27" s="115"/>
      <c r="B27" s="100" t="s">
        <v>1</v>
      </c>
      <c r="C27" s="3" t="s">
        <v>1</v>
      </c>
      <c r="D27" s="3" t="s">
        <v>1</v>
      </c>
      <c r="E27" s="101" t="s">
        <v>1</v>
      </c>
      <c r="F27" s="100" t="s">
        <v>1</v>
      </c>
      <c r="G27" s="3" t="s">
        <v>1</v>
      </c>
      <c r="H27" s="3" t="s">
        <v>1</v>
      </c>
      <c r="I27" s="101" t="s">
        <v>1</v>
      </c>
      <c r="J27" s="100" t="s">
        <v>1</v>
      </c>
      <c r="K27" s="3" t="s">
        <v>1</v>
      </c>
      <c r="L27" s="3" t="s">
        <v>1</v>
      </c>
      <c r="M27" s="3" t="s">
        <v>1</v>
      </c>
      <c r="N27" s="101" t="s">
        <v>1</v>
      </c>
      <c r="O27" s="100" t="s">
        <v>1</v>
      </c>
      <c r="P27" s="3" t="s">
        <v>1</v>
      </c>
      <c r="Q27" s="3" t="s">
        <v>1</v>
      </c>
      <c r="R27" s="101" t="s">
        <v>1</v>
      </c>
      <c r="S27" s="100" t="s">
        <v>1</v>
      </c>
      <c r="T27" s="3" t="s">
        <v>1</v>
      </c>
      <c r="U27" s="3" t="s">
        <v>1</v>
      </c>
      <c r="V27" s="101" t="s">
        <v>1</v>
      </c>
      <c r="W27" s="100" t="s">
        <v>1</v>
      </c>
      <c r="X27" s="3" t="s">
        <v>1</v>
      </c>
      <c r="Y27" s="3" t="s">
        <v>1</v>
      </c>
      <c r="Z27" s="3" t="s">
        <v>1</v>
      </c>
      <c r="AA27" s="101" t="s">
        <v>1</v>
      </c>
      <c r="AB27" s="100" t="s">
        <v>1</v>
      </c>
      <c r="AC27" s="3" t="s">
        <v>1</v>
      </c>
      <c r="AD27" s="3" t="s">
        <v>1</v>
      </c>
      <c r="AE27" s="101" t="s">
        <v>1</v>
      </c>
      <c r="AF27" s="100" t="s">
        <v>1</v>
      </c>
      <c r="AG27" s="3" t="s">
        <v>1</v>
      </c>
      <c r="AH27" s="3" t="s">
        <v>1</v>
      </c>
      <c r="AI27" s="101" t="s">
        <v>1</v>
      </c>
      <c r="AJ27" s="100" t="s">
        <v>1</v>
      </c>
      <c r="AK27" s="3" t="s">
        <v>1</v>
      </c>
      <c r="AL27" s="3" t="s">
        <v>1</v>
      </c>
      <c r="AM27" s="3" t="s">
        <v>1</v>
      </c>
      <c r="AN27" s="101" t="s">
        <v>1</v>
      </c>
      <c r="AO27" s="100" t="s">
        <v>1</v>
      </c>
      <c r="AP27" s="3" t="s">
        <v>1</v>
      </c>
      <c r="AQ27" s="3" t="s">
        <v>1</v>
      </c>
      <c r="AR27" s="101" t="s">
        <v>1</v>
      </c>
      <c r="AS27" s="100" t="s">
        <v>1</v>
      </c>
      <c r="AT27" s="3" t="s">
        <v>1</v>
      </c>
      <c r="AU27" s="3" t="s">
        <v>1</v>
      </c>
      <c r="AV27" s="101" t="s">
        <v>1</v>
      </c>
      <c r="AW27" s="100" t="s">
        <v>1</v>
      </c>
      <c r="AX27" s="7" t="s">
        <v>1</v>
      </c>
      <c r="AY27" s="3" t="s">
        <v>1</v>
      </c>
      <c r="AZ27" s="3" t="s">
        <v>1</v>
      </c>
      <c r="BA27" s="101" t="s">
        <v>1</v>
      </c>
      <c r="BB27" s="104">
        <v>0</v>
      </c>
    </row>
    <row r="28" spans="1:54" ht="17" thickBot="1" x14ac:dyDescent="0.25">
      <c r="A28" s="37"/>
      <c r="B28" s="102" t="s">
        <v>1</v>
      </c>
      <c r="C28" s="38" t="s">
        <v>1</v>
      </c>
      <c r="D28" s="38" t="s">
        <v>1</v>
      </c>
      <c r="E28" s="103" t="s">
        <v>1</v>
      </c>
      <c r="F28" s="102" t="s">
        <v>1</v>
      </c>
      <c r="G28" s="38" t="s">
        <v>1</v>
      </c>
      <c r="H28" s="38" t="s">
        <v>1</v>
      </c>
      <c r="I28" s="103" t="s">
        <v>1</v>
      </c>
      <c r="J28" s="102" t="s">
        <v>1</v>
      </c>
      <c r="K28" s="38" t="s">
        <v>1</v>
      </c>
      <c r="L28" s="38" t="s">
        <v>1</v>
      </c>
      <c r="M28" s="38" t="s">
        <v>1</v>
      </c>
      <c r="N28" s="103" t="s">
        <v>1</v>
      </c>
      <c r="O28" s="102" t="s">
        <v>1</v>
      </c>
      <c r="P28" s="38" t="s">
        <v>1</v>
      </c>
      <c r="Q28" s="38" t="s">
        <v>1</v>
      </c>
      <c r="R28" s="103" t="s">
        <v>1</v>
      </c>
      <c r="S28" s="102" t="s">
        <v>1</v>
      </c>
      <c r="T28" s="38" t="s">
        <v>1</v>
      </c>
      <c r="U28" s="38" t="s">
        <v>1</v>
      </c>
      <c r="V28" s="103" t="s">
        <v>1</v>
      </c>
      <c r="W28" s="102" t="s">
        <v>1</v>
      </c>
      <c r="X28" s="38" t="s">
        <v>1</v>
      </c>
      <c r="Y28" s="38" t="s">
        <v>1</v>
      </c>
      <c r="Z28" s="38" t="s">
        <v>1</v>
      </c>
      <c r="AA28" s="103" t="s">
        <v>1</v>
      </c>
      <c r="AB28" s="102" t="s">
        <v>1</v>
      </c>
      <c r="AC28" s="38" t="s">
        <v>1</v>
      </c>
      <c r="AD28" s="38" t="s">
        <v>1</v>
      </c>
      <c r="AE28" s="103" t="s">
        <v>1</v>
      </c>
      <c r="AF28" s="102" t="s">
        <v>1</v>
      </c>
      <c r="AG28" s="38" t="s">
        <v>1</v>
      </c>
      <c r="AH28" s="38" t="s">
        <v>1</v>
      </c>
      <c r="AI28" s="103" t="s">
        <v>1</v>
      </c>
      <c r="AJ28" s="102" t="s">
        <v>1</v>
      </c>
      <c r="AK28" s="38" t="s">
        <v>1</v>
      </c>
      <c r="AL28" s="38" t="s">
        <v>1</v>
      </c>
      <c r="AM28" s="38" t="s">
        <v>1</v>
      </c>
      <c r="AN28" s="103" t="s">
        <v>1</v>
      </c>
      <c r="AO28" s="102" t="s">
        <v>1</v>
      </c>
      <c r="AP28" s="38" t="s">
        <v>1</v>
      </c>
      <c r="AQ28" s="38" t="s">
        <v>1</v>
      </c>
      <c r="AR28" s="103" t="s">
        <v>1</v>
      </c>
      <c r="AS28" s="102" t="s">
        <v>1</v>
      </c>
      <c r="AT28" s="38" t="s">
        <v>1</v>
      </c>
      <c r="AU28" s="38" t="s">
        <v>1</v>
      </c>
      <c r="AV28" s="103" t="s">
        <v>1</v>
      </c>
      <c r="AW28" s="102" t="s">
        <v>1</v>
      </c>
      <c r="AX28" s="39" t="s">
        <v>1</v>
      </c>
      <c r="AY28" s="38" t="s">
        <v>1</v>
      </c>
      <c r="AZ28" s="38" t="s">
        <v>1</v>
      </c>
      <c r="BA28" s="103" t="s">
        <v>1</v>
      </c>
      <c r="BB28" s="105">
        <v>0</v>
      </c>
    </row>
    <row r="29" spans="1:54" x14ac:dyDescent="0.2">
      <c r="AX29" s="124" t="s">
        <v>13</v>
      </c>
      <c r="AY29" s="124"/>
      <c r="AZ29" s="124"/>
      <c r="BA29" s="125"/>
      <c r="BB29" s="13">
        <f>SUM(BB6:BB28)</f>
        <v>0</v>
      </c>
    </row>
    <row r="30" spans="1:54" ht="80" customHeight="1" thickBot="1" x14ac:dyDescent="0.25"/>
    <row r="31" spans="1:54" s="5" customFormat="1" ht="50" customHeight="1" thickTop="1" thickBot="1" x14ac:dyDescent="0.25">
      <c r="A31" s="129" t="s">
        <v>51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1"/>
      <c r="AX31" s="25"/>
      <c r="AY31" s="25"/>
      <c r="AZ31" s="25"/>
      <c r="BA31" s="25"/>
      <c r="BB31" s="25"/>
    </row>
    <row r="32" spans="1:54" ht="409" customHeight="1" thickTop="1" thickBot="1" x14ac:dyDescent="0.25">
      <c r="A32" s="126" t="s">
        <v>14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8"/>
    </row>
    <row r="33" spans="1:1" ht="17" thickTop="1" x14ac:dyDescent="0.2">
      <c r="A33" s="1" t="s">
        <v>0</v>
      </c>
    </row>
    <row r="34" spans="1:1" x14ac:dyDescent="0.2">
      <c r="A34" s="2" t="s">
        <v>1</v>
      </c>
    </row>
  </sheetData>
  <sheetProtection algorithmName="SHA-512" hashValue="zHvCPkxyVQ6NyUc3GsCQX37UcUSloPgQ2FdPBe1yROtuR3vgeLj5VSEoylut0VRS6s0rc5IJNunDnolIk6G19g==" saltValue="lDzViFX/1HTwSdcj2L4fRg==" spinCount="100000" sheet="1" objects="1" scenarios="1"/>
  <mergeCells count="16">
    <mergeCell ref="S2:AG2"/>
    <mergeCell ref="B3:E3"/>
    <mergeCell ref="F3:I3"/>
    <mergeCell ref="J3:N3"/>
    <mergeCell ref="O3:R3"/>
    <mergeCell ref="S3:V3"/>
    <mergeCell ref="W3:AA3"/>
    <mergeCell ref="AB3:AE3"/>
    <mergeCell ref="AF3:AI3"/>
    <mergeCell ref="A32:BB32"/>
    <mergeCell ref="AJ3:AN3"/>
    <mergeCell ref="AO3:AR3"/>
    <mergeCell ref="AS3:AV3"/>
    <mergeCell ref="AW3:BA3"/>
    <mergeCell ref="AX29:BA29"/>
    <mergeCell ref="A31:AW31"/>
  </mergeCells>
  <conditionalFormatting sqref="B5:BA28">
    <cfRule type="containsText" dxfId="8" priority="2" operator="containsText" text="JA">
      <formula>NOT(ISERROR(SEARCH("JA",B5)))</formula>
    </cfRule>
  </conditionalFormatting>
  <conditionalFormatting sqref="AX29">
    <cfRule type="containsText" dxfId="7" priority="1" operator="containsText" text="JA">
      <formula>NOT(ISERROR(SEARCH("JA",AX29)))</formula>
    </cfRule>
  </conditionalFormatting>
  <dataValidations count="1">
    <dataValidation type="list" allowBlank="1" showInputMessage="1" showErrorMessage="1" sqref="B6:BA28" xr:uid="{42E32ABD-BCAB-E34E-8637-8521398C922D}">
      <formula1>JANEE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742F-1B65-AC47-BCAE-A0543B0ACBC4}">
  <dimension ref="A1:BB34"/>
  <sheetViews>
    <sheetView showGridLines="0" topLeftCell="T1" zoomScale="90" zoomScaleNormal="90" workbookViewId="0">
      <selection activeCell="BB8" sqref="BB8"/>
    </sheetView>
  </sheetViews>
  <sheetFormatPr baseColWidth="10" defaultRowHeight="16" x14ac:dyDescent="0.2"/>
  <cols>
    <col min="1" max="1" width="65.5" customWidth="1"/>
    <col min="2" max="53" width="3.83203125" customWidth="1"/>
    <col min="54" max="54" width="35" customWidth="1"/>
  </cols>
  <sheetData>
    <row r="1" spans="1:54" s="42" customFormat="1" ht="30" customHeight="1" x14ac:dyDescent="0.2">
      <c r="A1" s="40" t="s">
        <v>55</v>
      </c>
      <c r="B1" s="40" t="s">
        <v>60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</row>
    <row r="2" spans="1:54" s="5" customFormat="1" ht="59" customHeight="1" thickBot="1" x14ac:dyDescent="0.25">
      <c r="A2" s="6" t="s">
        <v>23</v>
      </c>
      <c r="B2" s="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17" t="s">
        <v>34</v>
      </c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12"/>
    </row>
    <row r="3" spans="1:54" s="5" customFormat="1" ht="30" customHeight="1" x14ac:dyDescent="0.2">
      <c r="A3" s="92" t="s">
        <v>33</v>
      </c>
      <c r="B3" s="118" t="s">
        <v>2</v>
      </c>
      <c r="C3" s="119"/>
      <c r="D3" s="119"/>
      <c r="E3" s="120"/>
      <c r="F3" s="118" t="s">
        <v>17</v>
      </c>
      <c r="G3" s="119"/>
      <c r="H3" s="119"/>
      <c r="I3" s="120"/>
      <c r="J3" s="118" t="s">
        <v>3</v>
      </c>
      <c r="K3" s="119"/>
      <c r="L3" s="119"/>
      <c r="M3" s="119"/>
      <c r="N3" s="120"/>
      <c r="O3" s="118" t="s">
        <v>4</v>
      </c>
      <c r="P3" s="119"/>
      <c r="Q3" s="119"/>
      <c r="R3" s="120"/>
      <c r="S3" s="118" t="s">
        <v>5</v>
      </c>
      <c r="T3" s="119"/>
      <c r="U3" s="119"/>
      <c r="V3" s="120"/>
      <c r="W3" s="118" t="s">
        <v>6</v>
      </c>
      <c r="X3" s="119"/>
      <c r="Y3" s="119"/>
      <c r="Z3" s="119"/>
      <c r="AA3" s="120"/>
      <c r="AB3" s="118" t="s">
        <v>7</v>
      </c>
      <c r="AC3" s="119"/>
      <c r="AD3" s="119"/>
      <c r="AE3" s="120"/>
      <c r="AF3" s="118" t="s">
        <v>8</v>
      </c>
      <c r="AG3" s="119"/>
      <c r="AH3" s="119"/>
      <c r="AI3" s="120"/>
      <c r="AJ3" s="118" t="s">
        <v>9</v>
      </c>
      <c r="AK3" s="119"/>
      <c r="AL3" s="119"/>
      <c r="AM3" s="119"/>
      <c r="AN3" s="120"/>
      <c r="AO3" s="118" t="s">
        <v>10</v>
      </c>
      <c r="AP3" s="119"/>
      <c r="AQ3" s="119"/>
      <c r="AR3" s="120"/>
      <c r="AS3" s="118" t="s">
        <v>11</v>
      </c>
      <c r="AT3" s="119"/>
      <c r="AU3" s="119"/>
      <c r="AV3" s="120"/>
      <c r="AW3" s="121" t="s">
        <v>12</v>
      </c>
      <c r="AX3" s="122"/>
      <c r="AY3" s="122"/>
      <c r="AZ3" s="122"/>
      <c r="BA3" s="123"/>
      <c r="BB3" s="31" t="s">
        <v>33</v>
      </c>
    </row>
    <row r="4" spans="1:54" s="11" customFormat="1" x14ac:dyDescent="0.2">
      <c r="A4" s="93"/>
      <c r="B4" s="96">
        <v>1</v>
      </c>
      <c r="C4" s="94">
        <v>2</v>
      </c>
      <c r="D4" s="94">
        <v>3</v>
      </c>
      <c r="E4" s="97">
        <v>4</v>
      </c>
      <c r="F4" s="96">
        <v>5</v>
      </c>
      <c r="G4" s="94">
        <v>6</v>
      </c>
      <c r="H4" s="94">
        <v>7</v>
      </c>
      <c r="I4" s="97">
        <v>8</v>
      </c>
      <c r="J4" s="96">
        <v>9</v>
      </c>
      <c r="K4" s="94">
        <v>10</v>
      </c>
      <c r="L4" s="94">
        <v>11</v>
      </c>
      <c r="M4" s="94">
        <v>12</v>
      </c>
      <c r="N4" s="97">
        <v>13</v>
      </c>
      <c r="O4" s="96">
        <v>14</v>
      </c>
      <c r="P4" s="94">
        <v>15</v>
      </c>
      <c r="Q4" s="94">
        <v>16</v>
      </c>
      <c r="R4" s="97">
        <v>17</v>
      </c>
      <c r="S4" s="96">
        <v>18</v>
      </c>
      <c r="T4" s="94">
        <v>19</v>
      </c>
      <c r="U4" s="94">
        <v>20</v>
      </c>
      <c r="V4" s="97">
        <v>21</v>
      </c>
      <c r="W4" s="96">
        <v>22</v>
      </c>
      <c r="X4" s="94">
        <v>23</v>
      </c>
      <c r="Y4" s="94">
        <v>24</v>
      </c>
      <c r="Z4" s="94">
        <v>25</v>
      </c>
      <c r="AA4" s="97">
        <v>26</v>
      </c>
      <c r="AB4" s="96">
        <v>27</v>
      </c>
      <c r="AC4" s="94">
        <v>28</v>
      </c>
      <c r="AD4" s="94">
        <v>29</v>
      </c>
      <c r="AE4" s="97">
        <v>30</v>
      </c>
      <c r="AF4" s="96">
        <v>31</v>
      </c>
      <c r="AG4" s="94">
        <v>32</v>
      </c>
      <c r="AH4" s="94">
        <v>33</v>
      </c>
      <c r="AI4" s="97">
        <v>34</v>
      </c>
      <c r="AJ4" s="96">
        <v>35</v>
      </c>
      <c r="AK4" s="94">
        <v>36</v>
      </c>
      <c r="AL4" s="94">
        <v>37</v>
      </c>
      <c r="AM4" s="94">
        <v>38</v>
      </c>
      <c r="AN4" s="97">
        <v>39</v>
      </c>
      <c r="AO4" s="96">
        <v>40</v>
      </c>
      <c r="AP4" s="94">
        <v>41</v>
      </c>
      <c r="AQ4" s="94">
        <v>42</v>
      </c>
      <c r="AR4" s="97">
        <v>43</v>
      </c>
      <c r="AS4" s="96">
        <v>44</v>
      </c>
      <c r="AT4" s="94">
        <v>45</v>
      </c>
      <c r="AU4" s="94">
        <v>46</v>
      </c>
      <c r="AV4" s="97">
        <v>47</v>
      </c>
      <c r="AW4" s="106">
        <v>48</v>
      </c>
      <c r="AX4" s="10">
        <v>49</v>
      </c>
      <c r="AY4" s="9">
        <v>50</v>
      </c>
      <c r="AZ4" s="9">
        <v>51</v>
      </c>
      <c r="BA4" s="107">
        <v>52</v>
      </c>
      <c r="BB4" s="32"/>
    </row>
    <row r="5" spans="1:54" ht="37" customHeight="1" x14ac:dyDescent="0.2">
      <c r="A5" s="33" t="s">
        <v>32</v>
      </c>
      <c r="B5" s="98"/>
      <c r="C5" s="95"/>
      <c r="D5" s="95"/>
      <c r="E5" s="99"/>
      <c r="F5" s="98"/>
      <c r="G5" s="95"/>
      <c r="H5" s="95"/>
      <c r="I5" s="99"/>
      <c r="J5" s="98"/>
      <c r="K5" s="95"/>
      <c r="L5" s="95"/>
      <c r="M5" s="95"/>
      <c r="N5" s="99"/>
      <c r="O5" s="98"/>
      <c r="P5" s="95"/>
      <c r="Q5" s="95"/>
      <c r="R5" s="99"/>
      <c r="S5" s="98"/>
      <c r="T5" s="95"/>
      <c r="U5" s="95"/>
      <c r="V5" s="99"/>
      <c r="W5" s="98"/>
      <c r="X5" s="95"/>
      <c r="Y5" s="95"/>
      <c r="Z5" s="95"/>
      <c r="AA5" s="99"/>
      <c r="AB5" s="98"/>
      <c r="AC5" s="95"/>
      <c r="AD5" s="95"/>
      <c r="AE5" s="99"/>
      <c r="AF5" s="98"/>
      <c r="AG5" s="95"/>
      <c r="AH5" s="95"/>
      <c r="AI5" s="99"/>
      <c r="AJ5" s="98"/>
      <c r="AK5" s="95"/>
      <c r="AL5" s="95"/>
      <c r="AM5" s="95"/>
      <c r="AN5" s="99"/>
      <c r="AO5" s="98"/>
      <c r="AP5" s="95"/>
      <c r="AQ5" s="95"/>
      <c r="AR5" s="99"/>
      <c r="AS5" s="98"/>
      <c r="AT5" s="95"/>
      <c r="AU5" s="95"/>
      <c r="AV5" s="99"/>
      <c r="AW5" s="98"/>
      <c r="AX5" s="8"/>
      <c r="AY5" s="8"/>
      <c r="AZ5" s="8"/>
      <c r="BA5" s="108"/>
      <c r="BB5" s="34" t="s">
        <v>53</v>
      </c>
    </row>
    <row r="6" spans="1:54" x14ac:dyDescent="0.2">
      <c r="A6" s="35" t="s">
        <v>57</v>
      </c>
      <c r="B6" s="100" t="s">
        <v>1</v>
      </c>
      <c r="C6" s="3" t="s">
        <v>1</v>
      </c>
      <c r="D6" s="3" t="s">
        <v>1</v>
      </c>
      <c r="E6" s="101" t="s">
        <v>1</v>
      </c>
      <c r="F6" s="100" t="s">
        <v>1</v>
      </c>
      <c r="G6" s="3" t="s">
        <v>1</v>
      </c>
      <c r="H6" s="3" t="s">
        <v>1</v>
      </c>
      <c r="I6" s="101" t="s">
        <v>1</v>
      </c>
      <c r="J6" s="100" t="s">
        <v>1</v>
      </c>
      <c r="K6" s="3" t="s">
        <v>1</v>
      </c>
      <c r="L6" s="3" t="s">
        <v>1</v>
      </c>
      <c r="M6" s="3" t="s">
        <v>1</v>
      </c>
      <c r="N6" s="101" t="s">
        <v>1</v>
      </c>
      <c r="O6" s="100" t="s">
        <v>1</v>
      </c>
      <c r="P6" s="3" t="s">
        <v>1</v>
      </c>
      <c r="Q6" s="3" t="s">
        <v>1</v>
      </c>
      <c r="R6" s="101" t="s">
        <v>1</v>
      </c>
      <c r="S6" s="100" t="s">
        <v>1</v>
      </c>
      <c r="T6" s="3" t="s">
        <v>1</v>
      </c>
      <c r="U6" s="3" t="s">
        <v>1</v>
      </c>
      <c r="V6" s="101" t="s">
        <v>1</v>
      </c>
      <c r="W6" s="100" t="s">
        <v>1</v>
      </c>
      <c r="X6" s="3" t="s">
        <v>1</v>
      </c>
      <c r="Y6" s="3" t="s">
        <v>1</v>
      </c>
      <c r="Z6" s="3" t="s">
        <v>1</v>
      </c>
      <c r="AA6" s="101" t="s">
        <v>1</v>
      </c>
      <c r="AB6" s="100" t="s">
        <v>1</v>
      </c>
      <c r="AC6" s="3" t="s">
        <v>1</v>
      </c>
      <c r="AD6" s="3" t="s">
        <v>1</v>
      </c>
      <c r="AE6" s="101" t="s">
        <v>1</v>
      </c>
      <c r="AF6" s="100" t="s">
        <v>1</v>
      </c>
      <c r="AG6" s="3" t="s">
        <v>1</v>
      </c>
      <c r="AH6" s="3" t="s">
        <v>1</v>
      </c>
      <c r="AI6" s="101" t="s">
        <v>1</v>
      </c>
      <c r="AJ6" s="100" t="s">
        <v>1</v>
      </c>
      <c r="AK6" s="3" t="s">
        <v>1</v>
      </c>
      <c r="AL6" s="3" t="s">
        <v>1</v>
      </c>
      <c r="AM6" s="3" t="s">
        <v>1</v>
      </c>
      <c r="AN6" s="101" t="s">
        <v>1</v>
      </c>
      <c r="AO6" s="100" t="s">
        <v>1</v>
      </c>
      <c r="AP6" s="3" t="s">
        <v>1</v>
      </c>
      <c r="AQ6" s="3" t="s">
        <v>1</v>
      </c>
      <c r="AR6" s="101" t="s">
        <v>1</v>
      </c>
      <c r="AS6" s="100" t="s">
        <v>1</v>
      </c>
      <c r="AT6" s="3" t="s">
        <v>1</v>
      </c>
      <c r="AU6" s="3" t="s">
        <v>1</v>
      </c>
      <c r="AV6" s="101" t="s">
        <v>1</v>
      </c>
      <c r="AW6" s="100" t="s">
        <v>1</v>
      </c>
      <c r="AX6" s="7" t="s">
        <v>1</v>
      </c>
      <c r="AY6" s="3" t="s">
        <v>1</v>
      </c>
      <c r="AZ6" s="3" t="s">
        <v>1</v>
      </c>
      <c r="BA6" s="101" t="s">
        <v>1</v>
      </c>
      <c r="BB6" s="104">
        <v>0</v>
      </c>
    </row>
    <row r="7" spans="1:54" x14ac:dyDescent="0.2">
      <c r="A7" s="35" t="s">
        <v>24</v>
      </c>
      <c r="B7" s="100" t="s">
        <v>1</v>
      </c>
      <c r="C7" s="3" t="s">
        <v>1</v>
      </c>
      <c r="D7" s="3" t="s">
        <v>1</v>
      </c>
      <c r="E7" s="101" t="s">
        <v>1</v>
      </c>
      <c r="F7" s="100" t="s">
        <v>1</v>
      </c>
      <c r="G7" s="3" t="s">
        <v>1</v>
      </c>
      <c r="H7" s="3" t="s">
        <v>1</v>
      </c>
      <c r="I7" s="101" t="s">
        <v>1</v>
      </c>
      <c r="J7" s="100" t="s">
        <v>1</v>
      </c>
      <c r="K7" s="3" t="s">
        <v>1</v>
      </c>
      <c r="L7" s="3" t="s">
        <v>1</v>
      </c>
      <c r="M7" s="3" t="s">
        <v>1</v>
      </c>
      <c r="N7" s="101" t="s">
        <v>1</v>
      </c>
      <c r="O7" s="100" t="s">
        <v>1</v>
      </c>
      <c r="P7" s="3" t="s">
        <v>1</v>
      </c>
      <c r="Q7" s="3" t="s">
        <v>1</v>
      </c>
      <c r="R7" s="101" t="s">
        <v>1</v>
      </c>
      <c r="S7" s="100" t="s">
        <v>1</v>
      </c>
      <c r="T7" s="3" t="s">
        <v>1</v>
      </c>
      <c r="U7" s="3" t="s">
        <v>1</v>
      </c>
      <c r="V7" s="101" t="s">
        <v>1</v>
      </c>
      <c r="W7" s="100" t="s">
        <v>1</v>
      </c>
      <c r="X7" s="3" t="s">
        <v>1</v>
      </c>
      <c r="Y7" s="3" t="s">
        <v>1</v>
      </c>
      <c r="Z7" s="3" t="s">
        <v>1</v>
      </c>
      <c r="AA7" s="101" t="s">
        <v>1</v>
      </c>
      <c r="AB7" s="100" t="s">
        <v>1</v>
      </c>
      <c r="AC7" s="3" t="s">
        <v>1</v>
      </c>
      <c r="AD7" s="3" t="s">
        <v>1</v>
      </c>
      <c r="AE7" s="101" t="s">
        <v>1</v>
      </c>
      <c r="AF7" s="100" t="s">
        <v>1</v>
      </c>
      <c r="AG7" s="3" t="s">
        <v>1</v>
      </c>
      <c r="AH7" s="3" t="s">
        <v>1</v>
      </c>
      <c r="AI7" s="101" t="s">
        <v>1</v>
      </c>
      <c r="AJ7" s="100" t="s">
        <v>1</v>
      </c>
      <c r="AK7" s="3" t="s">
        <v>1</v>
      </c>
      <c r="AL7" s="3" t="s">
        <v>1</v>
      </c>
      <c r="AM7" s="3" t="s">
        <v>1</v>
      </c>
      <c r="AN7" s="101" t="s">
        <v>1</v>
      </c>
      <c r="AO7" s="100" t="s">
        <v>1</v>
      </c>
      <c r="AP7" s="3" t="s">
        <v>1</v>
      </c>
      <c r="AQ7" s="3" t="s">
        <v>1</v>
      </c>
      <c r="AR7" s="101" t="s">
        <v>1</v>
      </c>
      <c r="AS7" s="100" t="s">
        <v>1</v>
      </c>
      <c r="AT7" s="3" t="s">
        <v>1</v>
      </c>
      <c r="AU7" s="3" t="s">
        <v>1</v>
      </c>
      <c r="AV7" s="101" t="s">
        <v>1</v>
      </c>
      <c r="AW7" s="100" t="s">
        <v>1</v>
      </c>
      <c r="AX7" s="7" t="s">
        <v>1</v>
      </c>
      <c r="AY7" s="3" t="s">
        <v>1</v>
      </c>
      <c r="AZ7" s="3" t="s">
        <v>1</v>
      </c>
      <c r="BA7" s="101" t="s">
        <v>1</v>
      </c>
      <c r="BB7" s="104">
        <v>0</v>
      </c>
    </row>
    <row r="8" spans="1:54" x14ac:dyDescent="0.2">
      <c r="A8" s="35" t="s">
        <v>25</v>
      </c>
      <c r="B8" s="100" t="s">
        <v>1</v>
      </c>
      <c r="C8" s="3" t="s">
        <v>1</v>
      </c>
      <c r="D8" s="3" t="s">
        <v>1</v>
      </c>
      <c r="E8" s="101" t="s">
        <v>1</v>
      </c>
      <c r="F8" s="100" t="s">
        <v>1</v>
      </c>
      <c r="G8" s="3" t="s">
        <v>1</v>
      </c>
      <c r="H8" s="3" t="s">
        <v>1</v>
      </c>
      <c r="I8" s="101" t="s">
        <v>1</v>
      </c>
      <c r="J8" s="100" t="s">
        <v>1</v>
      </c>
      <c r="K8" s="3" t="s">
        <v>1</v>
      </c>
      <c r="L8" s="3" t="s">
        <v>1</v>
      </c>
      <c r="M8" s="3" t="s">
        <v>1</v>
      </c>
      <c r="N8" s="101" t="s">
        <v>1</v>
      </c>
      <c r="O8" s="100" t="s">
        <v>1</v>
      </c>
      <c r="P8" s="3" t="s">
        <v>1</v>
      </c>
      <c r="Q8" s="3" t="s">
        <v>1</v>
      </c>
      <c r="R8" s="101" t="s">
        <v>1</v>
      </c>
      <c r="S8" s="100" t="s">
        <v>1</v>
      </c>
      <c r="T8" s="3" t="s">
        <v>1</v>
      </c>
      <c r="U8" s="3" t="s">
        <v>1</v>
      </c>
      <c r="V8" s="101" t="s">
        <v>1</v>
      </c>
      <c r="W8" s="100" t="s">
        <v>1</v>
      </c>
      <c r="X8" s="3" t="s">
        <v>1</v>
      </c>
      <c r="Y8" s="3" t="s">
        <v>1</v>
      </c>
      <c r="Z8" s="3" t="s">
        <v>1</v>
      </c>
      <c r="AA8" s="101" t="s">
        <v>1</v>
      </c>
      <c r="AB8" s="100" t="s">
        <v>1</v>
      </c>
      <c r="AC8" s="3" t="s">
        <v>1</v>
      </c>
      <c r="AD8" s="3" t="s">
        <v>1</v>
      </c>
      <c r="AE8" s="101" t="s">
        <v>1</v>
      </c>
      <c r="AF8" s="100" t="s">
        <v>1</v>
      </c>
      <c r="AG8" s="3" t="s">
        <v>1</v>
      </c>
      <c r="AH8" s="3" t="s">
        <v>1</v>
      </c>
      <c r="AI8" s="101" t="s">
        <v>1</v>
      </c>
      <c r="AJ8" s="100" t="s">
        <v>1</v>
      </c>
      <c r="AK8" s="3" t="s">
        <v>1</v>
      </c>
      <c r="AL8" s="3" t="s">
        <v>1</v>
      </c>
      <c r="AM8" s="3" t="s">
        <v>1</v>
      </c>
      <c r="AN8" s="101" t="s">
        <v>1</v>
      </c>
      <c r="AO8" s="100" t="s">
        <v>1</v>
      </c>
      <c r="AP8" s="3" t="s">
        <v>1</v>
      </c>
      <c r="AQ8" s="3" t="s">
        <v>1</v>
      </c>
      <c r="AR8" s="101" t="s">
        <v>1</v>
      </c>
      <c r="AS8" s="100" t="s">
        <v>1</v>
      </c>
      <c r="AT8" s="3" t="s">
        <v>1</v>
      </c>
      <c r="AU8" s="3" t="s">
        <v>1</v>
      </c>
      <c r="AV8" s="101" t="s">
        <v>1</v>
      </c>
      <c r="AW8" s="100" t="s">
        <v>1</v>
      </c>
      <c r="AX8" s="7" t="s">
        <v>1</v>
      </c>
      <c r="AY8" s="3" t="s">
        <v>1</v>
      </c>
      <c r="AZ8" s="3" t="s">
        <v>1</v>
      </c>
      <c r="BA8" s="101" t="s">
        <v>1</v>
      </c>
      <c r="BB8" s="104">
        <v>0</v>
      </c>
    </row>
    <row r="9" spans="1:54" x14ac:dyDescent="0.2">
      <c r="A9" s="35" t="s">
        <v>25</v>
      </c>
      <c r="B9" s="100" t="s">
        <v>1</v>
      </c>
      <c r="C9" s="3" t="s">
        <v>1</v>
      </c>
      <c r="D9" s="3" t="s">
        <v>1</v>
      </c>
      <c r="E9" s="101" t="s">
        <v>1</v>
      </c>
      <c r="F9" s="100" t="s">
        <v>1</v>
      </c>
      <c r="G9" s="3" t="s">
        <v>1</v>
      </c>
      <c r="H9" s="3" t="s">
        <v>1</v>
      </c>
      <c r="I9" s="101" t="s">
        <v>1</v>
      </c>
      <c r="J9" s="100" t="s">
        <v>1</v>
      </c>
      <c r="K9" s="3" t="s">
        <v>1</v>
      </c>
      <c r="L9" s="3" t="s">
        <v>1</v>
      </c>
      <c r="M9" s="3" t="s">
        <v>1</v>
      </c>
      <c r="N9" s="101" t="s">
        <v>1</v>
      </c>
      <c r="O9" s="100" t="s">
        <v>1</v>
      </c>
      <c r="P9" s="3" t="s">
        <v>1</v>
      </c>
      <c r="Q9" s="3" t="s">
        <v>1</v>
      </c>
      <c r="R9" s="101" t="s">
        <v>1</v>
      </c>
      <c r="S9" s="100" t="s">
        <v>1</v>
      </c>
      <c r="T9" s="3" t="s">
        <v>1</v>
      </c>
      <c r="U9" s="3" t="s">
        <v>1</v>
      </c>
      <c r="V9" s="101" t="s">
        <v>1</v>
      </c>
      <c r="W9" s="100" t="s">
        <v>1</v>
      </c>
      <c r="X9" s="3" t="s">
        <v>1</v>
      </c>
      <c r="Y9" s="3" t="s">
        <v>1</v>
      </c>
      <c r="Z9" s="3" t="s">
        <v>1</v>
      </c>
      <c r="AA9" s="101" t="s">
        <v>1</v>
      </c>
      <c r="AB9" s="100" t="s">
        <v>1</v>
      </c>
      <c r="AC9" s="3" t="s">
        <v>1</v>
      </c>
      <c r="AD9" s="3" t="s">
        <v>1</v>
      </c>
      <c r="AE9" s="101" t="s">
        <v>1</v>
      </c>
      <c r="AF9" s="100" t="s">
        <v>1</v>
      </c>
      <c r="AG9" s="3" t="s">
        <v>1</v>
      </c>
      <c r="AH9" s="3" t="s">
        <v>1</v>
      </c>
      <c r="AI9" s="101" t="s">
        <v>1</v>
      </c>
      <c r="AJ9" s="100" t="s">
        <v>1</v>
      </c>
      <c r="AK9" s="3" t="s">
        <v>1</v>
      </c>
      <c r="AL9" s="3" t="s">
        <v>1</v>
      </c>
      <c r="AM9" s="3" t="s">
        <v>1</v>
      </c>
      <c r="AN9" s="101" t="s">
        <v>1</v>
      </c>
      <c r="AO9" s="100" t="s">
        <v>1</v>
      </c>
      <c r="AP9" s="3" t="s">
        <v>1</v>
      </c>
      <c r="AQ9" s="3" t="s">
        <v>1</v>
      </c>
      <c r="AR9" s="101" t="s">
        <v>1</v>
      </c>
      <c r="AS9" s="100" t="s">
        <v>1</v>
      </c>
      <c r="AT9" s="3" t="s">
        <v>1</v>
      </c>
      <c r="AU9" s="3" t="s">
        <v>1</v>
      </c>
      <c r="AV9" s="101" t="s">
        <v>1</v>
      </c>
      <c r="AW9" s="100" t="s">
        <v>1</v>
      </c>
      <c r="AX9" s="7" t="s">
        <v>1</v>
      </c>
      <c r="AY9" s="3" t="s">
        <v>1</v>
      </c>
      <c r="AZ9" s="3" t="s">
        <v>1</v>
      </c>
      <c r="BA9" s="101" t="s">
        <v>1</v>
      </c>
      <c r="BB9" s="104">
        <v>0</v>
      </c>
    </row>
    <row r="10" spans="1:54" x14ac:dyDescent="0.2">
      <c r="A10" s="35" t="s">
        <v>25</v>
      </c>
      <c r="B10" s="100" t="s">
        <v>1</v>
      </c>
      <c r="C10" s="3" t="s">
        <v>1</v>
      </c>
      <c r="D10" s="3" t="s">
        <v>1</v>
      </c>
      <c r="E10" s="101" t="s">
        <v>1</v>
      </c>
      <c r="F10" s="100" t="s">
        <v>1</v>
      </c>
      <c r="G10" s="3" t="s">
        <v>1</v>
      </c>
      <c r="H10" s="3" t="s">
        <v>1</v>
      </c>
      <c r="I10" s="101" t="s">
        <v>1</v>
      </c>
      <c r="J10" s="100" t="s">
        <v>1</v>
      </c>
      <c r="K10" s="3" t="s">
        <v>1</v>
      </c>
      <c r="L10" s="3" t="s">
        <v>1</v>
      </c>
      <c r="M10" s="3" t="s">
        <v>1</v>
      </c>
      <c r="N10" s="101" t="s">
        <v>1</v>
      </c>
      <c r="O10" s="100" t="s">
        <v>1</v>
      </c>
      <c r="P10" s="3" t="s">
        <v>1</v>
      </c>
      <c r="Q10" s="3" t="s">
        <v>1</v>
      </c>
      <c r="R10" s="101" t="s">
        <v>1</v>
      </c>
      <c r="S10" s="100" t="s">
        <v>1</v>
      </c>
      <c r="T10" s="3" t="s">
        <v>1</v>
      </c>
      <c r="U10" s="3" t="s">
        <v>1</v>
      </c>
      <c r="V10" s="101" t="s">
        <v>1</v>
      </c>
      <c r="W10" s="100" t="s">
        <v>1</v>
      </c>
      <c r="X10" s="3" t="s">
        <v>1</v>
      </c>
      <c r="Y10" s="3" t="s">
        <v>1</v>
      </c>
      <c r="Z10" s="3" t="s">
        <v>1</v>
      </c>
      <c r="AA10" s="101" t="s">
        <v>1</v>
      </c>
      <c r="AB10" s="100" t="s">
        <v>1</v>
      </c>
      <c r="AC10" s="3" t="s">
        <v>1</v>
      </c>
      <c r="AD10" s="3" t="s">
        <v>1</v>
      </c>
      <c r="AE10" s="101" t="s">
        <v>1</v>
      </c>
      <c r="AF10" s="100" t="s">
        <v>1</v>
      </c>
      <c r="AG10" s="3" t="s">
        <v>1</v>
      </c>
      <c r="AH10" s="3" t="s">
        <v>1</v>
      </c>
      <c r="AI10" s="101" t="s">
        <v>1</v>
      </c>
      <c r="AJ10" s="100" t="s">
        <v>1</v>
      </c>
      <c r="AK10" s="3" t="s">
        <v>1</v>
      </c>
      <c r="AL10" s="3" t="s">
        <v>1</v>
      </c>
      <c r="AM10" s="3" t="s">
        <v>1</v>
      </c>
      <c r="AN10" s="101" t="s">
        <v>1</v>
      </c>
      <c r="AO10" s="100" t="s">
        <v>1</v>
      </c>
      <c r="AP10" s="3" t="s">
        <v>1</v>
      </c>
      <c r="AQ10" s="3" t="s">
        <v>1</v>
      </c>
      <c r="AR10" s="101" t="s">
        <v>1</v>
      </c>
      <c r="AS10" s="100" t="s">
        <v>1</v>
      </c>
      <c r="AT10" s="3" t="s">
        <v>1</v>
      </c>
      <c r="AU10" s="3" t="s">
        <v>1</v>
      </c>
      <c r="AV10" s="101" t="s">
        <v>1</v>
      </c>
      <c r="AW10" s="100" t="s">
        <v>1</v>
      </c>
      <c r="AX10" s="7" t="s">
        <v>1</v>
      </c>
      <c r="AY10" s="3" t="s">
        <v>1</v>
      </c>
      <c r="AZ10" s="3" t="s">
        <v>1</v>
      </c>
      <c r="BA10" s="101" t="s">
        <v>1</v>
      </c>
      <c r="BB10" s="104">
        <v>0</v>
      </c>
    </row>
    <row r="11" spans="1:54" x14ac:dyDescent="0.2">
      <c r="A11" s="35" t="s">
        <v>25</v>
      </c>
      <c r="B11" s="100" t="s">
        <v>1</v>
      </c>
      <c r="C11" s="3" t="s">
        <v>1</v>
      </c>
      <c r="D11" s="3" t="s">
        <v>1</v>
      </c>
      <c r="E11" s="101" t="s">
        <v>1</v>
      </c>
      <c r="F11" s="100" t="s">
        <v>1</v>
      </c>
      <c r="G11" s="3" t="s">
        <v>1</v>
      </c>
      <c r="H11" s="3" t="s">
        <v>1</v>
      </c>
      <c r="I11" s="101" t="s">
        <v>1</v>
      </c>
      <c r="J11" s="100" t="s">
        <v>1</v>
      </c>
      <c r="K11" s="3" t="s">
        <v>1</v>
      </c>
      <c r="L11" s="3" t="s">
        <v>1</v>
      </c>
      <c r="M11" s="3" t="s">
        <v>1</v>
      </c>
      <c r="N11" s="101" t="s">
        <v>1</v>
      </c>
      <c r="O11" s="100" t="s">
        <v>1</v>
      </c>
      <c r="P11" s="3" t="s">
        <v>1</v>
      </c>
      <c r="Q11" s="3" t="s">
        <v>1</v>
      </c>
      <c r="R11" s="101" t="s">
        <v>1</v>
      </c>
      <c r="S11" s="100" t="s">
        <v>1</v>
      </c>
      <c r="T11" s="3" t="s">
        <v>1</v>
      </c>
      <c r="U11" s="3" t="s">
        <v>1</v>
      </c>
      <c r="V11" s="101" t="s">
        <v>1</v>
      </c>
      <c r="W11" s="100" t="s">
        <v>1</v>
      </c>
      <c r="X11" s="3" t="s">
        <v>1</v>
      </c>
      <c r="Y11" s="3" t="s">
        <v>1</v>
      </c>
      <c r="Z11" s="3" t="s">
        <v>1</v>
      </c>
      <c r="AA11" s="101" t="s">
        <v>1</v>
      </c>
      <c r="AB11" s="100" t="s">
        <v>1</v>
      </c>
      <c r="AC11" s="3" t="s">
        <v>1</v>
      </c>
      <c r="AD11" s="3" t="s">
        <v>1</v>
      </c>
      <c r="AE11" s="101" t="s">
        <v>1</v>
      </c>
      <c r="AF11" s="100" t="s">
        <v>1</v>
      </c>
      <c r="AG11" s="3" t="s">
        <v>1</v>
      </c>
      <c r="AH11" s="3" t="s">
        <v>1</v>
      </c>
      <c r="AI11" s="101" t="s">
        <v>1</v>
      </c>
      <c r="AJ11" s="100" t="s">
        <v>1</v>
      </c>
      <c r="AK11" s="3" t="s">
        <v>1</v>
      </c>
      <c r="AL11" s="3" t="s">
        <v>1</v>
      </c>
      <c r="AM11" s="3" t="s">
        <v>1</v>
      </c>
      <c r="AN11" s="101" t="s">
        <v>1</v>
      </c>
      <c r="AO11" s="100" t="s">
        <v>1</v>
      </c>
      <c r="AP11" s="3" t="s">
        <v>1</v>
      </c>
      <c r="AQ11" s="3" t="s">
        <v>1</v>
      </c>
      <c r="AR11" s="101" t="s">
        <v>1</v>
      </c>
      <c r="AS11" s="100" t="s">
        <v>1</v>
      </c>
      <c r="AT11" s="3" t="s">
        <v>1</v>
      </c>
      <c r="AU11" s="3" t="s">
        <v>1</v>
      </c>
      <c r="AV11" s="101" t="s">
        <v>1</v>
      </c>
      <c r="AW11" s="100" t="s">
        <v>1</v>
      </c>
      <c r="AX11" s="7" t="s">
        <v>1</v>
      </c>
      <c r="AY11" s="3" t="s">
        <v>1</v>
      </c>
      <c r="AZ11" s="3" t="s">
        <v>1</v>
      </c>
      <c r="BA11" s="101" t="s">
        <v>1</v>
      </c>
      <c r="BB11" s="104">
        <v>0</v>
      </c>
    </row>
    <row r="12" spans="1:54" x14ac:dyDescent="0.2">
      <c r="A12" s="35" t="s">
        <v>25</v>
      </c>
      <c r="B12" s="100" t="s">
        <v>1</v>
      </c>
      <c r="C12" s="3" t="s">
        <v>1</v>
      </c>
      <c r="D12" s="3" t="s">
        <v>1</v>
      </c>
      <c r="E12" s="101" t="s">
        <v>1</v>
      </c>
      <c r="F12" s="100" t="s">
        <v>1</v>
      </c>
      <c r="G12" s="3" t="s">
        <v>1</v>
      </c>
      <c r="H12" s="3" t="s">
        <v>1</v>
      </c>
      <c r="I12" s="101" t="s">
        <v>1</v>
      </c>
      <c r="J12" s="100" t="s">
        <v>1</v>
      </c>
      <c r="K12" s="3" t="s">
        <v>1</v>
      </c>
      <c r="L12" s="3" t="s">
        <v>1</v>
      </c>
      <c r="M12" s="3" t="s">
        <v>1</v>
      </c>
      <c r="N12" s="101" t="s">
        <v>1</v>
      </c>
      <c r="O12" s="100" t="s">
        <v>1</v>
      </c>
      <c r="P12" s="3" t="s">
        <v>1</v>
      </c>
      <c r="Q12" s="3" t="s">
        <v>1</v>
      </c>
      <c r="R12" s="101" t="s">
        <v>1</v>
      </c>
      <c r="S12" s="100" t="s">
        <v>1</v>
      </c>
      <c r="T12" s="3" t="s">
        <v>1</v>
      </c>
      <c r="U12" s="3" t="s">
        <v>1</v>
      </c>
      <c r="V12" s="101" t="s">
        <v>1</v>
      </c>
      <c r="W12" s="100" t="s">
        <v>1</v>
      </c>
      <c r="X12" s="3" t="s">
        <v>1</v>
      </c>
      <c r="Y12" s="3" t="s">
        <v>1</v>
      </c>
      <c r="Z12" s="3" t="s">
        <v>1</v>
      </c>
      <c r="AA12" s="101" t="s">
        <v>1</v>
      </c>
      <c r="AB12" s="100" t="s">
        <v>1</v>
      </c>
      <c r="AC12" s="3" t="s">
        <v>1</v>
      </c>
      <c r="AD12" s="3" t="s">
        <v>1</v>
      </c>
      <c r="AE12" s="101" t="s">
        <v>1</v>
      </c>
      <c r="AF12" s="100" t="s">
        <v>1</v>
      </c>
      <c r="AG12" s="3" t="s">
        <v>1</v>
      </c>
      <c r="AH12" s="3" t="s">
        <v>1</v>
      </c>
      <c r="AI12" s="101" t="s">
        <v>1</v>
      </c>
      <c r="AJ12" s="100" t="s">
        <v>1</v>
      </c>
      <c r="AK12" s="3" t="s">
        <v>1</v>
      </c>
      <c r="AL12" s="3" t="s">
        <v>1</v>
      </c>
      <c r="AM12" s="3" t="s">
        <v>1</v>
      </c>
      <c r="AN12" s="101" t="s">
        <v>1</v>
      </c>
      <c r="AO12" s="100" t="s">
        <v>1</v>
      </c>
      <c r="AP12" s="3" t="s">
        <v>1</v>
      </c>
      <c r="AQ12" s="3" t="s">
        <v>1</v>
      </c>
      <c r="AR12" s="101" t="s">
        <v>1</v>
      </c>
      <c r="AS12" s="100" t="s">
        <v>1</v>
      </c>
      <c r="AT12" s="3" t="s">
        <v>1</v>
      </c>
      <c r="AU12" s="3" t="s">
        <v>1</v>
      </c>
      <c r="AV12" s="101" t="s">
        <v>1</v>
      </c>
      <c r="AW12" s="100" t="s">
        <v>1</v>
      </c>
      <c r="AX12" s="7" t="s">
        <v>1</v>
      </c>
      <c r="AY12" s="3" t="s">
        <v>1</v>
      </c>
      <c r="AZ12" s="3" t="s">
        <v>1</v>
      </c>
      <c r="BA12" s="101" t="s">
        <v>1</v>
      </c>
      <c r="BB12" s="104">
        <v>0</v>
      </c>
    </row>
    <row r="13" spans="1:54" x14ac:dyDescent="0.2">
      <c r="A13" s="35" t="s">
        <v>25</v>
      </c>
      <c r="B13" s="100" t="s">
        <v>1</v>
      </c>
      <c r="C13" s="3" t="s">
        <v>1</v>
      </c>
      <c r="D13" s="3" t="s">
        <v>1</v>
      </c>
      <c r="E13" s="101" t="s">
        <v>1</v>
      </c>
      <c r="F13" s="100" t="s">
        <v>1</v>
      </c>
      <c r="G13" s="3" t="s">
        <v>1</v>
      </c>
      <c r="H13" s="3" t="s">
        <v>1</v>
      </c>
      <c r="I13" s="101" t="s">
        <v>1</v>
      </c>
      <c r="J13" s="100" t="s">
        <v>1</v>
      </c>
      <c r="K13" s="3" t="s">
        <v>1</v>
      </c>
      <c r="L13" s="3" t="s">
        <v>1</v>
      </c>
      <c r="M13" s="3" t="s">
        <v>1</v>
      </c>
      <c r="N13" s="101" t="s">
        <v>1</v>
      </c>
      <c r="O13" s="100" t="s">
        <v>1</v>
      </c>
      <c r="P13" s="3" t="s">
        <v>1</v>
      </c>
      <c r="Q13" s="3" t="s">
        <v>1</v>
      </c>
      <c r="R13" s="101" t="s">
        <v>1</v>
      </c>
      <c r="S13" s="100" t="s">
        <v>1</v>
      </c>
      <c r="T13" s="3" t="s">
        <v>1</v>
      </c>
      <c r="U13" s="3" t="s">
        <v>1</v>
      </c>
      <c r="V13" s="101" t="s">
        <v>1</v>
      </c>
      <c r="W13" s="100" t="s">
        <v>1</v>
      </c>
      <c r="X13" s="3" t="s">
        <v>1</v>
      </c>
      <c r="Y13" s="3" t="s">
        <v>1</v>
      </c>
      <c r="Z13" s="3" t="s">
        <v>1</v>
      </c>
      <c r="AA13" s="101" t="s">
        <v>1</v>
      </c>
      <c r="AB13" s="100" t="s">
        <v>1</v>
      </c>
      <c r="AC13" s="3" t="s">
        <v>1</v>
      </c>
      <c r="AD13" s="3" t="s">
        <v>1</v>
      </c>
      <c r="AE13" s="101" t="s">
        <v>1</v>
      </c>
      <c r="AF13" s="100" t="s">
        <v>1</v>
      </c>
      <c r="AG13" s="3" t="s">
        <v>1</v>
      </c>
      <c r="AH13" s="3" t="s">
        <v>1</v>
      </c>
      <c r="AI13" s="101" t="s">
        <v>1</v>
      </c>
      <c r="AJ13" s="100" t="s">
        <v>1</v>
      </c>
      <c r="AK13" s="3" t="s">
        <v>1</v>
      </c>
      <c r="AL13" s="3" t="s">
        <v>1</v>
      </c>
      <c r="AM13" s="3" t="s">
        <v>1</v>
      </c>
      <c r="AN13" s="101" t="s">
        <v>1</v>
      </c>
      <c r="AO13" s="100" t="s">
        <v>1</v>
      </c>
      <c r="AP13" s="3" t="s">
        <v>1</v>
      </c>
      <c r="AQ13" s="3" t="s">
        <v>1</v>
      </c>
      <c r="AR13" s="101" t="s">
        <v>1</v>
      </c>
      <c r="AS13" s="100" t="s">
        <v>1</v>
      </c>
      <c r="AT13" s="3" t="s">
        <v>1</v>
      </c>
      <c r="AU13" s="3" t="s">
        <v>1</v>
      </c>
      <c r="AV13" s="101" t="s">
        <v>1</v>
      </c>
      <c r="AW13" s="100" t="s">
        <v>1</v>
      </c>
      <c r="AX13" s="7" t="s">
        <v>1</v>
      </c>
      <c r="AY13" s="3" t="s">
        <v>1</v>
      </c>
      <c r="AZ13" s="3" t="s">
        <v>1</v>
      </c>
      <c r="BA13" s="101" t="s">
        <v>1</v>
      </c>
      <c r="BB13" s="104">
        <v>0</v>
      </c>
    </row>
    <row r="14" spans="1:54" x14ac:dyDescent="0.2">
      <c r="A14" s="35" t="s">
        <v>25</v>
      </c>
      <c r="B14" s="100" t="s">
        <v>1</v>
      </c>
      <c r="C14" s="3" t="s">
        <v>1</v>
      </c>
      <c r="D14" s="3" t="s">
        <v>1</v>
      </c>
      <c r="E14" s="101" t="s">
        <v>1</v>
      </c>
      <c r="F14" s="100" t="s">
        <v>1</v>
      </c>
      <c r="G14" s="3" t="s">
        <v>1</v>
      </c>
      <c r="H14" s="3" t="s">
        <v>1</v>
      </c>
      <c r="I14" s="101" t="s">
        <v>1</v>
      </c>
      <c r="J14" s="100" t="s">
        <v>1</v>
      </c>
      <c r="K14" s="3" t="s">
        <v>1</v>
      </c>
      <c r="L14" s="3" t="s">
        <v>1</v>
      </c>
      <c r="M14" s="3" t="s">
        <v>1</v>
      </c>
      <c r="N14" s="101" t="s">
        <v>1</v>
      </c>
      <c r="O14" s="100" t="s">
        <v>1</v>
      </c>
      <c r="P14" s="3" t="s">
        <v>1</v>
      </c>
      <c r="Q14" s="3" t="s">
        <v>1</v>
      </c>
      <c r="R14" s="101" t="s">
        <v>1</v>
      </c>
      <c r="S14" s="100" t="s">
        <v>1</v>
      </c>
      <c r="T14" s="3" t="s">
        <v>1</v>
      </c>
      <c r="U14" s="3" t="s">
        <v>1</v>
      </c>
      <c r="V14" s="101" t="s">
        <v>1</v>
      </c>
      <c r="W14" s="100" t="s">
        <v>1</v>
      </c>
      <c r="X14" s="3" t="s">
        <v>1</v>
      </c>
      <c r="Y14" s="3" t="s">
        <v>1</v>
      </c>
      <c r="Z14" s="3" t="s">
        <v>1</v>
      </c>
      <c r="AA14" s="101" t="s">
        <v>1</v>
      </c>
      <c r="AB14" s="100" t="s">
        <v>1</v>
      </c>
      <c r="AC14" s="3" t="s">
        <v>1</v>
      </c>
      <c r="AD14" s="3" t="s">
        <v>1</v>
      </c>
      <c r="AE14" s="101" t="s">
        <v>1</v>
      </c>
      <c r="AF14" s="100" t="s">
        <v>1</v>
      </c>
      <c r="AG14" s="3" t="s">
        <v>1</v>
      </c>
      <c r="AH14" s="3" t="s">
        <v>1</v>
      </c>
      <c r="AI14" s="101" t="s">
        <v>1</v>
      </c>
      <c r="AJ14" s="100" t="s">
        <v>1</v>
      </c>
      <c r="AK14" s="3" t="s">
        <v>1</v>
      </c>
      <c r="AL14" s="3" t="s">
        <v>1</v>
      </c>
      <c r="AM14" s="3" t="s">
        <v>1</v>
      </c>
      <c r="AN14" s="101" t="s">
        <v>1</v>
      </c>
      <c r="AO14" s="100" t="s">
        <v>1</v>
      </c>
      <c r="AP14" s="3" t="s">
        <v>1</v>
      </c>
      <c r="AQ14" s="3" t="s">
        <v>1</v>
      </c>
      <c r="AR14" s="101" t="s">
        <v>1</v>
      </c>
      <c r="AS14" s="100" t="s">
        <v>1</v>
      </c>
      <c r="AT14" s="3" t="s">
        <v>1</v>
      </c>
      <c r="AU14" s="3" t="s">
        <v>1</v>
      </c>
      <c r="AV14" s="101" t="s">
        <v>1</v>
      </c>
      <c r="AW14" s="100" t="s">
        <v>1</v>
      </c>
      <c r="AX14" s="7" t="s">
        <v>1</v>
      </c>
      <c r="AY14" s="3" t="s">
        <v>1</v>
      </c>
      <c r="AZ14" s="3" t="s">
        <v>1</v>
      </c>
      <c r="BA14" s="101" t="s">
        <v>1</v>
      </c>
      <c r="BB14" s="104">
        <v>0</v>
      </c>
    </row>
    <row r="15" spans="1:54" x14ac:dyDescent="0.2">
      <c r="A15" s="35" t="s">
        <v>25</v>
      </c>
      <c r="B15" s="100" t="s">
        <v>1</v>
      </c>
      <c r="C15" s="3" t="s">
        <v>1</v>
      </c>
      <c r="D15" s="3" t="s">
        <v>1</v>
      </c>
      <c r="E15" s="101" t="s">
        <v>1</v>
      </c>
      <c r="F15" s="100" t="s">
        <v>1</v>
      </c>
      <c r="G15" s="3" t="s">
        <v>1</v>
      </c>
      <c r="H15" s="3" t="s">
        <v>1</v>
      </c>
      <c r="I15" s="101" t="s">
        <v>1</v>
      </c>
      <c r="J15" s="100" t="s">
        <v>1</v>
      </c>
      <c r="K15" s="3" t="s">
        <v>1</v>
      </c>
      <c r="L15" s="3" t="s">
        <v>1</v>
      </c>
      <c r="M15" s="3" t="s">
        <v>1</v>
      </c>
      <c r="N15" s="101" t="s">
        <v>1</v>
      </c>
      <c r="O15" s="100" t="s">
        <v>1</v>
      </c>
      <c r="P15" s="3" t="s">
        <v>1</v>
      </c>
      <c r="Q15" s="3" t="s">
        <v>1</v>
      </c>
      <c r="R15" s="101" t="s">
        <v>1</v>
      </c>
      <c r="S15" s="100" t="s">
        <v>1</v>
      </c>
      <c r="T15" s="3" t="s">
        <v>1</v>
      </c>
      <c r="U15" s="3" t="s">
        <v>1</v>
      </c>
      <c r="V15" s="101" t="s">
        <v>1</v>
      </c>
      <c r="W15" s="100" t="s">
        <v>1</v>
      </c>
      <c r="X15" s="3" t="s">
        <v>1</v>
      </c>
      <c r="Y15" s="3" t="s">
        <v>1</v>
      </c>
      <c r="Z15" s="3" t="s">
        <v>1</v>
      </c>
      <c r="AA15" s="101" t="s">
        <v>1</v>
      </c>
      <c r="AB15" s="100" t="s">
        <v>1</v>
      </c>
      <c r="AC15" s="3" t="s">
        <v>1</v>
      </c>
      <c r="AD15" s="3" t="s">
        <v>1</v>
      </c>
      <c r="AE15" s="101" t="s">
        <v>1</v>
      </c>
      <c r="AF15" s="100" t="s">
        <v>1</v>
      </c>
      <c r="AG15" s="3" t="s">
        <v>1</v>
      </c>
      <c r="AH15" s="3" t="s">
        <v>1</v>
      </c>
      <c r="AI15" s="101" t="s">
        <v>1</v>
      </c>
      <c r="AJ15" s="100" t="s">
        <v>1</v>
      </c>
      <c r="AK15" s="3" t="s">
        <v>1</v>
      </c>
      <c r="AL15" s="3" t="s">
        <v>1</v>
      </c>
      <c r="AM15" s="3" t="s">
        <v>1</v>
      </c>
      <c r="AN15" s="101" t="s">
        <v>1</v>
      </c>
      <c r="AO15" s="100" t="s">
        <v>1</v>
      </c>
      <c r="AP15" s="3" t="s">
        <v>1</v>
      </c>
      <c r="AQ15" s="3" t="s">
        <v>1</v>
      </c>
      <c r="AR15" s="101" t="s">
        <v>1</v>
      </c>
      <c r="AS15" s="100" t="s">
        <v>1</v>
      </c>
      <c r="AT15" s="3" t="s">
        <v>1</v>
      </c>
      <c r="AU15" s="3" t="s">
        <v>1</v>
      </c>
      <c r="AV15" s="101" t="s">
        <v>1</v>
      </c>
      <c r="AW15" s="100" t="s">
        <v>1</v>
      </c>
      <c r="AX15" s="7" t="s">
        <v>1</v>
      </c>
      <c r="AY15" s="3" t="s">
        <v>1</v>
      </c>
      <c r="AZ15" s="3" t="s">
        <v>1</v>
      </c>
      <c r="BA15" s="101" t="s">
        <v>1</v>
      </c>
      <c r="BB15" s="104">
        <v>0</v>
      </c>
    </row>
    <row r="16" spans="1:54" x14ac:dyDescent="0.2">
      <c r="A16" s="35" t="s">
        <v>25</v>
      </c>
      <c r="B16" s="100" t="s">
        <v>1</v>
      </c>
      <c r="C16" s="3" t="s">
        <v>1</v>
      </c>
      <c r="D16" s="3" t="s">
        <v>1</v>
      </c>
      <c r="E16" s="101" t="s">
        <v>1</v>
      </c>
      <c r="F16" s="100" t="s">
        <v>1</v>
      </c>
      <c r="G16" s="3" t="s">
        <v>1</v>
      </c>
      <c r="H16" s="3" t="s">
        <v>1</v>
      </c>
      <c r="I16" s="101" t="s">
        <v>1</v>
      </c>
      <c r="J16" s="100" t="s">
        <v>1</v>
      </c>
      <c r="K16" s="3" t="s">
        <v>1</v>
      </c>
      <c r="L16" s="3" t="s">
        <v>1</v>
      </c>
      <c r="M16" s="3" t="s">
        <v>1</v>
      </c>
      <c r="N16" s="101" t="s">
        <v>1</v>
      </c>
      <c r="O16" s="100" t="s">
        <v>1</v>
      </c>
      <c r="P16" s="3" t="s">
        <v>1</v>
      </c>
      <c r="Q16" s="3" t="s">
        <v>1</v>
      </c>
      <c r="R16" s="101" t="s">
        <v>1</v>
      </c>
      <c r="S16" s="100" t="s">
        <v>1</v>
      </c>
      <c r="T16" s="3" t="s">
        <v>1</v>
      </c>
      <c r="U16" s="3" t="s">
        <v>1</v>
      </c>
      <c r="V16" s="101" t="s">
        <v>1</v>
      </c>
      <c r="W16" s="100" t="s">
        <v>1</v>
      </c>
      <c r="X16" s="3" t="s">
        <v>1</v>
      </c>
      <c r="Y16" s="3" t="s">
        <v>1</v>
      </c>
      <c r="Z16" s="3" t="s">
        <v>1</v>
      </c>
      <c r="AA16" s="101" t="s">
        <v>1</v>
      </c>
      <c r="AB16" s="100" t="s">
        <v>1</v>
      </c>
      <c r="AC16" s="3" t="s">
        <v>1</v>
      </c>
      <c r="AD16" s="3" t="s">
        <v>1</v>
      </c>
      <c r="AE16" s="101" t="s">
        <v>1</v>
      </c>
      <c r="AF16" s="100" t="s">
        <v>1</v>
      </c>
      <c r="AG16" s="3" t="s">
        <v>1</v>
      </c>
      <c r="AH16" s="3" t="s">
        <v>1</v>
      </c>
      <c r="AI16" s="101" t="s">
        <v>1</v>
      </c>
      <c r="AJ16" s="100" t="s">
        <v>1</v>
      </c>
      <c r="AK16" s="3" t="s">
        <v>1</v>
      </c>
      <c r="AL16" s="3" t="s">
        <v>1</v>
      </c>
      <c r="AM16" s="3" t="s">
        <v>1</v>
      </c>
      <c r="AN16" s="101" t="s">
        <v>1</v>
      </c>
      <c r="AO16" s="100" t="s">
        <v>1</v>
      </c>
      <c r="AP16" s="3" t="s">
        <v>1</v>
      </c>
      <c r="AQ16" s="3" t="s">
        <v>1</v>
      </c>
      <c r="AR16" s="101" t="s">
        <v>1</v>
      </c>
      <c r="AS16" s="100" t="s">
        <v>1</v>
      </c>
      <c r="AT16" s="3" t="s">
        <v>1</v>
      </c>
      <c r="AU16" s="3" t="s">
        <v>1</v>
      </c>
      <c r="AV16" s="101" t="s">
        <v>1</v>
      </c>
      <c r="AW16" s="100" t="s">
        <v>1</v>
      </c>
      <c r="AX16" s="7" t="s">
        <v>1</v>
      </c>
      <c r="AY16" s="3" t="s">
        <v>1</v>
      </c>
      <c r="AZ16" s="3" t="s">
        <v>1</v>
      </c>
      <c r="BA16" s="101" t="s">
        <v>1</v>
      </c>
      <c r="BB16" s="104">
        <v>0</v>
      </c>
    </row>
    <row r="17" spans="1:54" x14ac:dyDescent="0.2">
      <c r="A17" s="35" t="s">
        <v>25</v>
      </c>
      <c r="B17" s="100" t="s">
        <v>1</v>
      </c>
      <c r="C17" s="3" t="s">
        <v>1</v>
      </c>
      <c r="D17" s="3" t="s">
        <v>1</v>
      </c>
      <c r="E17" s="101" t="s">
        <v>1</v>
      </c>
      <c r="F17" s="100" t="s">
        <v>1</v>
      </c>
      <c r="G17" s="3" t="s">
        <v>1</v>
      </c>
      <c r="H17" s="3" t="s">
        <v>1</v>
      </c>
      <c r="I17" s="101" t="s">
        <v>1</v>
      </c>
      <c r="J17" s="100" t="s">
        <v>1</v>
      </c>
      <c r="K17" s="3" t="s">
        <v>1</v>
      </c>
      <c r="L17" s="3" t="s">
        <v>1</v>
      </c>
      <c r="M17" s="3" t="s">
        <v>1</v>
      </c>
      <c r="N17" s="101" t="s">
        <v>1</v>
      </c>
      <c r="O17" s="100" t="s">
        <v>1</v>
      </c>
      <c r="P17" s="3" t="s">
        <v>1</v>
      </c>
      <c r="Q17" s="3" t="s">
        <v>1</v>
      </c>
      <c r="R17" s="101" t="s">
        <v>1</v>
      </c>
      <c r="S17" s="100" t="s">
        <v>1</v>
      </c>
      <c r="T17" s="3" t="s">
        <v>1</v>
      </c>
      <c r="U17" s="3" t="s">
        <v>1</v>
      </c>
      <c r="V17" s="101" t="s">
        <v>1</v>
      </c>
      <c r="W17" s="100" t="s">
        <v>1</v>
      </c>
      <c r="X17" s="3" t="s">
        <v>1</v>
      </c>
      <c r="Y17" s="3" t="s">
        <v>1</v>
      </c>
      <c r="Z17" s="3" t="s">
        <v>1</v>
      </c>
      <c r="AA17" s="101" t="s">
        <v>1</v>
      </c>
      <c r="AB17" s="100" t="s">
        <v>1</v>
      </c>
      <c r="AC17" s="3" t="s">
        <v>1</v>
      </c>
      <c r="AD17" s="3" t="s">
        <v>1</v>
      </c>
      <c r="AE17" s="101" t="s">
        <v>1</v>
      </c>
      <c r="AF17" s="100" t="s">
        <v>1</v>
      </c>
      <c r="AG17" s="3" t="s">
        <v>1</v>
      </c>
      <c r="AH17" s="3" t="s">
        <v>1</v>
      </c>
      <c r="AI17" s="101" t="s">
        <v>1</v>
      </c>
      <c r="AJ17" s="100" t="s">
        <v>1</v>
      </c>
      <c r="AK17" s="3" t="s">
        <v>1</v>
      </c>
      <c r="AL17" s="3" t="s">
        <v>1</v>
      </c>
      <c r="AM17" s="3" t="s">
        <v>1</v>
      </c>
      <c r="AN17" s="101" t="s">
        <v>1</v>
      </c>
      <c r="AO17" s="100" t="s">
        <v>1</v>
      </c>
      <c r="AP17" s="3" t="s">
        <v>1</v>
      </c>
      <c r="AQ17" s="3" t="s">
        <v>1</v>
      </c>
      <c r="AR17" s="101" t="s">
        <v>1</v>
      </c>
      <c r="AS17" s="100" t="s">
        <v>1</v>
      </c>
      <c r="AT17" s="3" t="s">
        <v>1</v>
      </c>
      <c r="AU17" s="3" t="s">
        <v>1</v>
      </c>
      <c r="AV17" s="101" t="s">
        <v>1</v>
      </c>
      <c r="AW17" s="100" t="s">
        <v>1</v>
      </c>
      <c r="AX17" s="7" t="s">
        <v>1</v>
      </c>
      <c r="AY17" s="3" t="s">
        <v>1</v>
      </c>
      <c r="AZ17" s="3" t="s">
        <v>1</v>
      </c>
      <c r="BA17" s="101" t="s">
        <v>1</v>
      </c>
      <c r="BB17" s="104">
        <v>0</v>
      </c>
    </row>
    <row r="18" spans="1:54" x14ac:dyDescent="0.2">
      <c r="A18" s="35" t="s">
        <v>25</v>
      </c>
      <c r="B18" s="100" t="s">
        <v>1</v>
      </c>
      <c r="C18" s="3" t="s">
        <v>1</v>
      </c>
      <c r="D18" s="3" t="s">
        <v>1</v>
      </c>
      <c r="E18" s="101" t="s">
        <v>1</v>
      </c>
      <c r="F18" s="100" t="s">
        <v>1</v>
      </c>
      <c r="G18" s="3" t="s">
        <v>1</v>
      </c>
      <c r="H18" s="3" t="s">
        <v>1</v>
      </c>
      <c r="I18" s="101" t="s">
        <v>1</v>
      </c>
      <c r="J18" s="100" t="s">
        <v>1</v>
      </c>
      <c r="K18" s="3" t="s">
        <v>1</v>
      </c>
      <c r="L18" s="3" t="s">
        <v>1</v>
      </c>
      <c r="M18" s="3" t="s">
        <v>1</v>
      </c>
      <c r="N18" s="101" t="s">
        <v>1</v>
      </c>
      <c r="O18" s="100" t="s">
        <v>1</v>
      </c>
      <c r="P18" s="3" t="s">
        <v>1</v>
      </c>
      <c r="Q18" s="3" t="s">
        <v>1</v>
      </c>
      <c r="R18" s="101" t="s">
        <v>1</v>
      </c>
      <c r="S18" s="100" t="s">
        <v>1</v>
      </c>
      <c r="T18" s="3" t="s">
        <v>1</v>
      </c>
      <c r="U18" s="3" t="s">
        <v>1</v>
      </c>
      <c r="V18" s="101" t="s">
        <v>1</v>
      </c>
      <c r="W18" s="100" t="s">
        <v>1</v>
      </c>
      <c r="X18" s="3" t="s">
        <v>1</v>
      </c>
      <c r="Y18" s="3" t="s">
        <v>1</v>
      </c>
      <c r="Z18" s="3" t="s">
        <v>1</v>
      </c>
      <c r="AA18" s="101" t="s">
        <v>1</v>
      </c>
      <c r="AB18" s="100" t="s">
        <v>1</v>
      </c>
      <c r="AC18" s="3" t="s">
        <v>1</v>
      </c>
      <c r="AD18" s="3" t="s">
        <v>1</v>
      </c>
      <c r="AE18" s="101" t="s">
        <v>1</v>
      </c>
      <c r="AF18" s="100" t="s">
        <v>1</v>
      </c>
      <c r="AG18" s="3" t="s">
        <v>1</v>
      </c>
      <c r="AH18" s="3" t="s">
        <v>1</v>
      </c>
      <c r="AI18" s="101" t="s">
        <v>1</v>
      </c>
      <c r="AJ18" s="100" t="s">
        <v>1</v>
      </c>
      <c r="AK18" s="3" t="s">
        <v>1</v>
      </c>
      <c r="AL18" s="3" t="s">
        <v>1</v>
      </c>
      <c r="AM18" s="3" t="s">
        <v>1</v>
      </c>
      <c r="AN18" s="101" t="s">
        <v>1</v>
      </c>
      <c r="AO18" s="100" t="s">
        <v>1</v>
      </c>
      <c r="AP18" s="3" t="s">
        <v>1</v>
      </c>
      <c r="AQ18" s="3" t="s">
        <v>1</v>
      </c>
      <c r="AR18" s="101" t="s">
        <v>1</v>
      </c>
      <c r="AS18" s="100" t="s">
        <v>1</v>
      </c>
      <c r="AT18" s="3" t="s">
        <v>1</v>
      </c>
      <c r="AU18" s="3" t="s">
        <v>1</v>
      </c>
      <c r="AV18" s="101" t="s">
        <v>1</v>
      </c>
      <c r="AW18" s="100" t="s">
        <v>1</v>
      </c>
      <c r="AX18" s="7" t="s">
        <v>1</v>
      </c>
      <c r="AY18" s="3" t="s">
        <v>1</v>
      </c>
      <c r="AZ18" s="3" t="s">
        <v>1</v>
      </c>
      <c r="BA18" s="101" t="s">
        <v>1</v>
      </c>
      <c r="BB18" s="104">
        <v>0</v>
      </c>
    </row>
    <row r="19" spans="1:54" x14ac:dyDescent="0.2">
      <c r="A19" s="35" t="s">
        <v>25</v>
      </c>
      <c r="B19" s="100" t="s">
        <v>1</v>
      </c>
      <c r="C19" s="3" t="s">
        <v>1</v>
      </c>
      <c r="D19" s="3" t="s">
        <v>1</v>
      </c>
      <c r="E19" s="101" t="s">
        <v>1</v>
      </c>
      <c r="F19" s="100" t="s">
        <v>1</v>
      </c>
      <c r="G19" s="3" t="s">
        <v>1</v>
      </c>
      <c r="H19" s="3" t="s">
        <v>1</v>
      </c>
      <c r="I19" s="101" t="s">
        <v>1</v>
      </c>
      <c r="J19" s="100" t="s">
        <v>1</v>
      </c>
      <c r="K19" s="3" t="s">
        <v>1</v>
      </c>
      <c r="L19" s="3" t="s">
        <v>1</v>
      </c>
      <c r="M19" s="3" t="s">
        <v>1</v>
      </c>
      <c r="N19" s="101" t="s">
        <v>1</v>
      </c>
      <c r="O19" s="100" t="s">
        <v>1</v>
      </c>
      <c r="P19" s="3" t="s">
        <v>1</v>
      </c>
      <c r="Q19" s="3" t="s">
        <v>1</v>
      </c>
      <c r="R19" s="101" t="s">
        <v>1</v>
      </c>
      <c r="S19" s="100" t="s">
        <v>1</v>
      </c>
      <c r="T19" s="3" t="s">
        <v>1</v>
      </c>
      <c r="U19" s="3" t="s">
        <v>1</v>
      </c>
      <c r="V19" s="101" t="s">
        <v>1</v>
      </c>
      <c r="W19" s="100" t="s">
        <v>1</v>
      </c>
      <c r="X19" s="3" t="s">
        <v>1</v>
      </c>
      <c r="Y19" s="3" t="s">
        <v>1</v>
      </c>
      <c r="Z19" s="3" t="s">
        <v>1</v>
      </c>
      <c r="AA19" s="101" t="s">
        <v>1</v>
      </c>
      <c r="AB19" s="100" t="s">
        <v>1</v>
      </c>
      <c r="AC19" s="3" t="s">
        <v>1</v>
      </c>
      <c r="AD19" s="3" t="s">
        <v>1</v>
      </c>
      <c r="AE19" s="101" t="s">
        <v>1</v>
      </c>
      <c r="AF19" s="100" t="s">
        <v>1</v>
      </c>
      <c r="AG19" s="3" t="s">
        <v>1</v>
      </c>
      <c r="AH19" s="3" t="s">
        <v>1</v>
      </c>
      <c r="AI19" s="101" t="s">
        <v>1</v>
      </c>
      <c r="AJ19" s="100" t="s">
        <v>1</v>
      </c>
      <c r="AK19" s="3" t="s">
        <v>1</v>
      </c>
      <c r="AL19" s="3" t="s">
        <v>1</v>
      </c>
      <c r="AM19" s="3" t="s">
        <v>1</v>
      </c>
      <c r="AN19" s="101" t="s">
        <v>1</v>
      </c>
      <c r="AO19" s="100" t="s">
        <v>1</v>
      </c>
      <c r="AP19" s="3" t="s">
        <v>1</v>
      </c>
      <c r="AQ19" s="3" t="s">
        <v>1</v>
      </c>
      <c r="AR19" s="101" t="s">
        <v>1</v>
      </c>
      <c r="AS19" s="100" t="s">
        <v>1</v>
      </c>
      <c r="AT19" s="3" t="s">
        <v>1</v>
      </c>
      <c r="AU19" s="3" t="s">
        <v>1</v>
      </c>
      <c r="AV19" s="101" t="s">
        <v>1</v>
      </c>
      <c r="AW19" s="100" t="s">
        <v>1</v>
      </c>
      <c r="AX19" s="7" t="s">
        <v>1</v>
      </c>
      <c r="AY19" s="3" t="s">
        <v>1</v>
      </c>
      <c r="AZ19" s="3" t="s">
        <v>1</v>
      </c>
      <c r="BA19" s="101" t="s">
        <v>1</v>
      </c>
      <c r="BB19" s="104">
        <v>0</v>
      </c>
    </row>
    <row r="20" spans="1:54" x14ac:dyDescent="0.2">
      <c r="A20" s="35" t="s">
        <v>25</v>
      </c>
      <c r="B20" s="100" t="s">
        <v>1</v>
      </c>
      <c r="C20" s="3" t="s">
        <v>1</v>
      </c>
      <c r="D20" s="3" t="s">
        <v>1</v>
      </c>
      <c r="E20" s="101" t="s">
        <v>1</v>
      </c>
      <c r="F20" s="100" t="s">
        <v>1</v>
      </c>
      <c r="G20" s="3" t="s">
        <v>1</v>
      </c>
      <c r="H20" s="3" t="s">
        <v>1</v>
      </c>
      <c r="I20" s="101" t="s">
        <v>1</v>
      </c>
      <c r="J20" s="100" t="s">
        <v>1</v>
      </c>
      <c r="K20" s="3" t="s">
        <v>1</v>
      </c>
      <c r="L20" s="3" t="s">
        <v>1</v>
      </c>
      <c r="M20" s="3" t="s">
        <v>1</v>
      </c>
      <c r="N20" s="101" t="s">
        <v>1</v>
      </c>
      <c r="O20" s="100" t="s">
        <v>1</v>
      </c>
      <c r="P20" s="3" t="s">
        <v>1</v>
      </c>
      <c r="Q20" s="3" t="s">
        <v>1</v>
      </c>
      <c r="R20" s="101" t="s">
        <v>1</v>
      </c>
      <c r="S20" s="100" t="s">
        <v>1</v>
      </c>
      <c r="T20" s="3" t="s">
        <v>1</v>
      </c>
      <c r="U20" s="3" t="s">
        <v>1</v>
      </c>
      <c r="V20" s="101" t="s">
        <v>1</v>
      </c>
      <c r="W20" s="100" t="s">
        <v>1</v>
      </c>
      <c r="X20" s="3" t="s">
        <v>1</v>
      </c>
      <c r="Y20" s="3" t="s">
        <v>1</v>
      </c>
      <c r="Z20" s="3" t="s">
        <v>1</v>
      </c>
      <c r="AA20" s="101" t="s">
        <v>1</v>
      </c>
      <c r="AB20" s="100" t="s">
        <v>1</v>
      </c>
      <c r="AC20" s="3" t="s">
        <v>1</v>
      </c>
      <c r="AD20" s="3" t="s">
        <v>1</v>
      </c>
      <c r="AE20" s="101" t="s">
        <v>1</v>
      </c>
      <c r="AF20" s="100" t="s">
        <v>1</v>
      </c>
      <c r="AG20" s="3" t="s">
        <v>1</v>
      </c>
      <c r="AH20" s="3" t="s">
        <v>1</v>
      </c>
      <c r="AI20" s="101" t="s">
        <v>1</v>
      </c>
      <c r="AJ20" s="100" t="s">
        <v>1</v>
      </c>
      <c r="AK20" s="3" t="s">
        <v>1</v>
      </c>
      <c r="AL20" s="3" t="s">
        <v>1</v>
      </c>
      <c r="AM20" s="3" t="s">
        <v>1</v>
      </c>
      <c r="AN20" s="101" t="s">
        <v>1</v>
      </c>
      <c r="AO20" s="100" t="s">
        <v>1</v>
      </c>
      <c r="AP20" s="3" t="s">
        <v>1</v>
      </c>
      <c r="AQ20" s="3" t="s">
        <v>1</v>
      </c>
      <c r="AR20" s="101" t="s">
        <v>1</v>
      </c>
      <c r="AS20" s="100" t="s">
        <v>1</v>
      </c>
      <c r="AT20" s="3" t="s">
        <v>1</v>
      </c>
      <c r="AU20" s="3" t="s">
        <v>1</v>
      </c>
      <c r="AV20" s="101" t="s">
        <v>1</v>
      </c>
      <c r="AW20" s="100" t="s">
        <v>1</v>
      </c>
      <c r="AX20" s="7" t="s">
        <v>1</v>
      </c>
      <c r="AY20" s="3" t="s">
        <v>1</v>
      </c>
      <c r="AZ20" s="3" t="s">
        <v>1</v>
      </c>
      <c r="BA20" s="101" t="s">
        <v>1</v>
      </c>
      <c r="BB20" s="104">
        <v>0</v>
      </c>
    </row>
    <row r="21" spans="1:54" x14ac:dyDescent="0.2">
      <c r="A21" s="35" t="s">
        <v>25</v>
      </c>
      <c r="B21" s="100" t="s">
        <v>1</v>
      </c>
      <c r="C21" s="3" t="s">
        <v>1</v>
      </c>
      <c r="D21" s="3" t="s">
        <v>1</v>
      </c>
      <c r="E21" s="101" t="s">
        <v>1</v>
      </c>
      <c r="F21" s="100" t="s">
        <v>1</v>
      </c>
      <c r="G21" s="3" t="s">
        <v>1</v>
      </c>
      <c r="H21" s="3" t="s">
        <v>1</v>
      </c>
      <c r="I21" s="101" t="s">
        <v>1</v>
      </c>
      <c r="J21" s="100" t="s">
        <v>1</v>
      </c>
      <c r="K21" s="3" t="s">
        <v>1</v>
      </c>
      <c r="L21" s="3" t="s">
        <v>1</v>
      </c>
      <c r="M21" s="3" t="s">
        <v>1</v>
      </c>
      <c r="N21" s="101" t="s">
        <v>1</v>
      </c>
      <c r="O21" s="100" t="s">
        <v>1</v>
      </c>
      <c r="P21" s="3" t="s">
        <v>1</v>
      </c>
      <c r="Q21" s="3" t="s">
        <v>1</v>
      </c>
      <c r="R21" s="101" t="s">
        <v>1</v>
      </c>
      <c r="S21" s="100" t="s">
        <v>1</v>
      </c>
      <c r="T21" s="3" t="s">
        <v>1</v>
      </c>
      <c r="U21" s="3" t="s">
        <v>1</v>
      </c>
      <c r="V21" s="101" t="s">
        <v>1</v>
      </c>
      <c r="W21" s="100" t="s">
        <v>1</v>
      </c>
      <c r="X21" s="3" t="s">
        <v>1</v>
      </c>
      <c r="Y21" s="3" t="s">
        <v>1</v>
      </c>
      <c r="Z21" s="3" t="s">
        <v>1</v>
      </c>
      <c r="AA21" s="101" t="s">
        <v>1</v>
      </c>
      <c r="AB21" s="100" t="s">
        <v>1</v>
      </c>
      <c r="AC21" s="3" t="s">
        <v>1</v>
      </c>
      <c r="AD21" s="3" t="s">
        <v>1</v>
      </c>
      <c r="AE21" s="101" t="s">
        <v>1</v>
      </c>
      <c r="AF21" s="100" t="s">
        <v>1</v>
      </c>
      <c r="AG21" s="3" t="s">
        <v>1</v>
      </c>
      <c r="AH21" s="3" t="s">
        <v>1</v>
      </c>
      <c r="AI21" s="101" t="s">
        <v>1</v>
      </c>
      <c r="AJ21" s="100" t="s">
        <v>1</v>
      </c>
      <c r="AK21" s="3" t="s">
        <v>1</v>
      </c>
      <c r="AL21" s="3" t="s">
        <v>1</v>
      </c>
      <c r="AM21" s="3" t="s">
        <v>1</v>
      </c>
      <c r="AN21" s="101" t="s">
        <v>1</v>
      </c>
      <c r="AO21" s="100" t="s">
        <v>1</v>
      </c>
      <c r="AP21" s="3" t="s">
        <v>1</v>
      </c>
      <c r="AQ21" s="3" t="s">
        <v>1</v>
      </c>
      <c r="AR21" s="101" t="s">
        <v>1</v>
      </c>
      <c r="AS21" s="100" t="s">
        <v>1</v>
      </c>
      <c r="AT21" s="3" t="s">
        <v>1</v>
      </c>
      <c r="AU21" s="3" t="s">
        <v>1</v>
      </c>
      <c r="AV21" s="101" t="s">
        <v>1</v>
      </c>
      <c r="AW21" s="100" t="s">
        <v>1</v>
      </c>
      <c r="AX21" s="7" t="s">
        <v>1</v>
      </c>
      <c r="AY21" s="3" t="s">
        <v>1</v>
      </c>
      <c r="AZ21" s="3" t="s">
        <v>1</v>
      </c>
      <c r="BA21" s="101" t="s">
        <v>1</v>
      </c>
      <c r="BB21" s="104">
        <v>0</v>
      </c>
    </row>
    <row r="22" spans="1:54" x14ac:dyDescent="0.2">
      <c r="A22" s="36"/>
      <c r="B22" s="100" t="s">
        <v>1</v>
      </c>
      <c r="C22" s="3" t="s">
        <v>1</v>
      </c>
      <c r="D22" s="3" t="s">
        <v>1</v>
      </c>
      <c r="E22" s="101" t="s">
        <v>1</v>
      </c>
      <c r="F22" s="100" t="s">
        <v>1</v>
      </c>
      <c r="G22" s="3" t="s">
        <v>1</v>
      </c>
      <c r="H22" s="3" t="s">
        <v>1</v>
      </c>
      <c r="I22" s="101" t="s">
        <v>1</v>
      </c>
      <c r="J22" s="100" t="s">
        <v>1</v>
      </c>
      <c r="K22" s="3" t="s">
        <v>1</v>
      </c>
      <c r="L22" s="3" t="s">
        <v>1</v>
      </c>
      <c r="M22" s="3" t="s">
        <v>1</v>
      </c>
      <c r="N22" s="101" t="s">
        <v>1</v>
      </c>
      <c r="O22" s="100" t="s">
        <v>1</v>
      </c>
      <c r="P22" s="3" t="s">
        <v>1</v>
      </c>
      <c r="Q22" s="3" t="s">
        <v>1</v>
      </c>
      <c r="R22" s="101" t="s">
        <v>1</v>
      </c>
      <c r="S22" s="100" t="s">
        <v>1</v>
      </c>
      <c r="T22" s="3" t="s">
        <v>1</v>
      </c>
      <c r="U22" s="3" t="s">
        <v>1</v>
      </c>
      <c r="V22" s="101" t="s">
        <v>1</v>
      </c>
      <c r="W22" s="100" t="s">
        <v>1</v>
      </c>
      <c r="X22" s="3" t="s">
        <v>1</v>
      </c>
      <c r="Y22" s="3" t="s">
        <v>1</v>
      </c>
      <c r="Z22" s="3" t="s">
        <v>1</v>
      </c>
      <c r="AA22" s="101" t="s">
        <v>1</v>
      </c>
      <c r="AB22" s="100" t="s">
        <v>1</v>
      </c>
      <c r="AC22" s="3" t="s">
        <v>1</v>
      </c>
      <c r="AD22" s="3" t="s">
        <v>1</v>
      </c>
      <c r="AE22" s="101" t="s">
        <v>1</v>
      </c>
      <c r="AF22" s="100" t="s">
        <v>1</v>
      </c>
      <c r="AG22" s="3" t="s">
        <v>1</v>
      </c>
      <c r="AH22" s="3" t="s">
        <v>1</v>
      </c>
      <c r="AI22" s="101" t="s">
        <v>1</v>
      </c>
      <c r="AJ22" s="100" t="s">
        <v>1</v>
      </c>
      <c r="AK22" s="3" t="s">
        <v>1</v>
      </c>
      <c r="AL22" s="3" t="s">
        <v>1</v>
      </c>
      <c r="AM22" s="3" t="s">
        <v>1</v>
      </c>
      <c r="AN22" s="101" t="s">
        <v>1</v>
      </c>
      <c r="AO22" s="100" t="s">
        <v>1</v>
      </c>
      <c r="AP22" s="3" t="s">
        <v>1</v>
      </c>
      <c r="AQ22" s="3" t="s">
        <v>1</v>
      </c>
      <c r="AR22" s="101" t="s">
        <v>1</v>
      </c>
      <c r="AS22" s="100" t="s">
        <v>1</v>
      </c>
      <c r="AT22" s="3" t="s">
        <v>1</v>
      </c>
      <c r="AU22" s="3" t="s">
        <v>1</v>
      </c>
      <c r="AV22" s="101" t="s">
        <v>1</v>
      </c>
      <c r="AW22" s="100" t="s">
        <v>1</v>
      </c>
      <c r="AX22" s="7" t="s">
        <v>1</v>
      </c>
      <c r="AY22" s="3" t="s">
        <v>1</v>
      </c>
      <c r="AZ22" s="3" t="s">
        <v>1</v>
      </c>
      <c r="BA22" s="101" t="s">
        <v>1</v>
      </c>
      <c r="BB22" s="104">
        <v>0</v>
      </c>
    </row>
    <row r="23" spans="1:54" x14ac:dyDescent="0.2">
      <c r="A23" s="36"/>
      <c r="B23" s="100" t="s">
        <v>1</v>
      </c>
      <c r="C23" s="3" t="s">
        <v>1</v>
      </c>
      <c r="D23" s="3" t="s">
        <v>1</v>
      </c>
      <c r="E23" s="101" t="s">
        <v>1</v>
      </c>
      <c r="F23" s="100" t="s">
        <v>1</v>
      </c>
      <c r="G23" s="3" t="s">
        <v>1</v>
      </c>
      <c r="H23" s="3" t="s">
        <v>1</v>
      </c>
      <c r="I23" s="101" t="s">
        <v>1</v>
      </c>
      <c r="J23" s="100" t="s">
        <v>1</v>
      </c>
      <c r="K23" s="3" t="s">
        <v>1</v>
      </c>
      <c r="L23" s="3" t="s">
        <v>1</v>
      </c>
      <c r="M23" s="3" t="s">
        <v>1</v>
      </c>
      <c r="N23" s="101" t="s">
        <v>1</v>
      </c>
      <c r="O23" s="100" t="s">
        <v>1</v>
      </c>
      <c r="P23" s="3" t="s">
        <v>1</v>
      </c>
      <c r="Q23" s="3" t="s">
        <v>1</v>
      </c>
      <c r="R23" s="101" t="s">
        <v>1</v>
      </c>
      <c r="S23" s="100" t="s">
        <v>1</v>
      </c>
      <c r="T23" s="3" t="s">
        <v>1</v>
      </c>
      <c r="U23" s="3" t="s">
        <v>1</v>
      </c>
      <c r="V23" s="101" t="s">
        <v>1</v>
      </c>
      <c r="W23" s="100" t="s">
        <v>1</v>
      </c>
      <c r="X23" s="3" t="s">
        <v>1</v>
      </c>
      <c r="Y23" s="3" t="s">
        <v>1</v>
      </c>
      <c r="Z23" s="3" t="s">
        <v>1</v>
      </c>
      <c r="AA23" s="101" t="s">
        <v>1</v>
      </c>
      <c r="AB23" s="100" t="s">
        <v>1</v>
      </c>
      <c r="AC23" s="3" t="s">
        <v>1</v>
      </c>
      <c r="AD23" s="3" t="s">
        <v>1</v>
      </c>
      <c r="AE23" s="101" t="s">
        <v>1</v>
      </c>
      <c r="AF23" s="100" t="s">
        <v>1</v>
      </c>
      <c r="AG23" s="3" t="s">
        <v>1</v>
      </c>
      <c r="AH23" s="3" t="s">
        <v>1</v>
      </c>
      <c r="AI23" s="101" t="s">
        <v>1</v>
      </c>
      <c r="AJ23" s="100" t="s">
        <v>1</v>
      </c>
      <c r="AK23" s="3" t="s">
        <v>1</v>
      </c>
      <c r="AL23" s="3" t="s">
        <v>1</v>
      </c>
      <c r="AM23" s="3" t="s">
        <v>1</v>
      </c>
      <c r="AN23" s="101" t="s">
        <v>1</v>
      </c>
      <c r="AO23" s="100" t="s">
        <v>1</v>
      </c>
      <c r="AP23" s="3" t="s">
        <v>1</v>
      </c>
      <c r="AQ23" s="3" t="s">
        <v>1</v>
      </c>
      <c r="AR23" s="101" t="s">
        <v>1</v>
      </c>
      <c r="AS23" s="100" t="s">
        <v>1</v>
      </c>
      <c r="AT23" s="3" t="s">
        <v>1</v>
      </c>
      <c r="AU23" s="3" t="s">
        <v>1</v>
      </c>
      <c r="AV23" s="101" t="s">
        <v>1</v>
      </c>
      <c r="AW23" s="100" t="s">
        <v>1</v>
      </c>
      <c r="AX23" s="7" t="s">
        <v>1</v>
      </c>
      <c r="AY23" s="3" t="s">
        <v>1</v>
      </c>
      <c r="AZ23" s="3" t="s">
        <v>1</v>
      </c>
      <c r="BA23" s="101" t="s">
        <v>1</v>
      </c>
      <c r="BB23" s="104">
        <v>0</v>
      </c>
    </row>
    <row r="24" spans="1:54" x14ac:dyDescent="0.2">
      <c r="A24" s="36"/>
      <c r="B24" s="100" t="s">
        <v>1</v>
      </c>
      <c r="C24" s="3" t="s">
        <v>1</v>
      </c>
      <c r="D24" s="3" t="s">
        <v>1</v>
      </c>
      <c r="E24" s="101" t="s">
        <v>1</v>
      </c>
      <c r="F24" s="100" t="s">
        <v>1</v>
      </c>
      <c r="G24" s="3" t="s">
        <v>1</v>
      </c>
      <c r="H24" s="3" t="s">
        <v>1</v>
      </c>
      <c r="I24" s="101" t="s">
        <v>1</v>
      </c>
      <c r="J24" s="100" t="s">
        <v>1</v>
      </c>
      <c r="K24" s="3" t="s">
        <v>1</v>
      </c>
      <c r="L24" s="3" t="s">
        <v>1</v>
      </c>
      <c r="M24" s="3" t="s">
        <v>1</v>
      </c>
      <c r="N24" s="101" t="s">
        <v>1</v>
      </c>
      <c r="O24" s="100" t="s">
        <v>1</v>
      </c>
      <c r="P24" s="3" t="s">
        <v>1</v>
      </c>
      <c r="Q24" s="3" t="s">
        <v>1</v>
      </c>
      <c r="R24" s="101" t="s">
        <v>1</v>
      </c>
      <c r="S24" s="100" t="s">
        <v>1</v>
      </c>
      <c r="T24" s="3" t="s">
        <v>1</v>
      </c>
      <c r="U24" s="3" t="s">
        <v>1</v>
      </c>
      <c r="V24" s="101" t="s">
        <v>1</v>
      </c>
      <c r="W24" s="100" t="s">
        <v>1</v>
      </c>
      <c r="X24" s="3" t="s">
        <v>1</v>
      </c>
      <c r="Y24" s="3" t="s">
        <v>1</v>
      </c>
      <c r="Z24" s="3" t="s">
        <v>1</v>
      </c>
      <c r="AA24" s="101" t="s">
        <v>1</v>
      </c>
      <c r="AB24" s="100" t="s">
        <v>1</v>
      </c>
      <c r="AC24" s="3" t="s">
        <v>1</v>
      </c>
      <c r="AD24" s="3" t="s">
        <v>1</v>
      </c>
      <c r="AE24" s="101" t="s">
        <v>1</v>
      </c>
      <c r="AF24" s="100" t="s">
        <v>1</v>
      </c>
      <c r="AG24" s="3" t="s">
        <v>1</v>
      </c>
      <c r="AH24" s="3" t="s">
        <v>1</v>
      </c>
      <c r="AI24" s="101" t="s">
        <v>1</v>
      </c>
      <c r="AJ24" s="100" t="s">
        <v>1</v>
      </c>
      <c r="AK24" s="3" t="s">
        <v>1</v>
      </c>
      <c r="AL24" s="3" t="s">
        <v>1</v>
      </c>
      <c r="AM24" s="3" t="s">
        <v>1</v>
      </c>
      <c r="AN24" s="101" t="s">
        <v>1</v>
      </c>
      <c r="AO24" s="100" t="s">
        <v>1</v>
      </c>
      <c r="AP24" s="3" t="s">
        <v>1</v>
      </c>
      <c r="AQ24" s="3" t="s">
        <v>1</v>
      </c>
      <c r="AR24" s="101" t="s">
        <v>1</v>
      </c>
      <c r="AS24" s="100" t="s">
        <v>1</v>
      </c>
      <c r="AT24" s="3" t="s">
        <v>1</v>
      </c>
      <c r="AU24" s="3" t="s">
        <v>1</v>
      </c>
      <c r="AV24" s="101" t="s">
        <v>1</v>
      </c>
      <c r="AW24" s="100" t="s">
        <v>1</v>
      </c>
      <c r="AX24" s="7" t="s">
        <v>1</v>
      </c>
      <c r="AY24" s="3" t="s">
        <v>1</v>
      </c>
      <c r="AZ24" s="3" t="s">
        <v>1</v>
      </c>
      <c r="BA24" s="101" t="s">
        <v>1</v>
      </c>
      <c r="BB24" s="104">
        <v>0</v>
      </c>
    </row>
    <row r="25" spans="1:54" x14ac:dyDescent="0.2">
      <c r="A25" s="36"/>
      <c r="B25" s="100" t="s">
        <v>1</v>
      </c>
      <c r="C25" s="3" t="s">
        <v>1</v>
      </c>
      <c r="D25" s="3" t="s">
        <v>1</v>
      </c>
      <c r="E25" s="101" t="s">
        <v>1</v>
      </c>
      <c r="F25" s="100" t="s">
        <v>1</v>
      </c>
      <c r="G25" s="3" t="s">
        <v>1</v>
      </c>
      <c r="H25" s="3" t="s">
        <v>1</v>
      </c>
      <c r="I25" s="101" t="s">
        <v>1</v>
      </c>
      <c r="J25" s="100" t="s">
        <v>1</v>
      </c>
      <c r="K25" s="3" t="s">
        <v>1</v>
      </c>
      <c r="L25" s="3" t="s">
        <v>1</v>
      </c>
      <c r="M25" s="3" t="s">
        <v>1</v>
      </c>
      <c r="N25" s="101" t="s">
        <v>1</v>
      </c>
      <c r="O25" s="100" t="s">
        <v>1</v>
      </c>
      <c r="P25" s="3" t="s">
        <v>1</v>
      </c>
      <c r="Q25" s="3" t="s">
        <v>1</v>
      </c>
      <c r="R25" s="101" t="s">
        <v>1</v>
      </c>
      <c r="S25" s="100" t="s">
        <v>1</v>
      </c>
      <c r="T25" s="3" t="s">
        <v>1</v>
      </c>
      <c r="U25" s="3" t="s">
        <v>1</v>
      </c>
      <c r="V25" s="101" t="s">
        <v>1</v>
      </c>
      <c r="W25" s="100" t="s">
        <v>1</v>
      </c>
      <c r="X25" s="3" t="s">
        <v>1</v>
      </c>
      <c r="Y25" s="3" t="s">
        <v>1</v>
      </c>
      <c r="Z25" s="3" t="s">
        <v>1</v>
      </c>
      <c r="AA25" s="101" t="s">
        <v>1</v>
      </c>
      <c r="AB25" s="100" t="s">
        <v>1</v>
      </c>
      <c r="AC25" s="3" t="s">
        <v>1</v>
      </c>
      <c r="AD25" s="3" t="s">
        <v>1</v>
      </c>
      <c r="AE25" s="101" t="s">
        <v>1</v>
      </c>
      <c r="AF25" s="100" t="s">
        <v>1</v>
      </c>
      <c r="AG25" s="3" t="s">
        <v>1</v>
      </c>
      <c r="AH25" s="3" t="s">
        <v>1</v>
      </c>
      <c r="AI25" s="101" t="s">
        <v>1</v>
      </c>
      <c r="AJ25" s="100" t="s">
        <v>1</v>
      </c>
      <c r="AK25" s="3" t="s">
        <v>1</v>
      </c>
      <c r="AL25" s="3" t="s">
        <v>1</v>
      </c>
      <c r="AM25" s="3" t="s">
        <v>1</v>
      </c>
      <c r="AN25" s="101" t="s">
        <v>1</v>
      </c>
      <c r="AO25" s="100" t="s">
        <v>1</v>
      </c>
      <c r="AP25" s="3" t="s">
        <v>1</v>
      </c>
      <c r="AQ25" s="3" t="s">
        <v>1</v>
      </c>
      <c r="AR25" s="101" t="s">
        <v>1</v>
      </c>
      <c r="AS25" s="100" t="s">
        <v>1</v>
      </c>
      <c r="AT25" s="3" t="s">
        <v>1</v>
      </c>
      <c r="AU25" s="3" t="s">
        <v>1</v>
      </c>
      <c r="AV25" s="101" t="s">
        <v>1</v>
      </c>
      <c r="AW25" s="100" t="s">
        <v>1</v>
      </c>
      <c r="AX25" s="7" t="s">
        <v>1</v>
      </c>
      <c r="AY25" s="3" t="s">
        <v>1</v>
      </c>
      <c r="AZ25" s="3" t="s">
        <v>1</v>
      </c>
      <c r="BA25" s="101" t="s">
        <v>1</v>
      </c>
      <c r="BB25" s="104">
        <v>0</v>
      </c>
    </row>
    <row r="26" spans="1:54" x14ac:dyDescent="0.2">
      <c r="A26" s="36"/>
      <c r="B26" s="100" t="s">
        <v>1</v>
      </c>
      <c r="C26" s="3" t="s">
        <v>1</v>
      </c>
      <c r="D26" s="3" t="s">
        <v>1</v>
      </c>
      <c r="E26" s="101" t="s">
        <v>1</v>
      </c>
      <c r="F26" s="100" t="s">
        <v>1</v>
      </c>
      <c r="G26" s="3" t="s">
        <v>1</v>
      </c>
      <c r="H26" s="3" t="s">
        <v>1</v>
      </c>
      <c r="I26" s="101" t="s">
        <v>1</v>
      </c>
      <c r="J26" s="100" t="s">
        <v>1</v>
      </c>
      <c r="K26" s="3" t="s">
        <v>1</v>
      </c>
      <c r="L26" s="3" t="s">
        <v>1</v>
      </c>
      <c r="M26" s="3" t="s">
        <v>1</v>
      </c>
      <c r="N26" s="101" t="s">
        <v>1</v>
      </c>
      <c r="O26" s="100" t="s">
        <v>1</v>
      </c>
      <c r="P26" s="3" t="s">
        <v>1</v>
      </c>
      <c r="Q26" s="3" t="s">
        <v>1</v>
      </c>
      <c r="R26" s="101" t="s">
        <v>1</v>
      </c>
      <c r="S26" s="100" t="s">
        <v>1</v>
      </c>
      <c r="T26" s="3" t="s">
        <v>1</v>
      </c>
      <c r="U26" s="3" t="s">
        <v>1</v>
      </c>
      <c r="V26" s="101" t="s">
        <v>1</v>
      </c>
      <c r="W26" s="100" t="s">
        <v>1</v>
      </c>
      <c r="X26" s="3" t="s">
        <v>1</v>
      </c>
      <c r="Y26" s="3" t="s">
        <v>1</v>
      </c>
      <c r="Z26" s="3" t="s">
        <v>1</v>
      </c>
      <c r="AA26" s="101" t="s">
        <v>1</v>
      </c>
      <c r="AB26" s="100" t="s">
        <v>1</v>
      </c>
      <c r="AC26" s="3" t="s">
        <v>1</v>
      </c>
      <c r="AD26" s="3" t="s">
        <v>1</v>
      </c>
      <c r="AE26" s="101" t="s">
        <v>1</v>
      </c>
      <c r="AF26" s="100" t="s">
        <v>1</v>
      </c>
      <c r="AG26" s="3" t="s">
        <v>1</v>
      </c>
      <c r="AH26" s="3" t="s">
        <v>1</v>
      </c>
      <c r="AI26" s="101" t="s">
        <v>1</v>
      </c>
      <c r="AJ26" s="100" t="s">
        <v>1</v>
      </c>
      <c r="AK26" s="3" t="s">
        <v>1</v>
      </c>
      <c r="AL26" s="3" t="s">
        <v>1</v>
      </c>
      <c r="AM26" s="3" t="s">
        <v>1</v>
      </c>
      <c r="AN26" s="101" t="s">
        <v>1</v>
      </c>
      <c r="AO26" s="100" t="s">
        <v>1</v>
      </c>
      <c r="AP26" s="3" t="s">
        <v>1</v>
      </c>
      <c r="AQ26" s="3" t="s">
        <v>1</v>
      </c>
      <c r="AR26" s="101" t="s">
        <v>1</v>
      </c>
      <c r="AS26" s="100" t="s">
        <v>1</v>
      </c>
      <c r="AT26" s="3" t="s">
        <v>1</v>
      </c>
      <c r="AU26" s="3" t="s">
        <v>1</v>
      </c>
      <c r="AV26" s="101" t="s">
        <v>1</v>
      </c>
      <c r="AW26" s="100" t="s">
        <v>1</v>
      </c>
      <c r="AX26" s="7" t="s">
        <v>1</v>
      </c>
      <c r="AY26" s="3" t="s">
        <v>1</v>
      </c>
      <c r="AZ26" s="3" t="s">
        <v>1</v>
      </c>
      <c r="BA26" s="101" t="s">
        <v>1</v>
      </c>
      <c r="BB26" s="104">
        <v>0</v>
      </c>
    </row>
    <row r="27" spans="1:54" x14ac:dyDescent="0.2">
      <c r="A27" s="36"/>
      <c r="B27" s="100" t="s">
        <v>1</v>
      </c>
      <c r="C27" s="3" t="s">
        <v>1</v>
      </c>
      <c r="D27" s="3" t="s">
        <v>1</v>
      </c>
      <c r="E27" s="101" t="s">
        <v>1</v>
      </c>
      <c r="F27" s="100" t="s">
        <v>1</v>
      </c>
      <c r="G27" s="3" t="s">
        <v>1</v>
      </c>
      <c r="H27" s="3" t="s">
        <v>1</v>
      </c>
      <c r="I27" s="101" t="s">
        <v>1</v>
      </c>
      <c r="J27" s="100" t="s">
        <v>1</v>
      </c>
      <c r="K27" s="3" t="s">
        <v>1</v>
      </c>
      <c r="L27" s="3" t="s">
        <v>1</v>
      </c>
      <c r="M27" s="3" t="s">
        <v>1</v>
      </c>
      <c r="N27" s="101" t="s">
        <v>1</v>
      </c>
      <c r="O27" s="100" t="s">
        <v>1</v>
      </c>
      <c r="P27" s="3" t="s">
        <v>1</v>
      </c>
      <c r="Q27" s="3" t="s">
        <v>1</v>
      </c>
      <c r="R27" s="101" t="s">
        <v>1</v>
      </c>
      <c r="S27" s="100" t="s">
        <v>1</v>
      </c>
      <c r="T27" s="3" t="s">
        <v>1</v>
      </c>
      <c r="U27" s="3" t="s">
        <v>1</v>
      </c>
      <c r="V27" s="101" t="s">
        <v>1</v>
      </c>
      <c r="W27" s="100" t="s">
        <v>1</v>
      </c>
      <c r="X27" s="3" t="s">
        <v>1</v>
      </c>
      <c r="Y27" s="3" t="s">
        <v>1</v>
      </c>
      <c r="Z27" s="3" t="s">
        <v>1</v>
      </c>
      <c r="AA27" s="101" t="s">
        <v>1</v>
      </c>
      <c r="AB27" s="100" t="s">
        <v>1</v>
      </c>
      <c r="AC27" s="3" t="s">
        <v>1</v>
      </c>
      <c r="AD27" s="3" t="s">
        <v>1</v>
      </c>
      <c r="AE27" s="101" t="s">
        <v>1</v>
      </c>
      <c r="AF27" s="100" t="s">
        <v>1</v>
      </c>
      <c r="AG27" s="3" t="s">
        <v>1</v>
      </c>
      <c r="AH27" s="3" t="s">
        <v>1</v>
      </c>
      <c r="AI27" s="101" t="s">
        <v>1</v>
      </c>
      <c r="AJ27" s="100" t="s">
        <v>1</v>
      </c>
      <c r="AK27" s="3" t="s">
        <v>1</v>
      </c>
      <c r="AL27" s="3" t="s">
        <v>1</v>
      </c>
      <c r="AM27" s="3" t="s">
        <v>1</v>
      </c>
      <c r="AN27" s="101" t="s">
        <v>1</v>
      </c>
      <c r="AO27" s="100" t="s">
        <v>1</v>
      </c>
      <c r="AP27" s="3" t="s">
        <v>1</v>
      </c>
      <c r="AQ27" s="3" t="s">
        <v>1</v>
      </c>
      <c r="AR27" s="101" t="s">
        <v>1</v>
      </c>
      <c r="AS27" s="100" t="s">
        <v>1</v>
      </c>
      <c r="AT27" s="3" t="s">
        <v>1</v>
      </c>
      <c r="AU27" s="3" t="s">
        <v>1</v>
      </c>
      <c r="AV27" s="101" t="s">
        <v>1</v>
      </c>
      <c r="AW27" s="100" t="s">
        <v>1</v>
      </c>
      <c r="AX27" s="7" t="s">
        <v>1</v>
      </c>
      <c r="AY27" s="3" t="s">
        <v>1</v>
      </c>
      <c r="AZ27" s="3" t="s">
        <v>1</v>
      </c>
      <c r="BA27" s="101" t="s">
        <v>1</v>
      </c>
      <c r="BB27" s="104">
        <v>0</v>
      </c>
    </row>
    <row r="28" spans="1:54" ht="17" thickBot="1" x14ac:dyDescent="0.25">
      <c r="A28" s="37"/>
      <c r="B28" s="102" t="s">
        <v>1</v>
      </c>
      <c r="C28" s="38" t="s">
        <v>1</v>
      </c>
      <c r="D28" s="38" t="s">
        <v>1</v>
      </c>
      <c r="E28" s="103" t="s">
        <v>1</v>
      </c>
      <c r="F28" s="102" t="s">
        <v>1</v>
      </c>
      <c r="G28" s="38" t="s">
        <v>1</v>
      </c>
      <c r="H28" s="38" t="s">
        <v>1</v>
      </c>
      <c r="I28" s="103" t="s">
        <v>1</v>
      </c>
      <c r="J28" s="102" t="s">
        <v>1</v>
      </c>
      <c r="K28" s="38" t="s">
        <v>1</v>
      </c>
      <c r="L28" s="38" t="s">
        <v>1</v>
      </c>
      <c r="M28" s="38" t="s">
        <v>1</v>
      </c>
      <c r="N28" s="103" t="s">
        <v>1</v>
      </c>
      <c r="O28" s="102" t="s">
        <v>1</v>
      </c>
      <c r="P28" s="38" t="s">
        <v>1</v>
      </c>
      <c r="Q28" s="38" t="s">
        <v>1</v>
      </c>
      <c r="R28" s="103" t="s">
        <v>1</v>
      </c>
      <c r="S28" s="102" t="s">
        <v>1</v>
      </c>
      <c r="T28" s="38" t="s">
        <v>1</v>
      </c>
      <c r="U28" s="38" t="s">
        <v>1</v>
      </c>
      <c r="V28" s="103" t="s">
        <v>1</v>
      </c>
      <c r="W28" s="102" t="s">
        <v>1</v>
      </c>
      <c r="X28" s="38" t="s">
        <v>1</v>
      </c>
      <c r="Y28" s="38" t="s">
        <v>1</v>
      </c>
      <c r="Z28" s="38" t="s">
        <v>1</v>
      </c>
      <c r="AA28" s="103" t="s">
        <v>1</v>
      </c>
      <c r="AB28" s="102" t="s">
        <v>1</v>
      </c>
      <c r="AC28" s="38" t="s">
        <v>1</v>
      </c>
      <c r="AD28" s="38" t="s">
        <v>1</v>
      </c>
      <c r="AE28" s="103" t="s">
        <v>1</v>
      </c>
      <c r="AF28" s="102" t="s">
        <v>1</v>
      </c>
      <c r="AG28" s="38" t="s">
        <v>1</v>
      </c>
      <c r="AH28" s="38" t="s">
        <v>1</v>
      </c>
      <c r="AI28" s="103" t="s">
        <v>1</v>
      </c>
      <c r="AJ28" s="102" t="s">
        <v>1</v>
      </c>
      <c r="AK28" s="38" t="s">
        <v>1</v>
      </c>
      <c r="AL28" s="38" t="s">
        <v>1</v>
      </c>
      <c r="AM28" s="38" t="s">
        <v>1</v>
      </c>
      <c r="AN28" s="103" t="s">
        <v>1</v>
      </c>
      <c r="AO28" s="102" t="s">
        <v>1</v>
      </c>
      <c r="AP28" s="38" t="s">
        <v>1</v>
      </c>
      <c r="AQ28" s="38" t="s">
        <v>1</v>
      </c>
      <c r="AR28" s="103" t="s">
        <v>1</v>
      </c>
      <c r="AS28" s="102" t="s">
        <v>1</v>
      </c>
      <c r="AT28" s="38" t="s">
        <v>1</v>
      </c>
      <c r="AU28" s="38" t="s">
        <v>1</v>
      </c>
      <c r="AV28" s="103" t="s">
        <v>1</v>
      </c>
      <c r="AW28" s="102" t="s">
        <v>1</v>
      </c>
      <c r="AX28" s="39" t="s">
        <v>1</v>
      </c>
      <c r="AY28" s="38" t="s">
        <v>1</v>
      </c>
      <c r="AZ28" s="38" t="s">
        <v>1</v>
      </c>
      <c r="BA28" s="103" t="s">
        <v>1</v>
      </c>
      <c r="BB28" s="105">
        <v>0</v>
      </c>
    </row>
    <row r="29" spans="1:54" x14ac:dyDescent="0.2">
      <c r="AX29" s="124" t="s">
        <v>13</v>
      </c>
      <c r="AY29" s="124"/>
      <c r="AZ29" s="124"/>
      <c r="BA29" s="125"/>
      <c r="BB29" s="13">
        <f>SUM(BB6:BB28)</f>
        <v>0</v>
      </c>
    </row>
    <row r="30" spans="1:54" ht="80" customHeight="1" thickBot="1" x14ac:dyDescent="0.25"/>
    <row r="31" spans="1:54" s="5" customFormat="1" ht="50" customHeight="1" thickTop="1" thickBot="1" x14ac:dyDescent="0.25">
      <c r="A31" s="129" t="s">
        <v>51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1"/>
      <c r="AX31" s="25"/>
      <c r="AY31" s="25"/>
      <c r="AZ31" s="25"/>
      <c r="BA31" s="25"/>
      <c r="BB31" s="25"/>
    </row>
    <row r="32" spans="1:54" ht="409" customHeight="1" thickTop="1" thickBot="1" x14ac:dyDescent="0.25">
      <c r="A32" s="126" t="s">
        <v>14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8"/>
    </row>
    <row r="33" spans="1:1" ht="17" thickTop="1" x14ac:dyDescent="0.2">
      <c r="A33" s="1" t="s">
        <v>0</v>
      </c>
    </row>
    <row r="34" spans="1:1" x14ac:dyDescent="0.2">
      <c r="A34" s="2" t="s">
        <v>1</v>
      </c>
    </row>
  </sheetData>
  <sheetProtection algorithmName="SHA-512" hashValue="5dbvjxmzN/EehavIwJdO64KyogIADhDJugKGvvms3ZB+RiY/AD60vH17c898PwGDmXxuOZnIes0ntscc8Lemtg==" saltValue="myk0xs5LM4bXMlWnp0CNiA==" spinCount="100000" sheet="1" objects="1" scenarios="1"/>
  <mergeCells count="16">
    <mergeCell ref="S2:AG2"/>
    <mergeCell ref="B3:E3"/>
    <mergeCell ref="F3:I3"/>
    <mergeCell ref="J3:N3"/>
    <mergeCell ref="O3:R3"/>
    <mergeCell ref="S3:V3"/>
    <mergeCell ref="W3:AA3"/>
    <mergeCell ref="AB3:AE3"/>
    <mergeCell ref="AF3:AI3"/>
    <mergeCell ref="A32:BB32"/>
    <mergeCell ref="AJ3:AN3"/>
    <mergeCell ref="AO3:AR3"/>
    <mergeCell ref="AS3:AV3"/>
    <mergeCell ref="AW3:BA3"/>
    <mergeCell ref="AX29:BA29"/>
    <mergeCell ref="A31:AW31"/>
  </mergeCells>
  <conditionalFormatting sqref="B5:BA28">
    <cfRule type="containsText" dxfId="6" priority="2" operator="containsText" text="JA">
      <formula>NOT(ISERROR(SEARCH("JA",B5)))</formula>
    </cfRule>
  </conditionalFormatting>
  <conditionalFormatting sqref="AX29">
    <cfRule type="containsText" dxfId="5" priority="1" operator="containsText" text="JA">
      <formula>NOT(ISERROR(SEARCH("JA",AX29)))</formula>
    </cfRule>
  </conditionalFormatting>
  <dataValidations count="1">
    <dataValidation type="list" allowBlank="1" showInputMessage="1" showErrorMessage="1" sqref="B6:BA28" xr:uid="{1010E6A3-1EF5-2D4F-B0CD-D7EC40DC7B35}">
      <formula1>JANEE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E28F8-C6D3-5744-A556-F169860DE1CE}">
  <dimension ref="A1:AI73"/>
  <sheetViews>
    <sheetView showGridLines="0" zoomScale="90" zoomScaleNormal="90" workbookViewId="0">
      <selection activeCell="C9" sqref="C9"/>
    </sheetView>
  </sheetViews>
  <sheetFormatPr baseColWidth="10" defaultColWidth="9.1640625" defaultRowHeight="16" x14ac:dyDescent="0.2"/>
  <cols>
    <col min="1" max="1" width="71.83203125" style="48" customWidth="1"/>
    <col min="2" max="2" width="45.6640625" style="48" customWidth="1"/>
    <col min="3" max="3" width="48" style="48" customWidth="1"/>
    <col min="4" max="4" width="46.33203125" style="68" customWidth="1"/>
    <col min="5" max="5" width="1.83203125" style="68" customWidth="1"/>
    <col min="6" max="6" width="1.83203125" style="66" customWidth="1"/>
    <col min="7" max="7" width="27.83203125" style="66" customWidth="1"/>
    <col min="8" max="8" width="1.83203125" style="66" customWidth="1"/>
    <col min="9" max="9" width="27.83203125" style="66" customWidth="1"/>
    <col min="10" max="10" width="1.83203125" style="66" customWidth="1"/>
    <col min="11" max="11" width="27.83203125" style="47" customWidth="1"/>
    <col min="12" max="12" width="1.83203125" style="47" customWidth="1"/>
    <col min="13" max="13" width="27.83203125" style="47" customWidth="1"/>
    <col min="14" max="14" width="1.83203125" style="47" customWidth="1"/>
    <col min="15" max="15" width="27.83203125" style="47" customWidth="1"/>
    <col min="16" max="35" width="9.1640625" style="47"/>
    <col min="36" max="16384" width="9.1640625" style="48"/>
  </cols>
  <sheetData>
    <row r="1" spans="1:35" s="46" customFormat="1" ht="46" customHeight="1" x14ac:dyDescent="0.2">
      <c r="A1" s="43" t="s">
        <v>19</v>
      </c>
      <c r="B1" s="44"/>
      <c r="C1" s="134"/>
      <c r="D1" s="134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5" ht="48" customHeight="1" x14ac:dyDescent="0.2">
      <c r="A2" s="111" t="s">
        <v>20</v>
      </c>
      <c r="B2" s="112"/>
      <c r="C2" s="135"/>
      <c r="D2" s="135"/>
      <c r="E2" s="26"/>
      <c r="F2" s="26"/>
      <c r="G2" s="26"/>
      <c r="H2" s="26"/>
      <c r="I2" s="26"/>
      <c r="J2" s="26"/>
      <c r="AE2" s="48"/>
      <c r="AF2" s="48"/>
      <c r="AG2" s="48"/>
      <c r="AH2" s="48"/>
      <c r="AI2" s="48"/>
    </row>
    <row r="3" spans="1:35" s="53" customFormat="1" ht="84" customHeight="1" x14ac:dyDescent="0.2">
      <c r="A3" s="49" t="s">
        <v>21</v>
      </c>
      <c r="B3" s="50" t="s">
        <v>62</v>
      </c>
      <c r="C3" s="136" t="s">
        <v>18</v>
      </c>
      <c r="D3" s="136"/>
      <c r="E3" s="29"/>
      <c r="F3" s="51" t="s">
        <v>18</v>
      </c>
      <c r="G3" s="29"/>
      <c r="H3" s="51" t="s">
        <v>18</v>
      </c>
      <c r="I3" s="29"/>
      <c r="J3" s="51" t="s">
        <v>18</v>
      </c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4" spans="1:35" s="53" customFormat="1" ht="30" customHeight="1" x14ac:dyDescent="0.2">
      <c r="A4" s="49"/>
      <c r="B4" s="50" t="s">
        <v>61</v>
      </c>
      <c r="C4" s="136"/>
      <c r="D4" s="136"/>
      <c r="E4" s="29"/>
      <c r="F4" s="51"/>
      <c r="G4" s="29"/>
      <c r="H4" s="51"/>
      <c r="I4" s="29"/>
      <c r="J4" s="51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1:35" ht="34" customHeight="1" x14ac:dyDescent="0.2">
      <c r="A5" s="109" t="s">
        <v>36</v>
      </c>
      <c r="B5" s="54">
        <f>'Onderhoudsplan - CG'!BB29</f>
        <v>0</v>
      </c>
      <c r="C5" s="136"/>
      <c r="D5" s="136"/>
      <c r="E5" s="55"/>
      <c r="F5" s="27"/>
      <c r="G5" s="55"/>
      <c r="H5" s="27"/>
      <c r="I5" s="55"/>
      <c r="J5" s="27"/>
      <c r="AE5" s="48"/>
      <c r="AF5" s="48"/>
      <c r="AG5" s="48"/>
      <c r="AH5" s="48"/>
      <c r="AI5" s="48"/>
    </row>
    <row r="6" spans="1:35" ht="34" customHeight="1" x14ac:dyDescent="0.2">
      <c r="A6" s="110" t="s">
        <v>37</v>
      </c>
      <c r="B6" s="54">
        <f>'Onderhoudsplan - BC'!BB29</f>
        <v>0</v>
      </c>
      <c r="C6" s="136"/>
      <c r="D6" s="136"/>
      <c r="E6" s="55"/>
      <c r="F6" s="27"/>
      <c r="G6" s="55"/>
      <c r="H6" s="27"/>
      <c r="I6" s="55"/>
      <c r="J6" s="27"/>
      <c r="AE6" s="48"/>
      <c r="AF6" s="48"/>
      <c r="AG6" s="48"/>
      <c r="AH6" s="48"/>
      <c r="AI6" s="48"/>
    </row>
    <row r="7" spans="1:35" ht="34" customHeight="1" x14ac:dyDescent="0.2">
      <c r="A7" s="110" t="s">
        <v>38</v>
      </c>
      <c r="B7" s="54">
        <f>'Onderhoudsplan GVV'!BB29</f>
        <v>0</v>
      </c>
      <c r="C7" s="136"/>
      <c r="D7" s="136"/>
      <c r="E7" s="55"/>
      <c r="F7" s="27"/>
      <c r="G7" s="55"/>
      <c r="H7" s="27"/>
      <c r="I7" s="55"/>
      <c r="J7" s="27"/>
      <c r="AE7" s="48"/>
      <c r="AF7" s="48"/>
      <c r="AG7" s="48"/>
      <c r="AH7" s="48"/>
      <c r="AI7" s="48"/>
    </row>
    <row r="8" spans="1:35" ht="37" customHeight="1" x14ac:dyDescent="0.2">
      <c r="A8" s="56" t="s">
        <v>63</v>
      </c>
      <c r="B8" s="91">
        <f>AVERAGE(B5,B6,B7)*32</f>
        <v>0</v>
      </c>
      <c r="C8" s="136"/>
      <c r="D8" s="136"/>
      <c r="E8" s="57"/>
      <c r="F8" s="58"/>
      <c r="G8" s="58"/>
      <c r="H8" s="58"/>
      <c r="I8" s="58"/>
      <c r="J8" s="58"/>
      <c r="AE8" s="48"/>
      <c r="AF8" s="48"/>
      <c r="AG8" s="48"/>
      <c r="AH8" s="48"/>
      <c r="AI8" s="48"/>
    </row>
    <row r="9" spans="1:35" ht="48" customHeight="1" x14ac:dyDescent="0.2">
      <c r="A9" s="59"/>
      <c r="B9" s="60" t="s">
        <v>33</v>
      </c>
      <c r="C9" s="61"/>
      <c r="D9" s="62"/>
      <c r="E9" s="63"/>
      <c r="F9" s="63"/>
      <c r="G9" s="64"/>
      <c r="H9" s="63"/>
      <c r="I9" s="65"/>
      <c r="J9" s="63"/>
      <c r="K9" s="65"/>
      <c r="L9" s="65"/>
      <c r="M9" s="65"/>
      <c r="N9" s="65"/>
      <c r="O9" s="65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</row>
    <row r="10" spans="1:35" s="76" customFormat="1" ht="74" customHeight="1" x14ac:dyDescent="0.2">
      <c r="A10" s="70" t="s">
        <v>59</v>
      </c>
      <c r="B10" s="71" t="s">
        <v>39</v>
      </c>
      <c r="C10" s="72" t="s">
        <v>22</v>
      </c>
      <c r="D10" s="73" t="s">
        <v>15</v>
      </c>
      <c r="E10" s="74"/>
      <c r="F10" s="75"/>
      <c r="G10" s="75"/>
      <c r="N10" s="20"/>
      <c r="O10" s="20"/>
    </row>
    <row r="11" spans="1:35" s="20" customFormat="1" ht="38" customHeight="1" x14ac:dyDescent="0.2">
      <c r="A11" s="77" t="s">
        <v>40</v>
      </c>
      <c r="B11" s="78">
        <v>0</v>
      </c>
      <c r="C11" s="79">
        <v>500</v>
      </c>
      <c r="D11" s="30">
        <f>B11*C11</f>
        <v>0</v>
      </c>
      <c r="E11" s="80"/>
    </row>
    <row r="12" spans="1:35" s="20" customFormat="1" ht="38" customHeight="1" x14ac:dyDescent="0.2">
      <c r="A12" s="77" t="s">
        <v>41</v>
      </c>
      <c r="B12" s="81">
        <v>0</v>
      </c>
      <c r="C12" s="79">
        <v>10</v>
      </c>
      <c r="D12" s="30">
        <f>(B$11+(B$11*B12))*C12</f>
        <v>0</v>
      </c>
      <c r="E12" s="80"/>
    </row>
    <row r="13" spans="1:35" s="20" customFormat="1" ht="38" customHeight="1" x14ac:dyDescent="0.2">
      <c r="A13" s="77" t="s">
        <v>42</v>
      </c>
      <c r="B13" s="81">
        <v>0</v>
      </c>
      <c r="C13" s="79">
        <v>10</v>
      </c>
      <c r="D13" s="30">
        <f t="shared" ref="D13:D16" si="0">(B$11+(B$11*B13))*C13</f>
        <v>0</v>
      </c>
      <c r="E13" s="80"/>
    </row>
    <row r="14" spans="1:35" s="20" customFormat="1" ht="38" customHeight="1" x14ac:dyDescent="0.2">
      <c r="A14" s="77" t="s">
        <v>43</v>
      </c>
      <c r="B14" s="81">
        <v>0</v>
      </c>
      <c r="C14" s="79">
        <v>10</v>
      </c>
      <c r="D14" s="30">
        <f t="shared" si="0"/>
        <v>0</v>
      </c>
      <c r="E14" s="80"/>
    </row>
    <row r="15" spans="1:35" s="20" customFormat="1" ht="38" customHeight="1" x14ac:dyDescent="0.2">
      <c r="A15" s="77" t="s">
        <v>44</v>
      </c>
      <c r="B15" s="81">
        <v>0</v>
      </c>
      <c r="C15" s="79">
        <v>10</v>
      </c>
      <c r="D15" s="30">
        <f t="shared" si="0"/>
        <v>0</v>
      </c>
      <c r="E15" s="80"/>
    </row>
    <row r="16" spans="1:35" s="20" customFormat="1" ht="38" customHeight="1" x14ac:dyDescent="0.2">
      <c r="A16" s="77" t="s">
        <v>45</v>
      </c>
      <c r="B16" s="81">
        <v>0</v>
      </c>
      <c r="C16" s="79">
        <v>10</v>
      </c>
      <c r="D16" s="30">
        <f t="shared" si="0"/>
        <v>0</v>
      </c>
      <c r="E16" s="80"/>
    </row>
    <row r="17" spans="1:10" s="20" customFormat="1" ht="28" customHeight="1" x14ac:dyDescent="0.2">
      <c r="A17" s="70" t="s">
        <v>26</v>
      </c>
      <c r="B17" s="72" t="s">
        <v>28</v>
      </c>
      <c r="C17" s="72" t="s">
        <v>27</v>
      </c>
      <c r="D17" s="73" t="s">
        <v>15</v>
      </c>
      <c r="E17" s="80"/>
    </row>
    <row r="18" spans="1:10" s="20" customFormat="1" ht="28" customHeight="1" x14ac:dyDescent="0.2">
      <c r="A18" s="82" t="s">
        <v>46</v>
      </c>
      <c r="B18" s="69">
        <v>0</v>
      </c>
      <c r="C18" s="28">
        <v>10</v>
      </c>
      <c r="D18" s="30">
        <f>B18*C18</f>
        <v>0</v>
      </c>
      <c r="E18" s="80"/>
    </row>
    <row r="19" spans="1:10" s="20" customFormat="1" ht="28" customHeight="1" thickBot="1" x14ac:dyDescent="0.25">
      <c r="A19" s="82" t="s">
        <v>47</v>
      </c>
      <c r="B19" s="69">
        <v>0</v>
      </c>
      <c r="C19" s="28">
        <v>5</v>
      </c>
      <c r="D19" s="30">
        <f>B19*C19</f>
        <v>0</v>
      </c>
      <c r="E19" s="80"/>
    </row>
    <row r="20" spans="1:10" s="20" customFormat="1" ht="28" customHeight="1" thickBot="1" x14ac:dyDescent="0.25">
      <c r="A20" s="83" t="s">
        <v>58</v>
      </c>
      <c r="B20" s="84"/>
      <c r="C20" s="83"/>
      <c r="D20" s="85">
        <f>D11+D12+D13+D14+D15+D16+D18+D19</f>
        <v>0</v>
      </c>
      <c r="E20" s="80"/>
    </row>
    <row r="21" spans="1:10" s="20" customFormat="1" ht="78" customHeight="1" x14ac:dyDescent="0.2">
      <c r="A21" s="86"/>
      <c r="B21" s="87" t="s">
        <v>33</v>
      </c>
      <c r="C21" s="11"/>
      <c r="D21" s="88"/>
      <c r="E21" s="80"/>
    </row>
    <row r="22" spans="1:10" s="20" customFormat="1" ht="62" customHeight="1" x14ac:dyDescent="0.2">
      <c r="A22" s="132" t="s">
        <v>48</v>
      </c>
      <c r="B22" s="133"/>
      <c r="C22" s="133"/>
      <c r="D22" s="89">
        <f>D20+B8</f>
        <v>0</v>
      </c>
      <c r="E22" s="80"/>
    </row>
    <row r="23" spans="1:10" s="20" customFormat="1" ht="13" x14ac:dyDescent="0.2">
      <c r="B23" s="90"/>
      <c r="E23" s="80"/>
    </row>
    <row r="24" spans="1:10" s="20" customFormat="1" ht="13" x14ac:dyDescent="0.2">
      <c r="B24" s="90"/>
      <c r="E24" s="80"/>
    </row>
    <row r="25" spans="1:10" s="47" customFormat="1" x14ac:dyDescent="0.2">
      <c r="A25" s="67"/>
      <c r="D25" s="66"/>
      <c r="E25" s="66"/>
      <c r="F25" s="66"/>
      <c r="G25" s="66"/>
      <c r="H25" s="66"/>
      <c r="I25" s="66"/>
      <c r="J25" s="66"/>
    </row>
    <row r="26" spans="1:10" s="47" customFormat="1" x14ac:dyDescent="0.2">
      <c r="D26" s="66"/>
      <c r="E26" s="66"/>
      <c r="F26" s="66"/>
      <c r="G26" s="66"/>
      <c r="H26" s="66"/>
      <c r="I26" s="66"/>
      <c r="J26" s="66"/>
    </row>
    <row r="27" spans="1:10" s="47" customFormat="1" x14ac:dyDescent="0.2">
      <c r="D27" s="66"/>
      <c r="E27" s="66"/>
      <c r="F27" s="66"/>
      <c r="G27" s="66"/>
      <c r="H27" s="66"/>
      <c r="I27" s="66"/>
      <c r="J27" s="66"/>
    </row>
    <row r="28" spans="1:10" s="47" customFormat="1" x14ac:dyDescent="0.2">
      <c r="D28" s="66"/>
      <c r="E28" s="66"/>
      <c r="F28" s="66"/>
      <c r="G28" s="66"/>
      <c r="H28" s="66"/>
      <c r="I28" s="66"/>
      <c r="J28" s="66"/>
    </row>
    <row r="29" spans="1:10" s="47" customFormat="1" x14ac:dyDescent="0.2">
      <c r="D29" s="66"/>
      <c r="E29" s="66"/>
      <c r="F29" s="66"/>
      <c r="G29" s="66"/>
      <c r="H29" s="66"/>
      <c r="I29" s="66"/>
      <c r="J29" s="66"/>
    </row>
    <row r="30" spans="1:10" s="47" customFormat="1" x14ac:dyDescent="0.2">
      <c r="D30" s="66"/>
      <c r="E30" s="66"/>
      <c r="F30" s="66"/>
      <c r="G30" s="66"/>
      <c r="H30" s="66"/>
      <c r="I30" s="66"/>
      <c r="J30" s="66"/>
    </row>
    <row r="31" spans="1:10" s="47" customFormat="1" x14ac:dyDescent="0.2">
      <c r="D31" s="66"/>
      <c r="E31" s="66"/>
      <c r="F31" s="66"/>
      <c r="G31" s="66"/>
      <c r="H31" s="66"/>
      <c r="I31" s="66"/>
      <c r="J31" s="66"/>
    </row>
    <row r="32" spans="1:10" s="47" customFormat="1" x14ac:dyDescent="0.2">
      <c r="D32" s="66"/>
      <c r="E32" s="66"/>
      <c r="F32" s="66"/>
      <c r="G32" s="66"/>
      <c r="H32" s="66"/>
      <c r="I32" s="66"/>
      <c r="J32" s="66"/>
    </row>
    <row r="33" spans="4:10" s="47" customFormat="1" x14ac:dyDescent="0.2">
      <c r="D33" s="66"/>
      <c r="E33" s="66"/>
      <c r="F33" s="66"/>
      <c r="G33" s="66"/>
      <c r="H33" s="66"/>
      <c r="I33" s="66"/>
      <c r="J33" s="66"/>
    </row>
    <row r="34" spans="4:10" s="47" customFormat="1" x14ac:dyDescent="0.2">
      <c r="D34" s="66"/>
      <c r="E34" s="66"/>
      <c r="F34" s="66"/>
      <c r="G34" s="66"/>
      <c r="H34" s="66"/>
      <c r="I34" s="66"/>
      <c r="J34" s="66"/>
    </row>
    <row r="35" spans="4:10" s="47" customFormat="1" x14ac:dyDescent="0.2">
      <c r="D35" s="66"/>
      <c r="E35" s="66"/>
      <c r="F35" s="66"/>
      <c r="G35" s="66"/>
      <c r="H35" s="66"/>
      <c r="I35" s="66"/>
      <c r="J35" s="66"/>
    </row>
    <row r="36" spans="4:10" s="47" customFormat="1" x14ac:dyDescent="0.2">
      <c r="D36" s="66"/>
      <c r="E36" s="66"/>
      <c r="F36" s="66"/>
      <c r="G36" s="66"/>
      <c r="H36" s="66"/>
      <c r="I36" s="66"/>
      <c r="J36" s="66"/>
    </row>
    <row r="37" spans="4:10" s="47" customFormat="1" x14ac:dyDescent="0.2">
      <c r="D37" s="66"/>
      <c r="E37" s="66"/>
      <c r="F37" s="66"/>
      <c r="G37" s="66"/>
      <c r="H37" s="66"/>
      <c r="I37" s="66"/>
      <c r="J37" s="66"/>
    </row>
    <row r="38" spans="4:10" s="47" customFormat="1" x14ac:dyDescent="0.2">
      <c r="D38" s="66"/>
      <c r="E38" s="66"/>
      <c r="F38" s="66"/>
      <c r="G38" s="66"/>
      <c r="H38" s="66"/>
      <c r="I38" s="66"/>
      <c r="J38" s="66"/>
    </row>
    <row r="39" spans="4:10" s="47" customFormat="1" x14ac:dyDescent="0.2">
      <c r="D39" s="66"/>
      <c r="E39" s="66"/>
      <c r="F39" s="66"/>
      <c r="G39" s="66"/>
      <c r="H39" s="66"/>
      <c r="I39" s="66"/>
      <c r="J39" s="66"/>
    </row>
    <row r="40" spans="4:10" s="47" customFormat="1" x14ac:dyDescent="0.2">
      <c r="D40" s="66"/>
      <c r="E40" s="66"/>
      <c r="F40" s="66"/>
      <c r="G40" s="66"/>
      <c r="H40" s="66"/>
      <c r="I40" s="66"/>
      <c r="J40" s="66"/>
    </row>
    <row r="41" spans="4:10" s="47" customFormat="1" x14ac:dyDescent="0.2">
      <c r="D41" s="66"/>
      <c r="E41" s="66"/>
      <c r="F41" s="66"/>
      <c r="G41" s="66"/>
      <c r="H41" s="66"/>
      <c r="I41" s="66"/>
      <c r="J41" s="66"/>
    </row>
    <row r="42" spans="4:10" s="47" customFormat="1" x14ac:dyDescent="0.2">
      <c r="D42" s="66"/>
      <c r="E42" s="66"/>
      <c r="F42" s="66"/>
      <c r="G42" s="66"/>
      <c r="H42" s="66"/>
      <c r="I42" s="66"/>
      <c r="J42" s="66"/>
    </row>
    <row r="43" spans="4:10" s="47" customFormat="1" x14ac:dyDescent="0.2">
      <c r="D43" s="66"/>
      <c r="E43" s="66"/>
      <c r="F43" s="66"/>
      <c r="G43" s="66"/>
      <c r="H43" s="66"/>
      <c r="I43" s="66"/>
      <c r="J43" s="66"/>
    </row>
    <row r="44" spans="4:10" s="47" customFormat="1" x14ac:dyDescent="0.2">
      <c r="D44" s="66"/>
      <c r="E44" s="66"/>
      <c r="F44" s="66"/>
      <c r="G44" s="66"/>
      <c r="H44" s="66"/>
      <c r="I44" s="66"/>
      <c r="J44" s="66"/>
    </row>
    <row r="45" spans="4:10" s="47" customFormat="1" x14ac:dyDescent="0.2">
      <c r="D45" s="66"/>
      <c r="E45" s="66"/>
      <c r="F45" s="66"/>
      <c r="G45" s="66"/>
      <c r="H45" s="66"/>
      <c r="I45" s="66"/>
      <c r="J45" s="66"/>
    </row>
    <row r="46" spans="4:10" s="47" customFormat="1" x14ac:dyDescent="0.2">
      <c r="D46" s="66"/>
      <c r="E46" s="66"/>
      <c r="F46" s="66"/>
      <c r="G46" s="66"/>
      <c r="H46" s="66"/>
      <c r="I46" s="66"/>
      <c r="J46" s="66"/>
    </row>
    <row r="47" spans="4:10" s="47" customFormat="1" x14ac:dyDescent="0.2">
      <c r="D47" s="66"/>
      <c r="E47" s="66"/>
      <c r="F47" s="66"/>
      <c r="G47" s="66"/>
      <c r="H47" s="66"/>
      <c r="I47" s="66"/>
      <c r="J47" s="66"/>
    </row>
    <row r="48" spans="4:10" s="47" customFormat="1" x14ac:dyDescent="0.2">
      <c r="D48" s="66"/>
      <c r="E48" s="66"/>
      <c r="F48" s="66"/>
      <c r="G48" s="66"/>
      <c r="H48" s="66"/>
      <c r="I48" s="66"/>
      <c r="J48" s="66"/>
    </row>
    <row r="49" spans="4:10" s="47" customFormat="1" x14ac:dyDescent="0.2">
      <c r="D49" s="66"/>
      <c r="E49" s="66"/>
      <c r="F49" s="66"/>
      <c r="G49" s="66"/>
      <c r="H49" s="66"/>
      <c r="I49" s="66"/>
      <c r="J49" s="66"/>
    </row>
    <row r="50" spans="4:10" s="47" customFormat="1" x14ac:dyDescent="0.2">
      <c r="D50" s="66"/>
      <c r="E50" s="66"/>
      <c r="F50" s="66"/>
      <c r="G50" s="66"/>
      <c r="H50" s="66"/>
      <c r="I50" s="66"/>
      <c r="J50" s="66"/>
    </row>
    <row r="51" spans="4:10" s="47" customFormat="1" x14ac:dyDescent="0.2">
      <c r="D51" s="66"/>
      <c r="E51" s="66"/>
      <c r="F51" s="66"/>
      <c r="G51" s="66"/>
      <c r="H51" s="66"/>
      <c r="I51" s="66"/>
      <c r="J51" s="66"/>
    </row>
    <row r="52" spans="4:10" s="47" customFormat="1" x14ac:dyDescent="0.2">
      <c r="D52" s="66"/>
      <c r="E52" s="66"/>
      <c r="F52" s="66"/>
      <c r="G52" s="66"/>
      <c r="H52" s="66"/>
      <c r="I52" s="66"/>
      <c r="J52" s="66"/>
    </row>
    <row r="53" spans="4:10" s="47" customFormat="1" x14ac:dyDescent="0.2">
      <c r="D53" s="66"/>
      <c r="E53" s="66"/>
      <c r="F53" s="66"/>
      <c r="G53" s="66"/>
      <c r="H53" s="66"/>
      <c r="I53" s="66"/>
      <c r="J53" s="66"/>
    </row>
    <row r="54" spans="4:10" s="47" customFormat="1" x14ac:dyDescent="0.2">
      <c r="D54" s="66"/>
      <c r="E54" s="66"/>
      <c r="F54" s="66"/>
      <c r="G54" s="66"/>
      <c r="H54" s="66"/>
      <c r="I54" s="66"/>
      <c r="J54" s="66"/>
    </row>
    <row r="55" spans="4:10" s="47" customFormat="1" x14ac:dyDescent="0.2">
      <c r="D55" s="66"/>
      <c r="E55" s="66"/>
      <c r="F55" s="66"/>
      <c r="G55" s="66"/>
      <c r="H55" s="66"/>
      <c r="I55" s="66"/>
      <c r="J55" s="66"/>
    </row>
    <row r="56" spans="4:10" s="47" customFormat="1" x14ac:dyDescent="0.2">
      <c r="D56" s="66"/>
      <c r="E56" s="66"/>
      <c r="F56" s="66"/>
      <c r="G56" s="66"/>
      <c r="H56" s="66"/>
      <c r="I56" s="66"/>
      <c r="J56" s="66"/>
    </row>
    <row r="57" spans="4:10" s="47" customFormat="1" x14ac:dyDescent="0.2">
      <c r="D57" s="66"/>
      <c r="E57" s="66"/>
      <c r="F57" s="66"/>
      <c r="G57" s="66"/>
      <c r="H57" s="66"/>
      <c r="I57" s="66"/>
      <c r="J57" s="66"/>
    </row>
    <row r="58" spans="4:10" s="47" customFormat="1" x14ac:dyDescent="0.2">
      <c r="D58" s="66"/>
      <c r="E58" s="66"/>
      <c r="F58" s="66"/>
      <c r="G58" s="66"/>
      <c r="H58" s="66"/>
      <c r="I58" s="66"/>
      <c r="J58" s="66"/>
    </row>
    <row r="59" spans="4:10" s="47" customFormat="1" x14ac:dyDescent="0.2">
      <c r="D59" s="66"/>
      <c r="E59" s="66"/>
      <c r="F59" s="66"/>
      <c r="G59" s="66"/>
      <c r="H59" s="66"/>
      <c r="I59" s="66"/>
      <c r="J59" s="66"/>
    </row>
    <row r="60" spans="4:10" s="47" customFormat="1" x14ac:dyDescent="0.2">
      <c r="D60" s="66"/>
      <c r="E60" s="66"/>
      <c r="F60" s="66"/>
      <c r="G60" s="66"/>
      <c r="H60" s="66"/>
      <c r="I60" s="66"/>
      <c r="J60" s="66"/>
    </row>
    <row r="61" spans="4:10" s="47" customFormat="1" x14ac:dyDescent="0.2">
      <c r="D61" s="66"/>
      <c r="E61" s="66"/>
      <c r="F61" s="66"/>
      <c r="G61" s="66"/>
      <c r="H61" s="66"/>
      <c r="I61" s="66"/>
      <c r="J61" s="66"/>
    </row>
    <row r="62" spans="4:10" s="47" customFormat="1" x14ac:dyDescent="0.2">
      <c r="D62" s="66"/>
      <c r="E62" s="66"/>
      <c r="F62" s="66"/>
      <c r="G62" s="66"/>
      <c r="H62" s="66"/>
      <c r="I62" s="66"/>
      <c r="J62" s="66"/>
    </row>
    <row r="63" spans="4:10" s="47" customFormat="1" x14ac:dyDescent="0.2">
      <c r="D63" s="66"/>
      <c r="E63" s="66"/>
      <c r="F63" s="66"/>
      <c r="G63" s="66"/>
      <c r="H63" s="66"/>
      <c r="I63" s="66"/>
      <c r="J63" s="66"/>
    </row>
    <row r="64" spans="4:10" s="47" customFormat="1" x14ac:dyDescent="0.2">
      <c r="D64" s="66"/>
      <c r="E64" s="66"/>
      <c r="F64" s="66"/>
      <c r="G64" s="66"/>
      <c r="H64" s="66"/>
      <c r="I64" s="66"/>
      <c r="J64" s="66"/>
    </row>
    <row r="65" spans="4:10" s="47" customFormat="1" x14ac:dyDescent="0.2">
      <c r="D65" s="66"/>
      <c r="E65" s="66"/>
      <c r="F65" s="66"/>
      <c r="G65" s="66"/>
      <c r="H65" s="66"/>
      <c r="I65" s="66"/>
      <c r="J65" s="66"/>
    </row>
    <row r="66" spans="4:10" s="47" customFormat="1" x14ac:dyDescent="0.2">
      <c r="D66" s="66"/>
      <c r="E66" s="66"/>
      <c r="F66" s="66"/>
      <c r="G66" s="66"/>
      <c r="H66" s="66"/>
      <c r="I66" s="66"/>
      <c r="J66" s="66"/>
    </row>
    <row r="67" spans="4:10" s="47" customFormat="1" x14ac:dyDescent="0.2">
      <c r="D67" s="66"/>
      <c r="E67" s="66"/>
      <c r="F67" s="66"/>
      <c r="G67" s="66"/>
      <c r="H67" s="66"/>
      <c r="I67" s="66"/>
      <c r="J67" s="66"/>
    </row>
    <row r="68" spans="4:10" s="47" customFormat="1" x14ac:dyDescent="0.2">
      <c r="D68" s="66"/>
      <c r="E68" s="66"/>
      <c r="F68" s="66"/>
      <c r="G68" s="66"/>
      <c r="H68" s="66"/>
      <c r="I68" s="66"/>
      <c r="J68" s="66"/>
    </row>
    <row r="69" spans="4:10" s="47" customFormat="1" x14ac:dyDescent="0.2">
      <c r="D69" s="66"/>
      <c r="E69" s="66"/>
      <c r="F69" s="66"/>
      <c r="G69" s="66"/>
      <c r="H69" s="66"/>
      <c r="I69" s="66"/>
      <c r="J69" s="66"/>
    </row>
    <row r="70" spans="4:10" s="47" customFormat="1" x14ac:dyDescent="0.2">
      <c r="D70" s="66"/>
      <c r="E70" s="66"/>
      <c r="F70" s="66"/>
      <c r="G70" s="66"/>
      <c r="H70" s="66"/>
      <c r="I70" s="66"/>
      <c r="J70" s="66"/>
    </row>
    <row r="71" spans="4:10" s="47" customFormat="1" x14ac:dyDescent="0.2">
      <c r="D71" s="66"/>
      <c r="E71" s="66"/>
      <c r="F71" s="66"/>
      <c r="G71" s="66"/>
      <c r="H71" s="66"/>
      <c r="I71" s="66"/>
      <c r="J71" s="66"/>
    </row>
    <row r="72" spans="4:10" s="47" customFormat="1" x14ac:dyDescent="0.2">
      <c r="D72" s="66"/>
      <c r="E72" s="66"/>
      <c r="F72" s="66"/>
      <c r="G72" s="66"/>
      <c r="H72" s="66"/>
      <c r="I72" s="66"/>
      <c r="J72" s="66"/>
    </row>
    <row r="73" spans="4:10" s="47" customFormat="1" x14ac:dyDescent="0.2">
      <c r="D73" s="66"/>
      <c r="E73" s="66"/>
      <c r="F73" s="66"/>
      <c r="G73" s="66"/>
      <c r="H73" s="66"/>
      <c r="I73" s="66"/>
      <c r="J73" s="66"/>
    </row>
  </sheetData>
  <mergeCells count="4">
    <mergeCell ref="A22:C22"/>
    <mergeCell ref="C1:D1"/>
    <mergeCell ref="C2:D2"/>
    <mergeCell ref="C3:D8"/>
  </mergeCells>
  <conditionalFormatting sqref="B12:B16">
    <cfRule type="containsText" dxfId="4" priority="5" operator="containsText" text="JA">
      <formula>NOT(ISERROR(SEARCH("JA",B12)))</formula>
    </cfRule>
  </conditionalFormatting>
  <conditionalFormatting sqref="B12:B16">
    <cfRule type="containsText" dxfId="3" priority="1" operator="containsText" text="2022">
      <formula>NOT(ISERROR(SEARCH("2022",B12)))</formula>
    </cfRule>
    <cfRule type="containsText" dxfId="2" priority="2" operator="containsText" text="2021">
      <formula>NOT(ISERROR(SEARCH("2021",B12)))</formula>
    </cfRule>
    <cfRule type="containsText" dxfId="1" priority="3" operator="containsText" text="2020">
      <formula>NOT(ISERROR(SEARCH("2020",B12)))</formula>
    </cfRule>
    <cfRule type="containsText" dxfId="0" priority="4" operator="containsText" text="2019">
      <formula>NOT(ISERROR(SEARCH("2019",B12)))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Instructie inschrijvers</vt:lpstr>
      <vt:lpstr>Onderhoudsplan - CG</vt:lpstr>
      <vt:lpstr>Onderhoudsplan - BC</vt:lpstr>
      <vt:lpstr>Onderhoudsplan GVV</vt:lpstr>
      <vt:lpstr>TOTAAL alle locaties</vt:lpstr>
      <vt:lpstr>JANEE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Copyright BiC</dc:title>
  <dc:subject/>
  <dc:creator>Laura Oosterhoff</dc:creator>
  <cp:keywords/>
  <dc:description>Copyright BiC</dc:description>
  <cp:lastModifiedBy>Microsoft Office User</cp:lastModifiedBy>
  <dcterms:created xsi:type="dcterms:W3CDTF">2018-12-03T10:17:04Z</dcterms:created>
  <dcterms:modified xsi:type="dcterms:W3CDTF">2021-03-03T11:27:13Z</dcterms:modified>
  <cp:category/>
</cp:coreProperties>
</file>