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19 Zeebra en LiGe/P195076_WvH_AB wagenpark_JT/A. Rectificatie/2. Beschrijvend Document/"/>
    </mc:Choice>
  </mc:AlternateContent>
  <xr:revisionPtr revIDLastSave="10" documentId="8_{8120DA34-6E8A-4CBF-B6E9-0F4875E6EE20}" xr6:coauthVersionLast="46" xr6:coauthVersionMax="46" xr10:uidLastSave="{3EF34C8E-0983-4104-B71E-24830904BFFC}"/>
  <bookViews>
    <workbookView xWindow="28680" yWindow="-120" windowWidth="29040" windowHeight="15840" xr2:uid="{AC27EAAF-E8FE-495B-9F32-6088EF873010}"/>
  </bookViews>
  <sheets>
    <sheet name="Prijzenblad "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2" i="8" l="1"/>
  <c r="K22" i="8"/>
  <c r="J22" i="8"/>
  <c r="I22" i="8"/>
  <c r="H22" i="8"/>
  <c r="G22" i="8"/>
  <c r="F22" i="8"/>
  <c r="C22" i="8"/>
  <c r="H19" i="8"/>
  <c r="D19" i="8"/>
  <c r="D22" i="8" s="1"/>
  <c r="C24" i="8" l="1"/>
  <c r="F19" i="8"/>
  <c r="E19" i="8"/>
  <c r="C19" i="8"/>
  <c r="K19" i="8"/>
  <c r="J19" i="8"/>
  <c r="I19" i="8"/>
  <c r="G19" i="8"/>
</calcChain>
</file>

<file path=xl/sharedStrings.xml><?xml version="1.0" encoding="utf-8"?>
<sst xmlns="http://schemas.openxmlformats.org/spreadsheetml/2006/main" count="55" uniqueCount="49">
  <si>
    <t>groen</t>
  </si>
  <si>
    <t>blauw</t>
  </si>
  <si>
    <t>Naam:</t>
  </si>
  <si>
    <t>Functie:</t>
  </si>
  <si>
    <t>Handtekening:</t>
  </si>
  <si>
    <t>Categorie/segment</t>
  </si>
  <si>
    <t>Voertuiggegevens</t>
  </si>
  <si>
    <t>Merk</t>
  </si>
  <si>
    <t>Brandstof</t>
  </si>
  <si>
    <t>Contractgegevens</t>
  </si>
  <si>
    <t>Looptijd (maanden)</t>
  </si>
  <si>
    <t>Jaarkilometrage (km)</t>
  </si>
  <si>
    <t>Categorie A</t>
  </si>
  <si>
    <t>Categorie B</t>
  </si>
  <si>
    <t>Categorie D</t>
  </si>
  <si>
    <t>Totaalprijs per maand excl. BTW</t>
  </si>
  <si>
    <t>Kosten € excl. BTW</t>
  </si>
  <si>
    <t>Zwaailamp</t>
  </si>
  <si>
    <t>Sidebars</t>
  </si>
  <si>
    <t>Standkachel</t>
  </si>
  <si>
    <t>Thermisch verzonken rooster met een maas van 30x30mm tegen palenjuk gemonteerd</t>
  </si>
  <si>
    <t>Palenjuk</t>
  </si>
  <si>
    <t>Houten laadvloer voorzien van 50cm tranenplaat waar de verkeerspalen op de laadvloer rusten</t>
  </si>
  <si>
    <t>Onderneming</t>
  </si>
  <si>
    <t>Plaats en datum</t>
  </si>
  <si>
    <t>Meer-/Minderprijs per kilometer</t>
  </si>
  <si>
    <t>geel</t>
  </si>
  <si>
    <t>1. Inschrijver dient alle gevraagde gegevens in alle bladen in te vullen:</t>
  </si>
  <si>
    <t>Model en type</t>
  </si>
  <si>
    <t>Totaalprijs per jaar</t>
  </si>
  <si>
    <t>Categorie E (elektrisch)</t>
  </si>
  <si>
    <t>Categorie E (benzine of diesel)</t>
  </si>
  <si>
    <t xml:space="preserve">Leasebedrag per maand excl. BTW </t>
  </si>
  <si>
    <t>Meer-/minderprijs per kilometer x 10%</t>
  </si>
  <si>
    <t>Inschrijfprijs</t>
  </si>
  <si>
    <t xml:space="preserve">                                               Prijzenblad Europese aanbesteding Wagenpark lease -  Stichting WerkvoorHeerlen</t>
  </si>
  <si>
    <t>2. Inschrijver upload bij inschrijving het volledig ingevulde en rechtsgeldig ondertekende Prijzenblad  als .xls(x)- én .pdf-bestand.</t>
  </si>
  <si>
    <t>3. Alle genoemde tarieven dienen gesteld te zijn conform paragraaf 5.1.6 van Beschrijvend document Deel A.</t>
  </si>
  <si>
    <r>
      <t xml:space="preserve">Inschrijver dient </t>
    </r>
    <r>
      <rPr>
        <b/>
        <u/>
        <sz val="11"/>
        <color theme="4"/>
        <rFont val="Calibri"/>
        <family val="2"/>
        <scheme val="minor"/>
      </rPr>
      <t>alleen</t>
    </r>
    <r>
      <rPr>
        <sz val="11"/>
        <color theme="4"/>
        <rFont val="Calibri"/>
        <family val="2"/>
        <scheme val="minor"/>
      </rPr>
      <t xml:space="preserve"> de (groene) velden in te vullen</t>
    </r>
  </si>
  <si>
    <t>De volgende (blauwe) veld(en) worden automatisch berekend</t>
  </si>
  <si>
    <t>Diesel</t>
  </si>
  <si>
    <t>Elektrisch</t>
  </si>
  <si>
    <t>Het gele veld telt mee in de beoordeling</t>
  </si>
  <si>
    <t>Optionele opties (conform eis 20, bijlage 4)*</t>
  </si>
  <si>
    <t>* Het opgeven van irreele prijzen leiden tot nader onderzoek en kunnen mogelijk leiden tot uitsluiting.  Voor bovenstaande optionele opties geldt vanuit opdrachtgever geen afnameverplichting. Er kunnen derhalve geen rechten aan ontleend worden. Inschrijver dient de leasekosten (inclusief installatie, onderhoud etc.) op jaarbasis op te geven.</t>
  </si>
  <si>
    <t>Categorie A (optie met kiepsysteem en materiaalbak, zie voor specificaties eis 16)</t>
  </si>
  <si>
    <t>Categorie A (optie met materiaalbak, zie voor specificaties eis 16)</t>
  </si>
  <si>
    <t>Categorie C (incl. opbouw)</t>
  </si>
  <si>
    <t>Categorie C (incl. kipper en opbouw, zie voor specificaties eis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</si>
</sst>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color theme="4"/>
      <name val="Calibri"/>
      <family val="2"/>
      <scheme val="minor"/>
    </font>
    <font>
      <b/>
      <sz val="12"/>
      <color theme="4"/>
      <name val="Calibri"/>
      <family val="2"/>
      <scheme val="minor"/>
    </font>
    <font>
      <sz val="11"/>
      <color theme="4"/>
      <name val="Calibri"/>
      <family val="2"/>
      <scheme val="minor"/>
    </font>
    <font>
      <b/>
      <u/>
      <sz val="11"/>
      <color theme="4"/>
      <name val="Calibri"/>
      <family val="2"/>
      <scheme val="minor"/>
    </font>
    <font>
      <sz val="11"/>
      <name val="Calibri"/>
      <family val="2"/>
      <scheme val="minor"/>
    </font>
    <font>
      <sz val="12"/>
      <color theme="1"/>
      <name val="Calibri"/>
      <family val="2"/>
      <scheme val="minor"/>
    </font>
  </fonts>
  <fills count="10">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rgb="FFE6E6E6"/>
        <bgColor rgb="FF000000"/>
      </patternFill>
    </fill>
    <fill>
      <patternFill patternType="solid">
        <fgColor theme="9" tint="0.39997558519241921"/>
        <bgColor rgb="FF000000"/>
      </patternFill>
    </fill>
    <fill>
      <patternFill patternType="solid">
        <fgColor rgb="FFB4C6E7"/>
        <bgColor indexed="64"/>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s>
  <borders count="27">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0" fontId="7" fillId="5" borderId="4" xfId="0" applyFont="1" applyFill="1" applyBorder="1" applyProtection="1">
      <protection locked="0"/>
    </xf>
    <xf numFmtId="0" fontId="7" fillId="5" borderId="2" xfId="0" applyFont="1" applyFill="1" applyBorder="1" applyProtection="1">
      <protection locked="0"/>
    </xf>
    <xf numFmtId="0" fontId="7" fillId="5" borderId="6" xfId="0" applyFont="1" applyFill="1" applyBorder="1" applyProtection="1">
      <protection locked="0"/>
    </xf>
    <xf numFmtId="0" fontId="0" fillId="0" borderId="0" xfId="0" applyFont="1" applyProtection="1"/>
    <xf numFmtId="44" fontId="0" fillId="2" borderId="2" xfId="0" applyNumberFormat="1" applyFill="1" applyBorder="1" applyProtection="1">
      <protection locked="0"/>
    </xf>
    <xf numFmtId="0" fontId="2" fillId="3" borderId="11" xfId="0" applyFont="1" applyFill="1" applyBorder="1" applyAlignment="1" applyProtection="1">
      <alignment vertical="top"/>
    </xf>
    <xf numFmtId="0" fontId="0" fillId="0" borderId="11" xfId="0" applyFont="1" applyFill="1" applyBorder="1" applyAlignment="1" applyProtection="1">
      <alignment vertical="top"/>
    </xf>
    <xf numFmtId="44" fontId="0" fillId="3" borderId="13" xfId="0" applyNumberFormat="1" applyFont="1" applyFill="1" applyBorder="1" applyAlignment="1" applyProtection="1">
      <alignment vertical="top"/>
    </xf>
    <xf numFmtId="44" fontId="0" fillId="2" borderId="13" xfId="0" applyNumberFormat="1" applyFont="1" applyFill="1" applyBorder="1" applyAlignment="1" applyProtection="1">
      <alignment horizontal="center" vertical="top"/>
      <protection locked="0"/>
    </xf>
    <xf numFmtId="0" fontId="0" fillId="0" borderId="13" xfId="0" applyFont="1" applyFill="1" applyBorder="1" applyAlignment="1" applyProtection="1">
      <alignment horizontal="center" vertical="top"/>
    </xf>
    <xf numFmtId="3" fontId="0" fillId="0" borderId="13" xfId="0" applyNumberFormat="1" applyFont="1" applyFill="1" applyBorder="1" applyAlignment="1" applyProtection="1">
      <alignment horizontal="center" vertical="top"/>
    </xf>
    <xf numFmtId="44" fontId="0" fillId="3" borderId="14" xfId="0" applyNumberFormat="1" applyFont="1" applyFill="1" applyBorder="1" applyAlignment="1" applyProtection="1">
      <alignment vertical="top"/>
    </xf>
    <xf numFmtId="44" fontId="0" fillId="2" borderId="14" xfId="0" applyNumberFormat="1" applyFont="1" applyFill="1" applyBorder="1" applyAlignment="1" applyProtection="1">
      <alignment horizontal="center" vertical="top"/>
      <protection locked="0"/>
    </xf>
    <xf numFmtId="0" fontId="2" fillId="0" borderId="11" xfId="0" applyFont="1" applyFill="1" applyBorder="1" applyAlignment="1" applyProtection="1">
      <alignment vertical="top"/>
    </xf>
    <xf numFmtId="0" fontId="2" fillId="0" borderId="13" xfId="0" applyFont="1" applyFill="1" applyBorder="1" applyAlignment="1" applyProtection="1">
      <alignment horizontal="center" vertical="top"/>
    </xf>
    <xf numFmtId="44" fontId="0" fillId="0" borderId="0" xfId="0" applyNumberFormat="1" applyFont="1" applyProtection="1"/>
    <xf numFmtId="0" fontId="0" fillId="0" borderId="7" xfId="0" applyFont="1" applyBorder="1" applyProtection="1"/>
    <xf numFmtId="0" fontId="4" fillId="3" borderId="20" xfId="0" applyFont="1" applyFill="1" applyBorder="1" applyAlignment="1" applyProtection="1"/>
    <xf numFmtId="0" fontId="4" fillId="3" borderId="21" xfId="0" applyFont="1" applyFill="1" applyBorder="1" applyAlignment="1" applyProtection="1"/>
    <xf numFmtId="0" fontId="4" fillId="3" borderId="22" xfId="0" applyFont="1" applyFill="1" applyBorder="1" applyAlignment="1" applyProtection="1"/>
    <xf numFmtId="44" fontId="3" fillId="6" borderId="1" xfId="1" applyFont="1" applyFill="1" applyBorder="1" applyAlignment="1" applyProtection="1">
      <alignment horizontal="right" vertical="top" wrapText="1"/>
    </xf>
    <xf numFmtId="44" fontId="3" fillId="7" borderId="1" xfId="1" applyFont="1" applyFill="1" applyBorder="1" applyAlignment="1" applyProtection="1">
      <alignment horizontal="right" vertical="top" wrapText="1"/>
    </xf>
    <xf numFmtId="0" fontId="2" fillId="3" borderId="23" xfId="0" applyFont="1" applyFill="1" applyBorder="1" applyAlignment="1" applyProtection="1">
      <alignment horizontal="center" vertical="top"/>
    </xf>
    <xf numFmtId="0" fontId="0" fillId="3" borderId="13" xfId="0" applyFont="1" applyFill="1" applyBorder="1" applyAlignment="1" applyProtection="1">
      <alignment horizontal="center" vertical="top"/>
    </xf>
    <xf numFmtId="0" fontId="2" fillId="0" borderId="14" xfId="0" applyFont="1" applyFill="1" applyBorder="1" applyAlignment="1" applyProtection="1">
      <alignment horizontal="center" vertical="top"/>
    </xf>
    <xf numFmtId="0" fontId="0" fillId="3" borderId="14" xfId="0" applyFont="1" applyFill="1" applyBorder="1" applyAlignment="1" applyProtection="1">
      <alignment horizontal="center" vertical="top"/>
    </xf>
    <xf numFmtId="0" fontId="0" fillId="0" borderId="14" xfId="0" applyFont="1" applyFill="1" applyBorder="1" applyAlignment="1" applyProtection="1">
      <alignment horizontal="center" vertical="top"/>
    </xf>
    <xf numFmtId="3" fontId="0" fillId="0" borderId="14" xfId="0" applyNumberFormat="1" applyFont="1" applyFill="1" applyBorder="1" applyAlignment="1" applyProtection="1">
      <alignment horizontal="center" vertical="top"/>
    </xf>
    <xf numFmtId="0" fontId="2" fillId="3" borderId="22" xfId="0" applyFont="1" applyFill="1" applyBorder="1" applyAlignment="1" applyProtection="1">
      <alignment horizontal="center" vertical="top"/>
    </xf>
    <xf numFmtId="0" fontId="2" fillId="3" borderId="21" xfId="0" applyFont="1" applyFill="1" applyBorder="1" applyAlignment="1" applyProtection="1">
      <alignment horizontal="center" vertical="top"/>
    </xf>
    <xf numFmtId="0" fontId="2" fillId="0" borderId="11" xfId="0" applyFont="1" applyFill="1" applyBorder="1" applyAlignment="1" applyProtection="1">
      <alignment horizontal="center" vertical="top"/>
    </xf>
    <xf numFmtId="44" fontId="0" fillId="3" borderId="11" xfId="0" applyNumberFormat="1" applyFont="1" applyFill="1" applyBorder="1" applyAlignment="1" applyProtection="1">
      <alignment vertical="top"/>
    </xf>
    <xf numFmtId="44" fontId="0" fillId="2" borderId="11" xfId="0" applyNumberFormat="1" applyFont="1" applyFill="1" applyBorder="1" applyAlignment="1" applyProtection="1">
      <alignment horizontal="center" vertical="top"/>
      <protection locked="0"/>
    </xf>
    <xf numFmtId="0" fontId="0" fillId="3" borderId="11" xfId="0" applyFont="1" applyFill="1" applyBorder="1" applyAlignment="1" applyProtection="1">
      <alignment horizontal="center" vertical="top"/>
    </xf>
    <xf numFmtId="0" fontId="0" fillId="0" borderId="11" xfId="0" applyFont="1" applyFill="1" applyBorder="1" applyAlignment="1" applyProtection="1">
      <alignment horizontal="center" vertical="top"/>
    </xf>
    <xf numFmtId="3" fontId="0" fillId="0" borderId="11" xfId="0" applyNumberFormat="1" applyFont="1" applyFill="1" applyBorder="1" applyAlignment="1" applyProtection="1">
      <alignment horizontal="center" vertical="top"/>
    </xf>
    <xf numFmtId="0" fontId="0" fillId="0" borderId="24" xfId="0" applyFont="1" applyBorder="1" applyProtection="1"/>
    <xf numFmtId="0" fontId="0" fillId="0" borderId="25" xfId="0" applyFont="1" applyBorder="1" applyProtection="1"/>
    <xf numFmtId="0" fontId="0" fillId="0" borderId="16" xfId="0" applyFont="1" applyBorder="1" applyProtection="1"/>
    <xf numFmtId="44" fontId="8" fillId="7" borderId="8" xfId="0" applyNumberFormat="1" applyFont="1" applyFill="1" applyBorder="1" applyProtection="1"/>
    <xf numFmtId="0" fontId="2" fillId="3" borderId="4" xfId="0" applyFont="1" applyFill="1" applyBorder="1" applyAlignment="1" applyProtection="1">
      <alignment horizontal="center" vertical="top"/>
    </xf>
    <xf numFmtId="44" fontId="0" fillId="2" borderId="6" xfId="0" applyNumberFormat="1" applyFill="1" applyBorder="1" applyProtection="1">
      <protection locked="0"/>
    </xf>
    <xf numFmtId="44" fontId="8" fillId="0" borderId="0" xfId="0" applyNumberFormat="1" applyFont="1" applyFill="1" applyBorder="1" applyProtection="1"/>
    <xf numFmtId="44" fontId="0" fillId="0" borderId="13" xfId="0" applyNumberFormat="1" applyFont="1" applyFill="1" applyBorder="1" applyAlignment="1" applyProtection="1">
      <alignment horizontal="center" vertical="top"/>
    </xf>
    <xf numFmtId="9" fontId="3" fillId="2" borderId="1" xfId="0" applyNumberFormat="1" applyFont="1" applyFill="1" applyBorder="1" applyAlignment="1" applyProtection="1">
      <alignment horizontal="right" vertical="top" wrapText="1"/>
    </xf>
    <xf numFmtId="0" fontId="5" fillId="0" borderId="11" xfId="0" applyFont="1" applyFill="1" applyBorder="1" applyAlignment="1" applyProtection="1">
      <alignment vertical="center" wrapText="1"/>
    </xf>
    <xf numFmtId="0" fontId="5" fillId="0" borderId="24" xfId="0" applyFont="1" applyFill="1" applyBorder="1" applyAlignment="1" applyProtection="1">
      <alignment vertical="center" wrapText="1"/>
    </xf>
    <xf numFmtId="44" fontId="0" fillId="0" borderId="11" xfId="0" applyNumberFormat="1" applyFont="1" applyFill="1" applyBorder="1" applyAlignment="1" applyProtection="1">
      <alignment horizontal="center" vertical="top"/>
    </xf>
    <xf numFmtId="44" fontId="0" fillId="6" borderId="13" xfId="0" applyNumberFormat="1" applyFont="1" applyFill="1" applyBorder="1" applyAlignment="1" applyProtection="1">
      <alignment horizontal="center" vertical="top"/>
    </xf>
    <xf numFmtId="44" fontId="0" fillId="6" borderId="11" xfId="0" applyNumberFormat="1" applyFont="1" applyFill="1" applyBorder="1" applyAlignment="1" applyProtection="1">
      <alignment horizontal="center" vertical="top"/>
    </xf>
    <xf numFmtId="44" fontId="0" fillId="6" borderId="14" xfId="0" applyNumberFormat="1" applyFont="1" applyFill="1" applyBorder="1" applyAlignment="1" applyProtection="1">
      <alignment horizontal="center" vertical="top"/>
    </xf>
    <xf numFmtId="44" fontId="0" fillId="0" borderId="11" xfId="0" applyNumberFormat="1" applyFont="1" applyFill="1" applyBorder="1" applyAlignment="1" applyProtection="1">
      <alignment horizontal="left" vertical="top" wrapText="1"/>
    </xf>
    <xf numFmtId="0" fontId="0" fillId="0" borderId="9" xfId="0" applyFont="1" applyFill="1" applyBorder="1" applyAlignment="1" applyProtection="1">
      <alignment vertical="top"/>
    </xf>
    <xf numFmtId="44" fontId="0" fillId="6" borderId="12" xfId="0" applyNumberFormat="1" applyFont="1" applyFill="1" applyBorder="1" applyAlignment="1" applyProtection="1">
      <alignment horizontal="center" vertical="top"/>
    </xf>
    <xf numFmtId="44" fontId="0" fillId="6" borderId="9" xfId="0" applyNumberFormat="1" applyFont="1" applyFill="1" applyBorder="1" applyAlignment="1" applyProtection="1">
      <alignment horizontal="center" vertical="top"/>
    </xf>
    <xf numFmtId="44" fontId="0" fillId="6" borderId="10" xfId="0" applyNumberFormat="1" applyFont="1" applyFill="1" applyBorder="1" applyAlignment="1" applyProtection="1">
      <alignment horizontal="center" vertical="top"/>
    </xf>
    <xf numFmtId="0" fontId="0" fillId="0" borderId="0" xfId="0" applyProtection="1"/>
    <xf numFmtId="0" fontId="0" fillId="0" borderId="0" xfId="0" applyBorder="1" applyProtection="1"/>
    <xf numFmtId="0" fontId="7" fillId="4" borderId="3" xfId="0" applyFont="1" applyFill="1" applyBorder="1" applyAlignment="1" applyProtection="1">
      <alignment vertical="top"/>
    </xf>
    <xf numFmtId="0" fontId="7" fillId="0" borderId="0" xfId="0" applyFont="1" applyFill="1" applyBorder="1" applyProtection="1"/>
    <xf numFmtId="0" fontId="7" fillId="4" borderId="1" xfId="0" applyFont="1" applyFill="1" applyBorder="1" applyAlignment="1" applyProtection="1">
      <alignment vertical="top"/>
    </xf>
    <xf numFmtId="0" fontId="7" fillId="4" borderId="5" xfId="0" applyFont="1" applyFill="1" applyBorder="1" applyAlignment="1" applyProtection="1">
      <alignment wrapText="1"/>
    </xf>
    <xf numFmtId="0" fontId="2" fillId="3" borderId="23" xfId="0" applyFont="1" applyFill="1" applyBorder="1" applyAlignment="1" applyProtection="1">
      <alignment horizontal="center" vertical="top" wrapText="1"/>
    </xf>
    <xf numFmtId="0" fontId="7" fillId="8" borderId="0" xfId="0" applyFont="1" applyFill="1" applyBorder="1" applyProtection="1">
      <protection locked="0"/>
    </xf>
    <xf numFmtId="44" fontId="8" fillId="9" borderId="0" xfId="0" applyNumberFormat="1" applyFont="1" applyFill="1" applyBorder="1" applyProtection="1"/>
    <xf numFmtId="0" fontId="0" fillId="0" borderId="0" xfId="0" applyFill="1" applyBorder="1" applyAlignment="1" applyProtection="1">
      <alignment vertical="top" wrapText="1"/>
    </xf>
    <xf numFmtId="0" fontId="0" fillId="9" borderId="0" xfId="0" applyFill="1" applyBorder="1" applyAlignment="1" applyProtection="1">
      <alignment vertical="top" wrapText="1"/>
    </xf>
    <xf numFmtId="0" fontId="2" fillId="3" borderId="22" xfId="0" applyFont="1" applyFill="1" applyBorder="1" applyAlignment="1" applyProtection="1">
      <alignment horizontal="center" vertical="top" wrapText="1"/>
    </xf>
    <xf numFmtId="44" fontId="0" fillId="6" borderId="13" xfId="0" applyNumberFormat="1" applyFill="1" applyBorder="1" applyAlignment="1">
      <alignment horizontal="center" vertical="top"/>
    </xf>
    <xf numFmtId="44" fontId="0" fillId="6" borderId="12" xfId="0" applyNumberFormat="1" applyFill="1" applyBorder="1" applyAlignment="1">
      <alignment horizontal="center" vertical="top"/>
    </xf>
    <xf numFmtId="0" fontId="0" fillId="0" borderId="7" xfId="0" applyBorder="1" applyAlignment="1">
      <alignment horizontal="center" vertical="top" wrapText="1"/>
    </xf>
    <xf numFmtId="0" fontId="0" fillId="0" borderId="26" xfId="0" applyBorder="1" applyAlignment="1">
      <alignment horizontal="center" vertical="top" wrapText="1"/>
    </xf>
    <xf numFmtId="0" fontId="0" fillId="0" borderId="8" xfId="0" applyBorder="1" applyAlignment="1">
      <alignment horizontal="center" vertical="top" wrapText="1"/>
    </xf>
    <xf numFmtId="0" fontId="5" fillId="0" borderId="11" xfId="0" applyFont="1" applyFill="1" applyBorder="1" applyAlignment="1" applyProtection="1">
      <alignment horizontal="left" vertical="top" wrapText="1"/>
    </xf>
    <xf numFmtId="0" fontId="5" fillId="0" borderId="15" xfId="0" applyFont="1" applyFill="1" applyBorder="1" applyAlignment="1" applyProtection="1">
      <alignment horizontal="left" vertical="top" wrapText="1"/>
    </xf>
    <xf numFmtId="0" fontId="5" fillId="0" borderId="14" xfId="0" applyFont="1" applyFill="1" applyBorder="1" applyAlignment="1" applyProtection="1">
      <alignment horizontal="left" vertical="top" wrapText="1"/>
    </xf>
    <xf numFmtId="0" fontId="5" fillId="0" borderId="11" xfId="0" applyFont="1" applyFill="1" applyBorder="1" applyAlignment="1" applyProtection="1">
      <alignment vertical="center" wrapText="1"/>
    </xf>
    <xf numFmtId="0" fontId="5" fillId="0" borderId="15" xfId="0" applyFont="1" applyFill="1" applyBorder="1" applyAlignment="1" applyProtection="1">
      <alignment vertical="center" wrapText="1"/>
    </xf>
    <xf numFmtId="0" fontId="5" fillId="0" borderId="14" xfId="0" applyFont="1" applyFill="1" applyBorder="1" applyAlignment="1" applyProtection="1">
      <alignment vertical="center" wrapText="1"/>
    </xf>
    <xf numFmtId="0" fontId="5" fillId="0" borderId="11"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0" fontId="0" fillId="0" borderId="1" xfId="0" applyFill="1" applyBorder="1" applyAlignment="1" applyProtection="1">
      <alignment horizontal="left"/>
    </xf>
    <xf numFmtId="0" fontId="0" fillId="0" borderId="17" xfId="0" applyFill="1" applyBorder="1" applyAlignment="1" applyProtection="1">
      <alignment horizontal="left"/>
    </xf>
    <xf numFmtId="0" fontId="2" fillId="3" borderId="3" xfId="0" applyFont="1" applyFill="1" applyBorder="1" applyAlignment="1" applyProtection="1">
      <alignment horizontal="left" vertical="top"/>
    </xf>
    <xf numFmtId="0" fontId="2" fillId="3" borderId="18" xfId="0" applyFont="1" applyFill="1" applyBorder="1" applyAlignment="1" applyProtection="1">
      <alignment horizontal="left" vertical="top"/>
    </xf>
    <xf numFmtId="0" fontId="5" fillId="0" borderId="17" xfId="0" applyFont="1" applyFill="1" applyBorder="1" applyAlignment="1" applyProtection="1">
      <alignment vertical="center" wrapText="1"/>
    </xf>
    <xf numFmtId="0" fontId="5" fillId="0" borderId="2" xfId="0" applyFont="1" applyFill="1" applyBorder="1" applyAlignment="1" applyProtection="1">
      <alignment vertical="center" wrapText="1"/>
    </xf>
    <xf numFmtId="0" fontId="5" fillId="0" borderId="17" xfId="0" applyFont="1" applyFill="1" applyBorder="1" applyAlignment="1" applyProtection="1">
      <alignment horizontal="left" vertical="center" wrapText="1"/>
    </xf>
    <xf numFmtId="0" fontId="5" fillId="0" borderId="2" xfId="0" applyFont="1" applyFill="1" applyBorder="1" applyAlignment="1" applyProtection="1">
      <alignment horizontal="left" vertical="center" wrapText="1"/>
    </xf>
    <xf numFmtId="0" fontId="0" fillId="0" borderId="5" xfId="0" applyFill="1" applyBorder="1" applyAlignment="1" applyProtection="1">
      <alignment horizontal="left"/>
    </xf>
    <xf numFmtId="0" fontId="0" fillId="0" borderId="19" xfId="0" applyFill="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Light16"/>
  <colors>
    <mruColors>
      <color rgb="FFE6E6E6"/>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164783</xdr:colOff>
      <xdr:row>0</xdr:row>
      <xdr:rowOff>71438</xdr:rowOff>
    </xdr:from>
    <xdr:to>
      <xdr:col>1</xdr:col>
      <xdr:colOff>1335088</xdr:colOff>
      <xdr:row>0</xdr:row>
      <xdr:rowOff>783908</xdr:rowOff>
    </xdr:to>
    <xdr:pic>
      <xdr:nvPicPr>
        <xdr:cNvPr id="2" name="Afbeelding 1">
          <a:extLst>
            <a:ext uri="{FF2B5EF4-FFF2-40B4-BE49-F238E27FC236}">
              <a16:creationId xmlns:a16="http://schemas.microsoft.com/office/drawing/2014/main" id="{9DEE5434-3001-4C33-9942-A820676FF4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4346" y="71438"/>
          <a:ext cx="1170305" cy="72009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BC676-0467-4DB9-907C-224FC1CA7AAF}">
  <dimension ref="B1:K39"/>
  <sheetViews>
    <sheetView showGridLines="0" tabSelected="1" topLeftCell="A7" zoomScale="80" zoomScaleNormal="80" workbookViewId="0">
      <selection activeCell="K23" sqref="K23"/>
    </sheetView>
  </sheetViews>
  <sheetFormatPr defaultColWidth="9.109375" defaultRowHeight="14.4" x14ac:dyDescent="0.3"/>
  <cols>
    <col min="1" max="1" width="4.6640625" style="4" customWidth="1"/>
    <col min="2" max="2" width="54.5546875" style="4" customWidth="1"/>
    <col min="3" max="5" width="39.6640625" style="4" customWidth="1"/>
    <col min="6" max="6" width="33.33203125" style="4" customWidth="1"/>
    <col min="7" max="7" width="28" style="4" customWidth="1"/>
    <col min="8" max="8" width="33.109375" style="4" customWidth="1"/>
    <col min="9" max="9" width="26.33203125" style="4" customWidth="1"/>
    <col min="10" max="10" width="24.44140625" style="4" customWidth="1"/>
    <col min="11" max="11" width="29.88671875" style="4" customWidth="1"/>
    <col min="12" max="16384" width="9.109375" style="4"/>
  </cols>
  <sheetData>
    <row r="1" spans="2:11" ht="65.099999999999994" customHeight="1" x14ac:dyDescent="0.3">
      <c r="B1" s="20" t="s">
        <v>35</v>
      </c>
      <c r="C1" s="18"/>
      <c r="D1" s="18"/>
      <c r="E1" s="18"/>
      <c r="F1" s="18"/>
      <c r="G1" s="18"/>
      <c r="H1" s="18"/>
      <c r="I1" s="18"/>
      <c r="J1" s="18"/>
      <c r="K1" s="19"/>
    </row>
    <row r="2" spans="2:11" ht="15" customHeight="1" x14ac:dyDescent="0.3">
      <c r="B2" s="74" t="s">
        <v>27</v>
      </c>
      <c r="C2" s="75"/>
      <c r="D2" s="75"/>
      <c r="E2" s="75"/>
      <c r="F2" s="75"/>
      <c r="G2" s="75"/>
      <c r="H2" s="75"/>
      <c r="I2" s="75"/>
      <c r="J2" s="75"/>
      <c r="K2" s="76"/>
    </row>
    <row r="3" spans="2:11" x14ac:dyDescent="0.3">
      <c r="B3" s="45" t="s">
        <v>0</v>
      </c>
      <c r="C3" s="87" t="s">
        <v>38</v>
      </c>
      <c r="D3" s="87"/>
      <c r="E3" s="87"/>
      <c r="F3" s="87"/>
      <c r="G3" s="87"/>
      <c r="H3" s="87"/>
      <c r="I3" s="87"/>
      <c r="J3" s="87"/>
      <c r="K3" s="88"/>
    </row>
    <row r="4" spans="2:11" x14ac:dyDescent="0.3">
      <c r="B4" s="21" t="s">
        <v>1</v>
      </c>
      <c r="C4" s="87" t="s">
        <v>39</v>
      </c>
      <c r="D4" s="87"/>
      <c r="E4" s="87"/>
      <c r="F4" s="87"/>
      <c r="G4" s="87"/>
      <c r="H4" s="87"/>
      <c r="I4" s="87"/>
      <c r="J4" s="87"/>
      <c r="K4" s="88"/>
    </row>
    <row r="5" spans="2:11" x14ac:dyDescent="0.3">
      <c r="B5" s="22" t="s">
        <v>26</v>
      </c>
      <c r="C5" s="89" t="s">
        <v>42</v>
      </c>
      <c r="D5" s="89"/>
      <c r="E5" s="89"/>
      <c r="F5" s="89"/>
      <c r="G5" s="89"/>
      <c r="H5" s="89"/>
      <c r="I5" s="89"/>
      <c r="J5" s="89"/>
      <c r="K5" s="90"/>
    </row>
    <row r="6" spans="2:11" ht="15" customHeight="1" x14ac:dyDescent="0.3">
      <c r="B6" s="80" t="s">
        <v>36</v>
      </c>
      <c r="C6" s="81"/>
      <c r="D6" s="81"/>
      <c r="E6" s="81"/>
      <c r="F6" s="81"/>
      <c r="G6" s="81"/>
      <c r="H6" s="81"/>
      <c r="I6" s="81"/>
      <c r="J6" s="81"/>
      <c r="K6" s="82"/>
    </row>
    <row r="7" spans="2:11" x14ac:dyDescent="0.3">
      <c r="B7" s="77" t="s">
        <v>37</v>
      </c>
      <c r="C7" s="78"/>
      <c r="D7" s="78"/>
      <c r="E7" s="78"/>
      <c r="F7" s="78"/>
      <c r="G7" s="78"/>
      <c r="H7" s="78"/>
      <c r="I7" s="78"/>
      <c r="J7" s="78"/>
      <c r="K7" s="79"/>
    </row>
    <row r="8" spans="2:11" ht="15" thickBot="1" x14ac:dyDescent="0.35">
      <c r="B8" s="46"/>
      <c r="C8" s="47"/>
      <c r="D8" s="47"/>
      <c r="E8" s="47"/>
      <c r="F8" s="37"/>
      <c r="G8" s="38"/>
      <c r="H8" s="38"/>
      <c r="I8" s="37"/>
      <c r="J8" s="37"/>
      <c r="K8" s="39"/>
    </row>
    <row r="9" spans="2:11" ht="28.8" x14ac:dyDescent="0.3">
      <c r="B9" s="6" t="s">
        <v>5</v>
      </c>
      <c r="C9" s="23" t="s">
        <v>12</v>
      </c>
      <c r="D9" s="63" t="s">
        <v>46</v>
      </c>
      <c r="E9" s="63" t="s">
        <v>45</v>
      </c>
      <c r="F9" s="23" t="s">
        <v>13</v>
      </c>
      <c r="G9" s="23" t="s">
        <v>47</v>
      </c>
      <c r="H9" s="68" t="s">
        <v>48</v>
      </c>
      <c r="I9" s="29" t="s">
        <v>14</v>
      </c>
      <c r="J9" s="23" t="s">
        <v>30</v>
      </c>
      <c r="K9" s="30" t="s">
        <v>31</v>
      </c>
    </row>
    <row r="10" spans="2:11" x14ac:dyDescent="0.3">
      <c r="B10" s="14"/>
      <c r="C10" s="15"/>
      <c r="D10" s="15"/>
      <c r="E10" s="15"/>
      <c r="F10" s="15"/>
      <c r="G10" s="15"/>
      <c r="H10" s="31"/>
      <c r="I10" s="31"/>
      <c r="J10" s="15"/>
      <c r="K10" s="25"/>
    </row>
    <row r="11" spans="2:11" x14ac:dyDescent="0.3">
      <c r="B11" s="6" t="s">
        <v>6</v>
      </c>
      <c r="C11" s="8"/>
      <c r="D11" s="8"/>
      <c r="E11" s="8"/>
      <c r="F11" s="8"/>
      <c r="G11" s="8"/>
      <c r="H11" s="32"/>
      <c r="I11" s="32"/>
      <c r="J11" s="8"/>
      <c r="K11" s="12"/>
    </row>
    <row r="12" spans="2:11" x14ac:dyDescent="0.3">
      <c r="B12" s="7" t="s">
        <v>7</v>
      </c>
      <c r="C12" s="9"/>
      <c r="D12" s="9"/>
      <c r="E12" s="9"/>
      <c r="F12" s="9"/>
      <c r="G12" s="9"/>
      <c r="H12" s="33"/>
      <c r="I12" s="33"/>
      <c r="J12" s="9"/>
      <c r="K12" s="13"/>
    </row>
    <row r="13" spans="2:11" x14ac:dyDescent="0.3">
      <c r="B13" s="7" t="s">
        <v>28</v>
      </c>
      <c r="C13" s="9"/>
      <c r="D13" s="9"/>
      <c r="E13" s="9"/>
      <c r="F13" s="9"/>
      <c r="G13" s="9"/>
      <c r="H13" s="33"/>
      <c r="I13" s="33"/>
      <c r="J13" s="9"/>
      <c r="K13" s="13"/>
    </row>
    <row r="14" spans="2:11" x14ac:dyDescent="0.3">
      <c r="B14" s="7" t="s">
        <v>8</v>
      </c>
      <c r="C14" s="44" t="s">
        <v>40</v>
      </c>
      <c r="D14" s="44" t="s">
        <v>40</v>
      </c>
      <c r="E14" s="44" t="s">
        <v>40</v>
      </c>
      <c r="F14" s="44" t="s">
        <v>40</v>
      </c>
      <c r="G14" s="44" t="s">
        <v>40</v>
      </c>
      <c r="H14" s="48" t="s">
        <v>40</v>
      </c>
      <c r="I14" s="48" t="s">
        <v>40</v>
      </c>
      <c r="J14" s="44" t="s">
        <v>41</v>
      </c>
      <c r="K14" s="13"/>
    </row>
    <row r="15" spans="2:11" x14ac:dyDescent="0.3">
      <c r="B15" s="6" t="s">
        <v>9</v>
      </c>
      <c r="C15" s="24"/>
      <c r="D15" s="24"/>
      <c r="E15" s="24"/>
      <c r="F15" s="24"/>
      <c r="G15" s="24"/>
      <c r="H15" s="34"/>
      <c r="I15" s="34"/>
      <c r="J15" s="24"/>
      <c r="K15" s="26"/>
    </row>
    <row r="16" spans="2:11" x14ac:dyDescent="0.3">
      <c r="B16" s="7" t="s">
        <v>10</v>
      </c>
      <c r="C16" s="10">
        <v>60</v>
      </c>
      <c r="D16" s="10">
        <v>60</v>
      </c>
      <c r="E16" s="10">
        <v>60</v>
      </c>
      <c r="F16" s="10">
        <v>60</v>
      </c>
      <c r="G16" s="10">
        <v>48</v>
      </c>
      <c r="H16" s="35">
        <v>48</v>
      </c>
      <c r="I16" s="35">
        <v>60</v>
      </c>
      <c r="J16" s="10">
        <v>60</v>
      </c>
      <c r="K16" s="27">
        <v>60</v>
      </c>
    </row>
    <row r="17" spans="2:11" x14ac:dyDescent="0.3">
      <c r="B17" s="7" t="s">
        <v>11</v>
      </c>
      <c r="C17" s="11">
        <v>12000</v>
      </c>
      <c r="D17" s="11">
        <v>12000</v>
      </c>
      <c r="E17" s="11">
        <v>12000</v>
      </c>
      <c r="F17" s="11">
        <v>12000</v>
      </c>
      <c r="G17" s="11">
        <v>25000</v>
      </c>
      <c r="H17" s="36">
        <v>25000</v>
      </c>
      <c r="I17" s="36">
        <v>25000</v>
      </c>
      <c r="J17" s="11">
        <v>25000</v>
      </c>
      <c r="K17" s="28">
        <v>25000</v>
      </c>
    </row>
    <row r="18" spans="2:11" x14ac:dyDescent="0.3">
      <c r="B18" s="7" t="s">
        <v>25</v>
      </c>
      <c r="C18" s="9">
        <v>0</v>
      </c>
      <c r="D18" s="9">
        <v>0</v>
      </c>
      <c r="E18" s="9">
        <v>0</v>
      </c>
      <c r="F18" s="9">
        <v>0</v>
      </c>
      <c r="G18" s="9">
        <v>0</v>
      </c>
      <c r="H18" s="33">
        <v>0</v>
      </c>
      <c r="I18" s="33">
        <v>0</v>
      </c>
      <c r="J18" s="9">
        <v>0</v>
      </c>
      <c r="K18" s="13">
        <v>0</v>
      </c>
    </row>
    <row r="19" spans="2:11" x14ac:dyDescent="0.3">
      <c r="B19" s="7" t="s">
        <v>33</v>
      </c>
      <c r="C19" s="49">
        <f>C18*1200</f>
        <v>0</v>
      </c>
      <c r="D19" s="49">
        <f>D18*1200</f>
        <v>0</v>
      </c>
      <c r="E19" s="49">
        <f>E18*1200</f>
        <v>0</v>
      </c>
      <c r="F19" s="49">
        <f>F18*1200</f>
        <v>0</v>
      </c>
      <c r="G19" s="49">
        <f>G18*2500</f>
        <v>0</v>
      </c>
      <c r="H19" s="69">
        <f>H18*2500</f>
        <v>0</v>
      </c>
      <c r="I19" s="50">
        <f>I18*2500</f>
        <v>0</v>
      </c>
      <c r="J19" s="49">
        <f>J18*2500</f>
        <v>0</v>
      </c>
      <c r="K19" s="51">
        <f>K18*2500</f>
        <v>0</v>
      </c>
    </row>
    <row r="20" spans="2:11" x14ac:dyDescent="0.3">
      <c r="B20" s="6" t="s">
        <v>15</v>
      </c>
      <c r="C20" s="24"/>
      <c r="D20" s="24"/>
      <c r="E20" s="24"/>
      <c r="F20" s="24"/>
      <c r="G20" s="24"/>
      <c r="H20" s="34"/>
      <c r="I20" s="34"/>
      <c r="J20" s="24"/>
      <c r="K20" s="26"/>
    </row>
    <row r="21" spans="2:11" ht="30.75" customHeight="1" x14ac:dyDescent="0.3">
      <c r="B21" s="52" t="s">
        <v>32</v>
      </c>
      <c r="C21" s="9">
        <v>0</v>
      </c>
      <c r="D21" s="9">
        <v>0</v>
      </c>
      <c r="E21" s="9">
        <v>0</v>
      </c>
      <c r="F21" s="9">
        <v>0</v>
      </c>
      <c r="G21" s="9">
        <v>0</v>
      </c>
      <c r="H21" s="33">
        <v>0</v>
      </c>
      <c r="I21" s="33">
        <v>0</v>
      </c>
      <c r="J21" s="9">
        <v>0</v>
      </c>
      <c r="K21" s="13">
        <v>0</v>
      </c>
    </row>
    <row r="22" spans="2:11" ht="15" thickBot="1" x14ac:dyDescent="0.35">
      <c r="B22" s="53" t="s">
        <v>29</v>
      </c>
      <c r="C22" s="54">
        <f>(C21*12)+C19</f>
        <v>0</v>
      </c>
      <c r="D22" s="54">
        <f>(D21*12)+D19</f>
        <v>0</v>
      </c>
      <c r="E22" s="54">
        <f>(E21*12)+E19</f>
        <v>0</v>
      </c>
      <c r="F22" s="54">
        <f t="shared" ref="F22:K22" si="0">(F21*12)+F19</f>
        <v>0</v>
      </c>
      <c r="G22" s="54">
        <f t="shared" si="0"/>
        <v>0</v>
      </c>
      <c r="H22" s="70">
        <f t="shared" si="0"/>
        <v>0</v>
      </c>
      <c r="I22" s="55">
        <f t="shared" si="0"/>
        <v>0</v>
      </c>
      <c r="J22" s="54">
        <f t="shared" si="0"/>
        <v>0</v>
      </c>
      <c r="K22" s="56">
        <f t="shared" si="0"/>
        <v>0</v>
      </c>
    </row>
    <row r="23" spans="2:11" ht="15" thickBot="1" x14ac:dyDescent="0.35"/>
    <row r="24" spans="2:11" ht="16.2" thickBot="1" x14ac:dyDescent="0.35">
      <c r="B24" s="17" t="s">
        <v>34</v>
      </c>
      <c r="C24" s="40">
        <f>SUM(C22:K22)</f>
        <v>0</v>
      </c>
      <c r="D24" s="65"/>
      <c r="E24" s="43"/>
    </row>
    <row r="25" spans="2:11" ht="15" thickBot="1" x14ac:dyDescent="0.35">
      <c r="C25" s="16"/>
      <c r="D25" s="16"/>
      <c r="E25" s="16"/>
    </row>
    <row r="26" spans="2:11" s="57" customFormat="1" x14ac:dyDescent="0.3">
      <c r="B26" s="85" t="s">
        <v>43</v>
      </c>
      <c r="C26" s="86"/>
      <c r="D26" s="41" t="s">
        <v>16</v>
      </c>
      <c r="E26" s="4"/>
    </row>
    <row r="27" spans="2:11" s="57" customFormat="1" x14ac:dyDescent="0.3">
      <c r="B27" s="83" t="s">
        <v>17</v>
      </c>
      <c r="C27" s="84"/>
      <c r="D27" s="5">
        <v>0</v>
      </c>
      <c r="E27" s="4"/>
    </row>
    <row r="28" spans="2:11" s="57" customFormat="1" x14ac:dyDescent="0.3">
      <c r="B28" s="83" t="s">
        <v>18</v>
      </c>
      <c r="C28" s="84"/>
      <c r="D28" s="5">
        <v>0</v>
      </c>
      <c r="E28" s="4"/>
    </row>
    <row r="29" spans="2:11" s="57" customFormat="1" x14ac:dyDescent="0.3">
      <c r="B29" s="83" t="s">
        <v>19</v>
      </c>
      <c r="C29" s="84"/>
      <c r="D29" s="5">
        <v>0</v>
      </c>
      <c r="E29" s="4"/>
    </row>
    <row r="30" spans="2:11" s="57" customFormat="1" x14ac:dyDescent="0.3">
      <c r="B30" s="83" t="s">
        <v>20</v>
      </c>
      <c r="C30" s="84"/>
      <c r="D30" s="5">
        <v>0</v>
      </c>
      <c r="E30" s="4"/>
    </row>
    <row r="31" spans="2:11" s="57" customFormat="1" x14ac:dyDescent="0.3">
      <c r="B31" s="83" t="s">
        <v>21</v>
      </c>
      <c r="C31" s="84"/>
      <c r="D31" s="5">
        <v>0</v>
      </c>
      <c r="E31" s="4"/>
    </row>
    <row r="32" spans="2:11" s="57" customFormat="1" ht="15" thickBot="1" x14ac:dyDescent="0.35">
      <c r="B32" s="91" t="s">
        <v>22</v>
      </c>
      <c r="C32" s="92"/>
      <c r="D32" s="42">
        <v>0</v>
      </c>
      <c r="E32" s="4"/>
    </row>
    <row r="33" spans="2:8" s="57" customFormat="1" ht="47.25" customHeight="1" thickBot="1" x14ac:dyDescent="0.35">
      <c r="B33" s="71" t="s">
        <v>44</v>
      </c>
      <c r="C33" s="72"/>
      <c r="D33" s="73"/>
      <c r="E33" s="67"/>
      <c r="F33" s="66"/>
      <c r="G33" s="58"/>
      <c r="H33" s="58"/>
    </row>
    <row r="34" spans="2:8" ht="15" thickBot="1" x14ac:dyDescent="0.35">
      <c r="C34" s="16"/>
      <c r="D34" s="16"/>
      <c r="E34" s="16"/>
    </row>
    <row r="35" spans="2:8" x14ac:dyDescent="0.3">
      <c r="B35" s="59" t="s">
        <v>2</v>
      </c>
      <c r="C35" s="1"/>
      <c r="D35" s="64"/>
      <c r="E35" s="60"/>
    </row>
    <row r="36" spans="2:8" x14ac:dyDescent="0.3">
      <c r="B36" s="61" t="s">
        <v>3</v>
      </c>
      <c r="C36" s="2"/>
      <c r="D36" s="64"/>
      <c r="E36" s="60"/>
    </row>
    <row r="37" spans="2:8" x14ac:dyDescent="0.3">
      <c r="B37" s="61" t="s">
        <v>23</v>
      </c>
      <c r="C37" s="2"/>
      <c r="D37" s="64"/>
      <c r="E37" s="60"/>
    </row>
    <row r="38" spans="2:8" ht="47.25" customHeight="1" x14ac:dyDescent="0.3">
      <c r="B38" s="61" t="s">
        <v>4</v>
      </c>
      <c r="C38" s="2"/>
      <c r="D38" s="64"/>
      <c r="E38" s="60"/>
    </row>
    <row r="39" spans="2:8" ht="15" thickBot="1" x14ac:dyDescent="0.35">
      <c r="B39" s="62" t="s">
        <v>24</v>
      </c>
      <c r="C39" s="3"/>
      <c r="D39" s="64"/>
      <c r="E39" s="60"/>
    </row>
  </sheetData>
  <sheetProtection algorithmName="SHA-512" hashValue="RMx2f3wxv4WjbtT+18dLdq5Q4Z/iOlx48NZ5VBSBc21F+muzSWKgc1WFFR/2hcV2qVMBNuIDHxFTJmdS9m2Nzw==" saltValue="2As4oDbzZFfVxWjh0W9TgA==" spinCount="100000" sheet="1" objects="1" scenarios="1"/>
  <protectedRanges>
    <protectedRange algorithmName="SHA-512" hashValue="/Qn5HLzmRF/PgNdjiSG1d6BFRZMTXZrf9IWO2TcgjFQM35m32rM7ck7yCtZY5/ibN4pegKCFYqlzl40uwFo1tg==" saltValue="87z5fbbs/sfKOVckzWTsng==" spinCount="100000" sqref="C12:K13 K14 C18:K18 C21:K21 D27:D32 C35:C39" name="Invullen inschrijvers"/>
  </protectedRanges>
  <mergeCells count="14">
    <mergeCell ref="B33:D33"/>
    <mergeCell ref="B2:K2"/>
    <mergeCell ref="B7:K7"/>
    <mergeCell ref="B6:K6"/>
    <mergeCell ref="B30:C30"/>
    <mergeCell ref="B26:C26"/>
    <mergeCell ref="C3:K3"/>
    <mergeCell ref="C4:K4"/>
    <mergeCell ref="C5:K5"/>
    <mergeCell ref="B32:C32"/>
    <mergeCell ref="B27:C27"/>
    <mergeCell ref="B28:C28"/>
    <mergeCell ref="B29:C29"/>
    <mergeCell ref="B31:C31"/>
  </mergeCells>
  <pageMargins left="0.7" right="0.7" top="0.75" bottom="0.75" header="0.3" footer="0.3"/>
  <pageSetup paperSize="9"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a0b8515669d3e183e6ace38f5863c624">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38e474a126af45b530262498656facc"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f334da4-c630-45b1-95f0-858e998e8867">
      <UserInfo>
        <DisplayName>Marielle Kemperink</DisplayName>
        <AccountId>13</AccountId>
        <AccountType/>
      </UserInfo>
      <UserInfo>
        <DisplayName>Ken Baggen</DisplayName>
        <AccountId>26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B7D529-4AD6-4887-A49C-1C87ACE5C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C71DF9-C507-4C15-8ABF-555F7674E1BC}">
  <ds:schemaRefs>
    <ds:schemaRef ds:uri="http://purl.org/dc/elements/1.1/"/>
    <ds:schemaRef ds:uri="http://schemas.microsoft.com/office/2006/metadata/properties"/>
    <ds:schemaRef ds:uri="df334da4-c630-45b1-95f0-858e998e886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18699ed-b0bb-4314-a950-7636bf7a902d"/>
    <ds:schemaRef ds:uri="http://www.w3.org/XML/1998/namespace"/>
    <ds:schemaRef ds:uri="http://purl.org/dc/dcmitype/"/>
  </ds:schemaRefs>
</ds:datastoreItem>
</file>

<file path=customXml/itemProps3.xml><?xml version="1.0" encoding="utf-8"?>
<ds:datastoreItem xmlns:ds="http://schemas.openxmlformats.org/officeDocument/2006/customXml" ds:itemID="{7760DAF7-2178-42BA-ACF1-E91CF7B056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 Baggen</dc:creator>
  <cp:lastModifiedBy>Ken Baggen</cp:lastModifiedBy>
  <dcterms:created xsi:type="dcterms:W3CDTF">2020-07-01T11:55:05Z</dcterms:created>
  <dcterms:modified xsi:type="dcterms:W3CDTF">2021-02-26T09:42:27Z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