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I:\Teams\Team Advies\Inkoop\Inkoop-aanbestedingsprojecten 2020\2020.029 E-HRM systeem\03 Aanbestedingsdocument en bijlagen\"/>
    </mc:Choice>
  </mc:AlternateContent>
  <xr:revisionPtr revIDLastSave="0" documentId="8_{F6AC9462-5996-4BD7-8247-E79FC6590EC8}" xr6:coauthVersionLast="46" xr6:coauthVersionMax="46" xr10:uidLastSave="{00000000-0000-0000-0000-000000000000}"/>
  <bookViews>
    <workbookView xWindow="-120" yWindow="-120" windowWidth="23280" windowHeight="12600" xr2:uid="{00000000-000D-0000-FFFF-FFFF00000000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20" i="1"/>
  <c r="H8" i="1"/>
  <c r="H10" i="1" l="1"/>
  <c r="H13" i="1" l="1"/>
  <c r="H14" i="1"/>
  <c r="H15" i="1"/>
  <c r="H16" i="1"/>
  <c r="H17" i="1"/>
  <c r="H22" i="1" l="1"/>
</calcChain>
</file>

<file path=xl/sharedStrings.xml><?xml version="1.0" encoding="utf-8"?>
<sst xmlns="http://schemas.openxmlformats.org/spreadsheetml/2006/main" count="47" uniqueCount="38">
  <si>
    <t xml:space="preserve"> </t>
  </si>
  <si>
    <t>aantal (fictief)*</t>
  </si>
  <si>
    <t>aantal maanden</t>
  </si>
  <si>
    <t>Prijs in € (excl. Btw)</t>
  </si>
  <si>
    <t>totaal prijs fictief</t>
  </si>
  <si>
    <t>Tarieven consultancy na oplevering per fase</t>
  </si>
  <si>
    <t>aantal jaar</t>
  </si>
  <si>
    <t>tarief projectleider per uur</t>
  </si>
  <si>
    <t>tarief functioneel consultant, senior</t>
  </si>
  <si>
    <t>tarief functioneel consultant, junior</t>
  </si>
  <si>
    <t>tarief technisch consultant, senior</t>
  </si>
  <si>
    <t>tarief technisch consultant, junior</t>
  </si>
  <si>
    <t xml:space="preserve">       - Opstellen van een functioneel en technisch ontwerp</t>
  </si>
  <si>
    <t xml:space="preserve">      -  Inrichten van het systeem;</t>
  </si>
  <si>
    <t xml:space="preserve">      - Testen;</t>
  </si>
  <si>
    <t xml:space="preserve">      - Koppeling met andere systemen;</t>
  </si>
  <si>
    <t xml:space="preserve">      - Trainen van de (hoofd)gebruikers en functioneel beheerder;</t>
  </si>
  <si>
    <t xml:space="preserve">Invulinstructies: </t>
  </si>
  <si>
    <t>Ondertekening</t>
  </si>
  <si>
    <t>Naam organisatie</t>
  </si>
  <si>
    <t>naam tekenbevoegde functionaris</t>
  </si>
  <si>
    <t>plaats en datum</t>
  </si>
  <si>
    <t>Hantekening</t>
  </si>
  <si>
    <t xml:space="preserve">      - Migratie;</t>
  </si>
  <si>
    <t xml:space="preserve">gebruiksrecht software per licentie </t>
  </si>
  <si>
    <r>
      <rPr>
        <u/>
        <sz val="12"/>
        <color theme="1"/>
        <rFont val="Calibri"/>
        <family val="2"/>
        <scheme val="minor"/>
      </rPr>
      <t>Licentiekosten (incl. beheer, onderhoud en SLA) per maand:</t>
    </r>
    <r>
      <rPr>
        <sz val="12"/>
        <color theme="1"/>
        <rFont val="Calibri"/>
        <family val="2"/>
        <scheme val="minor"/>
      </rPr>
      <t xml:space="preserve"> </t>
    </r>
  </si>
  <si>
    <t xml:space="preserve">      - Beschikbaar stellen van Nederlandstalig instructiemateriaal voor medewerkers.</t>
  </si>
  <si>
    <t>*)</t>
  </si>
  <si>
    <t xml:space="preserve">Er kunnen geen rechten worden ontleend aan het aantal zoals beschreven. </t>
  </si>
  <si>
    <t xml:space="preserve">**) </t>
  </si>
  <si>
    <t>De implementatiekosten betreffen de kosten die betrekking hebben op:</t>
  </si>
  <si>
    <t>Test omgeving permanent beschikbaar (prijs per maand)</t>
  </si>
  <si>
    <r>
      <t>Implementatiekosten**):</t>
    </r>
    <r>
      <rPr>
        <sz val="12"/>
        <color theme="1"/>
        <rFont val="Calibri"/>
        <family val="2"/>
        <scheme val="minor"/>
      </rPr>
      <t xml:space="preserve"> eenmalige kosten</t>
    </r>
  </si>
  <si>
    <t>FICTIEVE INSCHRIJFPRIJS</t>
  </si>
  <si>
    <t>- Inschrijver hoeft enkel de geel gemarkeerde velden in te vullen. de totaal prijs wordt automatisch berekend op basis van voor ingevulde waardes en de door de Inschrijver aangeboden prijzen.</t>
  </si>
  <si>
    <t>- Het prijzenblad dient ondertekend te worden</t>
  </si>
  <si>
    <t>Prijzenblad t.b.v EA HR &amp; Salarisadministratie systeem t.b.v. gemeente Gorinchem</t>
  </si>
  <si>
    <t>salarisadministrateur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</si>
</sst>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left" vertical="center"/>
      <protection locked="0"/>
    </xf>
    <xf numFmtId="0" fontId="5" fillId="3" borderId="26" xfId="0" applyFont="1" applyFill="1" applyBorder="1" applyAlignment="1" applyProtection="1">
      <alignment horizontal="center" vertical="center"/>
      <protection locked="0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0" fontId="3" fillId="2" borderId="36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hidden="1"/>
    </xf>
    <xf numFmtId="164" fontId="6" fillId="4" borderId="2" xfId="0" applyNumberFormat="1" applyFont="1" applyFill="1" applyBorder="1" applyAlignment="1" applyProtection="1">
      <alignment horizontal="center" vertical="center"/>
      <protection locked="0"/>
    </xf>
    <xf numFmtId="164" fontId="3" fillId="2" borderId="3" xfId="0" applyNumberFormat="1" applyFont="1" applyFill="1" applyBorder="1" applyAlignment="1" applyProtection="1">
      <alignment horizontal="center" vertical="center"/>
      <protection hidden="1"/>
    </xf>
    <xf numFmtId="0" fontId="3" fillId="2" borderId="30" xfId="0" applyFont="1" applyFill="1" applyBorder="1" applyAlignment="1" applyProtection="1">
      <alignment horizontal="center" vertical="center"/>
      <protection hidden="1"/>
    </xf>
    <xf numFmtId="164" fontId="6" fillId="0" borderId="30" xfId="0" applyNumberFormat="1" applyFont="1" applyFill="1" applyBorder="1" applyAlignment="1" applyProtection="1">
      <alignment horizontal="center" vertical="center"/>
      <protection locked="0"/>
    </xf>
    <xf numFmtId="164" fontId="3" fillId="2" borderId="31" xfId="0" applyNumberFormat="1" applyFont="1" applyFill="1" applyBorder="1" applyAlignment="1" applyProtection="1">
      <alignment horizontal="center" vertical="center"/>
      <protection hidden="1"/>
    </xf>
    <xf numFmtId="0" fontId="4" fillId="3" borderId="33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164" fontId="5" fillId="4" borderId="5" xfId="0" applyNumberFormat="1" applyFont="1" applyFill="1" applyBorder="1" applyAlignment="1" applyProtection="1">
      <alignment horizontal="center" vertical="center"/>
      <protection locked="0"/>
    </xf>
    <xf numFmtId="164" fontId="3" fillId="2" borderId="6" xfId="0" applyNumberFormat="1" applyFont="1" applyFill="1" applyBorder="1" applyAlignment="1" applyProtection="1">
      <alignment horizontal="center" vertical="center"/>
      <protection hidden="1"/>
    </xf>
    <xf numFmtId="0" fontId="4" fillId="2" borderId="33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64" fontId="6" fillId="2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33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/>
    <xf numFmtId="0" fontId="3" fillId="2" borderId="33" xfId="0" applyFont="1" applyFill="1" applyBorder="1" applyAlignment="1" applyProtection="1">
      <alignment vertical="center"/>
      <protection locked="0"/>
    </xf>
    <xf numFmtId="0" fontId="3" fillId="0" borderId="5" xfId="0" applyFont="1" applyBorder="1"/>
    <xf numFmtId="164" fontId="6" fillId="4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164" fontId="3" fillId="2" borderId="29" xfId="0" applyNumberFormat="1" applyFont="1" applyFill="1" applyBorder="1" applyAlignment="1" applyProtection="1">
      <alignment horizontal="center" vertical="center"/>
      <protection hidden="1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quotePrefix="1" applyFont="1" applyFill="1" applyBorder="1" applyAlignment="1" applyProtection="1">
      <alignment vertical="center"/>
      <protection locked="0"/>
    </xf>
    <xf numFmtId="164" fontId="5" fillId="3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/>
    <xf numFmtId="0" fontId="0" fillId="2" borderId="10" xfId="0" applyFill="1" applyBorder="1"/>
    <xf numFmtId="0" fontId="8" fillId="2" borderId="1" xfId="0" applyFont="1" applyFill="1" applyBorder="1" applyAlignment="1" applyProtection="1">
      <alignment horizontal="right" vertical="center"/>
      <protection locked="0"/>
    </xf>
    <xf numFmtId="164" fontId="8" fillId="2" borderId="7" xfId="0" applyNumberFormat="1" applyFont="1" applyFill="1" applyBorder="1" applyAlignment="1" applyProtection="1">
      <alignment horizontal="center" vertical="center"/>
      <protection hidden="1"/>
    </xf>
    <xf numFmtId="0" fontId="3" fillId="2" borderId="8" xfId="0" quotePrefix="1" applyFont="1" applyFill="1" applyBorder="1" applyAlignment="1" applyProtection="1">
      <alignment horizontal="left" vertical="center"/>
      <protection locked="0"/>
    </xf>
    <xf numFmtId="0" fontId="0" fillId="0" borderId="10" xfId="0" quotePrefix="1" applyBorder="1"/>
    <xf numFmtId="0" fontId="0" fillId="0" borderId="21" xfId="0" applyBorder="1"/>
    <xf numFmtId="0" fontId="0" fillId="0" borderId="25" xfId="0" applyBorder="1"/>
    <xf numFmtId="0" fontId="0" fillId="0" borderId="39" xfId="0" applyBorder="1"/>
    <xf numFmtId="0" fontId="0" fillId="0" borderId="7" xfId="0" applyBorder="1"/>
    <xf numFmtId="0" fontId="3" fillId="5" borderId="11" xfId="0" applyFont="1" applyFill="1" applyBorder="1" applyAlignment="1" applyProtection="1">
      <alignment horizontal="left" vertical="center"/>
      <protection locked="0"/>
    </xf>
    <xf numFmtId="0" fontId="3" fillId="5" borderId="11" xfId="0" applyFont="1" applyFill="1" applyBorder="1" applyAlignment="1" applyProtection="1">
      <alignment horizontal="right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0" fillId="6" borderId="40" xfId="0" applyFill="1" applyBorder="1"/>
    <xf numFmtId="0" fontId="1" fillId="6" borderId="41" xfId="0" applyFont="1" applyFill="1" applyBorder="1" applyAlignment="1" applyProtection="1">
      <alignment horizontal="left" vertical="center"/>
      <protection locked="0"/>
    </xf>
    <xf numFmtId="0" fontId="1" fillId="6" borderId="41" xfId="0" applyFont="1" applyFill="1" applyBorder="1" applyAlignment="1" applyProtection="1">
      <alignment vertical="center"/>
      <protection locked="0"/>
    </xf>
    <xf numFmtId="0" fontId="1" fillId="6" borderId="41" xfId="0" applyFont="1" applyFill="1" applyBorder="1" applyAlignment="1" applyProtection="1">
      <alignment horizontal="center" vertical="center"/>
      <protection locked="0"/>
    </xf>
    <xf numFmtId="0" fontId="0" fillId="6" borderId="41" xfId="0" applyFill="1" applyBorder="1" applyAlignment="1" applyProtection="1">
      <alignment horizontal="center" vertical="center"/>
      <protection locked="0"/>
    </xf>
    <xf numFmtId="0" fontId="0" fillId="6" borderId="42" xfId="0" applyFill="1" applyBorder="1"/>
    <xf numFmtId="0" fontId="0" fillId="5" borderId="43" xfId="0" applyFill="1" applyBorder="1"/>
    <xf numFmtId="0" fontId="0" fillId="5" borderId="44" xfId="0" applyFill="1" applyBorder="1"/>
    <xf numFmtId="0" fontId="2" fillId="5" borderId="0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vertical="center"/>
      <protection locked="0"/>
    </xf>
    <xf numFmtId="0" fontId="0" fillId="5" borderId="0" xfId="0" applyFill="1" applyBorder="1"/>
    <xf numFmtId="0" fontId="0" fillId="5" borderId="45" xfId="0" applyFill="1" applyBorder="1"/>
    <xf numFmtId="0" fontId="0" fillId="5" borderId="46" xfId="0" applyFill="1" applyBorder="1"/>
    <xf numFmtId="0" fontId="0" fillId="5" borderId="47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zoomScaleNormal="100" workbookViewId="0">
      <selection activeCell="G8" sqref="G8:G20"/>
    </sheetView>
  </sheetViews>
  <sheetFormatPr defaultRowHeight="15" x14ac:dyDescent="0.25"/>
  <cols>
    <col min="1" max="1" width="4" customWidth="1"/>
    <col min="2" max="2" width="6.42578125" customWidth="1"/>
    <col min="3" max="3" width="91.85546875" customWidth="1"/>
    <col min="4" max="4" width="20.140625" bestFit="1" customWidth="1"/>
    <col min="5" max="6" width="16.28515625" customWidth="1"/>
    <col min="7" max="7" width="20.7109375" customWidth="1"/>
    <col min="8" max="8" width="19" customWidth="1"/>
    <col min="9" max="9" width="5.42578125" customWidth="1"/>
  </cols>
  <sheetData>
    <row r="1" spans="1:9" ht="19.5" thickTop="1" x14ac:dyDescent="0.25">
      <c r="A1" s="75"/>
      <c r="B1" s="76" t="s">
        <v>36</v>
      </c>
      <c r="C1" s="77"/>
      <c r="D1" s="78"/>
      <c r="E1" s="78"/>
      <c r="F1" s="78"/>
      <c r="G1" s="79"/>
      <c r="H1" s="79"/>
      <c r="I1" s="80"/>
    </row>
    <row r="2" spans="1:9" ht="16.5" thickBot="1" x14ac:dyDescent="0.3">
      <c r="A2" s="81"/>
      <c r="B2" s="69"/>
      <c r="C2" s="70"/>
      <c r="D2" s="71"/>
      <c r="E2" s="71"/>
      <c r="F2" s="71"/>
      <c r="G2" s="71"/>
      <c r="H2" s="71"/>
      <c r="I2" s="82"/>
    </row>
    <row r="3" spans="1:9" ht="15.75" x14ac:dyDescent="0.25">
      <c r="A3" s="81"/>
      <c r="B3" s="53" t="s">
        <v>17</v>
      </c>
      <c r="C3" s="54"/>
      <c r="D3" s="42"/>
      <c r="E3" s="42"/>
      <c r="F3" s="42"/>
      <c r="G3" s="42"/>
      <c r="H3" s="55"/>
      <c r="I3" s="82"/>
    </row>
    <row r="4" spans="1:9" ht="15.75" x14ac:dyDescent="0.25">
      <c r="A4" s="81"/>
      <c r="B4" s="63" t="s">
        <v>34</v>
      </c>
      <c r="C4" s="40"/>
      <c r="D4" s="37"/>
      <c r="E4" s="37"/>
      <c r="F4" s="37"/>
      <c r="G4" s="37"/>
      <c r="H4" s="38"/>
      <c r="I4" s="82"/>
    </row>
    <row r="5" spans="1:9" ht="16.5" thickBot="1" x14ac:dyDescent="0.3">
      <c r="A5" s="81"/>
      <c r="B5" s="64" t="s">
        <v>35</v>
      </c>
      <c r="C5" s="56"/>
      <c r="D5" s="57"/>
      <c r="E5" s="57"/>
      <c r="F5" s="57"/>
      <c r="G5" s="57"/>
      <c r="H5" s="58"/>
      <c r="I5" s="82"/>
    </row>
    <row r="6" spans="1:9" ht="16.5" thickBot="1" x14ac:dyDescent="0.3">
      <c r="A6" s="81"/>
      <c r="B6" s="72"/>
      <c r="C6" s="73"/>
      <c r="D6" s="74"/>
      <c r="E6" s="74"/>
      <c r="F6" s="74"/>
      <c r="G6" s="74"/>
      <c r="H6" s="74"/>
      <c r="I6" s="82"/>
    </row>
    <row r="7" spans="1:9" ht="15.75" x14ac:dyDescent="0.25">
      <c r="A7" s="81"/>
      <c r="B7" s="5" t="s">
        <v>0</v>
      </c>
      <c r="C7" s="6" t="s">
        <v>25</v>
      </c>
      <c r="D7" s="7" t="s">
        <v>1</v>
      </c>
      <c r="E7" s="7" t="s">
        <v>2</v>
      </c>
      <c r="F7" s="7" t="s">
        <v>6</v>
      </c>
      <c r="G7" s="7" t="s">
        <v>3</v>
      </c>
      <c r="H7" s="8" t="s">
        <v>4</v>
      </c>
      <c r="I7" s="82"/>
    </row>
    <row r="8" spans="1:9" ht="15.75" x14ac:dyDescent="0.25">
      <c r="A8" s="81"/>
      <c r="B8" s="9">
        <v>1</v>
      </c>
      <c r="C8" s="10" t="s">
        <v>24</v>
      </c>
      <c r="D8" s="11">
        <v>500</v>
      </c>
      <c r="E8" s="11">
        <v>12</v>
      </c>
      <c r="F8" s="11">
        <v>4</v>
      </c>
      <c r="G8" s="12"/>
      <c r="H8" s="13">
        <f>D8*E8*F8*G8</f>
        <v>0</v>
      </c>
      <c r="I8" s="82"/>
    </row>
    <row r="9" spans="1:9" ht="15.75" x14ac:dyDescent="0.25">
      <c r="A9" s="81"/>
      <c r="B9" s="9"/>
      <c r="C9" s="10"/>
      <c r="D9" s="14"/>
      <c r="E9" s="14"/>
      <c r="F9" s="14"/>
      <c r="G9" s="15"/>
      <c r="H9" s="16"/>
      <c r="I9" s="82"/>
    </row>
    <row r="10" spans="1:9" ht="15.75" x14ac:dyDescent="0.25">
      <c r="A10" s="81"/>
      <c r="B10" s="9">
        <v>2</v>
      </c>
      <c r="C10" s="17" t="s">
        <v>32</v>
      </c>
      <c r="D10" s="18">
        <v>1</v>
      </c>
      <c r="E10" s="19"/>
      <c r="F10" s="18">
        <v>1</v>
      </c>
      <c r="G10" s="20"/>
      <c r="H10" s="21">
        <f>D10*G10</f>
        <v>0</v>
      </c>
      <c r="I10" s="82"/>
    </row>
    <row r="11" spans="1:9" ht="16.5" thickBot="1" x14ac:dyDescent="0.3">
      <c r="A11" s="81"/>
      <c r="B11" s="9"/>
      <c r="C11" s="22"/>
      <c r="D11" s="23"/>
      <c r="E11" s="23"/>
      <c r="F11" s="23"/>
      <c r="G11" s="24"/>
      <c r="H11" s="21"/>
      <c r="I11" s="82"/>
    </row>
    <row r="12" spans="1:9" ht="15.75" x14ac:dyDescent="0.25">
      <c r="A12" s="81"/>
      <c r="B12" s="9" t="s">
        <v>0</v>
      </c>
      <c r="C12" s="25" t="s">
        <v>5</v>
      </c>
      <c r="D12" s="19" t="s">
        <v>1</v>
      </c>
      <c r="E12" s="26"/>
      <c r="F12" s="19" t="s">
        <v>6</v>
      </c>
      <c r="G12" s="7"/>
      <c r="H12" s="51" t="s">
        <v>4</v>
      </c>
      <c r="I12" s="82"/>
    </row>
    <row r="13" spans="1:9" ht="15.75" x14ac:dyDescent="0.25">
      <c r="A13" s="81"/>
      <c r="B13" s="9">
        <v>3</v>
      </c>
      <c r="C13" s="27" t="s">
        <v>7</v>
      </c>
      <c r="D13" s="52">
        <v>20</v>
      </c>
      <c r="E13" s="28"/>
      <c r="F13" s="23">
        <v>4</v>
      </c>
      <c r="G13" s="29"/>
      <c r="H13" s="21">
        <f t="shared" ref="H13:H18" si="0">D13*F13*G13</f>
        <v>0</v>
      </c>
      <c r="I13" s="82"/>
    </row>
    <row r="14" spans="1:9" ht="15.75" x14ac:dyDescent="0.25">
      <c r="A14" s="81"/>
      <c r="B14" s="9">
        <v>4</v>
      </c>
      <c r="C14" s="27" t="s">
        <v>8</v>
      </c>
      <c r="D14" s="52">
        <v>15</v>
      </c>
      <c r="E14" s="28"/>
      <c r="F14" s="23">
        <v>4</v>
      </c>
      <c r="G14" s="29"/>
      <c r="H14" s="21">
        <f t="shared" si="0"/>
        <v>0</v>
      </c>
      <c r="I14" s="82"/>
    </row>
    <row r="15" spans="1:9" ht="15.75" x14ac:dyDescent="0.25">
      <c r="A15" s="81"/>
      <c r="B15" s="9">
        <v>5</v>
      </c>
      <c r="C15" s="27" t="s">
        <v>9</v>
      </c>
      <c r="D15" s="52">
        <v>10</v>
      </c>
      <c r="E15" s="28"/>
      <c r="F15" s="23">
        <v>4</v>
      </c>
      <c r="G15" s="29"/>
      <c r="H15" s="21">
        <f t="shared" si="0"/>
        <v>0</v>
      </c>
      <c r="I15" s="82"/>
    </row>
    <row r="16" spans="1:9" ht="15.75" x14ac:dyDescent="0.25">
      <c r="A16" s="81"/>
      <c r="B16" s="9">
        <v>6</v>
      </c>
      <c r="C16" s="27" t="s">
        <v>10</v>
      </c>
      <c r="D16" s="52">
        <v>15</v>
      </c>
      <c r="E16" s="28"/>
      <c r="F16" s="23">
        <v>4</v>
      </c>
      <c r="G16" s="29"/>
      <c r="H16" s="21">
        <f t="shared" si="0"/>
        <v>0</v>
      </c>
      <c r="I16" s="82"/>
    </row>
    <row r="17" spans="1:9" ht="15.75" x14ac:dyDescent="0.25">
      <c r="A17" s="81"/>
      <c r="B17" s="9">
        <v>7</v>
      </c>
      <c r="C17" s="27" t="s">
        <v>11</v>
      </c>
      <c r="D17" s="52">
        <v>10</v>
      </c>
      <c r="E17" s="28"/>
      <c r="F17" s="23">
        <v>4</v>
      </c>
      <c r="G17" s="29"/>
      <c r="H17" s="21">
        <f t="shared" si="0"/>
        <v>0</v>
      </c>
      <c r="I17" s="82"/>
    </row>
    <row r="18" spans="1:9" ht="15.75" x14ac:dyDescent="0.25">
      <c r="A18" s="81"/>
      <c r="B18" s="9">
        <v>8</v>
      </c>
      <c r="C18" s="27" t="s">
        <v>37</v>
      </c>
      <c r="D18" s="52">
        <v>15</v>
      </c>
      <c r="E18" s="28"/>
      <c r="F18" s="23">
        <v>4</v>
      </c>
      <c r="G18" s="29"/>
      <c r="H18" s="21">
        <f t="shared" si="0"/>
        <v>0</v>
      </c>
      <c r="I18" s="82"/>
    </row>
    <row r="19" spans="1:9" ht="15.75" x14ac:dyDescent="0.25">
      <c r="A19" s="81"/>
      <c r="B19" s="9"/>
      <c r="C19" s="27"/>
      <c r="D19" s="52"/>
      <c r="E19" s="28"/>
      <c r="F19" s="23"/>
      <c r="G19" s="24"/>
      <c r="H19" s="21"/>
      <c r="I19" s="82"/>
    </row>
    <row r="20" spans="1:9" ht="15.75" x14ac:dyDescent="0.25">
      <c r="A20" s="81"/>
      <c r="B20" s="9">
        <v>9</v>
      </c>
      <c r="C20" s="27" t="s">
        <v>31</v>
      </c>
      <c r="D20" s="52">
        <v>500</v>
      </c>
      <c r="E20" s="23">
        <v>12</v>
      </c>
      <c r="F20" s="23">
        <v>4</v>
      </c>
      <c r="G20" s="29"/>
      <c r="H20" s="21">
        <f>D20*E20*F20*G20</f>
        <v>0</v>
      </c>
      <c r="I20" s="82"/>
    </row>
    <row r="21" spans="1:9" ht="16.5" thickBot="1" x14ac:dyDescent="0.3">
      <c r="A21" s="81"/>
      <c r="B21" s="30" t="s">
        <v>0</v>
      </c>
      <c r="C21" s="31" t="s">
        <v>0</v>
      </c>
      <c r="D21" s="32" t="s">
        <v>0</v>
      </c>
      <c r="E21" s="32"/>
      <c r="F21" s="32"/>
      <c r="G21" s="33"/>
      <c r="H21" s="34" t="s">
        <v>0</v>
      </c>
      <c r="I21" s="82"/>
    </row>
    <row r="22" spans="1:9" ht="21.75" thickBot="1" x14ac:dyDescent="0.3">
      <c r="A22" s="81"/>
      <c r="B22" s="35"/>
      <c r="C22" s="61" t="s">
        <v>33</v>
      </c>
      <c r="D22" s="36"/>
      <c r="E22" s="36"/>
      <c r="F22" s="36"/>
      <c r="G22" s="36" t="s">
        <v>0</v>
      </c>
      <c r="H22" s="62">
        <f>SUM(H7:H20)</f>
        <v>0</v>
      </c>
      <c r="I22" s="82"/>
    </row>
    <row r="23" spans="1:9" ht="15.75" x14ac:dyDescent="0.25">
      <c r="A23" s="81"/>
      <c r="B23" s="39" t="s">
        <v>27</v>
      </c>
      <c r="C23" s="49" t="s">
        <v>28</v>
      </c>
      <c r="D23" s="37"/>
      <c r="E23" s="37"/>
      <c r="F23" s="37"/>
      <c r="G23" s="37"/>
      <c r="H23" s="38"/>
      <c r="I23" s="82"/>
    </row>
    <row r="24" spans="1:9" ht="15.75" x14ac:dyDescent="0.25">
      <c r="A24" s="81"/>
      <c r="B24" s="39" t="s">
        <v>29</v>
      </c>
      <c r="C24" s="49" t="s">
        <v>30</v>
      </c>
      <c r="D24" s="37"/>
      <c r="E24" s="37"/>
      <c r="F24" s="37"/>
      <c r="G24" s="37"/>
      <c r="H24" s="38"/>
      <c r="I24" s="82"/>
    </row>
    <row r="25" spans="1:9" ht="15.75" x14ac:dyDescent="0.25">
      <c r="A25" s="81"/>
      <c r="B25" s="59"/>
      <c r="C25" s="40" t="s">
        <v>12</v>
      </c>
      <c r="D25" s="40"/>
      <c r="E25" s="37"/>
      <c r="F25" s="37"/>
      <c r="G25" s="37"/>
      <c r="H25" s="38"/>
      <c r="I25" s="82"/>
    </row>
    <row r="26" spans="1:9" ht="15.75" x14ac:dyDescent="0.25">
      <c r="A26" s="81"/>
      <c r="B26" s="59"/>
      <c r="C26" s="40" t="s">
        <v>13</v>
      </c>
      <c r="D26" s="40"/>
      <c r="E26" s="37"/>
      <c r="F26" s="37"/>
      <c r="G26" s="37"/>
      <c r="H26" s="38"/>
      <c r="I26" s="82"/>
    </row>
    <row r="27" spans="1:9" ht="15.75" x14ac:dyDescent="0.25">
      <c r="A27" s="81"/>
      <c r="B27" s="59"/>
      <c r="C27" s="40" t="s">
        <v>14</v>
      </c>
      <c r="D27" s="40"/>
      <c r="E27" s="37"/>
      <c r="F27" s="37"/>
      <c r="G27" s="37"/>
      <c r="H27" s="38"/>
      <c r="I27" s="82"/>
    </row>
    <row r="28" spans="1:9" ht="15.75" x14ac:dyDescent="0.25">
      <c r="A28" s="81"/>
      <c r="B28" s="59"/>
      <c r="C28" s="50" t="s">
        <v>15</v>
      </c>
      <c r="D28" s="40"/>
      <c r="E28" s="37"/>
      <c r="F28" s="37"/>
      <c r="G28" s="37"/>
      <c r="H28" s="38"/>
      <c r="I28" s="82"/>
    </row>
    <row r="29" spans="1:9" ht="15.75" x14ac:dyDescent="0.25">
      <c r="A29" s="81"/>
      <c r="B29" s="59"/>
      <c r="C29" s="50" t="s">
        <v>23</v>
      </c>
      <c r="D29" s="40"/>
      <c r="E29" s="37"/>
      <c r="F29" s="37"/>
      <c r="G29" s="37"/>
      <c r="H29" s="38"/>
      <c r="I29" s="82"/>
    </row>
    <row r="30" spans="1:9" ht="15.75" x14ac:dyDescent="0.25">
      <c r="A30" s="81"/>
      <c r="B30" s="59"/>
      <c r="C30" s="40" t="s">
        <v>16</v>
      </c>
      <c r="D30" s="40"/>
      <c r="E30" s="37"/>
      <c r="F30" s="37"/>
      <c r="G30" s="37"/>
      <c r="H30" s="38"/>
      <c r="I30" s="82"/>
    </row>
    <row r="31" spans="1:9" ht="16.5" thickBot="1" x14ac:dyDescent="0.3">
      <c r="A31" s="81"/>
      <c r="B31" s="60"/>
      <c r="C31" s="56" t="s">
        <v>26</v>
      </c>
      <c r="D31" s="56"/>
      <c r="E31" s="57"/>
      <c r="F31" s="57"/>
      <c r="G31" s="57"/>
      <c r="H31" s="58"/>
      <c r="I31" s="82"/>
    </row>
    <row r="32" spans="1:9" ht="15.75" thickBot="1" x14ac:dyDescent="0.3">
      <c r="A32" s="81"/>
      <c r="B32" s="83"/>
      <c r="C32" s="84"/>
      <c r="D32" s="83"/>
      <c r="E32" s="83"/>
      <c r="F32" s="83"/>
      <c r="G32" s="83"/>
      <c r="H32" s="83"/>
      <c r="I32" s="82"/>
    </row>
    <row r="33" spans="1:9" ht="16.5" thickBot="1" x14ac:dyDescent="0.3">
      <c r="A33" s="81"/>
      <c r="B33" s="41" t="s">
        <v>18</v>
      </c>
      <c r="C33" s="42"/>
      <c r="D33" s="1"/>
      <c r="E33" s="1"/>
      <c r="F33" s="1"/>
      <c r="G33" s="1"/>
      <c r="H33" s="68"/>
      <c r="I33" s="82"/>
    </row>
    <row r="34" spans="1:9" ht="30" customHeight="1" x14ac:dyDescent="0.25">
      <c r="A34" s="81"/>
      <c r="B34" s="43" t="s">
        <v>19</v>
      </c>
      <c r="C34" s="44"/>
      <c r="D34" s="2"/>
      <c r="E34" s="2"/>
      <c r="F34" s="2"/>
      <c r="G34" s="2"/>
      <c r="H34" s="67"/>
      <c r="I34" s="82"/>
    </row>
    <row r="35" spans="1:9" ht="30" customHeight="1" x14ac:dyDescent="0.25">
      <c r="A35" s="81"/>
      <c r="B35" s="45" t="s">
        <v>20</v>
      </c>
      <c r="C35" s="46"/>
      <c r="D35" s="3"/>
      <c r="E35" s="3"/>
      <c r="F35" s="3"/>
      <c r="G35" s="3"/>
      <c r="H35" s="65"/>
      <c r="I35" s="82"/>
    </row>
    <row r="36" spans="1:9" ht="30" customHeight="1" x14ac:dyDescent="0.25">
      <c r="A36" s="81"/>
      <c r="B36" s="45" t="s">
        <v>21</v>
      </c>
      <c r="C36" s="46"/>
      <c r="D36" s="3"/>
      <c r="E36" s="3"/>
      <c r="F36" s="3"/>
      <c r="G36" s="3"/>
      <c r="H36" s="65"/>
      <c r="I36" s="82"/>
    </row>
    <row r="37" spans="1:9" ht="30" customHeight="1" thickBot="1" x14ac:dyDescent="0.3">
      <c r="A37" s="81"/>
      <c r="B37" s="47" t="s">
        <v>22</v>
      </c>
      <c r="C37" s="48"/>
      <c r="D37" s="4"/>
      <c r="E37" s="4"/>
      <c r="F37" s="4"/>
      <c r="G37" s="4"/>
      <c r="H37" s="66"/>
      <c r="I37" s="82"/>
    </row>
    <row r="38" spans="1:9" x14ac:dyDescent="0.25">
      <c r="A38" s="81"/>
      <c r="B38" s="85"/>
      <c r="C38" s="85"/>
      <c r="D38" s="85"/>
      <c r="E38" s="85"/>
      <c r="F38" s="85"/>
      <c r="G38" s="85"/>
      <c r="H38" s="85"/>
      <c r="I38" s="82"/>
    </row>
    <row r="39" spans="1:9" ht="15.75" thickBot="1" x14ac:dyDescent="0.3">
      <c r="A39" s="86"/>
      <c r="B39" s="87"/>
      <c r="C39" s="87"/>
      <c r="D39" s="87"/>
      <c r="E39" s="87"/>
      <c r="F39" s="87"/>
      <c r="G39" s="87"/>
      <c r="H39" s="87"/>
      <c r="I39" s="88"/>
    </row>
    <row r="40" spans="1:9" ht="15.75" thickTop="1" x14ac:dyDescent="0.25"/>
  </sheetData>
  <pageMargins left="0.7" right="0.7" top="0.75" bottom="0.75" header="0.3" footer="0.3"/>
  <pageSetup paperSize="9"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4A591BF4B1174BB30F5D0FC24ED23A" ma:contentTypeVersion="4" ma:contentTypeDescription="Een nieuw document maken." ma:contentTypeScope="" ma:versionID="b55dc546a7f31b009942bb9b04175159">
  <xsd:schema xmlns:xsd="http://www.w3.org/2001/XMLSchema" xmlns:xs="http://www.w3.org/2001/XMLSchema" xmlns:p="http://schemas.microsoft.com/office/2006/metadata/properties" xmlns:ns2="0661567c-15dd-40b3-b2cd-71d6e4dc2227" xmlns:ns3="5a2609c5-108d-49cd-8bbe-35391cee7e36" targetNamespace="http://schemas.microsoft.com/office/2006/metadata/properties" ma:root="true" ma:fieldsID="c4e1aa06f80e8d79657b7b0505a9c489" ns2:_="" ns3:_="">
    <xsd:import namespace="0661567c-15dd-40b3-b2cd-71d6e4dc2227"/>
    <xsd:import namespace="5a2609c5-108d-49cd-8bbe-35391cee7e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61567c-15dd-40b3-b2cd-71d6e4dc22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2609c5-108d-49cd-8bbe-35391cee7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DC6C6A-2210-42C5-BFF6-1E925D749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61567c-15dd-40b3-b2cd-71d6e4dc2227"/>
    <ds:schemaRef ds:uri="5a2609c5-108d-49cd-8bbe-35391cee7e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9D0683-64E3-43D5-8F77-3AC465E3EC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5C66A9-1574-4AFE-9F67-9DCDF90E6D7F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5a2609c5-108d-49cd-8bbe-35391cee7e36"/>
    <ds:schemaRef ds:uri="0661567c-15dd-40b3-b2cd-71d6e4dc2227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Aeres Groep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Eck, M van</dc:creator>
  <cp:keywords/>
  <dc:description/>
  <cp:lastModifiedBy>mareck</cp:lastModifiedBy>
  <cp:revision/>
  <dcterms:created xsi:type="dcterms:W3CDTF">2018-05-15T10:42:38Z</dcterms:created>
  <dcterms:modified xsi:type="dcterms:W3CDTF">2021-02-22T19:23:22Z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0x010100434A591BF4B1174BB30F5D0FC24ED23A</vt:lpwstr>
  </property>
</Properties>
</file>