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inkoopmeestersnl.sharepoint.com/sites/IM/Gedeelde documenten/01. klanten/Al Amana/Leermiddelen/3. Documenten/1. Document/"/>
    </mc:Choice>
  </mc:AlternateContent>
  <xr:revisionPtr revIDLastSave="38" documentId="8_{BD127E2B-6BBF-4B79-A210-DF0620AC71DB}" xr6:coauthVersionLast="46" xr6:coauthVersionMax="46" xr10:uidLastSave="{DD1CB68E-6FA4-4371-A814-A7EFC7CB6EB1}"/>
  <bookViews>
    <workbookView xWindow="-108" yWindow="-108" windowWidth="23256" windowHeight="12576" xr2:uid="{975FA345-678A-4DB7-B34C-E77378E15E20}"/>
  </bookViews>
  <sheets>
    <sheet name="prijzenblad" sheetId="1" r:id="rId1"/>
    <sheet name="verbruiksartikel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9" i="2" l="1"/>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111" i="2" l="1"/>
  <c r="D15" i="1" s="1"/>
</calcChain>
</file>

<file path=xl/sharedStrings.xml><?xml version="1.0" encoding="utf-8"?>
<sst xmlns="http://schemas.openxmlformats.org/spreadsheetml/2006/main" count="125" uniqueCount="122">
  <si>
    <t>Onderdeel</t>
  </si>
  <si>
    <t xml:space="preserve">Folio methoden en leermiddelen </t>
  </si>
  <si>
    <t>Digitale methoden en leermiddelen</t>
  </si>
  <si>
    <t xml:space="preserve">Percentage min </t>
  </si>
  <si>
    <t xml:space="preserve">Pecentage Max </t>
  </si>
  <si>
    <t>Netto lijst: prijs voor netto lijst per deelnemend bestuur (Top 100)</t>
  </si>
  <si>
    <t>Kortingspercentage op door uitgever gepubliceerde adviesprijs</t>
  </si>
  <si>
    <t xml:space="preserve">Prijzenblad </t>
  </si>
  <si>
    <t>de toegepaste korting is van toepassing op de gehele catalogus van gebruiks- en verbruiksartikelen.</t>
  </si>
  <si>
    <t>Aritkel nummer</t>
  </si>
  <si>
    <t>Aantal 2020</t>
  </si>
  <si>
    <t>bruto prijs</t>
  </si>
  <si>
    <t>korting%</t>
  </si>
  <si>
    <t>prijs per stuk</t>
  </si>
  <si>
    <t>prijs totaal</t>
  </si>
  <si>
    <t>korting /totaalprijs</t>
  </si>
  <si>
    <t xml:space="preserve">Alle aangeboden aspecten die in de inschrijving worden benoemd, zijn onderdeel van de inschrijfprijs. Hiervoor mogen dus geen bijkomende kosten worden gerekend, tenzij deze kosten expliciet worden genoemd en inzichtelijk worden gemaak. Het gemiddelde kortingspercentage dat wordt gebruikt om de netto lijst te prijzen wordt toegepast op alle gebruiks- en verbruiksartikelen van Opdrachtnemer. Om dat aan te tonen levert Opdrachtnemer bij inschrijving en vervolgens ieder kalenderjaar een statische catalogus met het volledige relevante assortiment en bruto prijzen aan iedere school. De prijzen worden ieder jaar geïndexeerd met de cpi voor alle bestedingen. 
Het is niet toegestaan negatieve percentages in te vullen. Manipulatief inschrijven of aanpassen van het prijzenblad leidt tot uitsluiting. Percentages kunnen gedurende de overeenkomst alleen naar boven worden bijgesteld, niet naar beneden. 
</t>
  </si>
  <si>
    <t>aanbesteding leermiddelen</t>
  </si>
  <si>
    <t>Kladblok 20 x 12 cm, 200 vel</t>
  </si>
  <si>
    <t>Lijm Top Koll 100 ml</t>
  </si>
  <si>
    <t>Plakboek regenboog en palmbomen, 22 x 32 cm</t>
  </si>
  <si>
    <t>Gum, 40 stuks</t>
  </si>
  <si>
    <t>Kleuterschaartje rood</t>
  </si>
  <si>
    <t>Snelhechtmap groen, 25 stuks</t>
  </si>
  <si>
    <t>Plastificeerhoes A4- 80 micron 100 stuks</t>
  </si>
  <si>
    <t>Prikkaarten 13 x 13 cm wit, 12 stuks</t>
  </si>
  <si>
    <t>Al Amana</t>
  </si>
  <si>
    <t>Inschrijver</t>
  </si>
  <si>
    <t>Dik engels karton 50 x 70 cm grijs 290 grs.</t>
  </si>
  <si>
    <t>Vulpen Lamy ABC rood RH, vernieuwde grip</t>
  </si>
  <si>
    <t>Plakboek A4 met insteekhoes aan voorzijde, 20 bladen</t>
  </si>
  <si>
    <t>Waskrijt color 12 stuks ass.</t>
  </si>
  <si>
    <t>Kleurpotloden Stabilo EASYcolors, 12 kleuren LH</t>
  </si>
  <si>
    <t>Vulpen Lamy ABC blauw LH, vernieuwde grip</t>
  </si>
  <si>
    <t>Rollerpen Stabilo EASY original RH oranje/antraciet</t>
  </si>
  <si>
    <t>Punnikpop hout</t>
  </si>
  <si>
    <t>Verenmengeling 6 kleuren pastel 3-10 cm 10 gram</t>
  </si>
  <si>
    <t>Tekenpotloden HB</t>
  </si>
  <si>
    <t>Verfschaaltje</t>
  </si>
  <si>
    <t>Lijm Top Koll  250 ml</t>
  </si>
  <si>
    <t>Knopen helder</t>
  </si>
  <si>
    <t>Schriften 24 lijnen, dieren in het wild, 16,5 x 21 cm, 80 gr</t>
  </si>
  <si>
    <t>Whiteboardstiften | de Rolf groep 5 mm zwart, 10 stuks</t>
  </si>
  <si>
    <t>Anti-knoeipot maxi</t>
  </si>
  <si>
    <t>Schriften midicahiers 7,5-5-7,5, wilde dieren, 13,8 x 18 cm, 80 gr</t>
  </si>
  <si>
    <t>Schriften 24 lijnen, vuurtoren, 16,5 x 21 cm, 80 gr</t>
  </si>
  <si>
    <t>Schriften 3000 serie 24 lijnen FSC geel formaat 16,5 x 21 cm, 80 grs</t>
  </si>
  <si>
    <t>Golfkarton golvend mini golf 25 x 35 cm, 10 vel assorti</t>
  </si>
  <si>
    <t>Glutofix plakpoeder, 500 gr.</t>
  </si>
  <si>
    <t>Lyonse kwast plat, nr. 12 per dozijn</t>
  </si>
  <si>
    <t>Schriften commerciaal 4×7,5 mm, dierenhuiden, 16,5 × 21 cm, 80 gr</t>
  </si>
  <si>
    <t>Kopieerpapier A3 Multi Office wit 500 vel 80 grs.</t>
  </si>
  <si>
    <t>Prikpenset rood</t>
  </si>
  <si>
    <t>Prikpenset blauw</t>
  </si>
  <si>
    <t>Vouwbladen 10 x 10 cm 60 grs 12-kleuren 480 vel</t>
  </si>
  <si>
    <t>Vouwbladen 12 x 12 cm 60 grs 12-kleuren 480 vel</t>
  </si>
  <si>
    <t>Vouwbladen 16 x 16 cm 60 grs 12-kleuren 480 vel</t>
  </si>
  <si>
    <t>Kleuterschaartje blauw</t>
  </si>
  <si>
    <t>Figuurschaar kartel</t>
  </si>
  <si>
    <t>Figuurschaar kartel/dennenboom</t>
  </si>
  <si>
    <t>Figuurschaar kleine golf</t>
  </si>
  <si>
    <t>Figuurschaar grote golf</t>
  </si>
  <si>
    <t>Schriften 6-4-6 plus vrl. regenboog FSC, formaat 16,5 x 21 cm, 80 grs.</t>
  </si>
  <si>
    <t>Snelhechtmap wit, 25 stuks</t>
  </si>
  <si>
    <t>Schildersdoek basic 23x30x2 cm, 6 stuks</t>
  </si>
  <si>
    <t>Waskrijtjes, 64 stuks</t>
  </si>
  <si>
    <t>Raamstiften, 8 stuks</t>
  </si>
  <si>
    <t>Viltstiften BIC Kids Visa blik assorti, 36 stuks</t>
  </si>
  <si>
    <t>Rembrandt pastels, 15 kleuren ass.</t>
  </si>
  <si>
    <t>Vouwbladen 20 x 20 cm 60 grs 12-kleuren 480 vel</t>
  </si>
  <si>
    <t>Papiermozaiek met patroon in div. stijlen 2 x 2 cm, circa 2000 st.</t>
  </si>
  <si>
    <t>Kinetic Sand®  bruin. 5 kg</t>
  </si>
  <si>
    <t>Klei Creall Super Soft rood, 1750 gram</t>
  </si>
  <si>
    <t>Klei Creall Super Soft blauw, 1750 gram</t>
  </si>
  <si>
    <t>Klei Creall Super Soft groen, 1750 gram</t>
  </si>
  <si>
    <t>Schaar soft-grip links- en rechtshandig, 22 cm</t>
  </si>
  <si>
    <t>Schriften 24 lijnen pinguins, FSC formaat 16,5 x 21 cm, 80 grs.</t>
  </si>
  <si>
    <t>Schriften 7,5-5-7,5 + vrl.stekelvis FSC formaat 16,5 x 21 cm, 80 grs.</t>
  </si>
  <si>
    <t>Plakkaatverf | de Rolf groep | topcolor, citroengeel 1000 ml</t>
  </si>
  <si>
    <t>Plakkaatverf | de Rolf groep | topcolor, wit 1000 ml</t>
  </si>
  <si>
    <t>Plakkaatverf | de Rolf groep | topcolor, lichtrood 1000 ml</t>
  </si>
  <si>
    <t>Plakkaatverf | de Rolf groep | topcolor, lichtblauw 1000 ml</t>
  </si>
  <si>
    <t>Plakkaatverf | de Rolf groep | topcolor, donkergroen 1000 ml</t>
  </si>
  <si>
    <t>Plakkaatverf | de Rolf groep | topcolor, lichtgroen 1000 ml</t>
  </si>
  <si>
    <t>Plakkaatverf | de Rolf groep | topcolor, donkerbruin 1000 ml</t>
  </si>
  <si>
    <t>Plakkaatverf | de Rolf groep | topcolor, oranje 1000 ml</t>
  </si>
  <si>
    <t>Plakkaatverf | de Rolf groep | topcolor, zwart 1000 ml</t>
  </si>
  <si>
    <t>Plakkaatverf | de Rolf groep | topcolor, paars 1000 ml</t>
  </si>
  <si>
    <t>Plakkaatverf | de Rolf groep | topcolor, roze 1000 ml</t>
  </si>
  <si>
    <t>Plakkaatverf | de Rolf groep | topcolor, magenta 1000 ml</t>
  </si>
  <si>
    <t>Plakkaatverf | de Rolf groep | topcolor, goud 1000 ml</t>
  </si>
  <si>
    <t>Plakkaatverf | de Rolf groep | topcolor, zilver 1000 ml</t>
  </si>
  <si>
    <t>Houtskoolstaafje 30 stuks, 9 mm</t>
  </si>
  <si>
    <t>Splitpen 19 mm, 100 stuks</t>
  </si>
  <si>
    <t>Penhouder 12 stuks</t>
  </si>
  <si>
    <t>Tekenschriften blanco, sterren, 21 × 29,7 cm (A4), 120 gr</t>
  </si>
  <si>
    <t>Oefenklei, 10 kg</t>
  </si>
  <si>
    <t>Schriften blanco, kleurplaat, 16,5 x 21 cm, 80 grs</t>
  </si>
  <si>
    <t>Schriften brede lijnen 15 mm klaproos FSC formaat 16,5 x 21 cm</t>
  </si>
  <si>
    <t>Snelhechtmap rood, 25 stuks</t>
  </si>
  <si>
    <t>Aquatint 50 ml, 12 flacons assorti</t>
  </si>
  <si>
    <t>Verfpothouder met 4 potjes</t>
  </si>
  <si>
    <t>Houtskoolstaafje 4 mm, 100 stuks</t>
  </si>
  <si>
    <t>Aquarelkrijt, 12 stuks assorti</t>
  </si>
  <si>
    <t>Tekenpapier Maskarade 23x33 cm 12 kleuren ass. 480 vel, 120 grs.</t>
  </si>
  <si>
    <t>Crepepapier assorti 100 vouw 250 x 50 cm</t>
  </si>
  <si>
    <t>Papierfiguren cirkels</t>
  </si>
  <si>
    <t>Vouwbladenstandaard, vouwblaadjes maximaal 20 x 20 cm, hoogte 37 cm</t>
  </si>
  <si>
    <t>Vlechtstroken 50 x 2 cm 140 grs 12-kleuren 240 stroken</t>
  </si>
  <si>
    <t>Hoedenstroken 68 x 10 cm 120 grs 12-kleuren 240 stroken</t>
  </si>
  <si>
    <t>Plakpoeder Top Koll 500 gr.</t>
  </si>
  <si>
    <t>Plakband 10m/15mm, 50 rol transp.</t>
  </si>
  <si>
    <t>Plakgum 6 plakken 100 stuks</t>
  </si>
  <si>
    <t>Deltazand origineel naturel 9 kg</t>
  </si>
  <si>
    <t>Klei Creall Super Soft geel, 1750 gram</t>
  </si>
  <si>
    <t>Schaartje linkshandig met ronde punt, handvat oranje</t>
  </si>
  <si>
    <t>Lollystokjes, 1000 stuks</t>
  </si>
  <si>
    <t>Tempex bal  30 mm, 20 stuks</t>
  </si>
  <si>
    <t>Tempex bal  50 mm, 20 stuks</t>
  </si>
  <si>
    <t>Katoenkoord nr. 12 naturel, 500 gr</t>
  </si>
  <si>
    <t>Artikelomschrijving</t>
  </si>
  <si>
    <t>bruto prijs is de prijs in de statische catalogus die op 24 mei 2021 van toepassing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</si>
</sst>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b/>
      <sz val="11"/>
      <color indexed="63"/>
      <name val="Calibri"/>
      <family val="2"/>
      <scheme val="minor"/>
    </font>
    <font>
      <sz val="11"/>
      <color indexed="63"/>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3" fillId="0" borderId="0"/>
  </cellStyleXfs>
  <cellXfs count="27">
    <xf numFmtId="0" fontId="0" fillId="0" borderId="0" xfId="0"/>
    <xf numFmtId="0" fontId="1" fillId="0" borderId="0" xfId="0" applyFont="1"/>
    <xf numFmtId="0" fontId="0" fillId="0" borderId="0" xfId="0" applyAlignment="1">
      <alignment wrapText="1"/>
    </xf>
    <xf numFmtId="0" fontId="0" fillId="0" borderId="3" xfId="0" applyBorder="1"/>
    <xf numFmtId="0" fontId="0" fillId="0" borderId="4" xfId="0" applyBorder="1"/>
    <xf numFmtId="0" fontId="1" fillId="0" borderId="5" xfId="0" applyFont="1" applyBorder="1"/>
    <xf numFmtId="0" fontId="1" fillId="0" borderId="6" xfId="0" applyFont="1" applyBorder="1"/>
    <xf numFmtId="10" fontId="0" fillId="0" borderId="3" xfId="0" applyNumberFormat="1" applyBorder="1"/>
    <xf numFmtId="10" fontId="0" fillId="0" borderId="4" xfId="0" applyNumberFormat="1" applyBorder="1"/>
    <xf numFmtId="0" fontId="0" fillId="0" borderId="2" xfId="0" applyBorder="1"/>
    <xf numFmtId="0" fontId="1" fillId="0" borderId="1" xfId="0" applyFont="1" applyBorder="1"/>
    <xf numFmtId="0" fontId="2" fillId="0" borderId="0" xfId="0" applyFont="1"/>
    <xf numFmtId="49" fontId="4" fillId="3" borderId="1" xfId="1" applyNumberFormat="1" applyFont="1" applyFill="1" applyBorder="1"/>
    <xf numFmtId="0" fontId="2" fillId="0" borderId="1" xfId="0" applyFont="1" applyBorder="1"/>
    <xf numFmtId="2" fontId="0" fillId="0" borderId="4" xfId="0" applyNumberFormat="1" applyBorder="1"/>
    <xf numFmtId="14" fontId="0" fillId="0" borderId="0" xfId="0" applyNumberFormat="1" applyAlignment="1">
      <alignment horizontal="left"/>
    </xf>
    <xf numFmtId="10" fontId="0" fillId="2" borderId="1" xfId="0" applyNumberFormat="1" applyFill="1" applyBorder="1" applyProtection="1">
      <protection locked="0"/>
    </xf>
    <xf numFmtId="49" fontId="6" fillId="3" borderId="1" xfId="1" applyNumberFormat="1" applyFont="1" applyFill="1" applyBorder="1"/>
    <xf numFmtId="0" fontId="2" fillId="0" borderId="1" xfId="0" applyFont="1" applyBorder="1" applyAlignment="1">
      <alignment horizontal="left" vertical="top"/>
    </xf>
    <xf numFmtId="164" fontId="5" fillId="2" borderId="1" xfId="1" applyNumberFormat="1" applyFont="1" applyFill="1" applyBorder="1" applyProtection="1">
      <protection locked="0"/>
    </xf>
    <xf numFmtId="10" fontId="5" fillId="2" borderId="1" xfId="1"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xf numFmtId="164" fontId="2" fillId="0" borderId="0" xfId="0" applyNumberFormat="1" applyFont="1"/>
    <xf numFmtId="164" fontId="2" fillId="4" borderId="1" xfId="0" applyNumberFormat="1" applyFont="1" applyFill="1" applyBorder="1"/>
    <xf numFmtId="14" fontId="6" fillId="0" borderId="0" xfId="0" applyNumberFormat="1" applyFont="1" applyAlignment="1">
      <alignment horizontal="left"/>
    </xf>
    <xf numFmtId="0" fontId="0" fillId="2" borderId="1" xfId="0" applyFill="1" applyBorder="1" applyAlignment="1" applyProtection="1">
      <alignment horizontal="center"/>
      <protection locked="0"/>
    </xf>
  </cellXfs>
  <cellStyles count="2">
    <cellStyle name="Standaard" xfId="0" builtinId="0"/>
    <cellStyle name="Standaard 2" xfId="1" xr:uid="{73D03601-D86A-4E3A-BB05-5D71904B91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7270-EDF9-4E88-AB0C-59E1BC1320E1}">
  <dimension ref="A1:D15"/>
  <sheetViews>
    <sheetView tabSelected="1" zoomScale="90" zoomScaleNormal="90" workbookViewId="0">
      <selection activeCell="A6" sqref="A6"/>
    </sheetView>
  </sheetViews>
  <sheetFormatPr defaultRowHeight="14.4" x14ac:dyDescent="0.3"/>
  <cols>
    <col min="1" max="1" width="125.33203125" customWidth="1"/>
    <col min="2" max="2" width="16.33203125" customWidth="1"/>
    <col min="3" max="3" width="18.6640625" customWidth="1"/>
    <col min="4" max="4" width="23" customWidth="1"/>
  </cols>
  <sheetData>
    <row r="1" spans="1:4" x14ac:dyDescent="0.3">
      <c r="A1" s="1" t="s">
        <v>26</v>
      </c>
      <c r="B1" s="11"/>
    </row>
    <row r="2" spans="1:4" x14ac:dyDescent="0.3">
      <c r="A2" s="1" t="s">
        <v>17</v>
      </c>
      <c r="B2" s="11"/>
    </row>
    <row r="3" spans="1:4" x14ac:dyDescent="0.3">
      <c r="A3" s="1" t="s">
        <v>7</v>
      </c>
      <c r="B3" s="11"/>
    </row>
    <row r="4" spans="1:4" x14ac:dyDescent="0.3">
      <c r="A4" s="25">
        <v>44251</v>
      </c>
      <c r="B4" s="11"/>
    </row>
    <row r="5" spans="1:4" x14ac:dyDescent="0.3">
      <c r="A5" s="15"/>
    </row>
    <row r="6" spans="1:4" ht="129.6" x14ac:dyDescent="0.3">
      <c r="A6" s="2" t="s">
        <v>16</v>
      </c>
    </row>
    <row r="7" spans="1:4" x14ac:dyDescent="0.3">
      <c r="A7" s="2"/>
    </row>
    <row r="8" spans="1:4" x14ac:dyDescent="0.3">
      <c r="A8" t="s">
        <v>27</v>
      </c>
      <c r="B8" s="26"/>
      <c r="C8" s="26"/>
      <c r="D8" s="26"/>
    </row>
    <row r="10" spans="1:4" x14ac:dyDescent="0.3">
      <c r="A10" s="9"/>
      <c r="B10" s="5" t="s">
        <v>6</v>
      </c>
      <c r="C10" s="5"/>
      <c r="D10" s="5"/>
    </row>
    <row r="11" spans="1:4" x14ac:dyDescent="0.3">
      <c r="A11" s="4"/>
      <c r="B11" s="6"/>
      <c r="C11" s="6"/>
      <c r="D11" s="6"/>
    </row>
    <row r="12" spans="1:4" x14ac:dyDescent="0.3">
      <c r="A12" s="10" t="s">
        <v>0</v>
      </c>
      <c r="B12" s="10" t="s">
        <v>3</v>
      </c>
      <c r="C12" s="10" t="s">
        <v>4</v>
      </c>
      <c r="D12" s="10" t="s">
        <v>15</v>
      </c>
    </row>
    <row r="13" spans="1:4" x14ac:dyDescent="0.3">
      <c r="A13" s="3" t="s">
        <v>1</v>
      </c>
      <c r="B13" s="7">
        <v>0.14000000000000001</v>
      </c>
      <c r="C13" s="7">
        <v>0.18</v>
      </c>
      <c r="D13" s="16"/>
    </row>
    <row r="14" spans="1:4" x14ac:dyDescent="0.3">
      <c r="A14" s="3" t="s">
        <v>2</v>
      </c>
      <c r="B14" s="7">
        <v>0.08</v>
      </c>
      <c r="C14" s="7">
        <v>0.11</v>
      </c>
      <c r="D14" s="16"/>
    </row>
    <row r="15" spans="1:4" x14ac:dyDescent="0.3">
      <c r="A15" s="4" t="s">
        <v>5</v>
      </c>
      <c r="B15" s="8"/>
      <c r="C15" s="8"/>
      <c r="D15" s="14">
        <f>verbruiksartikelen!G111</f>
        <v>0</v>
      </c>
    </row>
  </sheetData>
  <sheetProtection algorithmName="SHA-512" hashValue="aebLLe87eOu0hQ5+hFSpUIl2a6LpjM02LpfgP13S0TDDLYgsKN2ofGpjCoizqE7ceCjcR/BFtdD8VzfuW8vixw==" saltValue="Y/VxqQvVZO7UPR92P1pePg==" spinCount="100000" sheet="1" objects="1" scenarios="1"/>
  <mergeCells count="1">
    <mergeCell ref="B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5015-CBAB-466E-8285-A93FDB8B6D49}">
  <dimension ref="A1:G111"/>
  <sheetViews>
    <sheetView workbookViewId="0">
      <selection activeCell="D10" sqref="D10:F10"/>
    </sheetView>
  </sheetViews>
  <sheetFormatPr defaultColWidth="8.6640625" defaultRowHeight="14.4" x14ac:dyDescent="0.3"/>
  <cols>
    <col min="1" max="1" width="14.6640625" style="11" customWidth="1"/>
    <col min="2" max="2" width="57" style="11" customWidth="1"/>
    <col min="3" max="3" width="10.6640625" style="11" bestFit="1" customWidth="1"/>
    <col min="4" max="5" width="10.6640625" style="11" customWidth="1"/>
    <col min="6" max="6" width="12.109375" style="11" customWidth="1"/>
    <col min="7" max="7" width="11.44140625" style="11" customWidth="1"/>
    <col min="8" max="16384" width="8.6640625" style="11"/>
  </cols>
  <sheetData>
    <row r="1" spans="1:7" x14ac:dyDescent="0.3">
      <c r="A1" s="1" t="s">
        <v>26</v>
      </c>
    </row>
    <row r="2" spans="1:7" x14ac:dyDescent="0.3">
      <c r="A2" s="1" t="s">
        <v>17</v>
      </c>
    </row>
    <row r="3" spans="1:7" x14ac:dyDescent="0.3">
      <c r="A3" s="1" t="s">
        <v>7</v>
      </c>
    </row>
    <row r="4" spans="1:7" x14ac:dyDescent="0.3">
      <c r="A4" s="25">
        <v>44251</v>
      </c>
    </row>
    <row r="6" spans="1:7" x14ac:dyDescent="0.3">
      <c r="A6" s="11" t="s">
        <v>121</v>
      </c>
    </row>
    <row r="7" spans="1:7" x14ac:dyDescent="0.3">
      <c r="A7" s="11" t="s">
        <v>8</v>
      </c>
    </row>
    <row r="9" spans="1:7" x14ac:dyDescent="0.3">
      <c r="A9" s="12" t="s">
        <v>9</v>
      </c>
      <c r="B9" s="12" t="s">
        <v>120</v>
      </c>
      <c r="C9" s="17" t="s">
        <v>10</v>
      </c>
      <c r="D9" s="12" t="s">
        <v>11</v>
      </c>
      <c r="E9" s="12" t="s">
        <v>12</v>
      </c>
      <c r="F9" s="13" t="s">
        <v>13</v>
      </c>
      <c r="G9" s="13" t="s">
        <v>14</v>
      </c>
    </row>
    <row r="10" spans="1:7" x14ac:dyDescent="0.3">
      <c r="A10" s="18">
        <v>1135085</v>
      </c>
      <c r="B10" s="13" t="s">
        <v>28</v>
      </c>
      <c r="C10" s="13">
        <v>125</v>
      </c>
      <c r="D10" s="19"/>
      <c r="E10" s="20"/>
      <c r="F10" s="21"/>
      <c r="G10" s="22">
        <f t="shared" ref="G10:G41" si="0">C10*F10</f>
        <v>0</v>
      </c>
    </row>
    <row r="11" spans="1:7" x14ac:dyDescent="0.3">
      <c r="A11" s="18">
        <v>8508379</v>
      </c>
      <c r="B11" s="13" t="s">
        <v>29</v>
      </c>
      <c r="C11" s="13">
        <v>100</v>
      </c>
      <c r="D11" s="19"/>
      <c r="E11" s="20"/>
      <c r="F11" s="21"/>
      <c r="G11" s="22">
        <f t="shared" si="0"/>
        <v>0</v>
      </c>
    </row>
    <row r="12" spans="1:7" x14ac:dyDescent="0.3">
      <c r="A12" s="18">
        <v>1214421</v>
      </c>
      <c r="B12" s="13" t="s">
        <v>19</v>
      </c>
      <c r="C12" s="13">
        <v>65</v>
      </c>
      <c r="D12" s="19"/>
      <c r="E12" s="20"/>
      <c r="F12" s="21"/>
      <c r="G12" s="22">
        <f t="shared" si="0"/>
        <v>0</v>
      </c>
    </row>
    <row r="13" spans="1:7" x14ac:dyDescent="0.3">
      <c r="A13" s="18">
        <v>1125765</v>
      </c>
      <c r="B13" s="13" t="s">
        <v>30</v>
      </c>
      <c r="C13" s="13">
        <v>50</v>
      </c>
      <c r="D13" s="19"/>
      <c r="E13" s="20"/>
      <c r="F13" s="21"/>
      <c r="G13" s="22">
        <f t="shared" si="0"/>
        <v>0</v>
      </c>
    </row>
    <row r="14" spans="1:7" x14ac:dyDescent="0.3">
      <c r="A14" s="18">
        <v>8014280</v>
      </c>
      <c r="B14" s="13" t="s">
        <v>18</v>
      </c>
      <c r="C14" s="13">
        <v>29</v>
      </c>
      <c r="D14" s="19"/>
      <c r="E14" s="20"/>
      <c r="F14" s="21"/>
      <c r="G14" s="22">
        <f t="shared" si="0"/>
        <v>0</v>
      </c>
    </row>
    <row r="15" spans="1:7" x14ac:dyDescent="0.3">
      <c r="A15" s="18">
        <v>1054871</v>
      </c>
      <c r="B15" s="13" t="s">
        <v>31</v>
      </c>
      <c r="C15" s="13">
        <v>25</v>
      </c>
      <c r="D15" s="19"/>
      <c r="E15" s="20"/>
      <c r="F15" s="21"/>
      <c r="G15" s="22">
        <f t="shared" si="0"/>
        <v>0</v>
      </c>
    </row>
    <row r="16" spans="1:7" x14ac:dyDescent="0.3">
      <c r="A16" s="18">
        <v>1052905</v>
      </c>
      <c r="B16" s="13" t="s">
        <v>32</v>
      </c>
      <c r="C16" s="13">
        <v>20</v>
      </c>
      <c r="D16" s="19"/>
      <c r="E16" s="20"/>
      <c r="F16" s="21"/>
      <c r="G16" s="22">
        <f t="shared" si="0"/>
        <v>0</v>
      </c>
    </row>
    <row r="17" spans="1:7" x14ac:dyDescent="0.3">
      <c r="A17" s="18">
        <v>1125127</v>
      </c>
      <c r="B17" s="13" t="s">
        <v>20</v>
      </c>
      <c r="C17" s="13">
        <v>20</v>
      </c>
      <c r="D17" s="19"/>
      <c r="E17" s="20"/>
      <c r="F17" s="21"/>
      <c r="G17" s="22">
        <f t="shared" si="0"/>
        <v>0</v>
      </c>
    </row>
    <row r="18" spans="1:7" x14ac:dyDescent="0.3">
      <c r="A18" s="18">
        <v>8505825</v>
      </c>
      <c r="B18" s="13" t="s">
        <v>33</v>
      </c>
      <c r="C18" s="13">
        <v>20</v>
      </c>
      <c r="D18" s="19"/>
      <c r="E18" s="20"/>
      <c r="F18" s="21"/>
      <c r="G18" s="22">
        <f t="shared" si="0"/>
        <v>0</v>
      </c>
    </row>
    <row r="19" spans="1:7" x14ac:dyDescent="0.3">
      <c r="A19" s="18">
        <v>8500630</v>
      </c>
      <c r="B19" s="13" t="s">
        <v>34</v>
      </c>
      <c r="C19" s="13">
        <v>17</v>
      </c>
      <c r="D19" s="19"/>
      <c r="E19" s="20"/>
      <c r="F19" s="21"/>
      <c r="G19" s="22">
        <f t="shared" si="0"/>
        <v>0</v>
      </c>
    </row>
    <row r="20" spans="1:7" x14ac:dyDescent="0.3">
      <c r="A20" s="18">
        <v>1430050</v>
      </c>
      <c r="B20" s="13" t="s">
        <v>35</v>
      </c>
      <c r="C20" s="13">
        <v>15</v>
      </c>
      <c r="D20" s="19"/>
      <c r="E20" s="20"/>
      <c r="F20" s="21"/>
      <c r="G20" s="22">
        <f t="shared" si="0"/>
        <v>0</v>
      </c>
    </row>
    <row r="21" spans="1:7" x14ac:dyDescent="0.3">
      <c r="A21" s="18">
        <v>1432123</v>
      </c>
      <c r="B21" s="13" t="s">
        <v>36</v>
      </c>
      <c r="C21" s="13">
        <v>15</v>
      </c>
      <c r="D21" s="19"/>
      <c r="E21" s="20"/>
      <c r="F21" s="21"/>
      <c r="G21" s="22">
        <f t="shared" si="0"/>
        <v>0</v>
      </c>
    </row>
    <row r="22" spans="1:7" x14ac:dyDescent="0.3">
      <c r="A22" s="18">
        <v>1125052</v>
      </c>
      <c r="B22" s="13" t="s">
        <v>25</v>
      </c>
      <c r="C22" s="13">
        <v>14</v>
      </c>
      <c r="D22" s="19"/>
      <c r="E22" s="20"/>
      <c r="F22" s="21"/>
      <c r="G22" s="22">
        <f t="shared" si="0"/>
        <v>0</v>
      </c>
    </row>
    <row r="23" spans="1:7" x14ac:dyDescent="0.3">
      <c r="A23" s="18">
        <v>1054969</v>
      </c>
      <c r="B23" s="13" t="s">
        <v>37</v>
      </c>
      <c r="C23" s="13">
        <v>12</v>
      </c>
      <c r="D23" s="19"/>
      <c r="E23" s="20"/>
      <c r="F23" s="21"/>
      <c r="G23" s="22">
        <f t="shared" si="0"/>
        <v>0</v>
      </c>
    </row>
    <row r="24" spans="1:7" x14ac:dyDescent="0.3">
      <c r="A24" s="18">
        <v>1049180</v>
      </c>
      <c r="B24" s="13" t="s">
        <v>38</v>
      </c>
      <c r="C24" s="13">
        <v>10</v>
      </c>
      <c r="D24" s="19"/>
      <c r="E24" s="20"/>
      <c r="F24" s="21"/>
      <c r="G24" s="22">
        <f t="shared" si="0"/>
        <v>0</v>
      </c>
    </row>
    <row r="25" spans="1:7" x14ac:dyDescent="0.3">
      <c r="A25" s="18">
        <v>1214422</v>
      </c>
      <c r="B25" s="13" t="s">
        <v>39</v>
      </c>
      <c r="C25" s="13">
        <v>10</v>
      </c>
      <c r="D25" s="19"/>
      <c r="E25" s="20"/>
      <c r="F25" s="21"/>
      <c r="G25" s="22">
        <f t="shared" si="0"/>
        <v>0</v>
      </c>
    </row>
    <row r="26" spans="1:7" x14ac:dyDescent="0.3">
      <c r="A26" s="18">
        <v>1318945</v>
      </c>
      <c r="B26" s="13" t="s">
        <v>40</v>
      </c>
      <c r="C26" s="13">
        <v>10</v>
      </c>
      <c r="D26" s="19"/>
      <c r="E26" s="20"/>
      <c r="F26" s="21"/>
      <c r="G26" s="22">
        <f t="shared" si="0"/>
        <v>0</v>
      </c>
    </row>
    <row r="27" spans="1:7" x14ac:dyDescent="0.3">
      <c r="A27" s="18">
        <v>8200028</v>
      </c>
      <c r="B27" s="13" t="s">
        <v>41</v>
      </c>
      <c r="C27" s="13">
        <v>10</v>
      </c>
      <c r="D27" s="19"/>
      <c r="E27" s="20"/>
      <c r="F27" s="21"/>
      <c r="G27" s="22">
        <f t="shared" si="0"/>
        <v>0</v>
      </c>
    </row>
    <row r="28" spans="1:7" x14ac:dyDescent="0.3">
      <c r="A28" s="18">
        <v>8500990</v>
      </c>
      <c r="B28" s="13" t="s">
        <v>42</v>
      </c>
      <c r="C28" s="13">
        <v>10</v>
      </c>
      <c r="D28" s="19"/>
      <c r="E28" s="20"/>
      <c r="F28" s="21"/>
      <c r="G28" s="22">
        <f t="shared" si="0"/>
        <v>0</v>
      </c>
    </row>
    <row r="29" spans="1:7" x14ac:dyDescent="0.3">
      <c r="A29" s="18">
        <v>1044609</v>
      </c>
      <c r="B29" s="13" t="s">
        <v>43</v>
      </c>
      <c r="C29" s="13">
        <v>8</v>
      </c>
      <c r="D29" s="19"/>
      <c r="E29" s="20"/>
      <c r="F29" s="21"/>
      <c r="G29" s="22">
        <f t="shared" si="0"/>
        <v>0</v>
      </c>
    </row>
    <row r="30" spans="1:7" x14ac:dyDescent="0.3">
      <c r="A30" s="18">
        <v>8200015</v>
      </c>
      <c r="B30" s="13" t="s">
        <v>44</v>
      </c>
      <c r="C30" s="13">
        <v>8</v>
      </c>
      <c r="D30" s="19"/>
      <c r="E30" s="20"/>
      <c r="F30" s="21"/>
      <c r="G30" s="22">
        <f t="shared" si="0"/>
        <v>0</v>
      </c>
    </row>
    <row r="31" spans="1:7" x14ac:dyDescent="0.3">
      <c r="A31" s="18">
        <v>8200019</v>
      </c>
      <c r="B31" s="13" t="s">
        <v>45</v>
      </c>
      <c r="C31" s="13">
        <v>8</v>
      </c>
      <c r="D31" s="19"/>
      <c r="E31" s="20"/>
      <c r="F31" s="21"/>
      <c r="G31" s="22">
        <f t="shared" si="0"/>
        <v>0</v>
      </c>
    </row>
    <row r="32" spans="1:7" x14ac:dyDescent="0.3">
      <c r="A32" s="18">
        <v>8201102</v>
      </c>
      <c r="B32" s="13" t="s">
        <v>46</v>
      </c>
      <c r="C32" s="13">
        <v>8</v>
      </c>
      <c r="D32" s="19"/>
      <c r="E32" s="20"/>
      <c r="F32" s="21"/>
      <c r="G32" s="22">
        <f t="shared" si="0"/>
        <v>0</v>
      </c>
    </row>
    <row r="33" spans="1:7" x14ac:dyDescent="0.3">
      <c r="A33" s="18">
        <v>1131063</v>
      </c>
      <c r="B33" s="13" t="s">
        <v>47</v>
      </c>
      <c r="C33" s="13">
        <v>7</v>
      </c>
      <c r="D33" s="19"/>
      <c r="E33" s="20"/>
      <c r="F33" s="21"/>
      <c r="G33" s="22">
        <f t="shared" si="0"/>
        <v>0</v>
      </c>
    </row>
    <row r="34" spans="1:7" x14ac:dyDescent="0.3">
      <c r="A34" s="18">
        <v>1214889</v>
      </c>
      <c r="B34" s="13" t="s">
        <v>48</v>
      </c>
      <c r="C34" s="13">
        <v>7</v>
      </c>
      <c r="D34" s="19"/>
      <c r="E34" s="20"/>
      <c r="F34" s="21"/>
      <c r="G34" s="22">
        <f t="shared" si="0"/>
        <v>0</v>
      </c>
    </row>
    <row r="35" spans="1:7" x14ac:dyDescent="0.3">
      <c r="A35" s="18">
        <v>8091536</v>
      </c>
      <c r="B35" s="13" t="s">
        <v>24</v>
      </c>
      <c r="C35" s="13">
        <v>7</v>
      </c>
      <c r="D35" s="19"/>
      <c r="E35" s="20"/>
      <c r="F35" s="21"/>
      <c r="G35" s="22">
        <f t="shared" si="0"/>
        <v>0</v>
      </c>
    </row>
    <row r="36" spans="1:7" x14ac:dyDescent="0.3">
      <c r="A36" s="18">
        <v>1044643</v>
      </c>
      <c r="B36" s="13" t="s">
        <v>49</v>
      </c>
      <c r="C36" s="13">
        <v>6</v>
      </c>
      <c r="D36" s="19"/>
      <c r="E36" s="20"/>
      <c r="F36" s="21"/>
      <c r="G36" s="22">
        <f t="shared" si="0"/>
        <v>0</v>
      </c>
    </row>
    <row r="37" spans="1:7" x14ac:dyDescent="0.3">
      <c r="A37" s="18">
        <v>8200032</v>
      </c>
      <c r="B37" s="13" t="s">
        <v>50</v>
      </c>
      <c r="C37" s="13">
        <v>6</v>
      </c>
      <c r="D37" s="19"/>
      <c r="E37" s="20"/>
      <c r="F37" s="21"/>
      <c r="G37" s="22">
        <f t="shared" si="0"/>
        <v>0</v>
      </c>
    </row>
    <row r="38" spans="1:7" x14ac:dyDescent="0.3">
      <c r="A38" s="18">
        <v>8304568</v>
      </c>
      <c r="B38" s="13" t="s">
        <v>51</v>
      </c>
      <c r="C38" s="13">
        <v>6</v>
      </c>
      <c r="D38" s="19"/>
      <c r="E38" s="20"/>
      <c r="F38" s="21"/>
      <c r="G38" s="22">
        <f t="shared" si="0"/>
        <v>0</v>
      </c>
    </row>
    <row r="39" spans="1:7" x14ac:dyDescent="0.3">
      <c r="A39" s="18">
        <v>1063020</v>
      </c>
      <c r="B39" s="13" t="s">
        <v>21</v>
      </c>
      <c r="C39" s="13">
        <v>5</v>
      </c>
      <c r="D39" s="19"/>
      <c r="E39" s="20"/>
      <c r="F39" s="21"/>
      <c r="G39" s="22">
        <f t="shared" si="0"/>
        <v>0</v>
      </c>
    </row>
    <row r="40" spans="1:7" x14ac:dyDescent="0.3">
      <c r="A40" s="18">
        <v>1124658</v>
      </c>
      <c r="B40" s="13" t="s">
        <v>52</v>
      </c>
      <c r="C40" s="13">
        <v>5</v>
      </c>
      <c r="D40" s="19"/>
      <c r="E40" s="20"/>
      <c r="F40" s="21"/>
      <c r="G40" s="22">
        <f t="shared" si="0"/>
        <v>0</v>
      </c>
    </row>
    <row r="41" spans="1:7" x14ac:dyDescent="0.3">
      <c r="A41" s="18">
        <v>1124668</v>
      </c>
      <c r="B41" s="13" t="s">
        <v>53</v>
      </c>
      <c r="C41" s="13">
        <v>5</v>
      </c>
      <c r="D41" s="19"/>
      <c r="E41" s="20"/>
      <c r="F41" s="21"/>
      <c r="G41" s="22">
        <f t="shared" si="0"/>
        <v>0</v>
      </c>
    </row>
    <row r="42" spans="1:7" x14ac:dyDescent="0.3">
      <c r="A42" s="18">
        <v>1145002</v>
      </c>
      <c r="B42" s="13" t="s">
        <v>54</v>
      </c>
      <c r="C42" s="13">
        <v>5</v>
      </c>
      <c r="D42" s="19"/>
      <c r="E42" s="20"/>
      <c r="F42" s="21"/>
      <c r="G42" s="22">
        <f t="shared" ref="G42:G73" si="1">C42*F42</f>
        <v>0</v>
      </c>
    </row>
    <row r="43" spans="1:7" x14ac:dyDescent="0.3">
      <c r="A43" s="18">
        <v>1145003</v>
      </c>
      <c r="B43" s="13" t="s">
        <v>55</v>
      </c>
      <c r="C43" s="13">
        <v>5</v>
      </c>
      <c r="D43" s="19"/>
      <c r="E43" s="20"/>
      <c r="F43" s="21"/>
      <c r="G43" s="22">
        <f t="shared" si="1"/>
        <v>0</v>
      </c>
    </row>
    <row r="44" spans="1:7" x14ac:dyDescent="0.3">
      <c r="A44" s="18">
        <v>1145004</v>
      </c>
      <c r="B44" s="13" t="s">
        <v>56</v>
      </c>
      <c r="C44" s="13">
        <v>5</v>
      </c>
      <c r="D44" s="19"/>
      <c r="E44" s="20"/>
      <c r="F44" s="21"/>
      <c r="G44" s="22">
        <f t="shared" si="1"/>
        <v>0</v>
      </c>
    </row>
    <row r="45" spans="1:7" x14ac:dyDescent="0.3">
      <c r="A45" s="18">
        <v>1274683</v>
      </c>
      <c r="B45" s="13" t="s">
        <v>22</v>
      </c>
      <c r="C45" s="13">
        <v>5</v>
      </c>
      <c r="D45" s="19"/>
      <c r="E45" s="20"/>
      <c r="F45" s="21"/>
      <c r="G45" s="22">
        <f t="shared" si="1"/>
        <v>0</v>
      </c>
    </row>
    <row r="46" spans="1:7" x14ac:dyDescent="0.3">
      <c r="A46" s="18">
        <v>1274736</v>
      </c>
      <c r="B46" s="13" t="s">
        <v>57</v>
      </c>
      <c r="C46" s="13">
        <v>5</v>
      </c>
      <c r="D46" s="19"/>
      <c r="E46" s="20"/>
      <c r="F46" s="21"/>
      <c r="G46" s="22">
        <f t="shared" si="1"/>
        <v>0</v>
      </c>
    </row>
    <row r="47" spans="1:7" x14ac:dyDescent="0.3">
      <c r="A47" s="18">
        <v>1278189</v>
      </c>
      <c r="B47" s="13" t="s">
        <v>58</v>
      </c>
      <c r="C47" s="13">
        <v>5</v>
      </c>
      <c r="D47" s="19"/>
      <c r="E47" s="20"/>
      <c r="F47" s="21"/>
      <c r="G47" s="22">
        <f t="shared" si="1"/>
        <v>0</v>
      </c>
    </row>
    <row r="48" spans="1:7" x14ac:dyDescent="0.3">
      <c r="A48" s="18">
        <v>1278190</v>
      </c>
      <c r="B48" s="13" t="s">
        <v>59</v>
      </c>
      <c r="C48" s="13">
        <v>5</v>
      </c>
      <c r="D48" s="19"/>
      <c r="E48" s="20"/>
      <c r="F48" s="21"/>
      <c r="G48" s="22">
        <f t="shared" si="1"/>
        <v>0</v>
      </c>
    </row>
    <row r="49" spans="1:7" x14ac:dyDescent="0.3">
      <c r="A49" s="18">
        <v>1278191</v>
      </c>
      <c r="B49" s="13" t="s">
        <v>60</v>
      </c>
      <c r="C49" s="13">
        <v>5</v>
      </c>
      <c r="D49" s="19"/>
      <c r="E49" s="20"/>
      <c r="F49" s="21"/>
      <c r="G49" s="22">
        <f t="shared" si="1"/>
        <v>0</v>
      </c>
    </row>
    <row r="50" spans="1:7" x14ac:dyDescent="0.3">
      <c r="A50" s="18">
        <v>1278192</v>
      </c>
      <c r="B50" s="13" t="s">
        <v>61</v>
      </c>
      <c r="C50" s="13">
        <v>5</v>
      </c>
      <c r="D50" s="19"/>
      <c r="E50" s="20"/>
      <c r="F50" s="21"/>
      <c r="G50" s="22">
        <f t="shared" si="1"/>
        <v>0</v>
      </c>
    </row>
    <row r="51" spans="1:7" x14ac:dyDescent="0.3">
      <c r="A51" s="18">
        <v>8201529</v>
      </c>
      <c r="B51" s="13" t="s">
        <v>62</v>
      </c>
      <c r="C51" s="13">
        <v>5</v>
      </c>
      <c r="D51" s="19"/>
      <c r="E51" s="20"/>
      <c r="F51" s="21"/>
      <c r="G51" s="22">
        <f t="shared" si="1"/>
        <v>0</v>
      </c>
    </row>
    <row r="52" spans="1:7" x14ac:dyDescent="0.3">
      <c r="A52" s="18">
        <v>8417343</v>
      </c>
      <c r="B52" s="13" t="s">
        <v>63</v>
      </c>
      <c r="C52" s="13">
        <v>5</v>
      </c>
      <c r="D52" s="19"/>
      <c r="E52" s="20"/>
      <c r="F52" s="21"/>
      <c r="G52" s="22">
        <f t="shared" si="1"/>
        <v>0</v>
      </c>
    </row>
    <row r="53" spans="1:7" x14ac:dyDescent="0.3">
      <c r="A53" s="18">
        <v>1049187</v>
      </c>
      <c r="B53" s="13" t="s">
        <v>64</v>
      </c>
      <c r="C53" s="13">
        <v>4</v>
      </c>
      <c r="D53" s="19"/>
      <c r="E53" s="20"/>
      <c r="F53" s="21"/>
      <c r="G53" s="22">
        <f t="shared" si="1"/>
        <v>0</v>
      </c>
    </row>
    <row r="54" spans="1:7" x14ac:dyDescent="0.3">
      <c r="A54" s="18">
        <v>1050024</v>
      </c>
      <c r="B54" s="13" t="s">
        <v>65</v>
      </c>
      <c r="C54" s="13">
        <v>4</v>
      </c>
      <c r="D54" s="19"/>
      <c r="E54" s="20"/>
      <c r="F54" s="21"/>
      <c r="G54" s="22">
        <f t="shared" si="1"/>
        <v>0</v>
      </c>
    </row>
    <row r="55" spans="1:7" x14ac:dyDescent="0.3">
      <c r="A55" s="18">
        <v>1050025</v>
      </c>
      <c r="B55" s="13" t="s">
        <v>66</v>
      </c>
      <c r="C55" s="13">
        <v>4</v>
      </c>
      <c r="D55" s="19"/>
      <c r="E55" s="20"/>
      <c r="F55" s="21"/>
      <c r="G55" s="22">
        <f t="shared" si="1"/>
        <v>0</v>
      </c>
    </row>
    <row r="56" spans="1:7" x14ac:dyDescent="0.3">
      <c r="A56" s="18">
        <v>1053279</v>
      </c>
      <c r="B56" s="13" t="s">
        <v>67</v>
      </c>
      <c r="C56" s="13">
        <v>4</v>
      </c>
      <c r="D56" s="19"/>
      <c r="E56" s="20"/>
      <c r="F56" s="21"/>
      <c r="G56" s="22">
        <f t="shared" si="1"/>
        <v>0</v>
      </c>
    </row>
    <row r="57" spans="1:7" x14ac:dyDescent="0.3">
      <c r="A57" s="18">
        <v>1054802</v>
      </c>
      <c r="B57" s="13" t="s">
        <v>68</v>
      </c>
      <c r="C57" s="13">
        <v>4</v>
      </c>
      <c r="D57" s="19"/>
      <c r="E57" s="20"/>
      <c r="F57" s="21"/>
      <c r="G57" s="22">
        <f t="shared" si="1"/>
        <v>0</v>
      </c>
    </row>
    <row r="58" spans="1:7" x14ac:dyDescent="0.3">
      <c r="A58" s="18">
        <v>1145005</v>
      </c>
      <c r="B58" s="13" t="s">
        <v>69</v>
      </c>
      <c r="C58" s="13">
        <v>4</v>
      </c>
      <c r="D58" s="19"/>
      <c r="E58" s="20"/>
      <c r="F58" s="21"/>
      <c r="G58" s="22">
        <f t="shared" si="1"/>
        <v>0</v>
      </c>
    </row>
    <row r="59" spans="1:7" x14ac:dyDescent="0.3">
      <c r="A59" s="18">
        <v>1152502</v>
      </c>
      <c r="B59" s="13" t="s">
        <v>70</v>
      </c>
      <c r="C59" s="13">
        <v>4</v>
      </c>
      <c r="D59" s="19"/>
      <c r="E59" s="20"/>
      <c r="F59" s="21"/>
      <c r="G59" s="22">
        <f t="shared" si="1"/>
        <v>0</v>
      </c>
    </row>
    <row r="60" spans="1:7" x14ac:dyDescent="0.3">
      <c r="A60" s="18">
        <v>1244730</v>
      </c>
      <c r="B60" s="13" t="s">
        <v>71</v>
      </c>
      <c r="C60" s="13">
        <v>4</v>
      </c>
      <c r="D60" s="19"/>
      <c r="E60" s="20"/>
      <c r="F60" s="21"/>
      <c r="G60" s="22">
        <f t="shared" si="1"/>
        <v>0</v>
      </c>
    </row>
    <row r="61" spans="1:7" x14ac:dyDescent="0.3">
      <c r="A61" s="18">
        <v>1244921</v>
      </c>
      <c r="B61" s="13" t="s">
        <v>72</v>
      </c>
      <c r="C61" s="13">
        <v>4</v>
      </c>
      <c r="D61" s="19"/>
      <c r="E61" s="20"/>
      <c r="F61" s="21"/>
      <c r="G61" s="22">
        <f t="shared" si="1"/>
        <v>0</v>
      </c>
    </row>
    <row r="62" spans="1:7" x14ac:dyDescent="0.3">
      <c r="A62" s="18">
        <v>1244924</v>
      </c>
      <c r="B62" s="13" t="s">
        <v>73</v>
      </c>
      <c r="C62" s="13">
        <v>4</v>
      </c>
      <c r="D62" s="19"/>
      <c r="E62" s="20"/>
      <c r="F62" s="21"/>
      <c r="G62" s="22">
        <f t="shared" si="1"/>
        <v>0</v>
      </c>
    </row>
    <row r="63" spans="1:7" x14ac:dyDescent="0.3">
      <c r="A63" s="18">
        <v>1244925</v>
      </c>
      <c r="B63" s="13" t="s">
        <v>74</v>
      </c>
      <c r="C63" s="13">
        <v>4</v>
      </c>
      <c r="D63" s="19"/>
      <c r="E63" s="20"/>
      <c r="F63" s="21"/>
      <c r="G63" s="22">
        <f t="shared" si="1"/>
        <v>0</v>
      </c>
    </row>
    <row r="64" spans="1:7" x14ac:dyDescent="0.3">
      <c r="A64" s="18">
        <v>1278079</v>
      </c>
      <c r="B64" s="13" t="s">
        <v>75</v>
      </c>
      <c r="C64" s="13">
        <v>4</v>
      </c>
      <c r="D64" s="19"/>
      <c r="E64" s="20"/>
      <c r="F64" s="21"/>
      <c r="G64" s="22">
        <f t="shared" si="1"/>
        <v>0</v>
      </c>
    </row>
    <row r="65" spans="1:7" x14ac:dyDescent="0.3">
      <c r="A65" s="18">
        <v>8201221</v>
      </c>
      <c r="B65" s="13" t="s">
        <v>76</v>
      </c>
      <c r="C65" s="13">
        <v>4</v>
      </c>
      <c r="D65" s="19"/>
      <c r="E65" s="20"/>
      <c r="F65" s="21"/>
      <c r="G65" s="22">
        <f t="shared" si="1"/>
        <v>0</v>
      </c>
    </row>
    <row r="66" spans="1:7" x14ac:dyDescent="0.3">
      <c r="A66" s="18">
        <v>8201536</v>
      </c>
      <c r="B66" s="13" t="s">
        <v>77</v>
      </c>
      <c r="C66" s="13">
        <v>4</v>
      </c>
      <c r="D66" s="19"/>
      <c r="E66" s="20"/>
      <c r="F66" s="21"/>
      <c r="G66" s="22">
        <f t="shared" si="1"/>
        <v>0</v>
      </c>
    </row>
    <row r="67" spans="1:7" x14ac:dyDescent="0.3">
      <c r="A67" s="18">
        <v>1015760</v>
      </c>
      <c r="B67" s="13" t="s">
        <v>78</v>
      </c>
      <c r="C67" s="13">
        <v>3</v>
      </c>
      <c r="D67" s="19"/>
      <c r="E67" s="20"/>
      <c r="F67" s="21"/>
      <c r="G67" s="22">
        <f t="shared" si="1"/>
        <v>0</v>
      </c>
    </row>
    <row r="68" spans="1:7" x14ac:dyDescent="0.3">
      <c r="A68" s="18">
        <v>1015761</v>
      </c>
      <c r="B68" s="13" t="s">
        <v>79</v>
      </c>
      <c r="C68" s="13">
        <v>3</v>
      </c>
      <c r="D68" s="19"/>
      <c r="E68" s="20"/>
      <c r="F68" s="21"/>
      <c r="G68" s="22">
        <f t="shared" si="1"/>
        <v>0</v>
      </c>
    </row>
    <row r="69" spans="1:7" x14ac:dyDescent="0.3">
      <c r="A69" s="18">
        <v>1015763</v>
      </c>
      <c r="B69" s="13" t="s">
        <v>80</v>
      </c>
      <c r="C69" s="13">
        <v>3</v>
      </c>
      <c r="D69" s="19"/>
      <c r="E69" s="20"/>
      <c r="F69" s="21"/>
      <c r="G69" s="22">
        <f t="shared" si="1"/>
        <v>0</v>
      </c>
    </row>
    <row r="70" spans="1:7" x14ac:dyDescent="0.3">
      <c r="A70" s="18">
        <v>1015765</v>
      </c>
      <c r="B70" s="13" t="s">
        <v>81</v>
      </c>
      <c r="C70" s="13">
        <v>3</v>
      </c>
      <c r="D70" s="19"/>
      <c r="E70" s="20"/>
      <c r="F70" s="21"/>
      <c r="G70" s="22">
        <f t="shared" si="1"/>
        <v>0</v>
      </c>
    </row>
    <row r="71" spans="1:7" x14ac:dyDescent="0.3">
      <c r="A71" s="18">
        <v>1015766</v>
      </c>
      <c r="B71" s="13" t="s">
        <v>82</v>
      </c>
      <c r="C71" s="13">
        <v>3</v>
      </c>
      <c r="D71" s="19"/>
      <c r="E71" s="20"/>
      <c r="F71" s="21"/>
      <c r="G71" s="22">
        <f t="shared" si="1"/>
        <v>0</v>
      </c>
    </row>
    <row r="72" spans="1:7" x14ac:dyDescent="0.3">
      <c r="A72" s="18">
        <v>1015767</v>
      </c>
      <c r="B72" s="13" t="s">
        <v>83</v>
      </c>
      <c r="C72" s="13">
        <v>3</v>
      </c>
      <c r="D72" s="19"/>
      <c r="E72" s="20"/>
      <c r="F72" s="21"/>
      <c r="G72" s="22">
        <f t="shared" si="1"/>
        <v>0</v>
      </c>
    </row>
    <row r="73" spans="1:7" x14ac:dyDescent="0.3">
      <c r="A73" s="18">
        <v>1015768</v>
      </c>
      <c r="B73" s="13" t="s">
        <v>84</v>
      </c>
      <c r="C73" s="13">
        <v>3</v>
      </c>
      <c r="D73" s="19"/>
      <c r="E73" s="20"/>
      <c r="F73" s="21"/>
      <c r="G73" s="22">
        <f t="shared" si="1"/>
        <v>0</v>
      </c>
    </row>
    <row r="74" spans="1:7" x14ac:dyDescent="0.3">
      <c r="A74" s="18">
        <v>1015769</v>
      </c>
      <c r="B74" s="13" t="s">
        <v>85</v>
      </c>
      <c r="C74" s="13">
        <v>3</v>
      </c>
      <c r="D74" s="19"/>
      <c r="E74" s="20"/>
      <c r="F74" s="21"/>
      <c r="G74" s="22">
        <f t="shared" ref="G74:G105" si="2">C74*F74</f>
        <v>0</v>
      </c>
    </row>
    <row r="75" spans="1:7" x14ac:dyDescent="0.3">
      <c r="A75" s="18">
        <v>1015770</v>
      </c>
      <c r="B75" s="13" t="s">
        <v>86</v>
      </c>
      <c r="C75" s="13">
        <v>3</v>
      </c>
      <c r="D75" s="19"/>
      <c r="E75" s="20"/>
      <c r="F75" s="21"/>
      <c r="G75" s="22">
        <f t="shared" si="2"/>
        <v>0</v>
      </c>
    </row>
    <row r="76" spans="1:7" x14ac:dyDescent="0.3">
      <c r="A76" s="18">
        <v>1015771</v>
      </c>
      <c r="B76" s="13" t="s">
        <v>87</v>
      </c>
      <c r="C76" s="13">
        <v>3</v>
      </c>
      <c r="D76" s="19"/>
      <c r="E76" s="20"/>
      <c r="F76" s="21"/>
      <c r="G76" s="22">
        <f t="shared" si="2"/>
        <v>0</v>
      </c>
    </row>
    <row r="77" spans="1:7" x14ac:dyDescent="0.3">
      <c r="A77" s="18">
        <v>1015774</v>
      </c>
      <c r="B77" s="13" t="s">
        <v>88</v>
      </c>
      <c r="C77" s="13">
        <v>3</v>
      </c>
      <c r="D77" s="19"/>
      <c r="E77" s="20"/>
      <c r="F77" s="21"/>
      <c r="G77" s="22">
        <f t="shared" si="2"/>
        <v>0</v>
      </c>
    </row>
    <row r="78" spans="1:7" x14ac:dyDescent="0.3">
      <c r="A78" s="18">
        <v>1015779</v>
      </c>
      <c r="B78" s="13" t="s">
        <v>89</v>
      </c>
      <c r="C78" s="13">
        <v>3</v>
      </c>
      <c r="D78" s="19"/>
      <c r="E78" s="20"/>
      <c r="F78" s="21"/>
      <c r="G78" s="22">
        <f t="shared" si="2"/>
        <v>0</v>
      </c>
    </row>
    <row r="79" spans="1:7" x14ac:dyDescent="0.3">
      <c r="A79" s="18">
        <v>1015787</v>
      </c>
      <c r="B79" s="13" t="s">
        <v>90</v>
      </c>
      <c r="C79" s="13">
        <v>3</v>
      </c>
      <c r="D79" s="19"/>
      <c r="E79" s="20"/>
      <c r="F79" s="21"/>
      <c r="G79" s="22">
        <f t="shared" si="2"/>
        <v>0</v>
      </c>
    </row>
    <row r="80" spans="1:7" x14ac:dyDescent="0.3">
      <c r="A80" s="18">
        <v>1015788</v>
      </c>
      <c r="B80" s="13" t="s">
        <v>91</v>
      </c>
      <c r="C80" s="13">
        <v>3</v>
      </c>
      <c r="D80" s="19"/>
      <c r="E80" s="20"/>
      <c r="F80" s="21"/>
      <c r="G80" s="22">
        <f t="shared" si="2"/>
        <v>0</v>
      </c>
    </row>
    <row r="81" spans="1:7" x14ac:dyDescent="0.3">
      <c r="A81" s="18">
        <v>1053449</v>
      </c>
      <c r="B81" s="13" t="s">
        <v>92</v>
      </c>
      <c r="C81" s="13">
        <v>3</v>
      </c>
      <c r="D81" s="19"/>
      <c r="E81" s="20"/>
      <c r="F81" s="21"/>
      <c r="G81" s="22">
        <f t="shared" si="2"/>
        <v>0</v>
      </c>
    </row>
    <row r="82" spans="1:7" x14ac:dyDescent="0.3">
      <c r="A82" s="18">
        <v>1064673</v>
      </c>
      <c r="B82" s="13" t="s">
        <v>93</v>
      </c>
      <c r="C82" s="13">
        <v>3</v>
      </c>
      <c r="D82" s="19"/>
      <c r="E82" s="20"/>
      <c r="F82" s="21"/>
      <c r="G82" s="22">
        <f t="shared" si="2"/>
        <v>0</v>
      </c>
    </row>
    <row r="83" spans="1:7" x14ac:dyDescent="0.3">
      <c r="A83" s="18">
        <v>1065601</v>
      </c>
      <c r="B83" s="13" t="s">
        <v>94</v>
      </c>
      <c r="C83" s="13">
        <v>3</v>
      </c>
      <c r="D83" s="19"/>
      <c r="E83" s="20"/>
      <c r="F83" s="21"/>
      <c r="G83" s="22">
        <f t="shared" si="2"/>
        <v>0</v>
      </c>
    </row>
    <row r="84" spans="1:7" x14ac:dyDescent="0.3">
      <c r="A84" s="18">
        <v>1110010</v>
      </c>
      <c r="B84" s="13" t="s">
        <v>95</v>
      </c>
      <c r="C84" s="13">
        <v>3</v>
      </c>
      <c r="D84" s="19"/>
      <c r="E84" s="20"/>
      <c r="F84" s="21"/>
      <c r="G84" s="22">
        <f t="shared" si="2"/>
        <v>0</v>
      </c>
    </row>
    <row r="85" spans="1:7" x14ac:dyDescent="0.3">
      <c r="A85" s="18">
        <v>1244903</v>
      </c>
      <c r="B85" s="13" t="s">
        <v>96</v>
      </c>
      <c r="C85" s="13">
        <v>3</v>
      </c>
      <c r="D85" s="19"/>
      <c r="E85" s="20"/>
      <c r="F85" s="21"/>
      <c r="G85" s="22">
        <f t="shared" si="2"/>
        <v>0</v>
      </c>
    </row>
    <row r="86" spans="1:7" x14ac:dyDescent="0.3">
      <c r="A86" s="18">
        <v>8201718</v>
      </c>
      <c r="B86" s="13" t="s">
        <v>97</v>
      </c>
      <c r="C86" s="13">
        <v>3</v>
      </c>
      <c r="D86" s="19"/>
      <c r="E86" s="20"/>
      <c r="F86" s="21"/>
      <c r="G86" s="22">
        <f t="shared" si="2"/>
        <v>0</v>
      </c>
    </row>
    <row r="87" spans="1:7" x14ac:dyDescent="0.3">
      <c r="A87" s="18">
        <v>8201753</v>
      </c>
      <c r="B87" s="13" t="s">
        <v>98</v>
      </c>
      <c r="C87" s="13">
        <v>3</v>
      </c>
      <c r="D87" s="19"/>
      <c r="E87" s="20"/>
      <c r="F87" s="21"/>
      <c r="G87" s="22">
        <f t="shared" si="2"/>
        <v>0</v>
      </c>
    </row>
    <row r="88" spans="1:7" x14ac:dyDescent="0.3">
      <c r="A88" s="18">
        <v>8417333</v>
      </c>
      <c r="B88" s="13" t="s">
        <v>99</v>
      </c>
      <c r="C88" s="13">
        <v>3</v>
      </c>
      <c r="D88" s="19"/>
      <c r="E88" s="20"/>
      <c r="F88" s="21"/>
      <c r="G88" s="22">
        <f t="shared" si="2"/>
        <v>0</v>
      </c>
    </row>
    <row r="89" spans="1:7" x14ac:dyDescent="0.3">
      <c r="A89" s="18">
        <v>8417341</v>
      </c>
      <c r="B89" s="13" t="s">
        <v>23</v>
      </c>
      <c r="C89" s="13">
        <v>3</v>
      </c>
      <c r="D89" s="19"/>
      <c r="E89" s="20"/>
      <c r="F89" s="21"/>
      <c r="G89" s="22">
        <f t="shared" si="2"/>
        <v>0</v>
      </c>
    </row>
    <row r="90" spans="1:7" x14ac:dyDescent="0.3">
      <c r="A90" s="18">
        <v>1014814</v>
      </c>
      <c r="B90" s="13" t="s">
        <v>100</v>
      </c>
      <c r="C90" s="13">
        <v>2</v>
      </c>
      <c r="D90" s="19"/>
      <c r="E90" s="20"/>
      <c r="F90" s="21"/>
      <c r="G90" s="22">
        <f t="shared" si="2"/>
        <v>0</v>
      </c>
    </row>
    <row r="91" spans="1:7" x14ac:dyDescent="0.3">
      <c r="A91" s="18">
        <v>1044610</v>
      </c>
      <c r="B91" s="13" t="s">
        <v>101</v>
      </c>
      <c r="C91" s="13">
        <v>2</v>
      </c>
      <c r="D91" s="19"/>
      <c r="E91" s="20"/>
      <c r="F91" s="21"/>
      <c r="G91" s="22">
        <f t="shared" si="2"/>
        <v>0</v>
      </c>
    </row>
    <row r="92" spans="1:7" x14ac:dyDescent="0.3">
      <c r="A92" s="18">
        <v>1053272</v>
      </c>
      <c r="B92" s="13" t="s">
        <v>102</v>
      </c>
      <c r="C92" s="13">
        <v>2</v>
      </c>
      <c r="D92" s="19"/>
      <c r="E92" s="20"/>
      <c r="F92" s="21"/>
      <c r="G92" s="22">
        <f t="shared" si="2"/>
        <v>0</v>
      </c>
    </row>
    <row r="93" spans="1:7" x14ac:dyDescent="0.3">
      <c r="A93" s="18">
        <v>1054971</v>
      </c>
      <c r="B93" s="13" t="s">
        <v>103</v>
      </c>
      <c r="C93" s="13">
        <v>2</v>
      </c>
      <c r="D93" s="19"/>
      <c r="E93" s="20"/>
      <c r="F93" s="21"/>
      <c r="G93" s="22">
        <f t="shared" si="2"/>
        <v>0</v>
      </c>
    </row>
    <row r="94" spans="1:7" x14ac:dyDescent="0.3">
      <c r="A94" s="18">
        <v>1118004</v>
      </c>
      <c r="B94" s="13" t="s">
        <v>104</v>
      </c>
      <c r="C94" s="13">
        <v>2</v>
      </c>
      <c r="D94" s="19"/>
      <c r="E94" s="20"/>
      <c r="F94" s="21"/>
      <c r="G94" s="22">
        <f t="shared" si="2"/>
        <v>0</v>
      </c>
    </row>
    <row r="95" spans="1:7" x14ac:dyDescent="0.3">
      <c r="A95" s="18">
        <v>1122285</v>
      </c>
      <c r="B95" s="13" t="s">
        <v>105</v>
      </c>
      <c r="C95" s="13">
        <v>2</v>
      </c>
      <c r="D95" s="19"/>
      <c r="E95" s="20"/>
      <c r="F95" s="21"/>
      <c r="G95" s="22">
        <f t="shared" si="2"/>
        <v>0</v>
      </c>
    </row>
    <row r="96" spans="1:7" x14ac:dyDescent="0.3">
      <c r="A96" s="18">
        <v>1131866</v>
      </c>
      <c r="B96" s="13" t="s">
        <v>106</v>
      </c>
      <c r="C96" s="13">
        <v>2</v>
      </c>
      <c r="D96" s="19"/>
      <c r="E96" s="20"/>
      <c r="F96" s="21"/>
      <c r="G96" s="22">
        <f t="shared" si="2"/>
        <v>0</v>
      </c>
    </row>
    <row r="97" spans="1:7" x14ac:dyDescent="0.3">
      <c r="A97" s="18">
        <v>1144614</v>
      </c>
      <c r="B97" s="13" t="s">
        <v>107</v>
      </c>
      <c r="C97" s="13">
        <v>2</v>
      </c>
      <c r="D97" s="19"/>
      <c r="E97" s="20"/>
      <c r="F97" s="21"/>
      <c r="G97" s="22">
        <f t="shared" si="2"/>
        <v>0</v>
      </c>
    </row>
    <row r="98" spans="1:7" x14ac:dyDescent="0.3">
      <c r="A98" s="18">
        <v>1145033</v>
      </c>
      <c r="B98" s="13" t="s">
        <v>108</v>
      </c>
      <c r="C98" s="13">
        <v>2</v>
      </c>
      <c r="D98" s="19"/>
      <c r="E98" s="20"/>
      <c r="F98" s="21"/>
      <c r="G98" s="22">
        <f t="shared" si="2"/>
        <v>0</v>
      </c>
    </row>
    <row r="99" spans="1:7" x14ac:dyDescent="0.3">
      <c r="A99" s="18">
        <v>1145125</v>
      </c>
      <c r="B99" s="13" t="s">
        <v>109</v>
      </c>
      <c r="C99" s="13">
        <v>2</v>
      </c>
      <c r="D99" s="19"/>
      <c r="E99" s="20"/>
      <c r="F99" s="21"/>
      <c r="G99" s="22">
        <f t="shared" si="2"/>
        <v>0</v>
      </c>
    </row>
    <row r="100" spans="1:7" x14ac:dyDescent="0.3">
      <c r="A100" s="18">
        <v>1214632</v>
      </c>
      <c r="B100" s="13" t="s">
        <v>110</v>
      </c>
      <c r="C100" s="13">
        <v>2</v>
      </c>
      <c r="D100" s="19"/>
      <c r="E100" s="20"/>
      <c r="F100" s="21"/>
      <c r="G100" s="22">
        <f t="shared" si="2"/>
        <v>0</v>
      </c>
    </row>
    <row r="101" spans="1:7" x14ac:dyDescent="0.3">
      <c r="A101" s="18">
        <v>1214688</v>
      </c>
      <c r="B101" s="13" t="s">
        <v>111</v>
      </c>
      <c r="C101" s="13">
        <v>2</v>
      </c>
      <c r="D101" s="19"/>
      <c r="E101" s="20"/>
      <c r="F101" s="21"/>
      <c r="G101" s="22">
        <f t="shared" si="2"/>
        <v>0</v>
      </c>
    </row>
    <row r="102" spans="1:7" x14ac:dyDescent="0.3">
      <c r="A102" s="18">
        <v>1214697</v>
      </c>
      <c r="B102" s="13" t="s">
        <v>112</v>
      </c>
      <c r="C102" s="13">
        <v>2</v>
      </c>
      <c r="D102" s="19"/>
      <c r="E102" s="20"/>
      <c r="F102" s="21"/>
      <c r="G102" s="22">
        <f t="shared" si="2"/>
        <v>0</v>
      </c>
    </row>
    <row r="103" spans="1:7" x14ac:dyDescent="0.3">
      <c r="A103" s="18">
        <v>1244726</v>
      </c>
      <c r="B103" s="13" t="s">
        <v>113</v>
      </c>
      <c r="C103" s="13">
        <v>2</v>
      </c>
      <c r="D103" s="19"/>
      <c r="E103" s="20"/>
      <c r="F103" s="21"/>
      <c r="G103" s="22">
        <f t="shared" si="2"/>
        <v>0</v>
      </c>
    </row>
    <row r="104" spans="1:7" x14ac:dyDescent="0.3">
      <c r="A104" s="18">
        <v>1244923</v>
      </c>
      <c r="B104" s="13" t="s">
        <v>114</v>
      </c>
      <c r="C104" s="13">
        <v>2</v>
      </c>
      <c r="D104" s="19"/>
      <c r="E104" s="20"/>
      <c r="F104" s="21"/>
      <c r="G104" s="22">
        <f t="shared" si="2"/>
        <v>0</v>
      </c>
    </row>
    <row r="105" spans="1:7" x14ac:dyDescent="0.3">
      <c r="A105" s="18">
        <v>1274650</v>
      </c>
      <c r="B105" s="13" t="s">
        <v>115</v>
      </c>
      <c r="C105" s="13">
        <v>2</v>
      </c>
      <c r="D105" s="19"/>
      <c r="E105" s="20"/>
      <c r="F105" s="21"/>
      <c r="G105" s="22">
        <f t="shared" si="2"/>
        <v>0</v>
      </c>
    </row>
    <row r="106" spans="1:7" x14ac:dyDescent="0.3">
      <c r="A106" s="18">
        <v>1311195</v>
      </c>
      <c r="B106" s="13" t="s">
        <v>116</v>
      </c>
      <c r="C106" s="13">
        <v>2</v>
      </c>
      <c r="D106" s="19"/>
      <c r="E106" s="20"/>
      <c r="F106" s="21"/>
      <c r="G106" s="22">
        <f t="shared" ref="G106:G109" si="3">C106*F106</f>
        <v>0</v>
      </c>
    </row>
    <row r="107" spans="1:7" x14ac:dyDescent="0.3">
      <c r="A107" s="18">
        <v>1312131</v>
      </c>
      <c r="B107" s="13" t="s">
        <v>117</v>
      </c>
      <c r="C107" s="13">
        <v>2</v>
      </c>
      <c r="D107" s="19"/>
      <c r="E107" s="20"/>
      <c r="F107" s="21"/>
      <c r="G107" s="22">
        <f t="shared" si="3"/>
        <v>0</v>
      </c>
    </row>
    <row r="108" spans="1:7" x14ac:dyDescent="0.3">
      <c r="A108" s="18">
        <v>1312133</v>
      </c>
      <c r="B108" s="13" t="s">
        <v>118</v>
      </c>
      <c r="C108" s="13">
        <v>2</v>
      </c>
      <c r="D108" s="19"/>
      <c r="E108" s="20"/>
      <c r="F108" s="21"/>
      <c r="G108" s="22">
        <f t="shared" si="3"/>
        <v>0</v>
      </c>
    </row>
    <row r="109" spans="1:7" x14ac:dyDescent="0.3">
      <c r="A109" s="18">
        <v>1315194</v>
      </c>
      <c r="B109" s="13" t="s">
        <v>119</v>
      </c>
      <c r="C109" s="13">
        <v>2</v>
      </c>
      <c r="D109" s="19"/>
      <c r="E109" s="20"/>
      <c r="F109" s="21"/>
      <c r="G109" s="22">
        <f t="shared" si="3"/>
        <v>0</v>
      </c>
    </row>
    <row r="110" spans="1:7" x14ac:dyDescent="0.3">
      <c r="G110" s="23"/>
    </row>
    <row r="111" spans="1:7" x14ac:dyDescent="0.3">
      <c r="G111" s="24">
        <f>SUM(G10:G109)</f>
        <v>0</v>
      </c>
    </row>
  </sheetData>
  <sheetProtection algorithmName="SHA-512" hashValue="kgwDRdSQTynIMzgkU8tlRgb/JoOtcwWxWkN5GDOJGqsq0UotYpg0dM4DmKy39aBShtPxcQZa80FMePPryUtp/g==" saltValue="qZZP7vgOtD2uXq9sbEcjeQ==" spinCount="100000" sheet="1" objects="1" scenarios="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C4EDE4-CCC8-411D-B4A1-4E29820B7C88}">
  <ds:schemaRefs>
    <ds:schemaRef ds:uri="http://schemas.microsoft.com/sharepoint/v3/contenttype/forms"/>
  </ds:schemaRefs>
</ds:datastoreItem>
</file>

<file path=customXml/itemProps2.xml><?xml version="1.0" encoding="utf-8"?>
<ds:datastoreItem xmlns:ds="http://schemas.openxmlformats.org/officeDocument/2006/customXml" ds:itemID="{A7D3ECF2-60CF-4FC9-8D9D-0BD5A4918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04010-F86B-45E7-BE33-5A3EB8A6490D}">
  <ds:schemaRefs>
    <ds:schemaRef ds:uri="http://schemas.microsoft.com/office/2006/metadata/properties"/>
    <ds:schemaRef ds:uri="http://schemas.microsoft.com/office/2006/documentManagement/types"/>
    <ds:schemaRef ds:uri="http://purl.org/dc/dcmitype/"/>
    <ds:schemaRef ds:uri="e119f780-fb82-45e2-9f8e-81a7b540ed3a"/>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718f682f-1aee-4659-8d2c-29e8773f52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verbruiksartikelen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Marleen van der Velden | InkoopMeesters</cp:lastModifiedBy>
  <dcterms:created xsi:type="dcterms:W3CDTF">2020-11-16T09:09:05Z</dcterms:created>
  <dcterms:modified xsi:type="dcterms:W3CDTF">2021-02-24T08:02:49Z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ies>
</file>