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150" windowWidth="26880" windowHeight="14370"/>
  </bookViews>
  <sheets>
    <sheet name="Perceel 1" sheetId="1" r:id="rId1"/>
    <sheet name="Perceel 2" sheetId="2" r:id="rId2"/>
    <sheet name="Perceel 3" sheetId="3" r:id="rId3"/>
  </sheets>
  <calcPr calcId="145621"/>
</workbook>
</file>

<file path=xl/calcChain.xml><?xml version="1.0" encoding="utf-8"?>
<calcChain xmlns="http://schemas.openxmlformats.org/spreadsheetml/2006/main">
  <c r="H193" i="2" l="1"/>
  <c r="F207" i="3" l="1"/>
  <c r="F215" i="3"/>
  <c r="F194" i="3"/>
  <c r="F6" i="3"/>
  <c r="F7" i="3"/>
  <c r="F8" i="3"/>
  <c r="F9" i="3"/>
  <c r="F10" i="3"/>
  <c r="F11" i="3"/>
  <c r="F12" i="3"/>
  <c r="F13" i="3"/>
  <c r="F14" i="3"/>
  <c r="F15" i="3"/>
  <c r="F16" i="3"/>
  <c r="F17" i="3"/>
  <c r="F18" i="3"/>
  <c r="F19" i="3"/>
  <c r="F20" i="3"/>
  <c r="F21" i="3"/>
  <c r="F22" i="3"/>
  <c r="F23" i="3"/>
  <c r="F24" i="3"/>
  <c r="F25" i="3"/>
  <c r="F26" i="3"/>
  <c r="F27" i="3"/>
  <c r="F28" i="3"/>
  <c r="F29" i="3"/>
  <c r="F30" i="3"/>
  <c r="F31" i="3"/>
  <c r="F32" i="3"/>
  <c r="F33" i="3"/>
  <c r="F34" i="3"/>
  <c r="F35" i="3"/>
  <c r="F36" i="3"/>
  <c r="F37" i="3"/>
  <c r="F38" i="3"/>
  <c r="F39" i="3"/>
  <c r="F40" i="3"/>
  <c r="F41" i="3"/>
  <c r="F42" i="3"/>
  <c r="F43" i="3"/>
  <c r="F44" i="3"/>
  <c r="F45" i="3"/>
  <c r="F46" i="3"/>
  <c r="F47" i="3"/>
  <c r="F48" i="3"/>
  <c r="F49" i="3"/>
  <c r="F50" i="3"/>
  <c r="F51" i="3"/>
  <c r="F52" i="3"/>
  <c r="F53" i="3"/>
  <c r="F54" i="3"/>
  <c r="F55" i="3"/>
  <c r="F56" i="3"/>
  <c r="F57" i="3"/>
  <c r="F58" i="3"/>
  <c r="F59" i="3"/>
  <c r="F60" i="3"/>
  <c r="F61" i="3"/>
  <c r="F62" i="3"/>
  <c r="F63" i="3"/>
  <c r="F64" i="3"/>
  <c r="F65" i="3"/>
  <c r="F66" i="3"/>
  <c r="F67" i="3"/>
  <c r="F68" i="3"/>
  <c r="F69" i="3"/>
  <c r="F70" i="3"/>
  <c r="F71" i="3"/>
  <c r="F72" i="3"/>
  <c r="F73" i="3"/>
  <c r="F74" i="3"/>
  <c r="F75" i="3"/>
  <c r="F76" i="3"/>
  <c r="F77" i="3"/>
  <c r="F78" i="3"/>
  <c r="F79" i="3"/>
  <c r="F80" i="3"/>
  <c r="F81" i="3"/>
  <c r="F82" i="3"/>
  <c r="F83" i="3"/>
  <c r="F84" i="3"/>
  <c r="F85" i="3"/>
  <c r="F86" i="3"/>
  <c r="F87" i="3"/>
  <c r="F88" i="3"/>
  <c r="F89" i="3"/>
  <c r="F90" i="3"/>
  <c r="F91" i="3"/>
  <c r="F92" i="3"/>
  <c r="F93" i="3"/>
  <c r="F94" i="3"/>
  <c r="F95" i="3"/>
  <c r="F96" i="3"/>
  <c r="F97" i="3"/>
  <c r="F98" i="3"/>
  <c r="F99" i="3"/>
  <c r="F100" i="3"/>
  <c r="F101" i="3"/>
  <c r="F102" i="3"/>
  <c r="F103" i="3"/>
  <c r="F104" i="3"/>
  <c r="F105" i="3"/>
  <c r="F106" i="3"/>
  <c r="F107" i="3"/>
  <c r="F108" i="3"/>
  <c r="F109" i="3"/>
  <c r="F110" i="3"/>
  <c r="F111" i="3"/>
  <c r="F112" i="3"/>
  <c r="F113" i="3"/>
  <c r="F114" i="3"/>
  <c r="F115" i="3"/>
  <c r="F116" i="3"/>
  <c r="F117" i="3"/>
  <c r="F118" i="3"/>
  <c r="F119" i="3"/>
  <c r="F120" i="3"/>
  <c r="F121" i="3"/>
  <c r="F122" i="3"/>
  <c r="F123" i="3"/>
  <c r="F124" i="3"/>
  <c r="F125" i="3"/>
  <c r="F126" i="3"/>
  <c r="F127" i="3"/>
  <c r="F128" i="3"/>
  <c r="F129" i="3"/>
  <c r="F130" i="3"/>
  <c r="F131" i="3"/>
  <c r="F132" i="3"/>
  <c r="F133" i="3"/>
  <c r="F134" i="3"/>
  <c r="F135" i="3"/>
  <c r="F136" i="3"/>
  <c r="F137" i="3"/>
  <c r="F138" i="3"/>
  <c r="F139" i="3"/>
  <c r="F140" i="3"/>
  <c r="F141" i="3"/>
  <c r="F142" i="3"/>
  <c r="F143" i="3"/>
  <c r="F144" i="3"/>
  <c r="F145" i="3"/>
  <c r="F146" i="3"/>
  <c r="F147" i="3"/>
  <c r="F148" i="3"/>
  <c r="F149" i="3"/>
  <c r="F150" i="3"/>
  <c r="F151" i="3"/>
  <c r="F152" i="3"/>
  <c r="F153" i="3"/>
  <c r="F154" i="3"/>
  <c r="F155" i="3"/>
  <c r="F156" i="3"/>
  <c r="F157" i="3"/>
  <c r="F158" i="3"/>
  <c r="F159" i="3"/>
  <c r="F160" i="3"/>
  <c r="F161" i="3"/>
  <c r="F162" i="3"/>
  <c r="F163" i="3"/>
  <c r="F164" i="3"/>
  <c r="F165" i="3"/>
  <c r="F166" i="3"/>
  <c r="F167" i="3"/>
  <c r="F168" i="3"/>
  <c r="F169" i="3"/>
  <c r="F170" i="3"/>
  <c r="F171" i="3"/>
  <c r="F172" i="3"/>
  <c r="F173" i="3"/>
  <c r="F174" i="3"/>
  <c r="F175" i="3"/>
  <c r="F176" i="3"/>
  <c r="F177" i="3"/>
  <c r="F178" i="3"/>
  <c r="F179" i="3"/>
  <c r="F180" i="3"/>
  <c r="F181" i="3"/>
  <c r="F182" i="3"/>
  <c r="F183" i="3"/>
  <c r="F184" i="3"/>
  <c r="F185" i="3"/>
  <c r="F186" i="3"/>
  <c r="F187" i="3"/>
  <c r="F188" i="3"/>
  <c r="F189" i="3"/>
  <c r="F190" i="3"/>
  <c r="F191" i="3"/>
  <c r="F192" i="3"/>
  <c r="F193" i="3"/>
  <c r="F195" i="3"/>
  <c r="F196" i="3"/>
  <c r="F199" i="3"/>
  <c r="F200" i="3"/>
  <c r="F201" i="3"/>
  <c r="F202" i="3"/>
  <c r="F203" i="3"/>
  <c r="F204" i="3"/>
  <c r="F205" i="3"/>
  <c r="F206" i="3"/>
  <c r="F208" i="3"/>
  <c r="F209" i="3"/>
  <c r="F210" i="3"/>
  <c r="F211" i="3"/>
  <c r="F212" i="3"/>
  <c r="F213" i="3"/>
  <c r="F214" i="3"/>
  <c r="F5" i="3"/>
  <c r="F4" i="3"/>
  <c r="I652" i="2"/>
  <c r="I669" i="2"/>
  <c r="I675" i="2"/>
  <c r="I677" i="2"/>
  <c r="I685" i="2"/>
  <c r="I698" i="2"/>
  <c r="I714" i="2"/>
  <c r="I730" i="2"/>
  <c r="I748" i="2"/>
  <c r="I749" i="2"/>
  <c r="I754" i="2"/>
  <c r="I770" i="2"/>
  <c r="I526" i="2"/>
  <c r="I542" i="2"/>
  <c r="I574" i="2"/>
  <c r="I575" i="2"/>
  <c r="I576" i="2"/>
  <c r="I590" i="2"/>
  <c r="I591" i="2"/>
  <c r="I592" i="2"/>
  <c r="I606" i="2"/>
  <c r="I609" i="2"/>
  <c r="I614" i="2"/>
  <c r="I625" i="2"/>
  <c r="I638" i="2"/>
  <c r="I641" i="2"/>
  <c r="I646" i="2"/>
  <c r="I485" i="2"/>
  <c r="I496" i="2"/>
  <c r="I501" i="2"/>
  <c r="I504" i="2"/>
  <c r="I517" i="2"/>
  <c r="I444" i="2"/>
  <c r="I449" i="2"/>
  <c r="I465" i="2"/>
  <c r="I467" i="2"/>
  <c r="I475" i="2"/>
  <c r="I407" i="2"/>
  <c r="I415" i="2"/>
  <c r="I423" i="2"/>
  <c r="I424" i="2"/>
  <c r="I431" i="2"/>
  <c r="I352" i="2"/>
  <c r="I353" i="2"/>
  <c r="I360" i="2"/>
  <c r="I368" i="2"/>
  <c r="I369" i="2"/>
  <c r="I387" i="2"/>
  <c r="I392" i="2"/>
  <c r="I317" i="2"/>
  <c r="I336" i="2"/>
  <c r="I341" i="2"/>
  <c r="I344" i="2"/>
  <c r="I283" i="2"/>
  <c r="I305" i="2"/>
  <c r="I243" i="2"/>
  <c r="I190" i="2"/>
  <c r="I161" i="2"/>
  <c r="I177" i="2"/>
  <c r="H772" i="2"/>
  <c r="I772" i="2" s="1"/>
  <c r="H770" i="2"/>
  <c r="H771" i="2"/>
  <c r="I771" i="2" s="1"/>
  <c r="H773" i="2"/>
  <c r="I773" i="2" s="1"/>
  <c r="H732" i="2"/>
  <c r="I732" i="2" s="1"/>
  <c r="H733" i="2"/>
  <c r="I733" i="2" s="1"/>
  <c r="H734" i="2"/>
  <c r="I734" i="2" s="1"/>
  <c r="H735" i="2"/>
  <c r="I735" i="2" s="1"/>
  <c r="H736" i="2"/>
  <c r="I736" i="2" s="1"/>
  <c r="H737" i="2"/>
  <c r="I737" i="2" s="1"/>
  <c r="H738" i="2"/>
  <c r="I738" i="2" s="1"/>
  <c r="H739" i="2"/>
  <c r="I739" i="2" s="1"/>
  <c r="H740" i="2"/>
  <c r="I740" i="2" s="1"/>
  <c r="H741" i="2"/>
  <c r="I741" i="2" s="1"/>
  <c r="H742" i="2"/>
  <c r="I742" i="2" s="1"/>
  <c r="H743" i="2"/>
  <c r="I743" i="2" s="1"/>
  <c r="H744" i="2"/>
  <c r="I744" i="2" s="1"/>
  <c r="H745" i="2"/>
  <c r="I745" i="2" s="1"/>
  <c r="H746" i="2"/>
  <c r="I746" i="2" s="1"/>
  <c r="H747" i="2"/>
  <c r="I747" i="2" s="1"/>
  <c r="H748" i="2"/>
  <c r="H749" i="2"/>
  <c r="H750" i="2"/>
  <c r="I750" i="2" s="1"/>
  <c r="H751" i="2"/>
  <c r="I751" i="2" s="1"/>
  <c r="H752" i="2"/>
  <c r="I752" i="2" s="1"/>
  <c r="H753" i="2"/>
  <c r="I753" i="2" s="1"/>
  <c r="H754" i="2"/>
  <c r="H755" i="2"/>
  <c r="I755" i="2" s="1"/>
  <c r="H756" i="2"/>
  <c r="I756" i="2" s="1"/>
  <c r="H757" i="2"/>
  <c r="I757" i="2" s="1"/>
  <c r="H758" i="2"/>
  <c r="I758" i="2" s="1"/>
  <c r="H759" i="2"/>
  <c r="I759" i="2" s="1"/>
  <c r="H760" i="2"/>
  <c r="I760" i="2" s="1"/>
  <c r="H761" i="2"/>
  <c r="I761" i="2" s="1"/>
  <c r="H762" i="2"/>
  <c r="I762" i="2" s="1"/>
  <c r="H763" i="2"/>
  <c r="I763" i="2" s="1"/>
  <c r="H764" i="2"/>
  <c r="I764" i="2" s="1"/>
  <c r="H765" i="2"/>
  <c r="I765" i="2" s="1"/>
  <c r="H766" i="2"/>
  <c r="I766" i="2" s="1"/>
  <c r="H767" i="2"/>
  <c r="I767" i="2" s="1"/>
  <c r="H768" i="2"/>
  <c r="I768" i="2" s="1"/>
  <c r="H769" i="2"/>
  <c r="I769" i="2" s="1"/>
  <c r="H688" i="2"/>
  <c r="I688" i="2" s="1"/>
  <c r="H689" i="2"/>
  <c r="I689" i="2" s="1"/>
  <c r="H690" i="2"/>
  <c r="I690" i="2" s="1"/>
  <c r="H691" i="2"/>
  <c r="I691" i="2" s="1"/>
  <c r="H692" i="2"/>
  <c r="I692" i="2" s="1"/>
  <c r="H693" i="2"/>
  <c r="I693" i="2" s="1"/>
  <c r="H694" i="2"/>
  <c r="I694" i="2" s="1"/>
  <c r="H695" i="2"/>
  <c r="I695" i="2" s="1"/>
  <c r="H696" i="2"/>
  <c r="I696" i="2" s="1"/>
  <c r="H697" i="2"/>
  <c r="I697" i="2" s="1"/>
  <c r="H698" i="2"/>
  <c r="H699" i="2"/>
  <c r="I699" i="2" s="1"/>
  <c r="H700" i="2"/>
  <c r="I700" i="2" s="1"/>
  <c r="H701" i="2"/>
  <c r="I701" i="2" s="1"/>
  <c r="H702" i="2"/>
  <c r="I702" i="2" s="1"/>
  <c r="H703" i="2"/>
  <c r="I703" i="2" s="1"/>
  <c r="H704" i="2"/>
  <c r="I704" i="2" s="1"/>
  <c r="H705" i="2"/>
  <c r="I705" i="2" s="1"/>
  <c r="H706" i="2"/>
  <c r="I706" i="2" s="1"/>
  <c r="H707" i="2"/>
  <c r="I707" i="2" s="1"/>
  <c r="H708" i="2"/>
  <c r="I708" i="2" s="1"/>
  <c r="H709" i="2"/>
  <c r="I709" i="2" s="1"/>
  <c r="H710" i="2"/>
  <c r="I710" i="2" s="1"/>
  <c r="H711" i="2"/>
  <c r="I711" i="2" s="1"/>
  <c r="H712" i="2"/>
  <c r="I712" i="2" s="1"/>
  <c r="H713" i="2"/>
  <c r="I713" i="2" s="1"/>
  <c r="H714" i="2"/>
  <c r="H715" i="2"/>
  <c r="I715" i="2" s="1"/>
  <c r="H716" i="2"/>
  <c r="I716" i="2" s="1"/>
  <c r="H717" i="2"/>
  <c r="I717" i="2" s="1"/>
  <c r="H718" i="2"/>
  <c r="I718" i="2" s="1"/>
  <c r="H719" i="2"/>
  <c r="I719" i="2" s="1"/>
  <c r="H720" i="2"/>
  <c r="I720" i="2" s="1"/>
  <c r="H721" i="2"/>
  <c r="I721" i="2" s="1"/>
  <c r="H722" i="2"/>
  <c r="I722" i="2" s="1"/>
  <c r="H723" i="2"/>
  <c r="I723" i="2" s="1"/>
  <c r="H724" i="2"/>
  <c r="I724" i="2" s="1"/>
  <c r="H725" i="2"/>
  <c r="I725" i="2" s="1"/>
  <c r="H726" i="2"/>
  <c r="I726" i="2" s="1"/>
  <c r="H727" i="2"/>
  <c r="I727" i="2" s="1"/>
  <c r="H728" i="2"/>
  <c r="I728" i="2" s="1"/>
  <c r="H729" i="2"/>
  <c r="I729" i="2" s="1"/>
  <c r="H730" i="2"/>
  <c r="H731" i="2"/>
  <c r="I731" i="2" s="1"/>
  <c r="H647" i="2"/>
  <c r="I647" i="2" s="1"/>
  <c r="H648" i="2"/>
  <c r="I648" i="2" s="1"/>
  <c r="H649" i="2"/>
  <c r="I649" i="2" s="1"/>
  <c r="H650" i="2"/>
  <c r="I650" i="2" s="1"/>
  <c r="H651" i="2"/>
  <c r="I651" i="2" s="1"/>
  <c r="H652" i="2"/>
  <c r="H653" i="2"/>
  <c r="I653" i="2" s="1"/>
  <c r="H654" i="2"/>
  <c r="I654" i="2" s="1"/>
  <c r="H655" i="2"/>
  <c r="I655" i="2" s="1"/>
  <c r="H656" i="2"/>
  <c r="I656" i="2" s="1"/>
  <c r="H657" i="2"/>
  <c r="I657" i="2" s="1"/>
  <c r="H658" i="2"/>
  <c r="I658" i="2" s="1"/>
  <c r="H659" i="2"/>
  <c r="I659" i="2" s="1"/>
  <c r="H660" i="2"/>
  <c r="I660" i="2" s="1"/>
  <c r="H661" i="2"/>
  <c r="I661" i="2" s="1"/>
  <c r="H662" i="2"/>
  <c r="I662" i="2" s="1"/>
  <c r="H663" i="2"/>
  <c r="I663" i="2" s="1"/>
  <c r="H664" i="2"/>
  <c r="I664" i="2" s="1"/>
  <c r="H665" i="2"/>
  <c r="I665" i="2" s="1"/>
  <c r="H666" i="2"/>
  <c r="I666" i="2" s="1"/>
  <c r="H667" i="2"/>
  <c r="I667" i="2" s="1"/>
  <c r="H668" i="2"/>
  <c r="I668" i="2" s="1"/>
  <c r="H669" i="2"/>
  <c r="H670" i="2"/>
  <c r="I670" i="2" s="1"/>
  <c r="H671" i="2"/>
  <c r="I671" i="2" s="1"/>
  <c r="H672" i="2"/>
  <c r="I672" i="2" s="1"/>
  <c r="H673" i="2"/>
  <c r="I673" i="2" s="1"/>
  <c r="H674" i="2"/>
  <c r="I674" i="2" s="1"/>
  <c r="H675" i="2"/>
  <c r="H676" i="2"/>
  <c r="I676" i="2" s="1"/>
  <c r="H677" i="2"/>
  <c r="H678" i="2"/>
  <c r="I678" i="2" s="1"/>
  <c r="H679" i="2"/>
  <c r="I679" i="2" s="1"/>
  <c r="H680" i="2"/>
  <c r="I680" i="2" s="1"/>
  <c r="H681" i="2"/>
  <c r="I681" i="2" s="1"/>
  <c r="H682" i="2"/>
  <c r="I682" i="2" s="1"/>
  <c r="H683" i="2"/>
  <c r="I683" i="2" s="1"/>
  <c r="H684" i="2"/>
  <c r="I684" i="2" s="1"/>
  <c r="H685" i="2"/>
  <c r="H686" i="2"/>
  <c r="I686" i="2" s="1"/>
  <c r="H687" i="2"/>
  <c r="I687" i="2" s="1"/>
  <c r="H604" i="2"/>
  <c r="I604" i="2" s="1"/>
  <c r="H605" i="2"/>
  <c r="I605" i="2" s="1"/>
  <c r="H606" i="2"/>
  <c r="H607" i="2"/>
  <c r="I607" i="2" s="1"/>
  <c r="H608" i="2"/>
  <c r="I608" i="2" s="1"/>
  <c r="H609" i="2"/>
  <c r="H610" i="2"/>
  <c r="I610" i="2" s="1"/>
  <c r="H611" i="2"/>
  <c r="I611" i="2" s="1"/>
  <c r="H612" i="2"/>
  <c r="I612" i="2" s="1"/>
  <c r="H613" i="2"/>
  <c r="I613" i="2" s="1"/>
  <c r="H614" i="2"/>
  <c r="H615" i="2"/>
  <c r="I615" i="2" s="1"/>
  <c r="H616" i="2"/>
  <c r="I616" i="2" s="1"/>
  <c r="H617" i="2"/>
  <c r="I617" i="2" s="1"/>
  <c r="H618" i="2"/>
  <c r="I618" i="2" s="1"/>
  <c r="H619" i="2"/>
  <c r="I619" i="2" s="1"/>
  <c r="H620" i="2"/>
  <c r="I620" i="2" s="1"/>
  <c r="H621" i="2"/>
  <c r="I621" i="2" s="1"/>
  <c r="H622" i="2"/>
  <c r="I622" i="2" s="1"/>
  <c r="H623" i="2"/>
  <c r="I623" i="2" s="1"/>
  <c r="H624" i="2"/>
  <c r="I624" i="2" s="1"/>
  <c r="H625" i="2"/>
  <c r="H626" i="2"/>
  <c r="I626" i="2" s="1"/>
  <c r="H627" i="2"/>
  <c r="I627" i="2" s="1"/>
  <c r="H628" i="2"/>
  <c r="I628" i="2" s="1"/>
  <c r="H629" i="2"/>
  <c r="I629" i="2" s="1"/>
  <c r="H630" i="2"/>
  <c r="I630" i="2" s="1"/>
  <c r="H631" i="2"/>
  <c r="I631" i="2" s="1"/>
  <c r="H632" i="2"/>
  <c r="I632" i="2" s="1"/>
  <c r="H633" i="2"/>
  <c r="I633" i="2" s="1"/>
  <c r="H634" i="2"/>
  <c r="I634" i="2" s="1"/>
  <c r="H635" i="2"/>
  <c r="I635" i="2" s="1"/>
  <c r="H636" i="2"/>
  <c r="I636" i="2" s="1"/>
  <c r="H637" i="2"/>
  <c r="I637" i="2" s="1"/>
  <c r="H638" i="2"/>
  <c r="H639" i="2"/>
  <c r="I639" i="2" s="1"/>
  <c r="H640" i="2"/>
  <c r="I640" i="2" s="1"/>
  <c r="H641" i="2"/>
  <c r="H642" i="2"/>
  <c r="I642" i="2" s="1"/>
  <c r="H643" i="2"/>
  <c r="I643" i="2" s="1"/>
  <c r="H644" i="2"/>
  <c r="I644" i="2" s="1"/>
  <c r="H645" i="2"/>
  <c r="I645" i="2" s="1"/>
  <c r="H646" i="2"/>
  <c r="H564" i="2"/>
  <c r="I564" i="2" s="1"/>
  <c r="H565" i="2"/>
  <c r="I565" i="2" s="1"/>
  <c r="H566" i="2"/>
  <c r="I566" i="2" s="1"/>
  <c r="H567" i="2"/>
  <c r="I567" i="2" s="1"/>
  <c r="H568" i="2"/>
  <c r="I568" i="2" s="1"/>
  <c r="H569" i="2"/>
  <c r="I569" i="2" s="1"/>
  <c r="H570" i="2"/>
  <c r="I570" i="2" s="1"/>
  <c r="H571" i="2"/>
  <c r="I571" i="2" s="1"/>
  <c r="H572" i="2"/>
  <c r="I572" i="2" s="1"/>
  <c r="H573" i="2"/>
  <c r="I573" i="2" s="1"/>
  <c r="H574" i="2"/>
  <c r="H575" i="2"/>
  <c r="H576" i="2"/>
  <c r="H577" i="2"/>
  <c r="I577" i="2" s="1"/>
  <c r="H578" i="2"/>
  <c r="I578" i="2" s="1"/>
  <c r="H579" i="2"/>
  <c r="I579" i="2" s="1"/>
  <c r="H580" i="2"/>
  <c r="I580" i="2" s="1"/>
  <c r="H581" i="2"/>
  <c r="I581" i="2" s="1"/>
  <c r="H582" i="2"/>
  <c r="I582" i="2" s="1"/>
  <c r="H583" i="2"/>
  <c r="I583" i="2" s="1"/>
  <c r="H584" i="2"/>
  <c r="I584" i="2" s="1"/>
  <c r="H585" i="2"/>
  <c r="I585" i="2" s="1"/>
  <c r="H586" i="2"/>
  <c r="I586" i="2" s="1"/>
  <c r="H587" i="2"/>
  <c r="I587" i="2" s="1"/>
  <c r="H588" i="2"/>
  <c r="I588" i="2" s="1"/>
  <c r="H589" i="2"/>
  <c r="I589" i="2" s="1"/>
  <c r="H590" i="2"/>
  <c r="H591" i="2"/>
  <c r="H592" i="2"/>
  <c r="H593" i="2"/>
  <c r="I593" i="2" s="1"/>
  <c r="H594" i="2"/>
  <c r="I594" i="2" s="1"/>
  <c r="H595" i="2"/>
  <c r="I595" i="2" s="1"/>
  <c r="H596" i="2"/>
  <c r="I596" i="2" s="1"/>
  <c r="H597" i="2"/>
  <c r="I597" i="2" s="1"/>
  <c r="H598" i="2"/>
  <c r="I598" i="2" s="1"/>
  <c r="H599" i="2"/>
  <c r="I599" i="2" s="1"/>
  <c r="H600" i="2"/>
  <c r="I600" i="2" s="1"/>
  <c r="H601" i="2"/>
  <c r="I601" i="2" s="1"/>
  <c r="H602" i="2"/>
  <c r="I602" i="2" s="1"/>
  <c r="H603" i="2"/>
  <c r="I603" i="2" s="1"/>
  <c r="H520" i="2"/>
  <c r="I520" i="2" s="1"/>
  <c r="H521" i="2"/>
  <c r="I521" i="2" s="1"/>
  <c r="H522" i="2"/>
  <c r="I522" i="2" s="1"/>
  <c r="H523" i="2"/>
  <c r="I523" i="2" s="1"/>
  <c r="H524" i="2"/>
  <c r="I524" i="2" s="1"/>
  <c r="H525" i="2"/>
  <c r="I525" i="2" s="1"/>
  <c r="H526" i="2"/>
  <c r="H527" i="2"/>
  <c r="I527" i="2" s="1"/>
  <c r="H528" i="2"/>
  <c r="I528" i="2" s="1"/>
  <c r="H529" i="2"/>
  <c r="I529" i="2" s="1"/>
  <c r="H530" i="2"/>
  <c r="I530" i="2" s="1"/>
  <c r="H531" i="2"/>
  <c r="I531" i="2" s="1"/>
  <c r="H532" i="2"/>
  <c r="I532" i="2" s="1"/>
  <c r="H533" i="2"/>
  <c r="I533" i="2" s="1"/>
  <c r="H534" i="2"/>
  <c r="I534" i="2" s="1"/>
  <c r="H535" i="2"/>
  <c r="I535" i="2" s="1"/>
  <c r="H536" i="2"/>
  <c r="I536" i="2" s="1"/>
  <c r="H537" i="2"/>
  <c r="I537" i="2" s="1"/>
  <c r="H538" i="2"/>
  <c r="I538" i="2" s="1"/>
  <c r="H539" i="2"/>
  <c r="I539" i="2" s="1"/>
  <c r="H540" i="2"/>
  <c r="I540" i="2" s="1"/>
  <c r="H541" i="2"/>
  <c r="I541" i="2" s="1"/>
  <c r="H542" i="2"/>
  <c r="H543" i="2"/>
  <c r="I543" i="2" s="1"/>
  <c r="H544" i="2"/>
  <c r="I544" i="2" s="1"/>
  <c r="H545" i="2"/>
  <c r="I545" i="2" s="1"/>
  <c r="H546" i="2"/>
  <c r="I546" i="2" s="1"/>
  <c r="H547" i="2"/>
  <c r="I547" i="2" s="1"/>
  <c r="H548" i="2"/>
  <c r="I548" i="2" s="1"/>
  <c r="H549" i="2"/>
  <c r="I549" i="2" s="1"/>
  <c r="H550" i="2"/>
  <c r="I550" i="2" s="1"/>
  <c r="H551" i="2"/>
  <c r="I551" i="2" s="1"/>
  <c r="H552" i="2"/>
  <c r="I552" i="2" s="1"/>
  <c r="H553" i="2"/>
  <c r="I553" i="2" s="1"/>
  <c r="H554" i="2"/>
  <c r="I554" i="2" s="1"/>
  <c r="H555" i="2"/>
  <c r="I555" i="2" s="1"/>
  <c r="H556" i="2"/>
  <c r="I556" i="2" s="1"/>
  <c r="H557" i="2"/>
  <c r="I557" i="2" s="1"/>
  <c r="H558" i="2"/>
  <c r="I558" i="2" s="1"/>
  <c r="H559" i="2"/>
  <c r="I559" i="2" s="1"/>
  <c r="H560" i="2"/>
  <c r="I560" i="2" s="1"/>
  <c r="H561" i="2"/>
  <c r="I561" i="2" s="1"/>
  <c r="H562" i="2"/>
  <c r="I562" i="2" s="1"/>
  <c r="H563" i="2"/>
  <c r="I563" i="2" s="1"/>
  <c r="H482" i="2"/>
  <c r="I482" i="2" s="1"/>
  <c r="H483" i="2"/>
  <c r="I483" i="2" s="1"/>
  <c r="H484" i="2"/>
  <c r="I484" i="2" s="1"/>
  <c r="H485" i="2"/>
  <c r="H486" i="2"/>
  <c r="I486" i="2" s="1"/>
  <c r="H487" i="2"/>
  <c r="I487" i="2" s="1"/>
  <c r="H488" i="2"/>
  <c r="I488" i="2" s="1"/>
  <c r="H489" i="2"/>
  <c r="I489" i="2" s="1"/>
  <c r="H490" i="2"/>
  <c r="I490" i="2" s="1"/>
  <c r="H491" i="2"/>
  <c r="I491" i="2" s="1"/>
  <c r="H492" i="2"/>
  <c r="I492" i="2" s="1"/>
  <c r="H493" i="2"/>
  <c r="I493" i="2" s="1"/>
  <c r="H494" i="2"/>
  <c r="I494" i="2" s="1"/>
  <c r="H495" i="2"/>
  <c r="I495" i="2" s="1"/>
  <c r="H496" i="2"/>
  <c r="H497" i="2"/>
  <c r="I497" i="2" s="1"/>
  <c r="H498" i="2"/>
  <c r="I498" i="2" s="1"/>
  <c r="H499" i="2"/>
  <c r="I499" i="2" s="1"/>
  <c r="H500" i="2"/>
  <c r="I500" i="2" s="1"/>
  <c r="H501" i="2"/>
  <c r="H502" i="2"/>
  <c r="I502" i="2" s="1"/>
  <c r="H503" i="2"/>
  <c r="I503" i="2" s="1"/>
  <c r="H504" i="2"/>
  <c r="H505" i="2"/>
  <c r="I505" i="2" s="1"/>
  <c r="H506" i="2"/>
  <c r="I506" i="2" s="1"/>
  <c r="H507" i="2"/>
  <c r="I507" i="2" s="1"/>
  <c r="H508" i="2"/>
  <c r="I508" i="2" s="1"/>
  <c r="H509" i="2"/>
  <c r="I509" i="2" s="1"/>
  <c r="H510" i="2"/>
  <c r="I510" i="2" s="1"/>
  <c r="H511" i="2"/>
  <c r="I511" i="2" s="1"/>
  <c r="H512" i="2"/>
  <c r="I512" i="2" s="1"/>
  <c r="H513" i="2"/>
  <c r="I513" i="2" s="1"/>
  <c r="H514" i="2"/>
  <c r="I514" i="2" s="1"/>
  <c r="H515" i="2"/>
  <c r="I515" i="2" s="1"/>
  <c r="H516" i="2"/>
  <c r="I516" i="2" s="1"/>
  <c r="H517" i="2"/>
  <c r="H518" i="2"/>
  <c r="I518" i="2" s="1"/>
  <c r="H519" i="2"/>
  <c r="I519" i="2" s="1"/>
  <c r="H451" i="2"/>
  <c r="I451" i="2" s="1"/>
  <c r="H452" i="2"/>
  <c r="I452" i="2" s="1"/>
  <c r="H453" i="2"/>
  <c r="I453" i="2" s="1"/>
  <c r="H454" i="2"/>
  <c r="I454" i="2" s="1"/>
  <c r="H455" i="2"/>
  <c r="I455" i="2" s="1"/>
  <c r="H456" i="2"/>
  <c r="I456" i="2" s="1"/>
  <c r="H457" i="2"/>
  <c r="I457" i="2" s="1"/>
  <c r="H458" i="2"/>
  <c r="I458" i="2" s="1"/>
  <c r="H459" i="2"/>
  <c r="I459" i="2" s="1"/>
  <c r="H460" i="2"/>
  <c r="I460" i="2" s="1"/>
  <c r="H461" i="2"/>
  <c r="I461" i="2" s="1"/>
  <c r="H462" i="2"/>
  <c r="I462" i="2" s="1"/>
  <c r="H463" i="2"/>
  <c r="I463" i="2" s="1"/>
  <c r="H464" i="2"/>
  <c r="I464" i="2" s="1"/>
  <c r="H465" i="2"/>
  <c r="H466" i="2"/>
  <c r="I466" i="2" s="1"/>
  <c r="H467" i="2"/>
  <c r="H468" i="2"/>
  <c r="I468" i="2" s="1"/>
  <c r="H469" i="2"/>
  <c r="I469" i="2" s="1"/>
  <c r="H470" i="2"/>
  <c r="I470" i="2" s="1"/>
  <c r="H471" i="2"/>
  <c r="I471" i="2" s="1"/>
  <c r="H472" i="2"/>
  <c r="I472" i="2" s="1"/>
  <c r="H473" i="2"/>
  <c r="I473" i="2" s="1"/>
  <c r="H474" i="2"/>
  <c r="I474" i="2" s="1"/>
  <c r="H475" i="2"/>
  <c r="H476" i="2"/>
  <c r="I476" i="2" s="1"/>
  <c r="H477" i="2"/>
  <c r="I477" i="2" s="1"/>
  <c r="H478" i="2"/>
  <c r="I478" i="2" s="1"/>
  <c r="H479" i="2"/>
  <c r="I479" i="2" s="1"/>
  <c r="H480" i="2"/>
  <c r="I480" i="2" s="1"/>
  <c r="H481" i="2"/>
  <c r="I481" i="2" s="1"/>
  <c r="H414" i="2"/>
  <c r="I414" i="2" s="1"/>
  <c r="H415" i="2"/>
  <c r="H416" i="2"/>
  <c r="I416" i="2" s="1"/>
  <c r="H417" i="2"/>
  <c r="I417" i="2" s="1"/>
  <c r="H418" i="2"/>
  <c r="I418" i="2" s="1"/>
  <c r="H419" i="2"/>
  <c r="I419" i="2" s="1"/>
  <c r="H420" i="2"/>
  <c r="I420" i="2" s="1"/>
  <c r="H421" i="2"/>
  <c r="I421" i="2" s="1"/>
  <c r="H422" i="2"/>
  <c r="I422" i="2" s="1"/>
  <c r="H423" i="2"/>
  <c r="H424" i="2"/>
  <c r="H425" i="2"/>
  <c r="I425" i="2" s="1"/>
  <c r="H426" i="2"/>
  <c r="I426" i="2" s="1"/>
  <c r="H427" i="2"/>
  <c r="I427" i="2" s="1"/>
  <c r="H428" i="2"/>
  <c r="I428" i="2" s="1"/>
  <c r="H429" i="2"/>
  <c r="I429" i="2" s="1"/>
  <c r="H430" i="2"/>
  <c r="I430" i="2" s="1"/>
  <c r="H431" i="2"/>
  <c r="H432" i="2"/>
  <c r="I432" i="2" s="1"/>
  <c r="H433" i="2"/>
  <c r="I433" i="2" s="1"/>
  <c r="H434" i="2"/>
  <c r="I434" i="2" s="1"/>
  <c r="H435" i="2"/>
  <c r="I435" i="2" s="1"/>
  <c r="H436" i="2"/>
  <c r="I436" i="2" s="1"/>
  <c r="H437" i="2"/>
  <c r="I437" i="2" s="1"/>
  <c r="H438" i="2"/>
  <c r="I438" i="2" s="1"/>
  <c r="H439" i="2"/>
  <c r="I439" i="2" s="1"/>
  <c r="H440" i="2"/>
  <c r="I440" i="2" s="1"/>
  <c r="H441" i="2"/>
  <c r="I441" i="2" s="1"/>
  <c r="H442" i="2"/>
  <c r="I442" i="2" s="1"/>
  <c r="H443" i="2"/>
  <c r="I443" i="2" s="1"/>
  <c r="H444" i="2"/>
  <c r="H445" i="2"/>
  <c r="I445" i="2" s="1"/>
  <c r="H446" i="2"/>
  <c r="I446" i="2" s="1"/>
  <c r="H447" i="2"/>
  <c r="I447" i="2" s="1"/>
  <c r="H448" i="2"/>
  <c r="I448" i="2" s="1"/>
  <c r="H449" i="2"/>
  <c r="H450" i="2"/>
  <c r="I450" i="2" s="1"/>
  <c r="H370" i="2"/>
  <c r="I370" i="2" s="1"/>
  <c r="H371" i="2"/>
  <c r="I371" i="2" s="1"/>
  <c r="H372" i="2"/>
  <c r="I372" i="2" s="1"/>
  <c r="H373" i="2"/>
  <c r="I373" i="2" s="1"/>
  <c r="H374" i="2"/>
  <c r="I374" i="2" s="1"/>
  <c r="H375" i="2"/>
  <c r="I375" i="2" s="1"/>
  <c r="H376" i="2"/>
  <c r="I376" i="2" s="1"/>
  <c r="H377" i="2"/>
  <c r="I377" i="2" s="1"/>
  <c r="H378" i="2"/>
  <c r="I378" i="2" s="1"/>
  <c r="H379" i="2"/>
  <c r="I379" i="2" s="1"/>
  <c r="H380" i="2"/>
  <c r="I380" i="2" s="1"/>
  <c r="H381" i="2"/>
  <c r="I381" i="2" s="1"/>
  <c r="H382" i="2"/>
  <c r="I382" i="2" s="1"/>
  <c r="H383" i="2"/>
  <c r="I383" i="2" s="1"/>
  <c r="H384" i="2"/>
  <c r="I384" i="2" s="1"/>
  <c r="H385" i="2"/>
  <c r="I385" i="2" s="1"/>
  <c r="H386" i="2"/>
  <c r="I386" i="2" s="1"/>
  <c r="H387" i="2"/>
  <c r="H388" i="2"/>
  <c r="I388" i="2" s="1"/>
  <c r="H389" i="2"/>
  <c r="I389" i="2" s="1"/>
  <c r="H390" i="2"/>
  <c r="I390" i="2" s="1"/>
  <c r="H391" i="2"/>
  <c r="I391" i="2" s="1"/>
  <c r="H392" i="2"/>
  <c r="H393" i="2"/>
  <c r="I393" i="2" s="1"/>
  <c r="H394" i="2"/>
  <c r="I394" i="2" s="1"/>
  <c r="H395" i="2"/>
  <c r="I395" i="2" s="1"/>
  <c r="H396" i="2"/>
  <c r="I396" i="2" s="1"/>
  <c r="H397" i="2"/>
  <c r="I397" i="2" s="1"/>
  <c r="H398" i="2"/>
  <c r="I398" i="2" s="1"/>
  <c r="H399" i="2"/>
  <c r="I399" i="2" s="1"/>
  <c r="H400" i="2"/>
  <c r="I400" i="2" s="1"/>
  <c r="H401" i="2"/>
  <c r="I401" i="2" s="1"/>
  <c r="H402" i="2"/>
  <c r="I402" i="2" s="1"/>
  <c r="H403" i="2"/>
  <c r="I403" i="2" s="1"/>
  <c r="H404" i="2"/>
  <c r="I404" i="2" s="1"/>
  <c r="H405" i="2"/>
  <c r="I405" i="2" s="1"/>
  <c r="H406" i="2"/>
  <c r="I406" i="2" s="1"/>
  <c r="H407" i="2"/>
  <c r="H408" i="2"/>
  <c r="I408" i="2" s="1"/>
  <c r="H409" i="2"/>
  <c r="I409" i="2" s="1"/>
  <c r="H410" i="2"/>
  <c r="I410" i="2" s="1"/>
  <c r="H411" i="2"/>
  <c r="I411" i="2" s="1"/>
  <c r="H412" i="2"/>
  <c r="I412" i="2" s="1"/>
  <c r="H413" i="2"/>
  <c r="I413" i="2" s="1"/>
  <c r="H328" i="2"/>
  <c r="I328" i="2" s="1"/>
  <c r="H329" i="2"/>
  <c r="I329" i="2" s="1"/>
  <c r="H330" i="2"/>
  <c r="I330" i="2" s="1"/>
  <c r="H331" i="2"/>
  <c r="I331" i="2" s="1"/>
  <c r="H332" i="2"/>
  <c r="I332" i="2" s="1"/>
  <c r="H333" i="2"/>
  <c r="I333" i="2" s="1"/>
  <c r="H334" i="2"/>
  <c r="I334" i="2" s="1"/>
  <c r="H335" i="2"/>
  <c r="I335" i="2" s="1"/>
  <c r="H336" i="2"/>
  <c r="H337" i="2"/>
  <c r="I337" i="2" s="1"/>
  <c r="H338" i="2"/>
  <c r="I338" i="2" s="1"/>
  <c r="H339" i="2"/>
  <c r="I339" i="2" s="1"/>
  <c r="H340" i="2"/>
  <c r="I340" i="2" s="1"/>
  <c r="H341" i="2"/>
  <c r="H342" i="2"/>
  <c r="I342" i="2" s="1"/>
  <c r="H343" i="2"/>
  <c r="I343" i="2" s="1"/>
  <c r="H344" i="2"/>
  <c r="H345" i="2"/>
  <c r="I345" i="2" s="1"/>
  <c r="H346" i="2"/>
  <c r="I346" i="2" s="1"/>
  <c r="H347" i="2"/>
  <c r="I347" i="2" s="1"/>
  <c r="H348" i="2"/>
  <c r="I348" i="2" s="1"/>
  <c r="H349" i="2"/>
  <c r="I349" i="2" s="1"/>
  <c r="H350" i="2"/>
  <c r="I350" i="2" s="1"/>
  <c r="H351" i="2"/>
  <c r="I351" i="2" s="1"/>
  <c r="H352" i="2"/>
  <c r="H353" i="2"/>
  <c r="H354" i="2"/>
  <c r="I354" i="2" s="1"/>
  <c r="H355" i="2"/>
  <c r="I355" i="2" s="1"/>
  <c r="H356" i="2"/>
  <c r="I356" i="2" s="1"/>
  <c r="H357" i="2"/>
  <c r="I357" i="2" s="1"/>
  <c r="H358" i="2"/>
  <c r="I358" i="2" s="1"/>
  <c r="H359" i="2"/>
  <c r="I359" i="2" s="1"/>
  <c r="H360" i="2"/>
  <c r="H361" i="2"/>
  <c r="I361" i="2" s="1"/>
  <c r="H362" i="2"/>
  <c r="I362" i="2" s="1"/>
  <c r="H363" i="2"/>
  <c r="I363" i="2" s="1"/>
  <c r="H364" i="2"/>
  <c r="I364" i="2" s="1"/>
  <c r="H365" i="2"/>
  <c r="I365" i="2" s="1"/>
  <c r="H366" i="2"/>
  <c r="I366" i="2" s="1"/>
  <c r="H367" i="2"/>
  <c r="I367" i="2" s="1"/>
  <c r="H368" i="2"/>
  <c r="H369" i="2"/>
  <c r="H283" i="2"/>
  <c r="H284" i="2"/>
  <c r="I284" i="2" s="1"/>
  <c r="H285" i="2"/>
  <c r="I285" i="2" s="1"/>
  <c r="H286" i="2"/>
  <c r="I286" i="2" s="1"/>
  <c r="H287" i="2"/>
  <c r="I287" i="2" s="1"/>
  <c r="H288" i="2"/>
  <c r="I288" i="2" s="1"/>
  <c r="H289" i="2"/>
  <c r="I289" i="2" s="1"/>
  <c r="H290" i="2"/>
  <c r="I290" i="2" s="1"/>
  <c r="H291" i="2"/>
  <c r="I291" i="2" s="1"/>
  <c r="H292" i="2"/>
  <c r="I292" i="2" s="1"/>
  <c r="H293" i="2"/>
  <c r="I293" i="2" s="1"/>
  <c r="H294" i="2"/>
  <c r="I294" i="2" s="1"/>
  <c r="H295" i="2"/>
  <c r="I295" i="2" s="1"/>
  <c r="H296" i="2"/>
  <c r="I296" i="2" s="1"/>
  <c r="H297" i="2"/>
  <c r="I297" i="2" s="1"/>
  <c r="H298" i="2"/>
  <c r="I298" i="2" s="1"/>
  <c r="H299" i="2"/>
  <c r="I299" i="2" s="1"/>
  <c r="H300" i="2"/>
  <c r="I300" i="2" s="1"/>
  <c r="H301" i="2"/>
  <c r="I301" i="2" s="1"/>
  <c r="H302" i="2"/>
  <c r="I302" i="2" s="1"/>
  <c r="H303" i="2"/>
  <c r="I303" i="2" s="1"/>
  <c r="H304" i="2"/>
  <c r="I304" i="2" s="1"/>
  <c r="H305" i="2"/>
  <c r="H306" i="2"/>
  <c r="I306" i="2" s="1"/>
  <c r="H307" i="2"/>
  <c r="I307" i="2" s="1"/>
  <c r="H308" i="2"/>
  <c r="I308" i="2" s="1"/>
  <c r="H309" i="2"/>
  <c r="I309" i="2" s="1"/>
  <c r="H310" i="2"/>
  <c r="I310" i="2" s="1"/>
  <c r="H311" i="2"/>
  <c r="I311" i="2" s="1"/>
  <c r="H312" i="2"/>
  <c r="I312" i="2" s="1"/>
  <c r="H313" i="2"/>
  <c r="I313" i="2" s="1"/>
  <c r="H314" i="2"/>
  <c r="I314" i="2" s="1"/>
  <c r="H315" i="2"/>
  <c r="I315" i="2" s="1"/>
  <c r="H316" i="2"/>
  <c r="I316" i="2" s="1"/>
  <c r="H317" i="2"/>
  <c r="H318" i="2"/>
  <c r="I318" i="2" s="1"/>
  <c r="H319" i="2"/>
  <c r="I319" i="2" s="1"/>
  <c r="H320" i="2"/>
  <c r="I320" i="2" s="1"/>
  <c r="H321" i="2"/>
  <c r="I321" i="2" s="1"/>
  <c r="H322" i="2"/>
  <c r="I322" i="2" s="1"/>
  <c r="H323" i="2"/>
  <c r="I323" i="2" s="1"/>
  <c r="H324" i="2"/>
  <c r="I324" i="2" s="1"/>
  <c r="H325" i="2"/>
  <c r="I325" i="2" s="1"/>
  <c r="H326" i="2"/>
  <c r="I326" i="2" s="1"/>
  <c r="H327" i="2"/>
  <c r="I327" i="2" s="1"/>
  <c r="H237" i="2"/>
  <c r="I237" i="2" s="1"/>
  <c r="H238" i="2"/>
  <c r="I238" i="2" s="1"/>
  <c r="H239" i="2"/>
  <c r="I239" i="2" s="1"/>
  <c r="H240" i="2"/>
  <c r="I240" i="2" s="1"/>
  <c r="H241" i="2"/>
  <c r="I241" i="2" s="1"/>
  <c r="H242" i="2"/>
  <c r="I242" i="2" s="1"/>
  <c r="H243" i="2"/>
  <c r="H244" i="2"/>
  <c r="I244" i="2" s="1"/>
  <c r="H245" i="2"/>
  <c r="I245" i="2" s="1"/>
  <c r="H246" i="2"/>
  <c r="I246" i="2" s="1"/>
  <c r="H247" i="2"/>
  <c r="I247" i="2" s="1"/>
  <c r="H248" i="2"/>
  <c r="I248" i="2" s="1"/>
  <c r="H249" i="2"/>
  <c r="I249" i="2" s="1"/>
  <c r="H250" i="2"/>
  <c r="I250" i="2" s="1"/>
  <c r="H251" i="2"/>
  <c r="I251" i="2" s="1"/>
  <c r="H252" i="2"/>
  <c r="I252" i="2" s="1"/>
  <c r="H253" i="2"/>
  <c r="I253" i="2" s="1"/>
  <c r="H254" i="2"/>
  <c r="I254" i="2" s="1"/>
  <c r="H255" i="2"/>
  <c r="I255" i="2" s="1"/>
  <c r="H256" i="2"/>
  <c r="I256" i="2" s="1"/>
  <c r="H257" i="2"/>
  <c r="I257" i="2" s="1"/>
  <c r="H258" i="2"/>
  <c r="I258" i="2" s="1"/>
  <c r="H259" i="2"/>
  <c r="I259" i="2" s="1"/>
  <c r="H260" i="2"/>
  <c r="I260" i="2" s="1"/>
  <c r="H261" i="2"/>
  <c r="I261" i="2" s="1"/>
  <c r="H262" i="2"/>
  <c r="I262" i="2" s="1"/>
  <c r="H263" i="2"/>
  <c r="I263" i="2" s="1"/>
  <c r="H264" i="2"/>
  <c r="I264" i="2" s="1"/>
  <c r="H265" i="2"/>
  <c r="I265" i="2" s="1"/>
  <c r="H266" i="2"/>
  <c r="I266" i="2" s="1"/>
  <c r="H267" i="2"/>
  <c r="I267" i="2" s="1"/>
  <c r="H268" i="2"/>
  <c r="I268" i="2" s="1"/>
  <c r="H269" i="2"/>
  <c r="I269" i="2" s="1"/>
  <c r="H270" i="2"/>
  <c r="I270" i="2" s="1"/>
  <c r="H271" i="2"/>
  <c r="I271" i="2" s="1"/>
  <c r="H272" i="2"/>
  <c r="I272" i="2" s="1"/>
  <c r="H273" i="2"/>
  <c r="I273" i="2" s="1"/>
  <c r="H274" i="2"/>
  <c r="I274" i="2" s="1"/>
  <c r="H275" i="2"/>
  <c r="I275" i="2" s="1"/>
  <c r="H276" i="2"/>
  <c r="I276" i="2" s="1"/>
  <c r="H277" i="2"/>
  <c r="I277" i="2" s="1"/>
  <c r="H278" i="2"/>
  <c r="I278" i="2" s="1"/>
  <c r="H279" i="2"/>
  <c r="I279" i="2" s="1"/>
  <c r="H280" i="2"/>
  <c r="I280" i="2" s="1"/>
  <c r="H281" i="2"/>
  <c r="I281" i="2" s="1"/>
  <c r="H282" i="2"/>
  <c r="I282" i="2" s="1"/>
  <c r="H186" i="2"/>
  <c r="I186" i="2" s="1"/>
  <c r="H187" i="2"/>
  <c r="I187" i="2" s="1"/>
  <c r="H188" i="2"/>
  <c r="I188" i="2" s="1"/>
  <c r="H189" i="2"/>
  <c r="I189" i="2" s="1"/>
  <c r="H190" i="2"/>
  <c r="H191" i="2"/>
  <c r="I191" i="2" s="1"/>
  <c r="H192" i="2"/>
  <c r="I192" i="2" s="1"/>
  <c r="I193" i="2"/>
  <c r="H194" i="2"/>
  <c r="I194" i="2" s="1"/>
  <c r="H195" i="2"/>
  <c r="I195" i="2" s="1"/>
  <c r="H196" i="2"/>
  <c r="I196" i="2" s="1"/>
  <c r="H197" i="2"/>
  <c r="I197" i="2" s="1"/>
  <c r="H198" i="2"/>
  <c r="I198" i="2" s="1"/>
  <c r="H199" i="2"/>
  <c r="I199" i="2" s="1"/>
  <c r="H200" i="2"/>
  <c r="I200" i="2" s="1"/>
  <c r="H201" i="2"/>
  <c r="I201" i="2" s="1"/>
  <c r="H202" i="2"/>
  <c r="I202" i="2" s="1"/>
  <c r="H203" i="2"/>
  <c r="I203" i="2" s="1"/>
  <c r="H204" i="2"/>
  <c r="I204" i="2" s="1"/>
  <c r="H205" i="2"/>
  <c r="I205" i="2" s="1"/>
  <c r="H206" i="2"/>
  <c r="I206" i="2" s="1"/>
  <c r="H207" i="2"/>
  <c r="I207" i="2" s="1"/>
  <c r="H208" i="2"/>
  <c r="I208" i="2" s="1"/>
  <c r="H209" i="2"/>
  <c r="I209" i="2" s="1"/>
  <c r="H210" i="2"/>
  <c r="I210" i="2" s="1"/>
  <c r="H211" i="2"/>
  <c r="I211" i="2" s="1"/>
  <c r="H212" i="2"/>
  <c r="I212" i="2" s="1"/>
  <c r="H213" i="2"/>
  <c r="I213" i="2" s="1"/>
  <c r="H214" i="2"/>
  <c r="I214" i="2" s="1"/>
  <c r="H215" i="2"/>
  <c r="I215" i="2" s="1"/>
  <c r="H216" i="2"/>
  <c r="I216" i="2" s="1"/>
  <c r="H217" i="2"/>
  <c r="I217" i="2" s="1"/>
  <c r="H218" i="2"/>
  <c r="I218" i="2" s="1"/>
  <c r="H219" i="2"/>
  <c r="I219" i="2" s="1"/>
  <c r="H220" i="2"/>
  <c r="I220" i="2" s="1"/>
  <c r="H221" i="2"/>
  <c r="I221" i="2" s="1"/>
  <c r="H222" i="2"/>
  <c r="I222" i="2" s="1"/>
  <c r="H223" i="2"/>
  <c r="I223" i="2" s="1"/>
  <c r="H224" i="2"/>
  <c r="I224" i="2" s="1"/>
  <c r="H225" i="2"/>
  <c r="I225" i="2" s="1"/>
  <c r="H226" i="2"/>
  <c r="I226" i="2" s="1"/>
  <c r="H227" i="2"/>
  <c r="I227" i="2" s="1"/>
  <c r="H228" i="2"/>
  <c r="I228" i="2" s="1"/>
  <c r="H229" i="2"/>
  <c r="I229" i="2" s="1"/>
  <c r="H230" i="2"/>
  <c r="I230" i="2" s="1"/>
  <c r="H231" i="2"/>
  <c r="I231" i="2" s="1"/>
  <c r="H232" i="2"/>
  <c r="I232" i="2" s="1"/>
  <c r="H233" i="2"/>
  <c r="I233" i="2" s="1"/>
  <c r="H234" i="2"/>
  <c r="I234" i="2" s="1"/>
  <c r="H235" i="2"/>
  <c r="I235" i="2" s="1"/>
  <c r="H236" i="2"/>
  <c r="I236" i="2" s="1"/>
  <c r="H157" i="2"/>
  <c r="I157" i="2" s="1"/>
  <c r="H158" i="2"/>
  <c r="I158" i="2" s="1"/>
  <c r="H159" i="2"/>
  <c r="I159" i="2" s="1"/>
  <c r="H160" i="2"/>
  <c r="I160" i="2" s="1"/>
  <c r="H161" i="2"/>
  <c r="H162" i="2"/>
  <c r="I162" i="2" s="1"/>
  <c r="H163" i="2"/>
  <c r="I163" i="2" s="1"/>
  <c r="H164" i="2"/>
  <c r="I164" i="2" s="1"/>
  <c r="H165" i="2"/>
  <c r="I165" i="2" s="1"/>
  <c r="H166" i="2"/>
  <c r="I166" i="2" s="1"/>
  <c r="H167" i="2"/>
  <c r="I167" i="2" s="1"/>
  <c r="H168" i="2"/>
  <c r="I168" i="2" s="1"/>
  <c r="H169" i="2"/>
  <c r="I169" i="2" s="1"/>
  <c r="H170" i="2"/>
  <c r="I170" i="2" s="1"/>
  <c r="H171" i="2"/>
  <c r="I171" i="2" s="1"/>
  <c r="H172" i="2"/>
  <c r="I172" i="2" s="1"/>
  <c r="H173" i="2"/>
  <c r="I173" i="2" s="1"/>
  <c r="H174" i="2"/>
  <c r="I174" i="2" s="1"/>
  <c r="H175" i="2"/>
  <c r="I175" i="2" s="1"/>
  <c r="H176" i="2"/>
  <c r="I176" i="2" s="1"/>
  <c r="H177" i="2"/>
  <c r="H178" i="2"/>
  <c r="I178" i="2" s="1"/>
  <c r="H179" i="2"/>
  <c r="I179" i="2" s="1"/>
  <c r="H180" i="2"/>
  <c r="I180" i="2" s="1"/>
  <c r="H181" i="2"/>
  <c r="I181" i="2" s="1"/>
  <c r="H182" i="2"/>
  <c r="I182" i="2" s="1"/>
  <c r="H183" i="2"/>
  <c r="I183" i="2" s="1"/>
  <c r="H184" i="2"/>
  <c r="I184" i="2" s="1"/>
  <c r="H185" i="2"/>
  <c r="I185" i="2" s="1"/>
  <c r="H156" i="2"/>
  <c r="I156" i="2" s="1"/>
  <c r="G769" i="2"/>
  <c r="G770" i="2"/>
  <c r="G771" i="2"/>
  <c r="G772" i="2"/>
  <c r="G773" i="2"/>
  <c r="G729" i="2"/>
  <c r="G730" i="2"/>
  <c r="G731" i="2"/>
  <c r="G732" i="2"/>
  <c r="G733" i="2"/>
  <c r="G734" i="2"/>
  <c r="G735" i="2"/>
  <c r="G736" i="2"/>
  <c r="G737" i="2"/>
  <c r="G738" i="2"/>
  <c r="G739" i="2"/>
  <c r="G740" i="2"/>
  <c r="G741" i="2"/>
  <c r="G742" i="2"/>
  <c r="G743" i="2"/>
  <c r="G744" i="2"/>
  <c r="G745" i="2"/>
  <c r="G746" i="2"/>
  <c r="G747" i="2"/>
  <c r="G748" i="2"/>
  <c r="G749" i="2"/>
  <c r="G750" i="2"/>
  <c r="G751" i="2"/>
  <c r="G752" i="2"/>
  <c r="G753" i="2"/>
  <c r="G754" i="2"/>
  <c r="G755" i="2"/>
  <c r="G756" i="2"/>
  <c r="G757" i="2"/>
  <c r="G758" i="2"/>
  <c r="G759" i="2"/>
  <c r="G760" i="2"/>
  <c r="G761" i="2"/>
  <c r="G762" i="2"/>
  <c r="G763" i="2"/>
  <c r="G764" i="2"/>
  <c r="G765" i="2"/>
  <c r="G766" i="2"/>
  <c r="G767" i="2"/>
  <c r="G768" i="2"/>
  <c r="G688" i="2"/>
  <c r="G689" i="2"/>
  <c r="G690" i="2"/>
  <c r="G691" i="2"/>
  <c r="G692" i="2"/>
  <c r="G693" i="2"/>
  <c r="G694" i="2"/>
  <c r="G695" i="2"/>
  <c r="G696" i="2"/>
  <c r="G697" i="2"/>
  <c r="G698" i="2"/>
  <c r="G699" i="2"/>
  <c r="G700" i="2"/>
  <c r="G701" i="2"/>
  <c r="G702" i="2"/>
  <c r="G703" i="2"/>
  <c r="G704" i="2"/>
  <c r="G705" i="2"/>
  <c r="G706" i="2"/>
  <c r="G707" i="2"/>
  <c r="G708" i="2"/>
  <c r="G709" i="2"/>
  <c r="G710" i="2"/>
  <c r="G711" i="2"/>
  <c r="G712" i="2"/>
  <c r="G713" i="2"/>
  <c r="G714" i="2"/>
  <c r="G715" i="2"/>
  <c r="G716" i="2"/>
  <c r="G717" i="2"/>
  <c r="G718" i="2"/>
  <c r="G719" i="2"/>
  <c r="G720" i="2"/>
  <c r="G721" i="2"/>
  <c r="G722" i="2"/>
  <c r="G723" i="2"/>
  <c r="G724" i="2"/>
  <c r="G725" i="2"/>
  <c r="G726" i="2"/>
  <c r="G727" i="2"/>
  <c r="G728" i="2"/>
  <c r="G644" i="2"/>
  <c r="G645" i="2"/>
  <c r="G646" i="2"/>
  <c r="G647" i="2"/>
  <c r="G648" i="2"/>
  <c r="G649" i="2"/>
  <c r="G650" i="2"/>
  <c r="G651" i="2"/>
  <c r="G652" i="2"/>
  <c r="G653" i="2"/>
  <c r="G654" i="2"/>
  <c r="G655" i="2"/>
  <c r="G656" i="2"/>
  <c r="G657" i="2"/>
  <c r="G658" i="2"/>
  <c r="G659" i="2"/>
  <c r="G660" i="2"/>
  <c r="G661" i="2"/>
  <c r="G662" i="2"/>
  <c r="G663" i="2"/>
  <c r="G664" i="2"/>
  <c r="G665" i="2"/>
  <c r="G666" i="2"/>
  <c r="G667" i="2"/>
  <c r="G668" i="2"/>
  <c r="G669" i="2"/>
  <c r="G670" i="2"/>
  <c r="G671" i="2"/>
  <c r="G672" i="2"/>
  <c r="G673" i="2"/>
  <c r="G674" i="2"/>
  <c r="G675" i="2"/>
  <c r="G676" i="2"/>
  <c r="G677" i="2"/>
  <c r="G678" i="2"/>
  <c r="G679" i="2"/>
  <c r="G680" i="2"/>
  <c r="G681" i="2"/>
  <c r="G682" i="2"/>
  <c r="G683" i="2"/>
  <c r="G684" i="2"/>
  <c r="G685" i="2"/>
  <c r="G686" i="2"/>
  <c r="G687" i="2"/>
  <c r="G596" i="2"/>
  <c r="G597" i="2"/>
  <c r="G598" i="2"/>
  <c r="G599" i="2"/>
  <c r="G600" i="2"/>
  <c r="G601" i="2"/>
  <c r="G602" i="2"/>
  <c r="G603" i="2"/>
  <c r="G604" i="2"/>
  <c r="G605" i="2"/>
  <c r="G606" i="2"/>
  <c r="G607" i="2"/>
  <c r="G608" i="2"/>
  <c r="G609" i="2"/>
  <c r="G610" i="2"/>
  <c r="G611" i="2"/>
  <c r="G612" i="2"/>
  <c r="G613" i="2"/>
  <c r="G614" i="2"/>
  <c r="G615" i="2"/>
  <c r="G616" i="2"/>
  <c r="G617" i="2"/>
  <c r="G618" i="2"/>
  <c r="G619" i="2"/>
  <c r="G620" i="2"/>
  <c r="G621" i="2"/>
  <c r="G622" i="2"/>
  <c r="G623" i="2"/>
  <c r="G624" i="2"/>
  <c r="G625" i="2"/>
  <c r="G626" i="2"/>
  <c r="G627" i="2"/>
  <c r="G628" i="2"/>
  <c r="G629" i="2"/>
  <c r="G630" i="2"/>
  <c r="G631" i="2"/>
  <c r="G632" i="2"/>
  <c r="G633" i="2"/>
  <c r="G634" i="2"/>
  <c r="G635" i="2"/>
  <c r="G636" i="2"/>
  <c r="G637" i="2"/>
  <c r="G638" i="2"/>
  <c r="G639" i="2"/>
  <c r="G640" i="2"/>
  <c r="G641" i="2"/>
  <c r="G642" i="2"/>
  <c r="G643" i="2"/>
  <c r="G552" i="2"/>
  <c r="G553" i="2"/>
  <c r="G554" i="2"/>
  <c r="G555" i="2"/>
  <c r="G556" i="2"/>
  <c r="G557" i="2"/>
  <c r="G558" i="2"/>
  <c r="G559" i="2"/>
  <c r="G560" i="2"/>
  <c r="G561" i="2"/>
  <c r="G562" i="2"/>
  <c r="G563" i="2"/>
  <c r="G564" i="2"/>
  <c r="G565" i="2"/>
  <c r="G566" i="2"/>
  <c r="G567" i="2"/>
  <c r="G568" i="2"/>
  <c r="G569" i="2"/>
  <c r="G570" i="2"/>
  <c r="G571" i="2"/>
  <c r="G572" i="2"/>
  <c r="G573" i="2"/>
  <c r="G574" i="2"/>
  <c r="G575" i="2"/>
  <c r="G576" i="2"/>
  <c r="G577" i="2"/>
  <c r="G578" i="2"/>
  <c r="G579" i="2"/>
  <c r="G580" i="2"/>
  <c r="G581" i="2"/>
  <c r="G582" i="2"/>
  <c r="G583" i="2"/>
  <c r="G584" i="2"/>
  <c r="G585" i="2"/>
  <c r="G586" i="2"/>
  <c r="G587" i="2"/>
  <c r="G588" i="2"/>
  <c r="G589" i="2"/>
  <c r="G590" i="2"/>
  <c r="G591" i="2"/>
  <c r="G592" i="2"/>
  <c r="G593" i="2"/>
  <c r="G594" i="2"/>
  <c r="G595" i="2"/>
  <c r="G509" i="2"/>
  <c r="G510" i="2"/>
  <c r="G511" i="2"/>
  <c r="G512" i="2"/>
  <c r="G513" i="2"/>
  <c r="G514" i="2"/>
  <c r="G515" i="2"/>
  <c r="G516" i="2"/>
  <c r="G517" i="2"/>
  <c r="G518" i="2"/>
  <c r="G519" i="2"/>
  <c r="G520" i="2"/>
  <c r="G521" i="2"/>
  <c r="G522" i="2"/>
  <c r="G523" i="2"/>
  <c r="G524" i="2"/>
  <c r="G525" i="2"/>
  <c r="G526" i="2"/>
  <c r="G527" i="2"/>
  <c r="G528" i="2"/>
  <c r="G529" i="2"/>
  <c r="G530" i="2"/>
  <c r="G531" i="2"/>
  <c r="G532" i="2"/>
  <c r="G533" i="2"/>
  <c r="G534" i="2"/>
  <c r="G535" i="2"/>
  <c r="G536" i="2"/>
  <c r="G537" i="2"/>
  <c r="G538" i="2"/>
  <c r="G539" i="2"/>
  <c r="G540" i="2"/>
  <c r="G541" i="2"/>
  <c r="G542" i="2"/>
  <c r="G543" i="2"/>
  <c r="G544" i="2"/>
  <c r="G545" i="2"/>
  <c r="G546" i="2"/>
  <c r="G547" i="2"/>
  <c r="G548" i="2"/>
  <c r="G549" i="2"/>
  <c r="G550" i="2"/>
  <c r="G551" i="2"/>
  <c r="G476" i="2"/>
  <c r="G477" i="2"/>
  <c r="G478" i="2"/>
  <c r="G479" i="2"/>
  <c r="G480" i="2"/>
  <c r="G481" i="2"/>
  <c r="G482" i="2"/>
  <c r="G483" i="2"/>
  <c r="G484" i="2"/>
  <c r="G485" i="2"/>
  <c r="G486" i="2"/>
  <c r="G487" i="2"/>
  <c r="G488" i="2"/>
  <c r="G489" i="2"/>
  <c r="G490" i="2"/>
  <c r="G491" i="2"/>
  <c r="G492" i="2"/>
  <c r="G493" i="2"/>
  <c r="G494" i="2"/>
  <c r="G495" i="2"/>
  <c r="G496" i="2"/>
  <c r="G497" i="2"/>
  <c r="G498" i="2"/>
  <c r="G499" i="2"/>
  <c r="G500" i="2"/>
  <c r="G501" i="2"/>
  <c r="G502" i="2"/>
  <c r="G503" i="2"/>
  <c r="G504" i="2"/>
  <c r="G505" i="2"/>
  <c r="G506" i="2"/>
  <c r="G507" i="2"/>
  <c r="G508" i="2"/>
  <c r="G436" i="2"/>
  <c r="G437" i="2"/>
  <c r="G438" i="2"/>
  <c r="G439" i="2"/>
  <c r="G440" i="2"/>
  <c r="G441" i="2"/>
  <c r="G442" i="2"/>
  <c r="G443" i="2"/>
  <c r="G444" i="2"/>
  <c r="G445" i="2"/>
  <c r="G446" i="2"/>
  <c r="G447" i="2"/>
  <c r="G448" i="2"/>
  <c r="G449" i="2"/>
  <c r="G450" i="2"/>
  <c r="G451" i="2"/>
  <c r="G452" i="2"/>
  <c r="G453" i="2"/>
  <c r="G454" i="2"/>
  <c r="G455" i="2"/>
  <c r="G456" i="2"/>
  <c r="G457" i="2"/>
  <c r="G458" i="2"/>
  <c r="G459" i="2"/>
  <c r="G460" i="2"/>
  <c r="G461" i="2"/>
  <c r="G462" i="2"/>
  <c r="G463" i="2"/>
  <c r="G464" i="2"/>
  <c r="G465" i="2"/>
  <c r="G466" i="2"/>
  <c r="G467" i="2"/>
  <c r="G468" i="2"/>
  <c r="G469" i="2"/>
  <c r="G470" i="2"/>
  <c r="G471" i="2"/>
  <c r="G472" i="2"/>
  <c r="G473" i="2"/>
  <c r="G474" i="2"/>
  <c r="G475" i="2"/>
  <c r="G385" i="2"/>
  <c r="G386" i="2"/>
  <c r="G387" i="2"/>
  <c r="G388" i="2"/>
  <c r="G389" i="2"/>
  <c r="G390" i="2"/>
  <c r="G391" i="2"/>
  <c r="G392" i="2"/>
  <c r="G393" i="2"/>
  <c r="G394" i="2"/>
  <c r="G395" i="2"/>
  <c r="G396" i="2"/>
  <c r="G397" i="2"/>
  <c r="G398" i="2"/>
  <c r="G399" i="2"/>
  <c r="G400" i="2"/>
  <c r="G401" i="2"/>
  <c r="G402" i="2"/>
  <c r="G403" i="2"/>
  <c r="G404" i="2"/>
  <c r="G405" i="2"/>
  <c r="G406" i="2"/>
  <c r="G407" i="2"/>
  <c r="G408" i="2"/>
  <c r="G409" i="2"/>
  <c r="G410" i="2"/>
  <c r="G411" i="2"/>
  <c r="G412" i="2"/>
  <c r="G413" i="2"/>
  <c r="G414" i="2"/>
  <c r="G415" i="2"/>
  <c r="G416" i="2"/>
  <c r="G417" i="2"/>
  <c r="G418" i="2"/>
  <c r="G419" i="2"/>
  <c r="G420" i="2"/>
  <c r="G421" i="2"/>
  <c r="G422" i="2"/>
  <c r="G423" i="2"/>
  <c r="G424" i="2"/>
  <c r="G425" i="2"/>
  <c r="G426" i="2"/>
  <c r="G427" i="2"/>
  <c r="G428" i="2"/>
  <c r="G429" i="2"/>
  <c r="G430" i="2"/>
  <c r="G431" i="2"/>
  <c r="G432" i="2"/>
  <c r="G433" i="2"/>
  <c r="G434" i="2"/>
  <c r="G435" i="2"/>
  <c r="G345" i="2"/>
  <c r="G346" i="2"/>
  <c r="G347" i="2"/>
  <c r="G348" i="2"/>
  <c r="G349" i="2"/>
  <c r="G350" i="2"/>
  <c r="G351" i="2"/>
  <c r="G352" i="2"/>
  <c r="G353" i="2"/>
  <c r="G354" i="2"/>
  <c r="G355" i="2"/>
  <c r="G356" i="2"/>
  <c r="G357" i="2"/>
  <c r="G358" i="2"/>
  <c r="G359" i="2"/>
  <c r="G360" i="2"/>
  <c r="G361" i="2"/>
  <c r="G362" i="2"/>
  <c r="G363" i="2"/>
  <c r="G364" i="2"/>
  <c r="G365" i="2"/>
  <c r="G366" i="2"/>
  <c r="G367" i="2"/>
  <c r="G368" i="2"/>
  <c r="G369" i="2"/>
  <c r="G370" i="2"/>
  <c r="G371" i="2"/>
  <c r="G372" i="2"/>
  <c r="G373" i="2"/>
  <c r="G374" i="2"/>
  <c r="G375" i="2"/>
  <c r="G376" i="2"/>
  <c r="G377" i="2"/>
  <c r="G378" i="2"/>
  <c r="G379" i="2"/>
  <c r="G380" i="2"/>
  <c r="G381" i="2"/>
  <c r="G382" i="2"/>
  <c r="G383" i="2"/>
  <c r="G384" i="2"/>
  <c r="G291" i="2"/>
  <c r="G292" i="2"/>
  <c r="G293" i="2"/>
  <c r="G294" i="2"/>
  <c r="G295" i="2"/>
  <c r="G296" i="2"/>
  <c r="G297" i="2"/>
  <c r="G298" i="2"/>
  <c r="G299" i="2"/>
  <c r="G300" i="2"/>
  <c r="G301" i="2"/>
  <c r="G302" i="2"/>
  <c r="G303" i="2"/>
  <c r="G304" i="2"/>
  <c r="G305" i="2"/>
  <c r="G306" i="2"/>
  <c r="G307" i="2"/>
  <c r="G308" i="2"/>
  <c r="G309" i="2"/>
  <c r="G310" i="2"/>
  <c r="G311" i="2"/>
  <c r="G312" i="2"/>
  <c r="G313" i="2"/>
  <c r="G314" i="2"/>
  <c r="G315" i="2"/>
  <c r="G316" i="2"/>
  <c r="G317" i="2"/>
  <c r="G318" i="2"/>
  <c r="G319" i="2"/>
  <c r="G320" i="2"/>
  <c r="G321" i="2"/>
  <c r="G322" i="2"/>
  <c r="G323" i="2"/>
  <c r="G324" i="2"/>
  <c r="G325" i="2"/>
  <c r="G326" i="2"/>
  <c r="G327" i="2"/>
  <c r="G328" i="2"/>
  <c r="G329" i="2"/>
  <c r="G330" i="2"/>
  <c r="G331" i="2"/>
  <c r="G332" i="2"/>
  <c r="G333" i="2"/>
  <c r="G334" i="2"/>
  <c r="G335" i="2"/>
  <c r="G336" i="2"/>
  <c r="G337" i="2"/>
  <c r="G338" i="2"/>
  <c r="G339" i="2"/>
  <c r="G340" i="2"/>
  <c r="G341" i="2"/>
  <c r="G342" i="2"/>
  <c r="G343" i="2"/>
  <c r="G344" i="2"/>
  <c r="G250" i="2"/>
  <c r="G251" i="2"/>
  <c r="G252" i="2"/>
  <c r="G253" i="2"/>
  <c r="G254" i="2"/>
  <c r="G255" i="2"/>
  <c r="G256" i="2"/>
  <c r="G257" i="2"/>
  <c r="G258" i="2"/>
  <c r="G259" i="2"/>
  <c r="G260" i="2"/>
  <c r="G261" i="2"/>
  <c r="G262" i="2"/>
  <c r="G263" i="2"/>
  <c r="G264" i="2"/>
  <c r="G265" i="2"/>
  <c r="G266" i="2"/>
  <c r="G267" i="2"/>
  <c r="G268" i="2"/>
  <c r="G269" i="2"/>
  <c r="G270" i="2"/>
  <c r="G271" i="2"/>
  <c r="G272" i="2"/>
  <c r="G273" i="2"/>
  <c r="G274" i="2"/>
  <c r="G275" i="2"/>
  <c r="G276" i="2"/>
  <c r="G277" i="2"/>
  <c r="G278" i="2"/>
  <c r="G279" i="2"/>
  <c r="G280" i="2"/>
  <c r="G281" i="2"/>
  <c r="G282" i="2"/>
  <c r="G283" i="2"/>
  <c r="G284" i="2"/>
  <c r="G285" i="2"/>
  <c r="G286" i="2"/>
  <c r="G287" i="2"/>
  <c r="G288" i="2"/>
  <c r="G289" i="2"/>
  <c r="G290" i="2"/>
  <c r="G213" i="2"/>
  <c r="G214" i="2"/>
  <c r="G215" i="2"/>
  <c r="G216" i="2"/>
  <c r="G217" i="2"/>
  <c r="G218" i="2"/>
  <c r="G219" i="2"/>
  <c r="G220" i="2"/>
  <c r="G221" i="2"/>
  <c r="G222" i="2"/>
  <c r="G223" i="2"/>
  <c r="G224" i="2"/>
  <c r="G225" i="2"/>
  <c r="G226" i="2"/>
  <c r="G227" i="2"/>
  <c r="G228" i="2"/>
  <c r="G229" i="2"/>
  <c r="G230" i="2"/>
  <c r="G231" i="2"/>
  <c r="G232" i="2"/>
  <c r="G233" i="2"/>
  <c r="G234" i="2"/>
  <c r="G235" i="2"/>
  <c r="G236" i="2"/>
  <c r="G237" i="2"/>
  <c r="G238" i="2"/>
  <c r="G239" i="2"/>
  <c r="G240" i="2"/>
  <c r="G241" i="2"/>
  <c r="G242" i="2"/>
  <c r="G243" i="2"/>
  <c r="G244" i="2"/>
  <c r="G245" i="2"/>
  <c r="G246" i="2"/>
  <c r="G247" i="2"/>
  <c r="G248" i="2"/>
  <c r="G249" i="2"/>
  <c r="G174" i="2"/>
  <c r="G175" i="2"/>
  <c r="G176" i="2"/>
  <c r="G177" i="2"/>
  <c r="G178" i="2"/>
  <c r="G179" i="2"/>
  <c r="G180" i="2"/>
  <c r="G181" i="2"/>
  <c r="G182" i="2"/>
  <c r="G183" i="2"/>
  <c r="G184" i="2"/>
  <c r="G185" i="2"/>
  <c r="G186" i="2"/>
  <c r="G187" i="2"/>
  <c r="G188" i="2"/>
  <c r="G189" i="2"/>
  <c r="G190" i="2"/>
  <c r="G191" i="2"/>
  <c r="G192" i="2"/>
  <c r="G193" i="2"/>
  <c r="G194" i="2"/>
  <c r="G195" i="2"/>
  <c r="G196" i="2"/>
  <c r="G197" i="2"/>
  <c r="G198" i="2"/>
  <c r="G199" i="2"/>
  <c r="G200" i="2"/>
  <c r="G201" i="2"/>
  <c r="G202" i="2"/>
  <c r="G203" i="2"/>
  <c r="G204" i="2"/>
  <c r="G205" i="2"/>
  <c r="G206" i="2"/>
  <c r="G207" i="2"/>
  <c r="G208" i="2"/>
  <c r="G209" i="2"/>
  <c r="G210" i="2"/>
  <c r="G211" i="2"/>
  <c r="G212" i="2"/>
  <c r="G157" i="2"/>
  <c r="G158" i="2"/>
  <c r="G159" i="2"/>
  <c r="G160" i="2"/>
  <c r="G161" i="2"/>
  <c r="G162" i="2"/>
  <c r="G163" i="2"/>
  <c r="G164" i="2"/>
  <c r="G165" i="2"/>
  <c r="G166" i="2"/>
  <c r="G167" i="2"/>
  <c r="G168" i="2"/>
  <c r="G169" i="2"/>
  <c r="G170" i="2"/>
  <c r="G171" i="2"/>
  <c r="G172" i="2"/>
  <c r="G173" i="2"/>
  <c r="G156" i="2"/>
  <c r="I776" i="2" l="1"/>
  <c r="F218" i="3"/>
  <c r="F217" i="3"/>
  <c r="F219" i="3" s="1"/>
  <c r="G114" i="2" l="1"/>
  <c r="G115" i="2"/>
  <c r="G116" i="2"/>
  <c r="G117" i="2"/>
  <c r="G118" i="2"/>
  <c r="G119" i="2"/>
  <c r="G120" i="2"/>
  <c r="G121" i="2"/>
  <c r="G122" i="2"/>
  <c r="G123" i="2"/>
  <c r="G124" i="2"/>
  <c r="G125" i="2"/>
  <c r="G126" i="2"/>
  <c r="G127" i="2"/>
  <c r="G128" i="2"/>
  <c r="G129" i="2"/>
  <c r="G130" i="2"/>
  <c r="G131" i="2"/>
  <c r="G132" i="2"/>
  <c r="G133" i="2"/>
  <c r="G134" i="2"/>
  <c r="G135" i="2"/>
  <c r="G136" i="2"/>
  <c r="G137" i="2"/>
  <c r="G138" i="2"/>
  <c r="G139" i="2"/>
  <c r="G140" i="2"/>
  <c r="G141" i="2"/>
  <c r="G142" i="2"/>
  <c r="G143" i="2"/>
  <c r="G144" i="2"/>
  <c r="G145" i="2"/>
  <c r="G146" i="2"/>
  <c r="G113" i="2"/>
  <c r="G5" i="2"/>
  <c r="G6" i="2"/>
  <c r="G7" i="2"/>
  <c r="G8" i="2"/>
  <c r="G9" i="2"/>
  <c r="G10" i="2"/>
  <c r="G11" i="2"/>
  <c r="G12" i="2"/>
  <c r="G13" i="2"/>
  <c r="G14" i="2"/>
  <c r="G15" i="2"/>
  <c r="G16" i="2"/>
  <c r="G17" i="2"/>
  <c r="G18" i="2"/>
  <c r="G19" i="2"/>
  <c r="G20" i="2"/>
  <c r="G21" i="2"/>
  <c r="G22" i="2"/>
  <c r="G23" i="2"/>
  <c r="G24" i="2"/>
  <c r="G25" i="2"/>
  <c r="G26" i="2"/>
  <c r="G27" i="2"/>
  <c r="G28" i="2"/>
  <c r="G29" i="2"/>
  <c r="G30" i="2"/>
  <c r="G31" i="2"/>
  <c r="G32" i="2"/>
  <c r="G33" i="2"/>
  <c r="G34" i="2"/>
  <c r="G35" i="2"/>
  <c r="G36" i="2"/>
  <c r="G37" i="2"/>
  <c r="G38" i="2"/>
  <c r="G39" i="2"/>
  <c r="G40" i="2"/>
  <c r="G41" i="2"/>
  <c r="G42" i="2"/>
  <c r="G43" i="2"/>
  <c r="G44" i="2"/>
  <c r="G45" i="2"/>
  <c r="G46" i="2"/>
  <c r="G47" i="2"/>
  <c r="G48" i="2"/>
  <c r="G49" i="2"/>
  <c r="G50" i="2"/>
  <c r="G51" i="2"/>
  <c r="G52" i="2"/>
  <c r="G53" i="2"/>
  <c r="G54" i="2"/>
  <c r="G55" i="2"/>
  <c r="G56" i="2"/>
  <c r="G57" i="2"/>
  <c r="G58" i="2"/>
  <c r="G59" i="2"/>
  <c r="G60" i="2"/>
  <c r="G61" i="2"/>
  <c r="G62" i="2"/>
  <c r="G63" i="2"/>
  <c r="G64" i="2"/>
  <c r="G65" i="2"/>
  <c r="G66" i="2"/>
  <c r="G67" i="2"/>
  <c r="G68" i="2"/>
  <c r="G69" i="2"/>
  <c r="G70" i="2"/>
  <c r="G71" i="2"/>
  <c r="G72" i="2"/>
  <c r="G73" i="2"/>
  <c r="G74" i="2"/>
  <c r="G75" i="2"/>
  <c r="G76" i="2"/>
  <c r="G77" i="2"/>
  <c r="G78" i="2"/>
  <c r="G79" i="2"/>
  <c r="G80" i="2"/>
  <c r="G81" i="2"/>
  <c r="G82" i="2"/>
  <c r="G83" i="2"/>
  <c r="G84" i="2"/>
  <c r="G85" i="2"/>
  <c r="G86" i="2"/>
  <c r="G87" i="2"/>
  <c r="G88" i="2"/>
  <c r="G89" i="2"/>
  <c r="G90" i="2"/>
  <c r="G91" i="2"/>
  <c r="G92" i="2"/>
  <c r="G93" i="2"/>
  <c r="G94" i="2"/>
  <c r="G95" i="2"/>
  <c r="G107" i="2" s="1"/>
  <c r="G96" i="2"/>
  <c r="G97" i="2"/>
  <c r="G98" i="2"/>
  <c r="G99" i="2"/>
  <c r="G100" i="2"/>
  <c r="G101" i="2"/>
  <c r="G102" i="2"/>
  <c r="G103" i="2"/>
  <c r="G104" i="2"/>
  <c r="G4" i="2"/>
  <c r="H298" i="1"/>
  <c r="H267" i="1"/>
  <c r="H268" i="1"/>
  <c r="H269" i="1"/>
  <c r="H270" i="1"/>
  <c r="H271" i="1"/>
  <c r="H272" i="1"/>
  <c r="H273" i="1"/>
  <c r="H274" i="1"/>
  <c r="H275" i="1"/>
  <c r="H276" i="1"/>
  <c r="H277" i="1"/>
  <c r="H278" i="1"/>
  <c r="H279" i="1"/>
  <c r="H280" i="1"/>
  <c r="H281" i="1"/>
  <c r="H282" i="1"/>
  <c r="H283" i="1"/>
  <c r="H284" i="1"/>
  <c r="H285" i="1"/>
  <c r="H286" i="1"/>
  <c r="H287" i="1"/>
  <c r="H288" i="1"/>
  <c r="H289" i="1"/>
  <c r="H290" i="1"/>
  <c r="H291" i="1"/>
  <c r="H292" i="1"/>
  <c r="H293" i="1"/>
  <c r="H294" i="1"/>
  <c r="H295" i="1"/>
  <c r="H296" i="1"/>
  <c r="H228" i="1"/>
  <c r="H229" i="1"/>
  <c r="H230" i="1"/>
  <c r="H231" i="1"/>
  <c r="H232" i="1"/>
  <c r="H233" i="1"/>
  <c r="H234" i="1"/>
  <c r="H235" i="1"/>
  <c r="H236" i="1"/>
  <c r="H237" i="1"/>
  <c r="H238" i="1"/>
  <c r="H239" i="1"/>
  <c r="H240" i="1"/>
  <c r="H241" i="1"/>
  <c r="H242" i="1"/>
  <c r="H243" i="1"/>
  <c r="H244" i="1"/>
  <c r="H245" i="1"/>
  <c r="H246" i="1"/>
  <c r="H247" i="1"/>
  <c r="H248" i="1"/>
  <c r="H249" i="1"/>
  <c r="H250" i="1"/>
  <c r="H251" i="1"/>
  <c r="H252" i="1"/>
  <c r="H253" i="1"/>
  <c r="H254" i="1"/>
  <c r="H255" i="1"/>
  <c r="H256" i="1"/>
  <c r="H257" i="1"/>
  <c r="H258" i="1"/>
  <c r="H259" i="1"/>
  <c r="H260" i="1"/>
  <c r="H261" i="1"/>
  <c r="H262" i="1"/>
  <c r="H263" i="1"/>
  <c r="H264" i="1"/>
  <c r="H265" i="1"/>
  <c r="H266" i="1"/>
  <c r="H185" i="1"/>
  <c r="H186" i="1"/>
  <c r="H187" i="1"/>
  <c r="H188" i="1"/>
  <c r="H189" i="1"/>
  <c r="H190" i="1"/>
  <c r="H191" i="1"/>
  <c r="H192" i="1"/>
  <c r="H193" i="1"/>
  <c r="H194" i="1"/>
  <c r="H195" i="1"/>
  <c r="H196" i="1"/>
  <c r="H197" i="1"/>
  <c r="H198" i="1"/>
  <c r="H199" i="1"/>
  <c r="H200" i="1"/>
  <c r="H201" i="1"/>
  <c r="H202" i="1"/>
  <c r="H203" i="1"/>
  <c r="H204" i="1"/>
  <c r="H205" i="1"/>
  <c r="H206" i="1"/>
  <c r="H207" i="1"/>
  <c r="H208" i="1"/>
  <c r="H209" i="1"/>
  <c r="H210" i="1"/>
  <c r="H211" i="1"/>
  <c r="H212" i="1"/>
  <c r="H213" i="1"/>
  <c r="H214" i="1"/>
  <c r="H215" i="1"/>
  <c r="H216" i="1"/>
  <c r="H217" i="1"/>
  <c r="H218" i="1"/>
  <c r="H219" i="1"/>
  <c r="H220" i="1"/>
  <c r="H221" i="1"/>
  <c r="H222" i="1"/>
  <c r="H223" i="1"/>
  <c r="H224" i="1"/>
  <c r="H225" i="1"/>
  <c r="H226" i="1"/>
  <c r="H227" i="1"/>
  <c r="H139" i="1"/>
  <c r="H140" i="1"/>
  <c r="H141" i="1"/>
  <c r="H142" i="1"/>
  <c r="H143" i="1"/>
  <c r="H144" i="1"/>
  <c r="H145" i="1"/>
  <c r="H146" i="1"/>
  <c r="H147" i="1"/>
  <c r="H148" i="1"/>
  <c r="H149" i="1"/>
  <c r="H150" i="1"/>
  <c r="H151" i="1"/>
  <c r="H152" i="1"/>
  <c r="H153" i="1"/>
  <c r="H154" i="1"/>
  <c r="H155" i="1"/>
  <c r="H156" i="1"/>
  <c r="H157" i="1"/>
  <c r="H158" i="1"/>
  <c r="H159" i="1"/>
  <c r="H160" i="1"/>
  <c r="H161" i="1"/>
  <c r="H162" i="1"/>
  <c r="H163" i="1"/>
  <c r="H164" i="1"/>
  <c r="H165" i="1"/>
  <c r="H166" i="1"/>
  <c r="H167" i="1"/>
  <c r="H168" i="1"/>
  <c r="H169" i="1"/>
  <c r="H170" i="1"/>
  <c r="H171" i="1"/>
  <c r="H172" i="1"/>
  <c r="H173" i="1"/>
  <c r="H174" i="1"/>
  <c r="H175" i="1"/>
  <c r="H176" i="1"/>
  <c r="H177" i="1"/>
  <c r="H178" i="1"/>
  <c r="H179" i="1"/>
  <c r="H180" i="1"/>
  <c r="H181" i="1"/>
  <c r="H182" i="1"/>
  <c r="H183" i="1"/>
  <c r="H184" i="1"/>
  <c r="H94" i="1"/>
  <c r="H95" i="1"/>
  <c r="H96" i="1"/>
  <c r="H97" i="1"/>
  <c r="H98" i="1"/>
  <c r="H99" i="1"/>
  <c r="H100" i="1"/>
  <c r="H101" i="1"/>
  <c r="H102" i="1"/>
  <c r="H103" i="1"/>
  <c r="H104" i="1"/>
  <c r="H105" i="1"/>
  <c r="H106" i="1"/>
  <c r="H107" i="1"/>
  <c r="H108" i="1"/>
  <c r="H109" i="1"/>
  <c r="H110" i="1"/>
  <c r="H111" i="1"/>
  <c r="H112" i="1"/>
  <c r="H113" i="1"/>
  <c r="H114" i="1"/>
  <c r="H115" i="1"/>
  <c r="H116" i="1"/>
  <c r="H117" i="1"/>
  <c r="H118" i="1"/>
  <c r="H119" i="1"/>
  <c r="H120" i="1"/>
  <c r="H121" i="1"/>
  <c r="H122" i="1"/>
  <c r="H123" i="1"/>
  <c r="H124" i="1"/>
  <c r="H125" i="1"/>
  <c r="H126" i="1"/>
  <c r="H127" i="1"/>
  <c r="H128" i="1"/>
  <c r="H129" i="1"/>
  <c r="H130" i="1"/>
  <c r="H131" i="1"/>
  <c r="H132" i="1"/>
  <c r="H133" i="1"/>
  <c r="H134" i="1"/>
  <c r="H135" i="1"/>
  <c r="H136" i="1"/>
  <c r="H137" i="1"/>
  <c r="H138" i="1"/>
  <c r="H51" i="1"/>
  <c r="H52" i="1"/>
  <c r="H53" i="1"/>
  <c r="H54" i="1"/>
  <c r="H55" i="1"/>
  <c r="H56" i="1"/>
  <c r="H57" i="1"/>
  <c r="H58" i="1"/>
  <c r="H59" i="1"/>
  <c r="H60" i="1"/>
  <c r="H61" i="1"/>
  <c r="H62" i="1"/>
  <c r="H63" i="1"/>
  <c r="H64" i="1"/>
  <c r="H65" i="1"/>
  <c r="H66" i="1"/>
  <c r="H67" i="1"/>
  <c r="H68" i="1"/>
  <c r="H69" i="1"/>
  <c r="H70" i="1"/>
  <c r="H71" i="1"/>
  <c r="H72" i="1"/>
  <c r="H73" i="1"/>
  <c r="H74" i="1"/>
  <c r="H75" i="1"/>
  <c r="H76" i="1"/>
  <c r="H77" i="1"/>
  <c r="H78" i="1"/>
  <c r="H79" i="1"/>
  <c r="H80" i="1"/>
  <c r="H81" i="1"/>
  <c r="H82" i="1"/>
  <c r="H83" i="1"/>
  <c r="H84" i="1"/>
  <c r="H85" i="1"/>
  <c r="H86" i="1"/>
  <c r="H87" i="1"/>
  <c r="H88" i="1"/>
  <c r="H89" i="1"/>
  <c r="H90" i="1"/>
  <c r="H91" i="1"/>
  <c r="H92" i="1"/>
  <c r="H93" i="1"/>
  <c r="H7" i="1"/>
  <c r="H8" i="1"/>
  <c r="H9" i="1"/>
  <c r="H10" i="1"/>
  <c r="H11" i="1"/>
  <c r="H12" i="1"/>
  <c r="H13" i="1"/>
  <c r="H14" i="1"/>
  <c r="H15" i="1"/>
  <c r="H16" i="1"/>
  <c r="H17" i="1"/>
  <c r="H18" i="1"/>
  <c r="H19" i="1"/>
  <c r="H20" i="1"/>
  <c r="H21" i="1"/>
  <c r="H22" i="1"/>
  <c r="H23" i="1"/>
  <c r="H24" i="1"/>
  <c r="H25" i="1"/>
  <c r="H26" i="1"/>
  <c r="H27" i="1"/>
  <c r="H28" i="1"/>
  <c r="H29" i="1"/>
  <c r="H30" i="1"/>
  <c r="H31" i="1"/>
  <c r="H32" i="1"/>
  <c r="H33" i="1"/>
  <c r="H34" i="1"/>
  <c r="H35" i="1"/>
  <c r="H36" i="1"/>
  <c r="H37" i="1"/>
  <c r="H38" i="1"/>
  <c r="H39" i="1"/>
  <c r="H40" i="1"/>
  <c r="H41" i="1"/>
  <c r="H42" i="1"/>
  <c r="H43" i="1"/>
  <c r="H44" i="1"/>
  <c r="H45" i="1"/>
  <c r="H46" i="1"/>
  <c r="H47" i="1"/>
  <c r="H48" i="1"/>
  <c r="H49" i="1"/>
  <c r="H50" i="1"/>
  <c r="H6" i="1"/>
  <c r="G150" i="2" l="1"/>
  <c r="I780" i="2" s="1"/>
  <c r="H300" i="1"/>
</calcChain>
</file>

<file path=xl/sharedStrings.xml><?xml version="1.0" encoding="utf-8"?>
<sst xmlns="http://schemas.openxmlformats.org/spreadsheetml/2006/main" count="3075" uniqueCount="1021">
  <si>
    <t>Bomen</t>
  </si>
  <si>
    <t>Latijnse naam</t>
  </si>
  <si>
    <t>Maat</t>
  </si>
  <si>
    <t>14-16  prijs per eenheid</t>
  </si>
  <si>
    <t>16-18 prijs per eenheid</t>
  </si>
  <si>
    <t>18-20 prijs per eenheid</t>
  </si>
  <si>
    <t>20-25 prijs per eenheid</t>
  </si>
  <si>
    <t xml:space="preserve">Totaalprijs </t>
  </si>
  <si>
    <t>Draadkluit 3x verpl.</t>
  </si>
  <si>
    <t>Wortelgoed 3x verpl.</t>
  </si>
  <si>
    <t>Draadkluit 4x verpl.</t>
  </si>
  <si>
    <t>Acer campestre</t>
  </si>
  <si>
    <t>Acer campestre 'Elsrijk'</t>
  </si>
  <si>
    <t>Acer campestre 'Farlake's Column'</t>
  </si>
  <si>
    <t>Acer campestre 'Red Shine'</t>
  </si>
  <si>
    <t>Acer cappadocicum</t>
  </si>
  <si>
    <t>Acer cappadocicum 'Rubrum'</t>
  </si>
  <si>
    <t>Acer freemanii 'Armstrong'</t>
  </si>
  <si>
    <t>Acer negundo</t>
  </si>
  <si>
    <t xml:space="preserve">Acer platanoides </t>
  </si>
  <si>
    <t>Acer platanoides 'Columnare'</t>
  </si>
  <si>
    <t>Acer platanoides 'Crimson King'</t>
  </si>
  <si>
    <t>Acer platanoides 'Crimson Sentry'</t>
  </si>
  <si>
    <t>Acer platanoides 'Faassen's Black''</t>
  </si>
  <si>
    <t>Acer platanoides 'Globosum'</t>
  </si>
  <si>
    <t>Acer platanoides 'Olmsted'</t>
  </si>
  <si>
    <t>Acer platanoides 'Royal Red'</t>
  </si>
  <si>
    <t xml:space="preserve">Acer platanoides 'Schwedleri' </t>
  </si>
  <si>
    <t>Acer pseudoplatanus</t>
  </si>
  <si>
    <t>Acer pseudoplatanus 'Atropurpureum'</t>
  </si>
  <si>
    <t>Acer pseudoplatanus ''Bruchem'</t>
  </si>
  <si>
    <t>Acer pseudoplatanus 'Negenia'</t>
  </si>
  <si>
    <t xml:space="preserve">Acer rubrum </t>
  </si>
  <si>
    <t>Acer rubrum 'Autumn Flame'</t>
  </si>
  <si>
    <t>Acer rubrum 'Red Sunset'</t>
  </si>
  <si>
    <t>Acer rubrum 'Scanlon'</t>
  </si>
  <si>
    <t>Acer saccharinum</t>
  </si>
  <si>
    <t>Acer saccharinum 'Pyramidale'</t>
  </si>
  <si>
    <t>Acer saccharinum 'Silver Queen'</t>
  </si>
  <si>
    <t>Acer saccharum</t>
  </si>
  <si>
    <t>Aesculus carnea</t>
  </si>
  <si>
    <t>Aesculus carnea 'Briotii'</t>
  </si>
  <si>
    <t>Aesculus flavia 'Vestida'</t>
  </si>
  <si>
    <t>Aesculus hippocastanum</t>
  </si>
  <si>
    <t>Aesculus hippocastanum 'Baumannii'</t>
  </si>
  <si>
    <t>Ailanthus altissima</t>
  </si>
  <si>
    <t>Alnus cordata</t>
  </si>
  <si>
    <t>Alnus glutinosa</t>
  </si>
  <si>
    <t>Alnus glutinosa 'Imperialis'</t>
  </si>
  <si>
    <t>Alnus glutinosa 'Laciniata'</t>
  </si>
  <si>
    <t>Alnus incana</t>
  </si>
  <si>
    <t>Alnus incana 'Laciniata'</t>
  </si>
  <si>
    <t>Alnus spaethii</t>
  </si>
  <si>
    <t>Alnus spaethii 'Spaeth'</t>
  </si>
  <si>
    <t>Amelanchier arborea 'Robin Hill'</t>
  </si>
  <si>
    <t>Betula albosinensis</t>
  </si>
  <si>
    <t>Betula ermanii 'Holland'</t>
  </si>
  <si>
    <t>Betula nigra</t>
  </si>
  <si>
    <t>Betula papyrifera</t>
  </si>
  <si>
    <t>Betula pendula</t>
  </si>
  <si>
    <t>Betula pendula 'Fastigiata'</t>
  </si>
  <si>
    <t>Betula pendula 'Tristis'</t>
  </si>
  <si>
    <t>Betula pubescens</t>
  </si>
  <si>
    <t>Betula utilis 'Doorenbos'</t>
  </si>
  <si>
    <t>Betula utilis 'Jacquemontii'</t>
  </si>
  <si>
    <t xml:space="preserve">Carpinus betulus </t>
  </si>
  <si>
    <t>Carpinus betulus 'Fastigiata'</t>
  </si>
  <si>
    <t>Carpinus betulus 'Frans Fontaine'</t>
  </si>
  <si>
    <t>Carya ovata</t>
  </si>
  <si>
    <t>Castanea sativa</t>
  </si>
  <si>
    <t>Catalpa bignonioides</t>
  </si>
  <si>
    <t>Catalpa bignonioides 'Aurea'</t>
  </si>
  <si>
    <t>Catalpa bignonioides 'Nana'</t>
  </si>
  <si>
    <t>Celtis australis</t>
  </si>
  <si>
    <t>Celtis occidentalis</t>
  </si>
  <si>
    <t>Cercidiphyllum japonicum</t>
  </si>
  <si>
    <t>Cercidiphyllum japonicum 'Rotfuchs'</t>
  </si>
  <si>
    <t>Cercis siliquastrum</t>
  </si>
  <si>
    <t>Cornus constallation</t>
  </si>
  <si>
    <t>Cornus controversa</t>
  </si>
  <si>
    <t>Cornus celestial</t>
  </si>
  <si>
    <t xml:space="preserve">Cornus kousa 'Milky Way' </t>
  </si>
  <si>
    <t>Cornus mas</t>
  </si>
  <si>
    <t>Cornus nutallii 'Monarch'</t>
  </si>
  <si>
    <t xml:space="preserve">Cornus officinalis 'Robins Pride' </t>
  </si>
  <si>
    <t>Corylus colurna</t>
  </si>
  <si>
    <t>Crataegus grigonensis</t>
  </si>
  <si>
    <t xml:space="preserve">Crataegus lavalleei </t>
  </si>
  <si>
    <t>Crataegus lavalleei 'Carrierei'</t>
  </si>
  <si>
    <t>Crataegus media 'Paul's Scarlet'</t>
  </si>
  <si>
    <t>Crataegus monogyna 'Stricta'</t>
  </si>
  <si>
    <t>Davidia involucrata var. vilmoriniana</t>
  </si>
  <si>
    <t>Fagus orientalis 'Iskander'</t>
  </si>
  <si>
    <t>Fagus sylvatica</t>
  </si>
  <si>
    <t>Fagus sylvatica 'Atropunicea'</t>
  </si>
  <si>
    <t>Fagus sylvatica 'Dawyck' (syn. 'Fastigiata")</t>
  </si>
  <si>
    <t>Fagus sylvatica 'Dawyck Gold'</t>
  </si>
  <si>
    <t>Fagus sylvatica 'Dawyck Purple'</t>
  </si>
  <si>
    <t>Fagus sylvatica 'Pendula'</t>
  </si>
  <si>
    <t>Fagus sylvatica 'Purpurea Pendula'</t>
  </si>
  <si>
    <t>Fagus sylvatica 'Riversii'</t>
  </si>
  <si>
    <t>Ficus carica</t>
  </si>
  <si>
    <t>Fraxinus americana 'Autumn Applause'</t>
  </si>
  <si>
    <t>Fraxinus angustifolia 'Elegantissima'</t>
  </si>
  <si>
    <t>Fraxinus angustifolia 'Raywood'</t>
  </si>
  <si>
    <t xml:space="preserve">Fraxinus excelsior </t>
  </si>
  <si>
    <t xml:space="preserve">Fraxinus excelsior 'Altena' </t>
  </si>
  <si>
    <t xml:space="preserve">Fraxinus excelsior 'Atlas' </t>
  </si>
  <si>
    <t xml:space="preserve">Fraxinus excelsior 'Diversifolia' </t>
  </si>
  <si>
    <t>Fraxinus excelsior 'Geessink'</t>
  </si>
  <si>
    <t>Fraxinus excelsior 'Jaspidea'</t>
  </si>
  <si>
    <t>Fraxinus excelsior 'Westhof's Glorie'</t>
  </si>
  <si>
    <t>Fraxinus ornus</t>
  </si>
  <si>
    <t>Fraxinus ornus 'Arie Peters'</t>
  </si>
  <si>
    <t>Fraxinus ornus 'Mecsek'</t>
  </si>
  <si>
    <t>Fraxinus ornus 'Obelisk'</t>
  </si>
  <si>
    <t>Ginkgo biloba</t>
  </si>
  <si>
    <t>Ginkgo biloba 'Fastigiata Blagon'</t>
  </si>
  <si>
    <t>Ginkgo biloba 'Princeton Sentry'</t>
  </si>
  <si>
    <t>Ginkgo biloba 'Tremonia'</t>
  </si>
  <si>
    <t xml:space="preserve">Gleditsia triacanthos </t>
  </si>
  <si>
    <t>Gleditsia triacanthos 'Skyline'</t>
  </si>
  <si>
    <t>Gleditsia triacanthos 'Sunburst'</t>
  </si>
  <si>
    <t>Gymnocladus dioica</t>
  </si>
  <si>
    <t>Juglans nigra</t>
  </si>
  <si>
    <t xml:space="preserve">Juglans regia </t>
  </si>
  <si>
    <t>Juglans regia 'Broadview'</t>
  </si>
  <si>
    <t>Juglans regia 'Buccaneer'</t>
  </si>
  <si>
    <t>Koelreuteria paniculata</t>
  </si>
  <si>
    <t>Koelreuteria paniculata 'Fastigiata'</t>
  </si>
  <si>
    <t>Laburnum watereri 'Vossii'</t>
  </si>
  <si>
    <t>Larix decidua</t>
  </si>
  <si>
    <t>Larix kaempferi</t>
  </si>
  <si>
    <t>Liquidambar styraciflua</t>
  </si>
  <si>
    <t>Liquidambar styraciflua 'Slender Silhouette'</t>
  </si>
  <si>
    <t>Liquidambar styraciflua 'Worplesdon'</t>
  </si>
  <si>
    <t>Liriodendron tulipifera</t>
  </si>
  <si>
    <t>Liriodendron tulipifera 'Fastigiatum'</t>
  </si>
  <si>
    <t>Magnolia acuminata</t>
  </si>
  <si>
    <t>Magnolia acuminata 'Galaxy'</t>
  </si>
  <si>
    <t>Magnolia kobus</t>
  </si>
  <si>
    <t>Magnolia kobus 'Spectrum'</t>
  </si>
  <si>
    <t>Malus 'Adirondack'</t>
  </si>
  <si>
    <t>Malus baccata 'Street Parade'</t>
  </si>
  <si>
    <t>Malus domestica ' Roter Gravenstein'</t>
  </si>
  <si>
    <t>Malus domestica ' Transprente Jaune'</t>
  </si>
  <si>
    <t>Malus domestica 'Groninger Kroon'</t>
  </si>
  <si>
    <t>Malus domestica 'Jonagold'</t>
  </si>
  <si>
    <t>Malus domestica 'King of the Pippins'</t>
  </si>
  <si>
    <t>Malus domestica 'Rode Boskoop'</t>
  </si>
  <si>
    <t>Malus 'Donald Wyman'</t>
  </si>
  <si>
    <t>Malus floribunda</t>
  </si>
  <si>
    <t>Malus hupehensis 'Liset'</t>
  </si>
  <si>
    <t>Malus hupehensis 'Mokum'</t>
  </si>
  <si>
    <t>Malus 'Red Sentinel'</t>
  </si>
  <si>
    <t>Malus 'Rudolph'</t>
  </si>
  <si>
    <t>Malus toringo 'Brouwers Beauty'</t>
  </si>
  <si>
    <t>Malus tschonoskii</t>
  </si>
  <si>
    <t>Malus tschonoskii 'Van Eseltine'</t>
  </si>
  <si>
    <t>Mespilus germanica</t>
  </si>
  <si>
    <t>Metasequoia glyptostroboides</t>
  </si>
  <si>
    <t>Morus alba</t>
  </si>
  <si>
    <t>Morus nigra</t>
  </si>
  <si>
    <t>Nothofagus antartica</t>
  </si>
  <si>
    <t>Nyssa sylvatica</t>
  </si>
  <si>
    <t>Ostrya carpinifolia</t>
  </si>
  <si>
    <t>Parrotia Persica</t>
  </si>
  <si>
    <t>Parrotia Persica 'Vanessa'</t>
  </si>
  <si>
    <t>Paulownia tomentosa</t>
  </si>
  <si>
    <t>Phellodendron amurense</t>
  </si>
  <si>
    <t>Pinus nigra subsp. Nigra</t>
  </si>
  <si>
    <t>Pinus sylvestris</t>
  </si>
  <si>
    <t>Platanus acerifolia</t>
  </si>
  <si>
    <t>Platanus hispanica (P. acerifolia x)</t>
  </si>
  <si>
    <t>Platanus hispanica 'Tremonia' (P. acerifolia x)</t>
  </si>
  <si>
    <t>Platanus orientalis 'Digitata'</t>
  </si>
  <si>
    <t>Platanus orientalis 'Minaret'</t>
  </si>
  <si>
    <t>Populus alba</t>
  </si>
  <si>
    <t>Populus alba 'Raket'</t>
  </si>
  <si>
    <t>Populus balsamifera</t>
  </si>
  <si>
    <t>Populus canadensis</t>
  </si>
  <si>
    <t>Populus canescens</t>
  </si>
  <si>
    <t>Populus lasiocarpa</t>
  </si>
  <si>
    <t>Populus nigra</t>
  </si>
  <si>
    <t>Populus tremula</t>
  </si>
  <si>
    <t>Populus tremula 'Erecta'</t>
  </si>
  <si>
    <t>Prunus 'Accolade'</t>
  </si>
  <si>
    <t>Prunus Avium</t>
  </si>
  <si>
    <t>Prunus Avium 'Landscape Bloom'</t>
  </si>
  <si>
    <t>Prunus Avium 'Plena'</t>
  </si>
  <si>
    <t>Prunus cerasifera 'Nigra'</t>
  </si>
  <si>
    <t>Prunus cerasus 'Rhexii'</t>
  </si>
  <si>
    <t>Prunus domestica 'Bleu de Belgique'</t>
  </si>
  <si>
    <t>Prunus domestica 'Mirabelle de Nancy'</t>
  </si>
  <si>
    <t>Prunus domestica 'Opal'</t>
  </si>
  <si>
    <t>Prunus domestica 'Reine claude d'Oullins'</t>
  </si>
  <si>
    <t>Prunus domestica 'Reine Claude Verte'</t>
  </si>
  <si>
    <t>Prunus domestica 'Victoria'</t>
  </si>
  <si>
    <t>Prunus eminers 'Umbraculifera'</t>
  </si>
  <si>
    <t>Prunus gondouinii 'Schnee'</t>
  </si>
  <si>
    <t xml:space="preserve">Prunus maackii </t>
  </si>
  <si>
    <t>Prunus maackii 'Amber Beauty'</t>
  </si>
  <si>
    <t xml:space="preserve">Prunus padus  </t>
  </si>
  <si>
    <t>Prunus padus 'Albertii'</t>
  </si>
  <si>
    <t>Prunus padus 'Colorata'</t>
  </si>
  <si>
    <t>Prunus 'Pandora'</t>
  </si>
  <si>
    <t>Prunus sargentii 'Charles sargent'</t>
  </si>
  <si>
    <t>Prunus sargentii 'Rancho'</t>
  </si>
  <si>
    <t>Prunus schmittii</t>
  </si>
  <si>
    <t>Prunus serrulata</t>
  </si>
  <si>
    <t>Prunus serrulata 'Amanogawa'</t>
  </si>
  <si>
    <t>Prunus serrulata 'Kanzan'</t>
  </si>
  <si>
    <t>Prunus serrulata 'Pink Perfection'</t>
  </si>
  <si>
    <t>Prunus serrulata 'Sunset Boulevard'</t>
  </si>
  <si>
    <t>Prunus subhirtella 'Autumnalis Rosea'</t>
  </si>
  <si>
    <t>Prunus subhirtella 'Dahlem'</t>
  </si>
  <si>
    <t>Prunus 'Trailblazer'</t>
  </si>
  <si>
    <t>Prunus 'Umineko'</t>
  </si>
  <si>
    <t>Prunus x yedoensis</t>
  </si>
  <si>
    <t>Pterocarya fraxinifolia</t>
  </si>
  <si>
    <t>Pyrus calleryana 'Aristocrat'</t>
  </si>
  <si>
    <t>Pyrus calleryana 'Bonne Louise d,Avranches'</t>
  </si>
  <si>
    <t>Pyrus calleryana 'Chanticleer'</t>
  </si>
  <si>
    <t>Pyrus calleryana 'Clapp,s Favourite'</t>
  </si>
  <si>
    <t>Pyrus calleryana 'Conference'</t>
  </si>
  <si>
    <t>Pyrus calleryana 'Redspire'</t>
  </si>
  <si>
    <t>Pyrus calleryana 'Valzam'</t>
  </si>
  <si>
    <t>Pyrus communis 'Beech Hill'</t>
  </si>
  <si>
    <t>Pyrus communis 'Louisa Anna'</t>
  </si>
  <si>
    <t>Pyrus salicifolia 'Pendula'</t>
  </si>
  <si>
    <t>Quercus bimundorum 'Crimschmidt'</t>
  </si>
  <si>
    <t>Quercus cerris</t>
  </si>
  <si>
    <t>Quercus coccinea</t>
  </si>
  <si>
    <t>Quercus coccinea 'Splendens'</t>
  </si>
  <si>
    <t>Quercus frainetto</t>
  </si>
  <si>
    <t>Quercus frainetto 'Trump'</t>
  </si>
  <si>
    <t>Quercus palustris</t>
  </si>
  <si>
    <t>Quercus petraea</t>
  </si>
  <si>
    <t>Quercus robur</t>
  </si>
  <si>
    <t>Quercus robur 'Fastigiata'</t>
  </si>
  <si>
    <t>Quercus robur 'Fastigiata Koster'</t>
  </si>
  <si>
    <t>Quercus rubra</t>
  </si>
  <si>
    <t>Robinia margaretta 'Pink cascade'</t>
  </si>
  <si>
    <t>Robinia pseudoacacia</t>
  </si>
  <si>
    <t>Robinia pseudoacacia 'Appalachia'</t>
  </si>
  <si>
    <t>Robinia pseudoacacia 'Bessoniana'</t>
  </si>
  <si>
    <t>Robinia pseudoacacia 'Frisia'</t>
  </si>
  <si>
    <t>Robinia pseudoacacia 'Lombarts'</t>
  </si>
  <si>
    <t>Robinia pseudoacacia 'Pyramidalis'</t>
  </si>
  <si>
    <t>Robinia pseudoacacia 'Umbraculifera'</t>
  </si>
  <si>
    <t>Robinia viscosa</t>
  </si>
  <si>
    <t>Salix alba</t>
  </si>
  <si>
    <t>Salix alba 'Belders'</t>
  </si>
  <si>
    <t>Salix alba 'Chermesina'</t>
  </si>
  <si>
    <t>Salix pentandra</t>
  </si>
  <si>
    <t>Salix sepulcralis 'chrysocoma'</t>
  </si>
  <si>
    <t>Sequoiadendron giganteum</t>
  </si>
  <si>
    <t>Sophora japonica</t>
  </si>
  <si>
    <t>Sophora japonica 'Columnaris'</t>
  </si>
  <si>
    <t>Sophora japonica 'Fleright'</t>
  </si>
  <si>
    <t>Sophora japonica 'Regent'</t>
  </si>
  <si>
    <t>Sorbus aria</t>
  </si>
  <si>
    <t>Sorbus aria 'Lutescens'</t>
  </si>
  <si>
    <t>Sorbus aria 'Magnifica'</t>
  </si>
  <si>
    <t>Sorbus aria 'Majestica'</t>
  </si>
  <si>
    <t>Sorbus arnoldiana 'Schouten'</t>
  </si>
  <si>
    <t>Sorbus aucuparia</t>
  </si>
  <si>
    <t>Sorbus aucuparia 'Sheerwater Seedling'</t>
  </si>
  <si>
    <t>Sorbus intermedia</t>
  </si>
  <si>
    <t>Sorbus latifolia 'Henk Vink'</t>
  </si>
  <si>
    <t>Sorbus thuringiaca 'Fastigiata'</t>
  </si>
  <si>
    <t>Taxodium distichum</t>
  </si>
  <si>
    <t>Taxodium distichum 'Nutans'</t>
  </si>
  <si>
    <t>Tilia americana 'Redmond'</t>
  </si>
  <si>
    <t xml:space="preserve">Tilia cordata </t>
  </si>
  <si>
    <t>Tilia cordata 'Böhlje'</t>
  </si>
  <si>
    <t>Tilia cordata 'Greenspire'</t>
  </si>
  <si>
    <t>Tilia cordata 'Rancho'</t>
  </si>
  <si>
    <t>Tilia cordata 'Roelvo'</t>
  </si>
  <si>
    <t>Tilia europaea</t>
  </si>
  <si>
    <t>Tilia europaea (leivorm)</t>
  </si>
  <si>
    <t>Tilia europaea 'Euchlora'</t>
  </si>
  <si>
    <t>Tillia europaea 'Pallida' (Koningslinde)</t>
  </si>
  <si>
    <t>Tilia mongolica</t>
  </si>
  <si>
    <t>Tilia platyphyllos</t>
  </si>
  <si>
    <t>Tilia platyphyllus 'Naarden'</t>
  </si>
  <si>
    <t>Tilia tomentosa</t>
  </si>
  <si>
    <t>Tilia tomentosa 'Brabant'</t>
  </si>
  <si>
    <t>Tilia tomentosa 'Pendula'</t>
  </si>
  <si>
    <t>Tilia tomentosa 'Varsaviensis'</t>
  </si>
  <si>
    <t>Tillia vulgaris</t>
  </si>
  <si>
    <t>Ulmus 'Clusius'</t>
  </si>
  <si>
    <t>Ulmus 'Columnella'</t>
  </si>
  <si>
    <t>Ulmus 'Dodoens'</t>
  </si>
  <si>
    <t>Ulmus hollandica 'Commelin'</t>
  </si>
  <si>
    <t>Ulmus hollandica 'Dampieri'</t>
  </si>
  <si>
    <t>Ulmus hollandica 'Pioneer'</t>
  </si>
  <si>
    <t>Ulmus laevis</t>
  </si>
  <si>
    <t>Ulmus laevis 'Lobel'</t>
  </si>
  <si>
    <t>Ulmus minor 'Sarniensis'</t>
  </si>
  <si>
    <t>Zelkova serrata</t>
  </si>
  <si>
    <t>Zelkova serrata 'Village Green'</t>
  </si>
  <si>
    <t>Plastic zak t.b.v. boom  wortelgoed</t>
  </si>
  <si>
    <t>Totaal Heesters</t>
  </si>
  <si>
    <t>De door de landelijke overheid opgelegde BTW tarieven voor sierteeld producten zijn van toepassing, momenteel 9%</t>
  </si>
  <si>
    <t>Leverancier:</t>
  </si>
  <si>
    <t>Datum:</t>
  </si>
  <si>
    <t>Naam:</t>
  </si>
  <si>
    <t>Functie:</t>
  </si>
  <si>
    <t>Eigen referentie inschrijving:</t>
  </si>
  <si>
    <t>Handtekening:</t>
  </si>
  <si>
    <t>Bos- en haagplantsoen</t>
  </si>
  <si>
    <t>Alternatief toegestaan gemotiveerd conform PvE (Wel / Niet)</t>
  </si>
  <si>
    <t>Nadere kwaliteits-aanduiding</t>
  </si>
  <si>
    <t>Fictief totaal-aantal</t>
  </si>
  <si>
    <t>Invullen door Inschrijver</t>
  </si>
  <si>
    <t>Totaalprijs</t>
  </si>
  <si>
    <t>stuksprijs</t>
  </si>
  <si>
    <t>Niet</t>
  </si>
  <si>
    <t>60-80</t>
  </si>
  <si>
    <t>1+1</t>
  </si>
  <si>
    <t>80-100</t>
  </si>
  <si>
    <t>1+2 str</t>
  </si>
  <si>
    <t>100-125</t>
  </si>
  <si>
    <t>125-150</t>
  </si>
  <si>
    <t>1+2</t>
  </si>
  <si>
    <t>Amelanchier lamarckii</t>
  </si>
  <si>
    <t>50-80</t>
  </si>
  <si>
    <t>Aronia arbutifolia</t>
  </si>
  <si>
    <t>30-50</t>
  </si>
  <si>
    <t>40-60</t>
  </si>
  <si>
    <t>Aronia melanocarpa</t>
  </si>
  <si>
    <t>Berberis aggregata</t>
  </si>
  <si>
    <t>Berberis julianae</t>
  </si>
  <si>
    <t>40-50</t>
  </si>
  <si>
    <t>Berberis thunbergii</t>
  </si>
  <si>
    <t>Berberis thunbergii 'Atropurpurea'</t>
  </si>
  <si>
    <t>Berberis vulgaris</t>
  </si>
  <si>
    <t>Berberis wilsoniae</t>
  </si>
  <si>
    <t>20-30</t>
  </si>
  <si>
    <t>175-200</t>
  </si>
  <si>
    <t>gev. spil</t>
  </si>
  <si>
    <t>Carpinus betulus</t>
  </si>
  <si>
    <t>150-175</t>
  </si>
  <si>
    <t>Cornus alba</t>
  </si>
  <si>
    <t>Cornus sanguinea</t>
  </si>
  <si>
    <t>Corylus avellana</t>
  </si>
  <si>
    <t>Crataegus laevigata</t>
  </si>
  <si>
    <t>Crataegus monogyna</t>
  </si>
  <si>
    <t>Euonymus europaeus</t>
  </si>
  <si>
    <t>gev. Spil</t>
  </si>
  <si>
    <t>60-100</t>
  </si>
  <si>
    <t>Fagus sylvatica 'Atropurpurea'</t>
  </si>
  <si>
    <t>wortelgoed</t>
  </si>
  <si>
    <t>Frangula alnus</t>
  </si>
  <si>
    <t>Fraxinus excelsior</t>
  </si>
  <si>
    <t>Hippophae rhamnoides</t>
  </si>
  <si>
    <t>Ligustrum ovalifolium</t>
  </si>
  <si>
    <t>0+2 af 2-tak</t>
  </si>
  <si>
    <t>0+2 af 3-tak</t>
  </si>
  <si>
    <t>0+2 af 5-tak</t>
  </si>
  <si>
    <t>Ligustrum vulgare</t>
  </si>
  <si>
    <t>Ligustrum vulgare 'Atrovirens'</t>
  </si>
  <si>
    <t>Prunus avium</t>
  </si>
  <si>
    <t>Prunus padus</t>
  </si>
  <si>
    <t>Prunus spinosa</t>
  </si>
  <si>
    <t>Rhamnus cathartica</t>
  </si>
  <si>
    <t>Ribes alpinum</t>
  </si>
  <si>
    <t>50-60</t>
  </si>
  <si>
    <t>0+2 3-5 tak</t>
  </si>
  <si>
    <t>0+2 5-7 tak</t>
  </si>
  <si>
    <t>Ribes rubrum</t>
  </si>
  <si>
    <t>xx</t>
  </si>
  <si>
    <t>3-5 tak</t>
  </si>
  <si>
    <t>5-8 tak</t>
  </si>
  <si>
    <t>Ribes nigrum</t>
  </si>
  <si>
    <t>Rosa canina</t>
  </si>
  <si>
    <t>1+1 af 2 tak</t>
  </si>
  <si>
    <t>Rosa glauca</t>
  </si>
  <si>
    <t>Rosa nitida</t>
  </si>
  <si>
    <t>1+1 af 2-tak</t>
  </si>
  <si>
    <t>Rosa pimpinellifolia</t>
  </si>
  <si>
    <t>Rosa rubiginosa</t>
  </si>
  <si>
    <t>Rosa rugosa</t>
  </si>
  <si>
    <t>100-120</t>
  </si>
  <si>
    <t>0+1 af 2 tak</t>
  </si>
  <si>
    <t>Salix aurita</t>
  </si>
  <si>
    <t>Salix caprea</t>
  </si>
  <si>
    <t>Salix cinerea</t>
  </si>
  <si>
    <t>Salix daphnoides</t>
  </si>
  <si>
    <t>Salix purpurea</t>
  </si>
  <si>
    <t>Salix viminalis</t>
  </si>
  <si>
    <t>Sambucus nigra</t>
  </si>
  <si>
    <t>Sambucus racemosa</t>
  </si>
  <si>
    <t>Viburnum lantana</t>
  </si>
  <si>
    <t>Viburnum opulus</t>
  </si>
  <si>
    <t>Totaal Bos- en haagplantsoen</t>
  </si>
  <si>
    <t>Coniferen</t>
  </si>
  <si>
    <t>Juniperus horizontalis 'Glauca'</t>
  </si>
  <si>
    <t>30-40</t>
  </si>
  <si>
    <t>kl</t>
  </si>
  <si>
    <t>Juniperus horizontalis 'Wiltonii'</t>
  </si>
  <si>
    <t>Juniperus media 'Pfitzeriana'</t>
  </si>
  <si>
    <t>Picea sitchensis</t>
  </si>
  <si>
    <t>Pinus mugo var. mughus</t>
  </si>
  <si>
    <t>Pinus mugo var. pumilio</t>
  </si>
  <si>
    <t>Pinus nigra nigra</t>
  </si>
  <si>
    <t>Taxus baccata</t>
  </si>
  <si>
    <t>Taxus baccata 'fastigiata Robusta'</t>
  </si>
  <si>
    <t>Taxus bacatta 'Repandens'</t>
  </si>
  <si>
    <t>Taxus bacatta 'Summergold'</t>
  </si>
  <si>
    <t>Taxus media 'Hicksii'</t>
  </si>
  <si>
    <t>Taxus media 'Hillii'</t>
  </si>
  <si>
    <t>Thuja occidentalis 'Brabant'</t>
  </si>
  <si>
    <t>Thuja plicata 'Gelderland'</t>
  </si>
  <si>
    <t>Tsuga heterophylla</t>
  </si>
  <si>
    <t>Totaal Coniferen</t>
  </si>
  <si>
    <t xml:space="preserve">Heesters </t>
  </si>
  <si>
    <t>Prijs exclusief licentiesoorten</t>
  </si>
  <si>
    <t>Prijs exclusief licentiesoorten duurzame pot</t>
  </si>
  <si>
    <t>gevraagde maat</t>
  </si>
  <si>
    <t>Duurzame plantpotten</t>
  </si>
  <si>
    <t>Abelia Grandiflora</t>
  </si>
  <si>
    <t>25-30</t>
  </si>
  <si>
    <t>C 1,5</t>
  </si>
  <si>
    <t>Acer davidii</t>
  </si>
  <si>
    <t>Acer palmatum 'Hessei'</t>
  </si>
  <si>
    <t>200-250</t>
  </si>
  <si>
    <t>kuip</t>
  </si>
  <si>
    <t>Aesculus parviflora</t>
  </si>
  <si>
    <t>C 3</t>
  </si>
  <si>
    <t>af 4-tak kl</t>
  </si>
  <si>
    <t>Amalanchier laevis</t>
  </si>
  <si>
    <t>af 4-tak C 5</t>
  </si>
  <si>
    <t>af 3-tak kl</t>
  </si>
  <si>
    <t>Aralia elata</t>
  </si>
  <si>
    <t>C3</t>
  </si>
  <si>
    <t>k l</t>
  </si>
  <si>
    <t>1+2 af 4-tak</t>
  </si>
  <si>
    <t>Aronia melanocarpa 'Hugin'</t>
  </si>
  <si>
    <t>af 3-tak</t>
  </si>
  <si>
    <t>Berberis buxifolia 'Nana'</t>
  </si>
  <si>
    <t>20-25</t>
  </si>
  <si>
    <t>Berberis candidula</t>
  </si>
  <si>
    <t>C 2</t>
  </si>
  <si>
    <t>Berberis candidula 'Haalboom'</t>
  </si>
  <si>
    <t>30-42</t>
  </si>
  <si>
    <t>Berberis frikartii 'Amstelveen'</t>
  </si>
  <si>
    <t>Berberis hybrido-gagnepainii 'Chenaultii'</t>
  </si>
  <si>
    <t>Berberis koreana</t>
  </si>
  <si>
    <t>Berberis x interposita 'Wallich's Purple'</t>
  </si>
  <si>
    <t>Berberis media 'Parkjuweel'</t>
  </si>
  <si>
    <t>Berberis rubra 'Firefly'</t>
  </si>
  <si>
    <t>Berberis stenophylla 'Handsworth"</t>
  </si>
  <si>
    <t>1+2 af 3-tak</t>
  </si>
  <si>
    <t>Berberis thunbergii 'Green Carpet'</t>
  </si>
  <si>
    <t>Berberis verruculosa</t>
  </si>
  <si>
    <t>wg</t>
  </si>
  <si>
    <t>Broussonetia papyrifera</t>
  </si>
  <si>
    <t>Buddleja davidii 'Autumn beauty'</t>
  </si>
  <si>
    <t>Buddleja davidii 'Black knight'</t>
  </si>
  <si>
    <t>Buddleja davidii 'Border beauty'</t>
  </si>
  <si>
    <t>Buddleja davidii 'Emoire Blue'</t>
  </si>
  <si>
    <t>Buddleja davidii 'Fascinating'</t>
  </si>
  <si>
    <t>Buddleja davidii 'Nanho Blue'</t>
  </si>
  <si>
    <t>Buddleja davidii 'Nanho Purple'</t>
  </si>
  <si>
    <t>Buddleja davidii 'Sunkissed'</t>
  </si>
  <si>
    <t>Buddleja davidii 'White Ball'</t>
  </si>
  <si>
    <t>Buddleja davidii 'White Profusion'</t>
  </si>
  <si>
    <t>Buxus sempervirens</t>
  </si>
  <si>
    <t>C 1</t>
  </si>
  <si>
    <t>C1,5</t>
  </si>
  <si>
    <t>Callicarpa bodinieri 'Profusion'</t>
  </si>
  <si>
    <t>af 5-tak kl</t>
  </si>
  <si>
    <t>Caryopteris incana 'Cary'</t>
  </si>
  <si>
    <t>Ceanothus impressus 'Skylark'</t>
  </si>
  <si>
    <t>Ceanothus delilianus 'Topaze'</t>
  </si>
  <si>
    <t>Cephalanthus occidentalis</t>
  </si>
  <si>
    <t>Cercis canadensis 'Forest Pansy'</t>
  </si>
  <si>
    <t>Chaenomeles japonica 'Sargentii'</t>
  </si>
  <si>
    <t>Chaenomeles x superba 'Clementine'</t>
  </si>
  <si>
    <t>Chaenomeles x superba 'Jet Trail'</t>
  </si>
  <si>
    <t>Chaenomeles x superba 'Nicoline'</t>
  </si>
  <si>
    <t>Chaelomeles x superba 'Texas Scarlet'</t>
  </si>
  <si>
    <t>Chionanthus virginicus</t>
  </si>
  <si>
    <t>Clerodendrum trichotomum var. Fargesii</t>
  </si>
  <si>
    <t>Clethra alnifolia 'Hummingbird'</t>
  </si>
  <si>
    <t>Clethra alnifolia 'Ruby Spice'</t>
  </si>
  <si>
    <t>Cornus alba 'Siberica'</t>
  </si>
  <si>
    <t>Cornus alternifolia</t>
  </si>
  <si>
    <t>Cornus amomum</t>
  </si>
  <si>
    <t>Cornus kousa</t>
  </si>
  <si>
    <t>Cornus kousa 'China Girl'</t>
  </si>
  <si>
    <t>Cornus sanguinea 'Winter Beauty'</t>
  </si>
  <si>
    <t>Cornus sericea 'Kelseyi'</t>
  </si>
  <si>
    <t>Corylopsis spicata</t>
  </si>
  <si>
    <t>Corylus maxima 'Purpurea'</t>
  </si>
  <si>
    <t>Cotinus coggygria</t>
  </si>
  <si>
    <t xml:space="preserve">Cotinus coggygria 'Royal purple' </t>
  </si>
  <si>
    <t>Cotoneaster atropurpureus 'Tangstedt'</t>
  </si>
  <si>
    <t>Cotoneaster conspicuus</t>
  </si>
  <si>
    <t>Cotoneaster dammeri</t>
  </si>
  <si>
    <t>Cotoneaster dammeri 'Major'</t>
  </si>
  <si>
    <t>Cotoneaster dammeri 'Mooncreeper'</t>
  </si>
  <si>
    <t>Cotoneaster dammeri 'Repens'</t>
  </si>
  <si>
    <t>Cotoneaster dammeri 'Skogholm'</t>
  </si>
  <si>
    <t>Cotoneaster dielsianus</t>
  </si>
  <si>
    <t>Cotoneaster franchetii</t>
  </si>
  <si>
    <t>Cotoneaster horizontalis</t>
  </si>
  <si>
    <t>Cotoneaster multiflorens</t>
  </si>
  <si>
    <t>Cotoneaster radicans 'Eichholz'</t>
  </si>
  <si>
    <t>Cotoneaster splendens</t>
  </si>
  <si>
    <t>Cotoneaster suecicus 'Coral Beauty'</t>
  </si>
  <si>
    <t>Crataegus coccinea</t>
  </si>
  <si>
    <t>Crataegus persimilis splendens</t>
  </si>
  <si>
    <t>Cytisus scoparius</t>
  </si>
  <si>
    <t>Cytisus scoparius 'Roter Favorite'</t>
  </si>
  <si>
    <t>Deutzia elegantissima 'Rosealind'</t>
  </si>
  <si>
    <t>Deutzia gracilis</t>
  </si>
  <si>
    <t>Deutzia gracilis 'Nikko'</t>
  </si>
  <si>
    <t>Deutzia hybrida 'Strawberry Field's</t>
  </si>
  <si>
    <t>Deutzia purpurascens 'Kalmiiflora'</t>
  </si>
  <si>
    <t>Deutzia rosea</t>
  </si>
  <si>
    <t>Deutzia rosea 'Carminea'</t>
  </si>
  <si>
    <t>Deutzia scabra</t>
  </si>
  <si>
    <t>af 3-tak C 3</t>
  </si>
  <si>
    <t>Diervilla sessilifolia 'Butterfly'</t>
  </si>
  <si>
    <t>Diervilla x splendens</t>
  </si>
  <si>
    <t>Elaeagnus angustifolia</t>
  </si>
  <si>
    <t>Elaeagnus ebbingei</t>
  </si>
  <si>
    <t>Elaeagnus Umbellata</t>
  </si>
  <si>
    <t>Escallonia 'Donard Seedling"</t>
  </si>
  <si>
    <t>Euonymus alatus</t>
  </si>
  <si>
    <t>Af 3-tak C 3</t>
  </si>
  <si>
    <t>Af 3-tak C 5</t>
  </si>
  <si>
    <t>Euonymus europaeus 'Red Cascade'</t>
  </si>
  <si>
    <t>Euonymus fortunei 'Dart's Blanket'</t>
  </si>
  <si>
    <t>30-35</t>
  </si>
  <si>
    <t>Euonymus fortunei 'Emerald 'n Gold'</t>
  </si>
  <si>
    <t>Euonymus fortunei 'Emerald Gaiety'</t>
  </si>
  <si>
    <t>Euonymus fortunei 'Hort's Blaze'</t>
  </si>
  <si>
    <t>Euonymus fortunei 'Sunshine'</t>
  </si>
  <si>
    <t>Euonymus fortunei 'Tustin'</t>
  </si>
  <si>
    <t>Exochorda × macrantha 'The Bride'</t>
  </si>
  <si>
    <t>Forsythia x intermedia 'Spectabilis'</t>
  </si>
  <si>
    <t>af 5-tak C 5</t>
  </si>
  <si>
    <t>Gaultheria shallon</t>
  </si>
  <si>
    <t>P 12</t>
  </si>
  <si>
    <t>Genista lydia</t>
  </si>
  <si>
    <t>Halesia carolina</t>
  </si>
  <si>
    <t>Hedera colchica 'Fall favourite'</t>
  </si>
  <si>
    <t>Hedera helix</t>
  </si>
  <si>
    <t>Hedera helix 'Arborescens'</t>
  </si>
  <si>
    <t>Hedera helix 'Baltica'</t>
  </si>
  <si>
    <t>Hedera helix 'Modern Times'</t>
  </si>
  <si>
    <t>Hedera helix 'Plattensee'</t>
  </si>
  <si>
    <t>Hedera helix 'Thorndale'</t>
  </si>
  <si>
    <t>Hedera helix 'Walthamensis'</t>
  </si>
  <si>
    <t>Hedera helix 'Woerner'</t>
  </si>
  <si>
    <t>Hedera hibernica</t>
  </si>
  <si>
    <t>P 9</t>
  </si>
  <si>
    <t>Hedera hibernica 'Irish Arborescent'</t>
  </si>
  <si>
    <t>Hibiscus syriacus 'Ardens'</t>
  </si>
  <si>
    <t>Hibiscus syriacus 'Flogi'</t>
  </si>
  <si>
    <t>Hibiscus syriacus 'Hamabo'</t>
  </si>
  <si>
    <t>Hibiscus syriacus 'Oiseau Bleu'</t>
  </si>
  <si>
    <t>Hibiscus syriacus 'Puniceus Plenus'</t>
  </si>
  <si>
    <t>Hibiscus syriacus 'Red Heart'</t>
  </si>
  <si>
    <t>Hibiscus syriacus 'William R. Smith'</t>
  </si>
  <si>
    <t>Hydrangea anomala subsp. petiolaris</t>
  </si>
  <si>
    <t>Hydrangea arborescens 'Annabelle'</t>
  </si>
  <si>
    <t>Hydrangea aspera 'Macrophylla'</t>
  </si>
  <si>
    <t xml:space="preserve">Hydrangea macrophylla 'Ami Pasquier' </t>
  </si>
  <si>
    <t>Hydrangea macrophylla 'Bouquet Rose'</t>
  </si>
  <si>
    <t>Hydrangea macrophylla 'EarlyBlue'</t>
  </si>
  <si>
    <t>Hydrangea macrophylla 'Madame Emile Mouillére'</t>
  </si>
  <si>
    <t>C2</t>
  </si>
  <si>
    <t>Hydrangea macrophylla 'Pia'</t>
  </si>
  <si>
    <t>Hydrangea macrophylla 'Sibillia'</t>
  </si>
  <si>
    <t>Hydrangea macrophylla 'Tovelit'</t>
  </si>
  <si>
    <t>Hydrangea paniculata 'Kyushu'</t>
  </si>
  <si>
    <t>Hydrangea paniculata 'Tardiva'</t>
  </si>
  <si>
    <t>Hydrangea quercifolia</t>
  </si>
  <si>
    <t>Hydrangea serrata 'Bluebird'</t>
  </si>
  <si>
    <t>Hydrangea 'Paniculata'</t>
  </si>
  <si>
    <t>Hypericum androsaemum</t>
  </si>
  <si>
    <t>P 11</t>
  </si>
  <si>
    <t>Hypericum calycinum</t>
  </si>
  <si>
    <t>Hypericum dummeri 'Peter Dummer'</t>
  </si>
  <si>
    <t>Hypericum 'Hidcote'</t>
  </si>
  <si>
    <t>Hypericum inodorum 'Rheingold'</t>
  </si>
  <si>
    <t>Hypericum kalmianum</t>
  </si>
  <si>
    <t>Hypericum kalmianum 'Sonnenbraut'</t>
  </si>
  <si>
    <t>Ilex aquifolium</t>
  </si>
  <si>
    <t>Ilex crenata 'Convexa'</t>
  </si>
  <si>
    <t>Ilex meserveae 'Blue Angel'</t>
  </si>
  <si>
    <t>Ilex meserveae 'Blue Prince'</t>
  </si>
  <si>
    <t>C1,5/ kl</t>
  </si>
  <si>
    <t>C 2/ kl</t>
  </si>
  <si>
    <t>C 3/ kl</t>
  </si>
  <si>
    <t>Itea virginica 'Henry's Garnet'</t>
  </si>
  <si>
    <t>Itea virginica 'Merlot'</t>
  </si>
  <si>
    <t>Kerria japonica 'Pleniflora'</t>
  </si>
  <si>
    <t xml:space="preserve">Kolkwitzia amabilis </t>
  </si>
  <si>
    <t>Kolkwitzia amabilis 'Pink Cloud'</t>
  </si>
  <si>
    <t>Lavandula angustifolia</t>
  </si>
  <si>
    <t>Lavandula angustifolia 'Hidcote'</t>
  </si>
  <si>
    <t xml:space="preserve">Lavendula angustifolia ' Munstead' </t>
  </si>
  <si>
    <t>Leucothoe walteri 'Rainbow'</t>
  </si>
  <si>
    <t>Ligustrum obtusifolium var. regelianum</t>
  </si>
  <si>
    <t>Ligustrum quihoui</t>
  </si>
  <si>
    <t>Ligustrum tschonoskii 'Little Thomas'</t>
  </si>
  <si>
    <t xml:space="preserve">Ligustrum vulgare 'Lodense' </t>
  </si>
  <si>
    <t>Lonicera acuminata</t>
  </si>
  <si>
    <t>Lonicera fragrantissima</t>
  </si>
  <si>
    <t>Lonicera nitida</t>
  </si>
  <si>
    <t>Lonicera nitida 'Elegant'</t>
  </si>
  <si>
    <t>Lonicera nitida 'Maigrün'</t>
  </si>
  <si>
    <t>Lonicera periclymenum</t>
  </si>
  <si>
    <t>Lonicera pileata</t>
  </si>
  <si>
    <t>Lonicera pileata 'Ammerland'</t>
  </si>
  <si>
    <t>Lonicera purpusii 'Winter Beauty'</t>
  </si>
  <si>
    <t>Lonicera tatarica 'Arnold,s Red'</t>
  </si>
  <si>
    <t>Lonicera tatarica 'Hack,s Red'</t>
  </si>
  <si>
    <t>Lonicera tatarica 'Zabelii'</t>
  </si>
  <si>
    <t>Lonicera xylosteoides 'Clavey Dwarf'</t>
  </si>
  <si>
    <t>Lonicera xylosteum</t>
  </si>
  <si>
    <t>1+2 af 5-tak kl</t>
  </si>
  <si>
    <t>Magnolia 'Elizabeth'</t>
  </si>
  <si>
    <t>Magnolia grandiflora</t>
  </si>
  <si>
    <t>Magnolia stellata</t>
  </si>
  <si>
    <t>Magnolia 'Susan'</t>
  </si>
  <si>
    <t>Magnolia soulangeana</t>
  </si>
  <si>
    <t>Mahonia aquifolium</t>
  </si>
  <si>
    <t>1+2 af 3-tak kl</t>
  </si>
  <si>
    <t>Mahonia aquifolium 'Apollo'</t>
  </si>
  <si>
    <t>Mahonia aquifolium 'Atropurpurea'</t>
  </si>
  <si>
    <t>Mahonia japonica</t>
  </si>
  <si>
    <t xml:space="preserve">Mahonia x media 'Winter Sun' </t>
  </si>
  <si>
    <t>Malus 'Evereste'</t>
  </si>
  <si>
    <t>Myrica gale</t>
  </si>
  <si>
    <t>150-200</t>
  </si>
  <si>
    <t>Osmanthus  heterophyllus</t>
  </si>
  <si>
    <t>Perovskia atriplicifolia</t>
  </si>
  <si>
    <t>Perovskia atriplicifolia 'Blue Spire'</t>
  </si>
  <si>
    <t>Perovskia atriplicifolium 'Little Spire'</t>
  </si>
  <si>
    <t>Philadelphus 'Albatre'</t>
  </si>
  <si>
    <t xml:space="preserve">af 5 tak </t>
  </si>
  <si>
    <t>Philadelphus 'Belle Etoile'</t>
  </si>
  <si>
    <t>af 5-tak C 3</t>
  </si>
  <si>
    <t>Philadelphus coronarius</t>
  </si>
  <si>
    <t>Philadelphus 'Dame Blanche'</t>
  </si>
  <si>
    <t>Philadelphus 'Virginal'</t>
  </si>
  <si>
    <t>af 5 tak C 3</t>
  </si>
  <si>
    <t>Philadelphus 'Manteau d'Hermine'</t>
  </si>
  <si>
    <t>Photinia fraseri 'Red Robin'</t>
  </si>
  <si>
    <t>Physocarpus capitatus 'Tilden Park'</t>
  </si>
  <si>
    <t>af 4-tak C 3</t>
  </si>
  <si>
    <t>Potentilla fruticosa</t>
  </si>
  <si>
    <t>Potentilla fruticosa 'Abbotswood'</t>
  </si>
  <si>
    <t>Potentilla fruticosa 'Dakota Sunrise'</t>
  </si>
  <si>
    <t xml:space="preserve">Potentilla fruticosa 'Elizabeth' </t>
  </si>
  <si>
    <t>Potentilla fruticosa 'Goldfinger'</t>
  </si>
  <si>
    <t>Potentilla fruticosa 'Goldteppich'</t>
  </si>
  <si>
    <t>Potentilla fruticosa 'Hopleys Orange'</t>
  </si>
  <si>
    <t>Potentilla fruticosa 'Kobold'</t>
  </si>
  <si>
    <t>Potentilla fruticosa 'Limelight'</t>
  </si>
  <si>
    <t>Potentilla fruticosa 'Lovely Pink'</t>
  </si>
  <si>
    <t>Potentilla fruticosa 'Living Daylight'</t>
  </si>
  <si>
    <t>Potentilla fruticosa 'Manchu'</t>
  </si>
  <si>
    <t>Potentilla fruticosa 'Summerflor'</t>
  </si>
  <si>
    <t>Potentilla fruticosa 'Orangeade'</t>
  </si>
  <si>
    <t xml:space="preserve">Potentilla fruticosa 'Pink Beauty' </t>
  </si>
  <si>
    <t xml:space="preserve">Potentilla fruticosa 'White Rain' </t>
  </si>
  <si>
    <t>Potentilla fruticosa 'Yellow Gem'</t>
  </si>
  <si>
    <t>Prunus laurocerasus 'Cherry Brandy'</t>
  </si>
  <si>
    <t>Prunus laurocerasus 'Genolia'</t>
  </si>
  <si>
    <t>Prunus laurocerasus 'Mano'</t>
  </si>
  <si>
    <t>Prunus laurocerasus 'Mount Vernon'</t>
  </si>
  <si>
    <t>Prunus laurocerasus 'Otto Luyken'</t>
  </si>
  <si>
    <t>Prunus laurocerasus 'Polster'</t>
  </si>
  <si>
    <t>Prunus laurocerasus 'Rotundifolia'</t>
  </si>
  <si>
    <t>Prunus laurocerasus 'Van Nes'</t>
  </si>
  <si>
    <t>Prunus laurocerasus 'Zabeliana'</t>
  </si>
  <si>
    <t>af 3 tak</t>
  </si>
  <si>
    <t>Prunus serrulata 'Taihaku'</t>
  </si>
  <si>
    <t>Prunus subhirtella 'Autumnalis'</t>
  </si>
  <si>
    <t>Pyracantha 'Firelight'</t>
  </si>
  <si>
    <t>Pyracantha coccinea 'Red Cushion'</t>
  </si>
  <si>
    <t>Pyracantha 'Orange Glow'</t>
  </si>
  <si>
    <t>Rhododendron 'Catawbiense Boursault'</t>
  </si>
  <si>
    <t>geknopt</t>
  </si>
  <si>
    <t>Rhododendron 'Catawbiense Grandiflorum'</t>
  </si>
  <si>
    <t>Rhododendron 'Nova Zembla'</t>
  </si>
  <si>
    <t>Rhododendron 'Praecox'</t>
  </si>
  <si>
    <t>Rhododendron 'President Roosevelt'</t>
  </si>
  <si>
    <t>Rhododendron 'Purple Splendour'</t>
  </si>
  <si>
    <t xml:space="preserve">geknopt </t>
  </si>
  <si>
    <t>Rhododendron ponticum</t>
  </si>
  <si>
    <t>Rhododendron 'Scarlet Wonder'</t>
  </si>
  <si>
    <t>af 3-tak C 1,5</t>
  </si>
  <si>
    <t>af 5-tak C 1,5</t>
  </si>
  <si>
    <t>Ribes alpinum 'Schmidt'</t>
  </si>
  <si>
    <t>Ribes odoratum</t>
  </si>
  <si>
    <t>af 4-tak kl/C 2</t>
  </si>
  <si>
    <t>Ribes sanguineum 'Atrorubens Select'</t>
  </si>
  <si>
    <t>af 5-tak kl/C 3</t>
  </si>
  <si>
    <t xml:space="preserve">Ribes sanguineum 'Pink Rain' </t>
  </si>
  <si>
    <t>af 5-tak kl/C 2</t>
  </si>
  <si>
    <t xml:space="preserve">Ribes sanguineum 'Splendens' </t>
  </si>
  <si>
    <t>100/125</t>
  </si>
  <si>
    <t>0+1</t>
  </si>
  <si>
    <t>Salix elaeagnos 'Angustifolia'</t>
  </si>
  <si>
    <t>Salix repens</t>
  </si>
  <si>
    <t>Salix repens nitida</t>
  </si>
  <si>
    <t>40-70</t>
  </si>
  <si>
    <t>Salix koriyannagi</t>
  </si>
  <si>
    <t>80-120</t>
  </si>
  <si>
    <t>Sarcococca hookeriana var. humilis</t>
  </si>
  <si>
    <t>Sorbaria sorbifolia</t>
  </si>
  <si>
    <t>af 3-tak C 2</t>
  </si>
  <si>
    <t>Spiraea arguta</t>
  </si>
  <si>
    <t>Spiraea betulifolia 'Tor'</t>
  </si>
  <si>
    <t>Spiraea x cinerea 'Grefsheim'</t>
  </si>
  <si>
    <t>Spiraea decumbens</t>
  </si>
  <si>
    <t>Spiraea douglasii</t>
  </si>
  <si>
    <t>C 4</t>
  </si>
  <si>
    <t>Spiraea fritschiana</t>
  </si>
  <si>
    <t>Spiraea japonica</t>
  </si>
  <si>
    <t>Spiraea japonica 'Albiflora'</t>
  </si>
  <si>
    <t>Spiraea japonica 'Anthony Waterer'</t>
  </si>
  <si>
    <t xml:space="preserve">Spiraea japonica 'Froebelii' </t>
  </si>
  <si>
    <t>Spiraea japonica 'Genpei'</t>
  </si>
  <si>
    <t>Spiraea japonica 'Crispa'</t>
  </si>
  <si>
    <t>Spiraea japonica 'Golden Princess'</t>
  </si>
  <si>
    <t>Spiraea japonica 'Goldflame'</t>
  </si>
  <si>
    <t>Spiraea japonica 'Goldmound'</t>
  </si>
  <si>
    <t>Spiraea japonica 'Little Princess'</t>
  </si>
  <si>
    <t>Spiraea japonica 'Manon'</t>
  </si>
  <si>
    <t>Spiraea japonica 'Neon Flash'</t>
  </si>
  <si>
    <t>Spiraea japonica 'Odensala'</t>
  </si>
  <si>
    <t>40/60</t>
  </si>
  <si>
    <t>Spiraea japonica 'Pygmaea Alba'</t>
  </si>
  <si>
    <t>Spiraea nipponica</t>
  </si>
  <si>
    <t>Spiraea nipponica 'Halward's Silver'</t>
  </si>
  <si>
    <t>Spiraea nipponica 'June Bride'</t>
  </si>
  <si>
    <t>Spiraea nipponica 'Snowmound'</t>
  </si>
  <si>
    <t>Spiraea trilobata</t>
  </si>
  <si>
    <t>Spiraea x margaritae</t>
  </si>
  <si>
    <t>Spiraea x vanhouttei</t>
  </si>
  <si>
    <t>Stephanandra incisa 'Crispa'</t>
  </si>
  <si>
    <t>C 5</t>
  </si>
  <si>
    <t>Stephanandra tanakae</t>
  </si>
  <si>
    <t>Symphoricarpos albus</t>
  </si>
  <si>
    <t>Symphoricarpos albus var. laevigatus</t>
  </si>
  <si>
    <t>0+1+1 af 5-tak</t>
  </si>
  <si>
    <t>Symphoricarpos chenaultii</t>
  </si>
  <si>
    <t>Symphoricarpos chenaultii 'Hancock'</t>
  </si>
  <si>
    <t>Symphoricarpos x doorenbosii 'Mother of Pearl'</t>
  </si>
  <si>
    <t>Symphoricarpos x doorenbosii 'White Hedge'</t>
  </si>
  <si>
    <t>Syringa chinensis</t>
  </si>
  <si>
    <t>Syringa meyeri 'Palibin'</t>
  </si>
  <si>
    <t>Syringa patula 'Miss Kim'</t>
  </si>
  <si>
    <t>Syringa vulgaris</t>
  </si>
  <si>
    <t>5+8 tak kl</t>
  </si>
  <si>
    <t>Syringa vulgaris 'Decaisne'</t>
  </si>
  <si>
    <t>Syringa vulgaris 'Meréchal Foch''</t>
  </si>
  <si>
    <t>Syringa vulgaris 'Miss Ellen Willmott'</t>
  </si>
  <si>
    <t xml:space="preserve">Syringa vulgaris 'Monique Lemoine' </t>
  </si>
  <si>
    <t>Syringa vulgaris 'Sensation'</t>
  </si>
  <si>
    <t>Viburnum betulifolium</t>
  </si>
  <si>
    <t>Viburnum bodnantense 'Charles Lamont'</t>
  </si>
  <si>
    <t>C 3 /kl</t>
  </si>
  <si>
    <t>Viburnum bodnantense 'Dawn'</t>
  </si>
  <si>
    <t>Viburnum davidii</t>
  </si>
  <si>
    <t>Viburnum x burkwoodii 'Anne Russell'</t>
  </si>
  <si>
    <t>Viburnum opulus 'Compactum'</t>
  </si>
  <si>
    <t>Viburnum plicatum 'Cascade'</t>
  </si>
  <si>
    <t>80-99</t>
  </si>
  <si>
    <t>Viburnum plicatum 'Rowallane'</t>
  </si>
  <si>
    <t xml:space="preserve">Viburnum plicatum 'Shasta' </t>
  </si>
  <si>
    <t>Viburnum plicatum 'Tomentosum'</t>
  </si>
  <si>
    <t>Viburnum 'Pragense'</t>
  </si>
  <si>
    <t>Viburnum rhytidophyllum</t>
  </si>
  <si>
    <t>100-150</t>
  </si>
  <si>
    <t>Viburnum tinus</t>
  </si>
  <si>
    <t>met bloem C 3</t>
  </si>
  <si>
    <t>met bloem C 4</t>
  </si>
  <si>
    <t>Vinca major</t>
  </si>
  <si>
    <t>Vinca minor</t>
  </si>
  <si>
    <t xml:space="preserve">Vitis vinifera 'Purpurea' </t>
  </si>
  <si>
    <t>Weigela 'Briant Rubidor'</t>
  </si>
  <si>
    <t>Weigela 'Bristol Ruby'</t>
  </si>
  <si>
    <t>C5</t>
  </si>
  <si>
    <t>Weigela 'Bristol Snowflake'</t>
  </si>
  <si>
    <t>Weigela florida 'Nana Purpurea'</t>
  </si>
  <si>
    <t>Weigela florida 'Tango'</t>
  </si>
  <si>
    <t>Weigela hortensis</t>
  </si>
  <si>
    <t>Weigelia 'Eve Supreme'</t>
  </si>
  <si>
    <t>Weigela 'Red Prince'</t>
  </si>
  <si>
    <t>Weigela 'Samba'</t>
  </si>
  <si>
    <t>Fictief Totaal Perceel 2</t>
  </si>
  <si>
    <t>Totaal perceel 2 excl. BTW</t>
  </si>
  <si>
    <t>De door de landelijke overheid opgelegde BTW tarieven voor sierteeltproducten zijn van toepassing, momenteel 9%</t>
  </si>
  <si>
    <t>Vaste planten / Water- oeverplanten</t>
  </si>
  <si>
    <t>Totaalprijs excl. BTW</t>
  </si>
  <si>
    <t>stuksprijs excl. btw</t>
  </si>
  <si>
    <t>Acanthus mollis</t>
  </si>
  <si>
    <t>P9</t>
  </si>
  <si>
    <t>Achillea cornation Gold</t>
  </si>
  <si>
    <t>Achillea filipendulina 'Cloth of Gold'</t>
  </si>
  <si>
    <t>Achillea millefolium 'Cerise Queen'</t>
  </si>
  <si>
    <t>Achillea millefolium 'Hoffnung'</t>
  </si>
  <si>
    <t>Achillea millefolium 'Red Beauty'</t>
  </si>
  <si>
    <t>Achillea ptarmica 'Taygetea'</t>
  </si>
  <si>
    <t>Achillea ptarmica 'The Pearl'</t>
  </si>
  <si>
    <t>Achillea Tomentosa</t>
  </si>
  <si>
    <t xml:space="preserve">Achmea oleracea </t>
  </si>
  <si>
    <t>Aconitum cammarum 'Bicolor'</t>
  </si>
  <si>
    <t>Aconitum henryi 'Spark's Variety'</t>
  </si>
  <si>
    <t>Aconitum napellus</t>
  </si>
  <si>
    <t>Actaea 'Rubra'</t>
  </si>
  <si>
    <t>Actaea simplex 'White Pearl'</t>
  </si>
  <si>
    <t>Agastache 'Blue Fortune'</t>
  </si>
  <si>
    <t>Agastache hybride 'Blue fortune'</t>
  </si>
  <si>
    <t>Alchemilla mollis</t>
  </si>
  <si>
    <t>Alchemilla vulgaris</t>
  </si>
  <si>
    <t>Anchusa azurea 'Dropmore'</t>
  </si>
  <si>
    <t>Anchusa azurea 'Loddon Royalist'</t>
  </si>
  <si>
    <t>Anemone 'Robinsonia'</t>
  </si>
  <si>
    <t>Anemone 'Rotkappchen</t>
  </si>
  <si>
    <t>Anemone 'Blanda'</t>
  </si>
  <si>
    <t>Anemone 'Honorary Jobert'</t>
  </si>
  <si>
    <t>Anemone hupehensis 'Prinz Heinrich'</t>
  </si>
  <si>
    <t>Anemone hupehensis 'September Charm'</t>
  </si>
  <si>
    <t>Anemone hybrida 'Hadspen Abundance'</t>
  </si>
  <si>
    <t>Anemone hybrida 'Honorine Jobert'</t>
  </si>
  <si>
    <t>Anemone 'Pink star'</t>
  </si>
  <si>
    <t>Anemone 'White Spelndor'</t>
  </si>
  <si>
    <t>Anemone sylvestis</t>
  </si>
  <si>
    <t>Aruncus dioicus</t>
  </si>
  <si>
    <t>Aster ageratoides 'Alice Haslam'</t>
  </si>
  <si>
    <t>Aster ageratoides 'Ashvi'</t>
  </si>
  <si>
    <t>Aster ageratoides 'Asran'</t>
  </si>
  <si>
    <t>Aster ageratoides 'Stardust'</t>
  </si>
  <si>
    <t>Aster ageratoides 'Starshine'</t>
  </si>
  <si>
    <t>Aster alpellus 'Triumph'</t>
  </si>
  <si>
    <t>Aster alpinus</t>
  </si>
  <si>
    <t>Aster D.H. 'Scheekissen'</t>
  </si>
  <si>
    <t>Aster divaricatus</t>
  </si>
  <si>
    <t>Aster dum 'Jenny'</t>
  </si>
  <si>
    <t>Aster macrophyllus 'Albus'</t>
  </si>
  <si>
    <t>Aster dumosus 'Prof. Anton Kippenberg'</t>
  </si>
  <si>
    <t>Astilbe chinensis 'Pumila'</t>
  </si>
  <si>
    <t>Astilbe 'Gladstone'</t>
  </si>
  <si>
    <t>Astilbe 'Vision in Pink'</t>
  </si>
  <si>
    <t>Astilbe 'Vision in Red'</t>
  </si>
  <si>
    <t>Aubrieta 'Cascade Blue'</t>
  </si>
  <si>
    <t>Aubrieta 'Red Carpet'</t>
  </si>
  <si>
    <t>Bergenia cordifolia</t>
  </si>
  <si>
    <t>Bergenia 'Ouverture'</t>
  </si>
  <si>
    <t>Brunnera macrophylla</t>
  </si>
  <si>
    <t>Campanula carpatica 'Blaue Clips'</t>
  </si>
  <si>
    <t>Campanula glomerata 'Alba'</t>
  </si>
  <si>
    <t>Campanula glomerata 'Superba'</t>
  </si>
  <si>
    <t xml:space="preserve">Campanula persicifolia </t>
  </si>
  <si>
    <t>Carex monowii 'Variegata'</t>
  </si>
  <si>
    <t>Centhranthus ruber</t>
  </si>
  <si>
    <t>Chelone Obliqua</t>
  </si>
  <si>
    <t>Chelone Obliqua 'Alba'</t>
  </si>
  <si>
    <t>Clematis jou. 'Praecox'</t>
  </si>
  <si>
    <t>Coreopsis vert. Moonbeam</t>
  </si>
  <si>
    <t>Cortaderia pumila</t>
  </si>
  <si>
    <t>Crocosmia 'Lucifer'</t>
  </si>
  <si>
    <t>Dictamnus albus</t>
  </si>
  <si>
    <t>Doronicum orientale</t>
  </si>
  <si>
    <t>Echinacea purpurea</t>
  </si>
  <si>
    <t>Echinacea purpurea 'Alba'</t>
  </si>
  <si>
    <t>Erysimum 'Bowles Mauve'</t>
  </si>
  <si>
    <t>Eupatorium maculatum 'Atropurpureum'</t>
  </si>
  <si>
    <t>Eupatorium maculatum 'Chocolate'</t>
  </si>
  <si>
    <t>Eupatorium purpereum 'Litlle Jou'</t>
  </si>
  <si>
    <t>Eupatorium purpureum</t>
  </si>
  <si>
    <t>Eupatorium rugosum 'Chocolate'</t>
  </si>
  <si>
    <t>Filipendula ulmaria</t>
  </si>
  <si>
    <t>Filipendula vulgaris</t>
  </si>
  <si>
    <t>Gaura lindheimeri</t>
  </si>
  <si>
    <t>Geranium 'Ann Folkard'</t>
  </si>
  <si>
    <t>Geranium 'Brookside'</t>
  </si>
  <si>
    <t>Geranium cambridge</t>
  </si>
  <si>
    <t>Geranium cambridge 'Splendens'</t>
  </si>
  <si>
    <t>Geranium cantabrigense 'Biokovo'</t>
  </si>
  <si>
    <t>Geranium cantabrigense 'Cambridge'</t>
  </si>
  <si>
    <t>Geranium 'Johnson's Blue'</t>
  </si>
  <si>
    <t>Geranium maculatum 'Espresso'</t>
  </si>
  <si>
    <t>Geranium macrorrhizum</t>
  </si>
  <si>
    <t>Geranium macrorrhizum 'Czakor'</t>
  </si>
  <si>
    <t>Geranium macrorrhizum 'Spessart'</t>
  </si>
  <si>
    <t>Geranium 'Nimbus'</t>
  </si>
  <si>
    <t>Geranium 'Pink Penny'</t>
  </si>
  <si>
    <t>Geum rivale</t>
  </si>
  <si>
    <t>Grocosmia Burnt umber</t>
  </si>
  <si>
    <t>Gunnera manicata</t>
  </si>
  <si>
    <t>Gunnera tinctoria</t>
  </si>
  <si>
    <t>Hemerocallis 'Arctic Snow'</t>
  </si>
  <si>
    <t>Hemerocallis 'Catherine Woodbury'</t>
  </si>
  <si>
    <t>Hemerocallis 'Frans Hals'</t>
  </si>
  <si>
    <t>Hemerocallis 'Gentke Shepherd'</t>
  </si>
  <si>
    <t>Hemerocallis 'Hyperion'</t>
  </si>
  <si>
    <t>Hemerocallis 'Sammy Russel'</t>
  </si>
  <si>
    <t>Hemerocallis 'Stella d'Oro'</t>
  </si>
  <si>
    <t>Hemerocallis 'Summer Wine'</t>
  </si>
  <si>
    <t>Hesperis matronalis</t>
  </si>
  <si>
    <t>Heuchera 'Marmelade'</t>
  </si>
  <si>
    <t>Heuchera micrantha 'Red Purple'</t>
  </si>
  <si>
    <t>Heuchera 'Silver Scrolls'</t>
  </si>
  <si>
    <t>Houttuynia cordata</t>
  </si>
  <si>
    <t xml:space="preserve">Imperata Cylindrica 'Red Baron' </t>
  </si>
  <si>
    <t>Inula ensifolia</t>
  </si>
  <si>
    <t>Inula helenium</t>
  </si>
  <si>
    <t>Jasione laevis 'Blaulicht'</t>
  </si>
  <si>
    <t>Kalimeris incisa 'Madiva'</t>
  </si>
  <si>
    <t>Kniphofia 'Alcazar'</t>
  </si>
  <si>
    <t>Kniphofia 'First Sunrise'</t>
  </si>
  <si>
    <t>Kniphofia hybr. 'Light of the World'</t>
  </si>
  <si>
    <t>Kniphofia hybr. 'Red Rocket'</t>
  </si>
  <si>
    <t>Kniphofia praecox</t>
  </si>
  <si>
    <t>Kniphofia 'Uvaria'</t>
  </si>
  <si>
    <t>Lamium galeobdolon 'Florentinum'</t>
  </si>
  <si>
    <t>Lavandula angustifolia 'Munstead'</t>
  </si>
  <si>
    <t>Leucanthemum superbum 'Broadway Lights'</t>
  </si>
  <si>
    <t>Ligularia dentata</t>
  </si>
  <si>
    <t>Ligularia dentata 'Othello'</t>
  </si>
  <si>
    <t>Ligularia przewalskii</t>
  </si>
  <si>
    <t>Liriope muscari</t>
  </si>
  <si>
    <t>Luzula sylvatica</t>
  </si>
  <si>
    <t>Lysimachia punctata</t>
  </si>
  <si>
    <t>Macleaya cordata</t>
  </si>
  <si>
    <t>Macleaya microcarpa 'Kelway's Coral Plume'</t>
  </si>
  <si>
    <t>Monarda  'Mahogany'</t>
  </si>
  <si>
    <t>Monarda 'Adam'</t>
  </si>
  <si>
    <t>Monarda 'Croftway Pink'</t>
  </si>
  <si>
    <t>Monarda 'Prairienacht'</t>
  </si>
  <si>
    <t>Nepeta faassenii 'Grol'</t>
  </si>
  <si>
    <t>Nepeta faassenii 'Walkers low'</t>
  </si>
  <si>
    <t>Nepeta grandiflora 'Wild cat'</t>
  </si>
  <si>
    <t xml:space="preserve">Nepeta racemosa 'Grog' </t>
  </si>
  <si>
    <t>Nepeta 'Six hills giant'</t>
  </si>
  <si>
    <t>Nepeta Walkerlow</t>
  </si>
  <si>
    <t>Pachysandra terminalis</t>
  </si>
  <si>
    <t>Pachysandra terminalis 'Green Sheen'</t>
  </si>
  <si>
    <t>Panicum virgatum 'Rotstrahlbusch'</t>
  </si>
  <si>
    <t>Pennisetum alopecuroides</t>
  </si>
  <si>
    <t>Pennisetum alopecuroides 'Hameln'</t>
  </si>
  <si>
    <t>Persicaria amplesicaulis</t>
  </si>
  <si>
    <t>Persicaria bistorta 'Superba'</t>
  </si>
  <si>
    <t>Phlomis russeliana</t>
  </si>
  <si>
    <t>Phlox starfire</t>
  </si>
  <si>
    <t>Physostegia virginniana 'Bouquet Rose'</t>
  </si>
  <si>
    <t>Physostegia virginniana 'Summer Snow'</t>
  </si>
  <si>
    <t>Pulmonaria angustifolia</t>
  </si>
  <si>
    <t>Pulmonaria officinalis 'Sissinghurst White'</t>
  </si>
  <si>
    <t>Pulmonaria rubra</t>
  </si>
  <si>
    <t>Rheum Palmatum</t>
  </si>
  <si>
    <t>Rosmarinus 'Officinalis</t>
  </si>
  <si>
    <t>Rudbeckia fulgida 'Goldsturm'</t>
  </si>
  <si>
    <t>Salvia nemorosa 'Caradonna'</t>
  </si>
  <si>
    <t>Salvia nemorosa 'Mainacht'</t>
  </si>
  <si>
    <t>Sanguisorba Obtusa</t>
  </si>
  <si>
    <t>Sanguisorba Officinalis</t>
  </si>
  <si>
    <t>Sanquisorba minor</t>
  </si>
  <si>
    <t>Saturea montana</t>
  </si>
  <si>
    <t>Sedum 'Herbstfreude'</t>
  </si>
  <si>
    <t>Sedum hylotelephium 'Matrona'</t>
  </si>
  <si>
    <t>Sedum 'Jose Aubergine'</t>
  </si>
  <si>
    <t>Sedum 'Karfunkelstein'</t>
  </si>
  <si>
    <t>Sedum 'Mohrchen'</t>
  </si>
  <si>
    <t>Sedum robustum</t>
  </si>
  <si>
    <t>Sedum telephium 'Matrona'</t>
  </si>
  <si>
    <t>Solidago flexicaulis 'Flexi Belle'</t>
  </si>
  <si>
    <t>Solidago flexicaulis 'Golden Dwarf'</t>
  </si>
  <si>
    <t>Solidago rugosa 'Fireworks'</t>
  </si>
  <si>
    <t>Solidago sphacelata 'Golden Fleece'</t>
  </si>
  <si>
    <t>Symphytum azureum</t>
  </si>
  <si>
    <t xml:space="preserve">Symphytum grandiflorum </t>
  </si>
  <si>
    <t>Symphytum grandiflorum 'Wisley Blue'</t>
  </si>
  <si>
    <t>Thymus vulgaris</t>
  </si>
  <si>
    <t>Tradescantia 'Purple Beauty'</t>
  </si>
  <si>
    <t>Tradescantia 'Seiryu'</t>
  </si>
  <si>
    <t>Trollius 'Golden Queen'</t>
  </si>
  <si>
    <t>Trollius 'Orange Princess'</t>
  </si>
  <si>
    <t>Verbascum chaixii 'Album'</t>
  </si>
  <si>
    <t>Verbascum nigrum</t>
  </si>
  <si>
    <t>Verbena bonariensis</t>
  </si>
  <si>
    <t>Veronica longifolia</t>
  </si>
  <si>
    <t>Veronica longifolia 'Blauriesin'</t>
  </si>
  <si>
    <t>Veronicastrum 'Roseum'</t>
  </si>
  <si>
    <t>Waldsteinia geoides</t>
  </si>
  <si>
    <t>Waldsteinia ternata</t>
  </si>
  <si>
    <t>Yucca Filametosa</t>
  </si>
  <si>
    <t>Water en Oeverplanten</t>
  </si>
  <si>
    <t>Acorus calamus</t>
  </si>
  <si>
    <t>Alisma plantago-aquatica</t>
  </si>
  <si>
    <t>Butomus umbellatus</t>
  </si>
  <si>
    <t>Calla Palustris</t>
  </si>
  <si>
    <t>Caltha palustris</t>
  </si>
  <si>
    <t>Hippuris vulgaris</t>
  </si>
  <si>
    <t>Iris pseudoacorus</t>
  </si>
  <si>
    <t>Menyanthes trifoliata</t>
  </si>
  <si>
    <t>Myosotis palustris</t>
  </si>
  <si>
    <t>Nuphar lutea</t>
  </si>
  <si>
    <t>Nuymphaea alba</t>
  </si>
  <si>
    <t>Nymphoides peltata</t>
  </si>
  <si>
    <t>Sagittaria sagittifolia</t>
  </si>
  <si>
    <t>Scirpus lacustris</t>
  </si>
  <si>
    <t>Sparganium erectum</t>
  </si>
  <si>
    <t>Typha angustifolia</t>
  </si>
  <si>
    <t>Typha latifolia</t>
  </si>
  <si>
    <t xml:space="preserve">Totaal Vaste planten </t>
  </si>
  <si>
    <t>Totaal  Water- oeverplanten</t>
  </si>
  <si>
    <t>Totaal perceel 3 excl. BTW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</si>
</sst>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4" formatCode="_ &quot;€&quot;\ * #,##0.00_ ;_ &quot;€&quot;\ * \-#,##0.00_ ;_ &quot;€&quot;\ * &quot;-&quot;??_ ;_ @_ "/>
    <numFmt numFmtId="164" formatCode="_(&quot;€&quot;* #,##0.00_);_(&quot;€&quot;* \(#,##0.00\);_(&quot;€&quot;* &quot;-&quot;??_);_(@_)"/>
    <numFmt numFmtId="165" formatCode="_(* #,##0.00_);_(* \(#,##0.00\);_(* &quot;-&quot;??_);_(@_)"/>
  </numFmts>
  <fonts count="9" x14ac:knownFonts="1">
    <font>
      <sz val="10"/>
      <color theme="1"/>
      <name val="Arial"/>
      <family val="2"/>
    </font>
    <font>
      <sz val="10"/>
      <color theme="1"/>
      <name val="Arial"/>
      <family val="2"/>
    </font>
    <font>
      <sz val="10"/>
      <color rgb="FF006100"/>
      <name val="Arial"/>
      <family val="2"/>
    </font>
    <font>
      <b/>
      <sz val="10"/>
      <color theme="0"/>
      <name val="Arial"/>
      <family val="2"/>
    </font>
    <font>
      <b/>
      <sz val="10"/>
      <color theme="1"/>
      <name val="Arial"/>
      <family val="2"/>
    </font>
    <font>
      <b/>
      <sz val="12"/>
      <color theme="1"/>
      <name val="Arial"/>
      <family val="2"/>
    </font>
    <font>
      <b/>
      <sz val="10"/>
      <name val="Arial"/>
      <family val="2"/>
    </font>
    <font>
      <sz val="11"/>
      <color theme="1"/>
      <name val="Calibri"/>
      <family val="2"/>
      <scheme val="minor"/>
    </font>
    <font>
      <sz val="1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theme="3" tint="0.79998168889431442"/>
        <bgColor indexed="64"/>
      </patternFill>
    </fill>
    <fill>
      <patternFill patternType="solid">
        <fgColor rgb="FF0000FF"/>
        <bgColor indexed="64"/>
      </patternFill>
    </fill>
  </fills>
  <borders count="56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5">
    <xf numFmtId="0" fontId="0" fillId="0" borderId="0"/>
    <xf numFmtId="0" fontId="2" fillId="2" borderId="0" applyNumberFormat="0" applyBorder="0" applyAlignment="0" applyProtection="0"/>
    <xf numFmtId="165" fontId="1" fillId="0" borderId="0" applyFont="0" applyFill="0" applyBorder="0" applyAlignment="0" applyProtection="0"/>
    <xf numFmtId="0" fontId="7" fillId="0" borderId="0"/>
    <xf numFmtId="165" fontId="1" fillId="0" borderId="0" applyFont="0" applyFill="0" applyBorder="0" applyAlignment="0" applyProtection="0"/>
  </cellStyleXfs>
  <cellXfs count="207">
    <xf numFmtId="0" fontId="0" fillId="0" borderId="0" xfId="0"/>
    <xf numFmtId="0" fontId="0" fillId="0" borderId="0" xfId="0"/>
    <xf numFmtId="0" fontId="5" fillId="0" borderId="0" xfId="0" applyFont="1" applyAlignment="1">
      <alignment horizontal="center" vertical="center" wrapText="1"/>
    </xf>
    <xf numFmtId="0" fontId="0" fillId="0" borderId="0" xfId="0" applyFill="1"/>
    <xf numFmtId="0" fontId="3" fillId="4" borderId="0" xfId="0" applyFont="1" applyFill="1" applyBorder="1" applyAlignment="1">
      <alignment horizontal="center" vertical="center" wrapText="1"/>
    </xf>
    <xf numFmtId="0" fontId="3" fillId="4" borderId="33" xfId="0" applyFont="1" applyFill="1" applyBorder="1" applyAlignment="1">
      <alignment horizontal="center" vertical="center" wrapText="1"/>
    </xf>
    <xf numFmtId="0" fontId="3" fillId="4" borderId="5" xfId="0" applyFont="1" applyFill="1" applyBorder="1" applyAlignment="1">
      <alignment horizontal="center" vertical="center" wrapText="1"/>
    </xf>
    <xf numFmtId="0" fontId="3" fillId="4" borderId="6" xfId="0" applyFont="1" applyFill="1" applyBorder="1" applyAlignment="1">
      <alignment horizontal="center" vertical="center" wrapText="1"/>
    </xf>
    <xf numFmtId="44" fontId="0" fillId="0" borderId="5" xfId="0" applyNumberFormat="1" applyBorder="1" applyAlignment="1">
      <alignment horizontal="center" vertical="center"/>
    </xf>
    <xf numFmtId="44" fontId="0" fillId="0" borderId="6" xfId="0" applyNumberFormat="1" applyBorder="1" applyAlignment="1">
      <alignment horizontal="center" vertical="center"/>
    </xf>
    <xf numFmtId="0" fontId="3" fillId="4" borderId="16" xfId="0" applyFont="1" applyFill="1" applyBorder="1" applyAlignment="1">
      <alignment horizontal="center" vertical="center" wrapText="1"/>
    </xf>
    <xf numFmtId="44" fontId="0" fillId="0" borderId="16" xfId="0" applyNumberFormat="1" applyBorder="1" applyAlignment="1">
      <alignment horizontal="center" vertical="center"/>
    </xf>
    <xf numFmtId="0" fontId="3" fillId="4" borderId="47" xfId="0" applyFont="1" applyFill="1" applyBorder="1" applyAlignment="1">
      <alignment horizontal="center" vertical="center" wrapText="1"/>
    </xf>
    <xf numFmtId="0" fontId="0" fillId="0" borderId="47" xfId="0" applyBorder="1" applyAlignment="1">
      <alignment vertical="center"/>
    </xf>
    <xf numFmtId="0" fontId="1" fillId="0" borderId="47" xfId="3" applyFont="1" applyBorder="1" applyAlignment="1">
      <alignment vertical="center"/>
    </xf>
    <xf numFmtId="0" fontId="0" fillId="0" borderId="47" xfId="0" applyFill="1" applyBorder="1" applyAlignment="1">
      <alignment vertical="center"/>
    </xf>
    <xf numFmtId="0" fontId="0" fillId="0" borderId="47" xfId="0" applyBorder="1" applyAlignment="1">
      <alignment vertical="center" wrapText="1"/>
    </xf>
    <xf numFmtId="0" fontId="0" fillId="0" borderId="47" xfId="0" applyBorder="1"/>
    <xf numFmtId="44" fontId="0" fillId="0" borderId="16" xfId="0" applyNumberFormat="1" applyBorder="1"/>
    <xf numFmtId="0" fontId="0" fillId="4" borderId="28" xfId="0" applyFill="1" applyBorder="1"/>
    <xf numFmtId="0" fontId="0" fillId="4" borderId="29" xfId="0" applyFill="1" applyBorder="1"/>
    <xf numFmtId="0" fontId="6" fillId="0" borderId="0" xfId="0" applyFont="1" applyFill="1" applyBorder="1" applyAlignment="1">
      <alignment horizontal="left" vertical="center"/>
    </xf>
    <xf numFmtId="0" fontId="3" fillId="4" borderId="15" xfId="0" applyFont="1" applyFill="1" applyBorder="1" applyAlignment="1">
      <alignment horizontal="center" vertical="center" wrapText="1"/>
    </xf>
    <xf numFmtId="0" fontId="3" fillId="4" borderId="25" xfId="0" applyFont="1" applyFill="1" applyBorder="1" applyAlignment="1">
      <alignment horizontal="center" wrapText="1"/>
    </xf>
    <xf numFmtId="0" fontId="0" fillId="0" borderId="48" xfId="0" applyFill="1" applyBorder="1"/>
    <xf numFmtId="0" fontId="2" fillId="2" borderId="49" xfId="1" applyBorder="1" applyAlignment="1">
      <alignment vertical="center"/>
    </xf>
    <xf numFmtId="0" fontId="2" fillId="2" borderId="47" xfId="1" applyBorder="1" applyAlignment="1">
      <alignment vertical="center"/>
    </xf>
    <xf numFmtId="0" fontId="2" fillId="2" borderId="48" xfId="1" applyBorder="1" applyAlignment="1">
      <alignment vertical="center"/>
    </xf>
    <xf numFmtId="44" fontId="0" fillId="4" borderId="7" xfId="0" applyNumberFormat="1" applyFill="1" applyBorder="1" applyAlignment="1">
      <alignment horizontal="center" vertical="center"/>
    </xf>
    <xf numFmtId="44" fontId="0" fillId="4" borderId="17" xfId="0" applyNumberFormat="1" applyFill="1" applyBorder="1" applyAlignment="1">
      <alignment horizontal="center" vertical="center"/>
    </xf>
    <xf numFmtId="44" fontId="0" fillId="3" borderId="5" xfId="0" applyNumberFormat="1" applyFill="1" applyBorder="1" applyAlignment="1" applyProtection="1">
      <alignment horizontal="center" vertical="center"/>
      <protection locked="0"/>
    </xf>
    <xf numFmtId="44" fontId="0" fillId="3" borderId="6" xfId="0" applyNumberFormat="1" applyFill="1" applyBorder="1" applyAlignment="1" applyProtection="1">
      <alignment horizontal="center" vertical="center"/>
      <protection locked="0"/>
    </xf>
    <xf numFmtId="44" fontId="0" fillId="3" borderId="16" xfId="0" applyNumberFormat="1" applyFill="1" applyBorder="1" applyAlignment="1" applyProtection="1">
      <alignment horizontal="center" vertical="center"/>
      <protection locked="0"/>
    </xf>
    <xf numFmtId="44" fontId="0" fillId="3" borderId="8" xfId="0" applyNumberFormat="1" applyFill="1" applyBorder="1" applyAlignment="1" applyProtection="1">
      <alignment horizontal="center" vertical="center"/>
      <protection locked="0"/>
    </xf>
    <xf numFmtId="0" fontId="0" fillId="0" borderId="0" xfId="0"/>
    <xf numFmtId="0" fontId="0" fillId="0" borderId="0" xfId="0" applyAlignment="1">
      <alignment horizontal="center"/>
    </xf>
    <xf numFmtId="0" fontId="5" fillId="0" borderId="0" xfId="0" applyFont="1" applyAlignment="1">
      <alignment horizontal="center"/>
    </xf>
    <xf numFmtId="0" fontId="0" fillId="0" borderId="0" xfId="0" applyAlignment="1">
      <alignment wrapText="1"/>
    </xf>
    <xf numFmtId="0" fontId="0" fillId="0" borderId="10" xfId="0" applyFill="1" applyBorder="1"/>
    <xf numFmtId="0" fontId="3" fillId="4" borderId="25" xfId="0" applyFont="1" applyFill="1" applyBorder="1" applyAlignment="1">
      <alignment horizontal="center" vertical="center" wrapText="1"/>
    </xf>
    <xf numFmtId="0" fontId="0" fillId="0" borderId="12" xfId="0" applyFill="1" applyBorder="1" applyAlignment="1">
      <alignment horizontal="center"/>
    </xf>
    <xf numFmtId="0" fontId="3" fillId="4" borderId="7" xfId="0" applyFont="1" applyFill="1" applyBorder="1" applyAlignment="1">
      <alignment horizontal="center" vertical="center" wrapText="1"/>
    </xf>
    <xf numFmtId="0" fontId="3" fillId="4" borderId="10" xfId="0" applyFont="1" applyFill="1" applyBorder="1" applyAlignment="1">
      <alignment horizontal="center" vertical="center" wrapText="1"/>
    </xf>
    <xf numFmtId="0" fontId="3" fillId="4" borderId="28" xfId="0" applyFont="1" applyFill="1" applyBorder="1" applyAlignment="1">
      <alignment horizontal="center" wrapText="1"/>
    </xf>
    <xf numFmtId="0" fontId="0" fillId="0" borderId="36" xfId="0" applyFill="1" applyBorder="1" applyAlignment="1">
      <alignment horizontal="center"/>
    </xf>
    <xf numFmtId="0" fontId="0" fillId="0" borderId="35" xfId="0" applyFill="1" applyBorder="1" applyAlignment="1">
      <alignment horizontal="center"/>
    </xf>
    <xf numFmtId="0" fontId="0" fillId="0" borderId="34" xfId="0" applyFill="1" applyBorder="1" applyAlignment="1">
      <alignment horizontal="center"/>
    </xf>
    <xf numFmtId="0" fontId="0" fillId="0" borderId="38" xfId="0" applyFill="1" applyBorder="1"/>
    <xf numFmtId="17" fontId="0" fillId="0" borderId="2" xfId="0" applyNumberFormat="1" applyBorder="1"/>
    <xf numFmtId="0" fontId="3" fillId="0" borderId="0" xfId="0" applyFont="1" applyFill="1" applyBorder="1" applyAlignment="1">
      <alignment vertical="center" wrapText="1"/>
    </xf>
    <xf numFmtId="0" fontId="3" fillId="4" borderId="15" xfId="0" applyFont="1" applyFill="1" applyBorder="1" applyAlignment="1">
      <alignment horizontal="center" vertical="center" wrapText="1"/>
    </xf>
    <xf numFmtId="164" fontId="0" fillId="0" borderId="34" xfId="0" applyNumberFormat="1" applyBorder="1"/>
    <xf numFmtId="0" fontId="3" fillId="4" borderId="25" xfId="0" applyFont="1" applyFill="1" applyBorder="1" applyAlignment="1">
      <alignment horizontal="center" wrapText="1"/>
    </xf>
    <xf numFmtId="164" fontId="0" fillId="0" borderId="4" xfId="0" applyNumberFormat="1" applyBorder="1"/>
    <xf numFmtId="0" fontId="0" fillId="0" borderId="27" xfId="0" applyBorder="1"/>
    <xf numFmtId="0" fontId="0" fillId="0" borderId="2" xfId="0" applyFill="1" applyBorder="1"/>
    <xf numFmtId="164" fontId="0" fillId="0" borderId="32" xfId="0" applyNumberFormat="1" applyBorder="1"/>
    <xf numFmtId="0" fontId="0" fillId="0" borderId="30" xfId="0" applyBorder="1" applyAlignment="1">
      <alignment horizontal="center"/>
    </xf>
    <xf numFmtId="0" fontId="0" fillId="0" borderId="2" xfId="0" applyBorder="1"/>
    <xf numFmtId="0" fontId="0" fillId="0" borderId="10" xfId="0" applyBorder="1"/>
    <xf numFmtId="0" fontId="0" fillId="0" borderId="5" xfId="0" applyBorder="1"/>
    <xf numFmtId="164" fontId="0" fillId="0" borderId="34" xfId="0" applyNumberFormat="1" applyFill="1" applyBorder="1"/>
    <xf numFmtId="0" fontId="0" fillId="0" borderId="32" xfId="0" applyFill="1" applyBorder="1" applyAlignment="1">
      <alignment horizontal="center"/>
    </xf>
    <xf numFmtId="0" fontId="0" fillId="0" borderId="27" xfId="0" applyFill="1" applyBorder="1"/>
    <xf numFmtId="0" fontId="0" fillId="0" borderId="9" xfId="0" applyFill="1" applyBorder="1" applyAlignment="1">
      <alignment horizontal="center"/>
    </xf>
    <xf numFmtId="0" fontId="0" fillId="0" borderId="34" xfId="0" applyFill="1" applyBorder="1" applyAlignment="1">
      <alignment horizontal="center" vertical="center"/>
    </xf>
    <xf numFmtId="0" fontId="0" fillId="0" borderId="13" xfId="0" applyFill="1" applyBorder="1" applyAlignment="1">
      <alignment horizontal="center"/>
    </xf>
    <xf numFmtId="0" fontId="0" fillId="0" borderId="2" xfId="0" applyFill="1" applyBorder="1" applyAlignment="1">
      <alignment horizontal="center"/>
    </xf>
    <xf numFmtId="0" fontId="0" fillId="0" borderId="36" xfId="0" applyFill="1" applyBorder="1" applyAlignment="1">
      <alignment horizontal="center" vertical="center"/>
    </xf>
    <xf numFmtId="0" fontId="0" fillId="0" borderId="14" xfId="0" applyFill="1" applyBorder="1" applyAlignment="1">
      <alignment horizontal="center"/>
    </xf>
    <xf numFmtId="0" fontId="0" fillId="0" borderId="10" xfId="0" applyFill="1" applyBorder="1" applyAlignment="1">
      <alignment horizontal="center"/>
    </xf>
    <xf numFmtId="0" fontId="0" fillId="0" borderId="35" xfId="0" applyFill="1" applyBorder="1" applyAlignment="1">
      <alignment horizontal="center" vertical="center"/>
    </xf>
    <xf numFmtId="164" fontId="0" fillId="3" borderId="26" xfId="0" applyNumberFormat="1" applyFill="1" applyBorder="1" applyProtection="1">
      <protection locked="0"/>
    </xf>
    <xf numFmtId="164" fontId="0" fillId="3" borderId="27" xfId="0" applyNumberFormat="1" applyFill="1" applyBorder="1" applyProtection="1">
      <protection locked="0"/>
    </xf>
    <xf numFmtId="0" fontId="5" fillId="0" borderId="0" xfId="0" applyFont="1" applyAlignment="1">
      <alignment horizontal="left"/>
    </xf>
    <xf numFmtId="0" fontId="0" fillId="0" borderId="5" xfId="0" applyFill="1" applyBorder="1" applyAlignment="1">
      <alignment horizontal="left" vertical="center"/>
    </xf>
    <xf numFmtId="0" fontId="0" fillId="0" borderId="0" xfId="0" applyAlignment="1">
      <alignment horizontal="left"/>
    </xf>
    <xf numFmtId="0" fontId="0" fillId="0" borderId="26" xfId="0" applyBorder="1" applyAlignment="1">
      <alignment horizontal="left" vertical="center"/>
    </xf>
    <xf numFmtId="0" fontId="0" fillId="0" borderId="5" xfId="0" applyBorder="1" applyAlignment="1">
      <alignment horizontal="left" vertical="center"/>
    </xf>
    <xf numFmtId="0" fontId="0" fillId="0" borderId="7" xfId="0" applyBorder="1" applyAlignment="1">
      <alignment horizontal="left" vertical="center"/>
    </xf>
    <xf numFmtId="0" fontId="0" fillId="0" borderId="0" xfId="0" applyAlignment="1">
      <alignment horizontal="left" wrapText="1"/>
    </xf>
    <xf numFmtId="0" fontId="5" fillId="0" borderId="0" xfId="0" applyFont="1" applyFill="1" applyAlignment="1">
      <alignment horizontal="left"/>
    </xf>
    <xf numFmtId="0" fontId="0" fillId="0" borderId="2" xfId="0" applyFill="1" applyBorder="1" applyAlignment="1">
      <alignment horizontal="left" vertical="center"/>
    </xf>
    <xf numFmtId="0" fontId="0" fillId="0" borderId="39" xfId="0" applyFill="1" applyBorder="1" applyAlignment="1">
      <alignment horizontal="left" vertical="center"/>
    </xf>
    <xf numFmtId="0" fontId="0" fillId="0" borderId="13" xfId="0" applyFill="1" applyBorder="1" applyAlignment="1">
      <alignment horizontal="left" vertical="center"/>
    </xf>
    <xf numFmtId="0" fontId="0" fillId="0" borderId="26" xfId="0" applyFill="1" applyBorder="1" applyAlignment="1">
      <alignment horizontal="left" vertical="center"/>
    </xf>
    <xf numFmtId="0" fontId="0" fillId="0" borderId="21" xfId="0" applyFill="1" applyBorder="1" applyAlignment="1">
      <alignment horizontal="left" vertical="center"/>
    </xf>
    <xf numFmtId="0" fontId="0" fillId="0" borderId="43" xfId="0" applyFill="1" applyBorder="1" applyAlignment="1">
      <alignment horizontal="left" vertical="center"/>
    </xf>
    <xf numFmtId="0" fontId="8" fillId="0" borderId="39" xfId="0" applyFont="1" applyFill="1" applyBorder="1" applyAlignment="1">
      <alignment horizontal="left" vertical="center"/>
    </xf>
    <xf numFmtId="0" fontId="0" fillId="0" borderId="7" xfId="0" applyFill="1" applyBorder="1" applyAlignment="1">
      <alignment horizontal="left" vertical="center"/>
    </xf>
    <xf numFmtId="0" fontId="0" fillId="0" borderId="0" xfId="0" applyFill="1" applyAlignment="1">
      <alignment horizontal="left"/>
    </xf>
    <xf numFmtId="0" fontId="2" fillId="2" borderId="49" xfId="1" applyBorder="1" applyAlignment="1">
      <alignment horizontal="left" vertical="center"/>
    </xf>
    <xf numFmtId="0" fontId="2" fillId="2" borderId="47" xfId="1" applyBorder="1" applyAlignment="1">
      <alignment horizontal="left" vertical="center"/>
    </xf>
    <xf numFmtId="0" fontId="2" fillId="2" borderId="48" xfId="1" applyBorder="1" applyAlignment="1">
      <alignment horizontal="left" vertical="center"/>
    </xf>
    <xf numFmtId="0" fontId="0" fillId="0" borderId="0" xfId="0"/>
    <xf numFmtId="0" fontId="5" fillId="0" borderId="0" xfId="0" applyFont="1"/>
    <xf numFmtId="0" fontId="0" fillId="0" borderId="5" xfId="0" applyFill="1" applyBorder="1"/>
    <xf numFmtId="0" fontId="5" fillId="0" borderId="0" xfId="0" applyFont="1" applyAlignment="1">
      <alignment horizontal="center"/>
    </xf>
    <xf numFmtId="0" fontId="0" fillId="0" borderId="0" xfId="0" applyFill="1"/>
    <xf numFmtId="0" fontId="0" fillId="0" borderId="11" xfId="0" applyFill="1" applyBorder="1"/>
    <xf numFmtId="0" fontId="0" fillId="0" borderId="30" xfId="0" applyBorder="1"/>
    <xf numFmtId="0" fontId="3" fillId="4" borderId="15" xfId="0" applyFont="1" applyFill="1" applyBorder="1" applyAlignment="1">
      <alignment horizontal="center" wrapText="1"/>
    </xf>
    <xf numFmtId="0" fontId="6" fillId="0" borderId="0" xfId="0" applyFont="1" applyFill="1" applyBorder="1" applyAlignment="1">
      <alignment horizontal="left" vertical="center"/>
    </xf>
    <xf numFmtId="164" fontId="0" fillId="0" borderId="20" xfId="0" applyNumberFormat="1" applyFill="1" applyBorder="1"/>
    <xf numFmtId="0" fontId="3" fillId="0" borderId="20" xfId="0" applyFont="1" applyFill="1" applyBorder="1" applyAlignment="1">
      <alignment vertical="center" wrapText="1"/>
    </xf>
    <xf numFmtId="0" fontId="0" fillId="0" borderId="27" xfId="0" applyBorder="1"/>
    <xf numFmtId="0" fontId="8" fillId="0" borderId="11" xfId="0" applyFont="1" applyFill="1" applyBorder="1"/>
    <xf numFmtId="0" fontId="8" fillId="0" borderId="11" xfId="0" applyFont="1" applyBorder="1"/>
    <xf numFmtId="0" fontId="0" fillId="0" borderId="11" xfId="0" applyFont="1" applyFill="1" applyBorder="1"/>
    <xf numFmtId="0" fontId="3" fillId="4" borderId="17" xfId="0" applyFont="1" applyFill="1" applyBorder="1" applyAlignment="1">
      <alignment horizontal="center" vertical="center" wrapText="1"/>
    </xf>
    <xf numFmtId="0" fontId="0" fillId="0" borderId="2" xfId="0" applyFill="1" applyBorder="1"/>
    <xf numFmtId="0" fontId="0" fillId="0" borderId="2" xfId="0" applyBorder="1"/>
    <xf numFmtId="0" fontId="0" fillId="0" borderId="10" xfId="0" applyBorder="1"/>
    <xf numFmtId="0" fontId="0" fillId="0" borderId="5" xfId="0" applyBorder="1"/>
    <xf numFmtId="0" fontId="0" fillId="0" borderId="7" xfId="0" applyBorder="1"/>
    <xf numFmtId="0" fontId="0" fillId="0" borderId="11" xfId="0" applyBorder="1"/>
    <xf numFmtId="0" fontId="4" fillId="0" borderId="5" xfId="0" applyFont="1" applyBorder="1"/>
    <xf numFmtId="0" fontId="0" fillId="0" borderId="2" xfId="0" applyBorder="1" applyAlignment="1">
      <alignment horizontal="center"/>
    </xf>
    <xf numFmtId="0" fontId="0" fillId="0" borderId="10" xfId="0" applyBorder="1" applyAlignment="1">
      <alignment horizontal="center"/>
    </xf>
    <xf numFmtId="0" fontId="4" fillId="0" borderId="2" xfId="0" applyFont="1" applyBorder="1" applyAlignment="1">
      <alignment horizontal="center"/>
    </xf>
    <xf numFmtId="0" fontId="0" fillId="0" borderId="26" xfId="0" applyFill="1" applyBorder="1"/>
    <xf numFmtId="0" fontId="8" fillId="0" borderId="5" xfId="0" applyFont="1" applyFill="1" applyBorder="1"/>
    <xf numFmtId="0" fontId="0" fillId="0" borderId="13" xfId="0" applyFill="1" applyBorder="1"/>
    <xf numFmtId="164" fontId="0" fillId="0" borderId="16" xfId="0" applyNumberFormat="1" applyFill="1" applyBorder="1"/>
    <xf numFmtId="0" fontId="0" fillId="0" borderId="13" xfId="0" applyFill="1" applyBorder="1" applyAlignment="1">
      <alignment horizontal="center"/>
    </xf>
    <xf numFmtId="0" fontId="0" fillId="0" borderId="14" xfId="0" applyFill="1" applyBorder="1" applyAlignment="1">
      <alignment horizontal="center"/>
    </xf>
    <xf numFmtId="44" fontId="2" fillId="2" borderId="25" xfId="1" applyNumberFormat="1" applyBorder="1" applyAlignment="1">
      <alignment vertical="center"/>
    </xf>
    <xf numFmtId="44" fontId="2" fillId="2" borderId="37" xfId="1" applyNumberFormat="1" applyBorder="1" applyAlignment="1">
      <alignment vertical="center"/>
    </xf>
    <xf numFmtId="0" fontId="2" fillId="2" borderId="49" xfId="1" applyBorder="1" applyAlignment="1">
      <alignment vertical="center"/>
    </xf>
    <xf numFmtId="0" fontId="2" fillId="2" borderId="47" xfId="1" applyBorder="1" applyAlignment="1">
      <alignment vertical="center"/>
    </xf>
    <xf numFmtId="0" fontId="2" fillId="2" borderId="48" xfId="1" applyBorder="1" applyAlignment="1">
      <alignment vertical="center"/>
    </xf>
    <xf numFmtId="164" fontId="0" fillId="3" borderId="16" xfId="0" applyNumberFormat="1" applyFill="1" applyBorder="1" applyProtection="1">
      <protection locked="0"/>
    </xf>
    <xf numFmtId="164" fontId="0" fillId="3" borderId="17" xfId="0" applyNumberFormat="1" applyFill="1" applyBorder="1" applyProtection="1">
      <protection locked="0"/>
    </xf>
    <xf numFmtId="0" fontId="4" fillId="0" borderId="7" xfId="0" applyFont="1" applyBorder="1" applyAlignment="1" applyProtection="1">
      <alignment horizontal="center"/>
      <protection locked="0"/>
    </xf>
    <xf numFmtId="0" fontId="4" fillId="0" borderId="8" xfId="0" applyFont="1" applyBorder="1" applyAlignment="1" applyProtection="1">
      <alignment horizontal="center"/>
      <protection locked="0"/>
    </xf>
    <xf numFmtId="0" fontId="4" fillId="0" borderId="3" xfId="0" applyFont="1" applyBorder="1" applyAlignment="1" applyProtection="1">
      <alignment horizontal="center"/>
      <protection locked="0"/>
    </xf>
    <xf numFmtId="0" fontId="4" fillId="0" borderId="4" xfId="0" applyFont="1" applyBorder="1" applyAlignment="1" applyProtection="1">
      <alignment horizontal="center"/>
      <protection locked="0"/>
    </xf>
    <xf numFmtId="15" fontId="4" fillId="0" borderId="5" xfId="0" applyNumberFormat="1" applyFont="1" applyBorder="1" applyAlignment="1" applyProtection="1">
      <alignment horizontal="center"/>
      <protection locked="0"/>
    </xf>
    <xf numFmtId="0" fontId="4" fillId="0" borderId="6" xfId="0" applyFont="1" applyBorder="1" applyAlignment="1" applyProtection="1">
      <alignment horizontal="center"/>
      <protection locked="0"/>
    </xf>
    <xf numFmtId="0" fontId="4" fillId="0" borderId="5" xfId="0" applyFont="1" applyBorder="1" applyAlignment="1" applyProtection="1">
      <alignment horizontal="center"/>
      <protection locked="0"/>
    </xf>
    <xf numFmtId="0" fontId="3" fillId="4" borderId="18" xfId="0" applyFont="1" applyFill="1" applyBorder="1" applyAlignment="1">
      <alignment horizontal="center" vertical="center" wrapText="1"/>
    </xf>
    <xf numFmtId="0" fontId="3" fillId="4" borderId="19" xfId="0" applyFont="1" applyFill="1" applyBorder="1" applyAlignment="1">
      <alignment horizontal="center" vertical="center" wrapText="1"/>
    </xf>
    <xf numFmtId="0" fontId="3" fillId="4" borderId="31" xfId="0" applyFont="1" applyFill="1" applyBorder="1" applyAlignment="1">
      <alignment horizontal="center" vertical="center" wrapText="1"/>
    </xf>
    <xf numFmtId="0" fontId="3" fillId="4" borderId="28" xfId="0" applyFont="1" applyFill="1" applyBorder="1" applyAlignment="1">
      <alignment horizontal="center" vertical="center" wrapText="1"/>
    </xf>
    <xf numFmtId="0" fontId="3" fillId="4" borderId="37" xfId="0" applyFont="1" applyFill="1" applyBorder="1" applyAlignment="1">
      <alignment horizontal="center" vertical="center" wrapText="1"/>
    </xf>
    <xf numFmtId="44" fontId="2" fillId="2" borderId="28" xfId="1" applyNumberFormat="1" applyBorder="1" applyAlignment="1">
      <alignment horizontal="center" vertical="center"/>
    </xf>
    <xf numFmtId="44" fontId="2" fillId="2" borderId="29" xfId="1" applyNumberFormat="1" applyBorder="1" applyAlignment="1">
      <alignment horizontal="center" vertical="center"/>
    </xf>
    <xf numFmtId="0" fontId="3" fillId="4" borderId="18" xfId="0" applyFont="1" applyFill="1" applyBorder="1" applyAlignment="1">
      <alignment horizontal="left" vertical="center"/>
    </xf>
    <xf numFmtId="0" fontId="3" fillId="4" borderId="19" xfId="0" applyFont="1" applyFill="1" applyBorder="1" applyAlignment="1">
      <alignment horizontal="left" vertical="center"/>
    </xf>
    <xf numFmtId="0" fontId="3" fillId="4" borderId="20" xfId="0" applyFont="1" applyFill="1" applyBorder="1" applyAlignment="1">
      <alignment horizontal="left" vertical="center"/>
    </xf>
    <xf numFmtId="0" fontId="3" fillId="4" borderId="0" xfId="0" applyFont="1" applyFill="1" applyBorder="1" applyAlignment="1">
      <alignment horizontal="left" vertical="center"/>
    </xf>
    <xf numFmtId="0" fontId="3" fillId="4" borderId="54" xfId="0" applyFont="1" applyFill="1" applyBorder="1" applyAlignment="1">
      <alignment horizontal="left" vertical="center"/>
    </xf>
    <xf numFmtId="0" fontId="3" fillId="4" borderId="55" xfId="0" applyFont="1" applyFill="1" applyBorder="1" applyAlignment="1">
      <alignment horizontal="left" vertical="center"/>
    </xf>
    <xf numFmtId="0" fontId="3" fillId="4" borderId="29" xfId="0" applyFont="1" applyFill="1" applyBorder="1" applyAlignment="1">
      <alignment horizontal="center" vertical="center" wrapText="1"/>
    </xf>
    <xf numFmtId="0" fontId="3" fillId="4" borderId="3" xfId="0" applyFont="1" applyFill="1" applyBorder="1" applyAlignment="1">
      <alignment horizontal="center" vertical="center" wrapText="1"/>
    </xf>
    <xf numFmtId="0" fontId="3" fillId="4" borderId="4" xfId="0" applyFont="1" applyFill="1" applyBorder="1" applyAlignment="1">
      <alignment horizontal="center" vertical="center" wrapText="1"/>
    </xf>
    <xf numFmtId="0" fontId="0" fillId="0" borderId="43" xfId="0" applyFill="1" applyBorder="1" applyAlignment="1">
      <alignment horizontal="left" vertical="center"/>
    </xf>
    <xf numFmtId="0" fontId="0" fillId="0" borderId="26" xfId="0" applyFill="1" applyBorder="1" applyAlignment="1">
      <alignment horizontal="left" vertical="center"/>
    </xf>
    <xf numFmtId="0" fontId="0" fillId="0" borderId="43" xfId="0" applyFont="1" applyFill="1" applyBorder="1" applyAlignment="1">
      <alignment horizontal="left" vertical="center"/>
    </xf>
    <xf numFmtId="0" fontId="0" fillId="0" borderId="26" xfId="0" applyFont="1" applyFill="1" applyBorder="1" applyAlignment="1">
      <alignment horizontal="left" vertical="center"/>
    </xf>
    <xf numFmtId="0" fontId="0" fillId="0" borderId="42" xfId="0" applyFill="1" applyBorder="1" applyAlignment="1">
      <alignment horizontal="left" vertical="center"/>
    </xf>
    <xf numFmtId="0" fontId="0" fillId="0" borderId="39" xfId="0" applyFill="1" applyBorder="1" applyAlignment="1">
      <alignment horizontal="left" vertical="center"/>
    </xf>
    <xf numFmtId="0" fontId="3" fillId="4" borderId="50" xfId="0" applyFont="1" applyFill="1" applyBorder="1" applyAlignment="1">
      <alignment horizontal="center" vertical="center" wrapText="1"/>
    </xf>
    <xf numFmtId="0" fontId="0" fillId="0" borderId="41" xfId="0" applyFill="1" applyBorder="1" applyAlignment="1">
      <alignment horizontal="left" vertical="center"/>
    </xf>
    <xf numFmtId="0" fontId="3" fillId="4" borderId="28" xfId="0" applyFont="1" applyFill="1" applyBorder="1" applyAlignment="1">
      <alignment horizontal="left" vertical="center" wrapText="1"/>
    </xf>
    <xf numFmtId="0" fontId="3" fillId="4" borderId="29" xfId="0" applyFont="1" applyFill="1" applyBorder="1" applyAlignment="1">
      <alignment horizontal="left" vertical="center" wrapText="1"/>
    </xf>
    <xf numFmtId="0" fontId="3" fillId="4" borderId="3" xfId="0" applyFont="1" applyFill="1" applyBorder="1" applyAlignment="1">
      <alignment horizontal="left" vertical="center"/>
    </xf>
    <xf numFmtId="0" fontId="3" fillId="4" borderId="51" xfId="0" applyFont="1" applyFill="1" applyBorder="1" applyAlignment="1">
      <alignment horizontal="left" vertical="center"/>
    </xf>
    <xf numFmtId="0" fontId="3" fillId="4" borderId="9" xfId="0" applyFont="1" applyFill="1" applyBorder="1" applyAlignment="1">
      <alignment horizontal="left" vertical="center"/>
    </xf>
    <xf numFmtId="0" fontId="3" fillId="4" borderId="52" xfId="0" applyFont="1" applyFill="1" applyBorder="1" applyAlignment="1">
      <alignment horizontal="left" vertical="center"/>
    </xf>
    <xf numFmtId="0" fontId="3" fillId="4" borderId="5" xfId="0" applyFont="1" applyFill="1" applyBorder="1" applyAlignment="1">
      <alignment horizontal="left" vertical="center"/>
    </xf>
    <xf numFmtId="0" fontId="3" fillId="4" borderId="13" xfId="0" applyFont="1" applyFill="1" applyBorder="1" applyAlignment="1">
      <alignment horizontal="left" vertical="center"/>
    </xf>
    <xf numFmtId="0" fontId="3" fillId="4" borderId="2" xfId="0" applyFont="1" applyFill="1" applyBorder="1" applyAlignment="1">
      <alignment horizontal="left" vertical="center"/>
    </xf>
    <xf numFmtId="0" fontId="3" fillId="4" borderId="11" xfId="0" applyFont="1" applyFill="1" applyBorder="1" applyAlignment="1">
      <alignment horizontal="left" vertical="center"/>
    </xf>
    <xf numFmtId="0" fontId="3" fillId="4" borderId="7" xfId="0" applyFont="1" applyFill="1" applyBorder="1" applyAlignment="1">
      <alignment horizontal="left" vertical="center"/>
    </xf>
    <xf numFmtId="0" fontId="3" fillId="4" borderId="14" xfId="0" applyFont="1" applyFill="1" applyBorder="1" applyAlignment="1">
      <alignment horizontal="left" vertical="center"/>
    </xf>
    <xf numFmtId="0" fontId="3" fillId="4" borderId="10" xfId="0" applyFont="1" applyFill="1" applyBorder="1" applyAlignment="1">
      <alignment horizontal="left" vertical="center"/>
    </xf>
    <xf numFmtId="0" fontId="3" fillId="4" borderId="12" xfId="0" applyFont="1" applyFill="1" applyBorder="1" applyAlignment="1">
      <alignment horizontal="left" vertical="center"/>
    </xf>
    <xf numFmtId="0" fontId="0" fillId="0" borderId="43" xfId="0" applyBorder="1" applyAlignment="1">
      <alignment horizontal="left" vertical="center"/>
    </xf>
    <xf numFmtId="0" fontId="0" fillId="0" borderId="26" xfId="0" applyBorder="1" applyAlignment="1">
      <alignment horizontal="left" vertical="center"/>
    </xf>
    <xf numFmtId="0" fontId="0" fillId="0" borderId="39" xfId="0" applyBorder="1" applyAlignment="1">
      <alignment horizontal="left" vertical="center"/>
    </xf>
    <xf numFmtId="0" fontId="3" fillId="4" borderId="15" xfId="0" applyFont="1" applyFill="1" applyBorder="1" applyAlignment="1">
      <alignment horizontal="center" vertical="center" wrapText="1"/>
    </xf>
    <xf numFmtId="0" fontId="3" fillId="4" borderId="17" xfId="0" applyFont="1" applyFill="1" applyBorder="1" applyAlignment="1">
      <alignment horizontal="center" vertical="center" wrapText="1"/>
    </xf>
    <xf numFmtId="0" fontId="3" fillId="0" borderId="15" xfId="0" applyFont="1" applyFill="1" applyBorder="1" applyAlignment="1">
      <alignment horizontal="left" vertical="center" wrapText="1"/>
    </xf>
    <xf numFmtId="0" fontId="3" fillId="0" borderId="17" xfId="0" applyFont="1" applyFill="1" applyBorder="1" applyAlignment="1">
      <alignment horizontal="left" vertical="center" wrapText="1"/>
    </xf>
    <xf numFmtId="0" fontId="3" fillId="4" borderId="9" xfId="0" applyFont="1" applyFill="1" applyBorder="1" applyAlignment="1">
      <alignment horizontal="center" vertical="center" wrapText="1"/>
    </xf>
    <xf numFmtId="0" fontId="0" fillId="0" borderId="44" xfId="0" applyFill="1" applyBorder="1" applyAlignment="1">
      <alignment horizontal="left" vertical="center"/>
    </xf>
    <xf numFmtId="0" fontId="0" fillId="0" borderId="21" xfId="0" applyFill="1" applyBorder="1" applyAlignment="1">
      <alignment horizontal="left" vertical="center"/>
    </xf>
    <xf numFmtId="0" fontId="0" fillId="0" borderId="32" xfId="0" applyFill="1" applyBorder="1" applyAlignment="1">
      <alignment horizontal="left" vertical="center"/>
    </xf>
    <xf numFmtId="0" fontId="7" fillId="0" borderId="44" xfId="3" applyFill="1" applyBorder="1" applyAlignment="1">
      <alignment horizontal="left" vertical="center"/>
    </xf>
    <xf numFmtId="0" fontId="7" fillId="0" borderId="32" xfId="3" applyFill="1" applyBorder="1" applyAlignment="1">
      <alignment horizontal="left" vertical="center"/>
    </xf>
    <xf numFmtId="0" fontId="0" fillId="0" borderId="40" xfId="0" applyFill="1" applyBorder="1" applyAlignment="1">
      <alignment horizontal="left" vertical="center"/>
    </xf>
    <xf numFmtId="0" fontId="0" fillId="0" borderId="27" xfId="0" applyFill="1" applyBorder="1" applyAlignment="1">
      <alignment horizontal="left" vertical="center"/>
    </xf>
    <xf numFmtId="0" fontId="0" fillId="0" borderId="45" xfId="0" applyFill="1" applyBorder="1" applyAlignment="1">
      <alignment horizontal="left" vertical="center"/>
    </xf>
    <xf numFmtId="0" fontId="0" fillId="0" borderId="20" xfId="0" applyFill="1" applyBorder="1" applyAlignment="1">
      <alignment horizontal="left" vertical="center"/>
    </xf>
    <xf numFmtId="0" fontId="0" fillId="0" borderId="46" xfId="0" applyFill="1" applyBorder="1" applyAlignment="1">
      <alignment horizontal="left" vertical="center"/>
    </xf>
    <xf numFmtId="0" fontId="0" fillId="0" borderId="38" xfId="0" applyFill="1" applyBorder="1" applyAlignment="1">
      <alignment horizontal="left" vertical="center"/>
    </xf>
    <xf numFmtId="0" fontId="3" fillId="4" borderId="0" xfId="0" applyFont="1" applyFill="1" applyAlignment="1">
      <alignment horizontal="left" vertical="center"/>
    </xf>
    <xf numFmtId="0" fontId="0" fillId="4" borderId="0" xfId="0" applyFill="1" applyAlignment="1">
      <alignment horizontal="left" vertical="center"/>
    </xf>
    <xf numFmtId="0" fontId="3" fillId="4" borderId="53" xfId="0" applyFont="1" applyFill="1" applyBorder="1" applyAlignment="1">
      <alignment horizontal="center" vertical="center" wrapText="1"/>
    </xf>
    <xf numFmtId="0" fontId="3" fillId="4" borderId="35" xfId="0" applyFont="1" applyFill="1" applyBorder="1" applyAlignment="1">
      <alignment horizontal="center" vertical="center" wrapText="1"/>
    </xf>
    <xf numFmtId="0" fontId="3" fillId="4" borderId="1" xfId="0" applyFont="1" applyFill="1" applyBorder="1" applyAlignment="1">
      <alignment horizontal="right" vertical="center"/>
    </xf>
    <xf numFmtId="0" fontId="3" fillId="4" borderId="22" xfId="0" applyFont="1" applyFill="1" applyBorder="1" applyAlignment="1">
      <alignment horizontal="right" vertical="center"/>
    </xf>
    <xf numFmtId="0" fontId="3" fillId="4" borderId="1" xfId="0" applyFont="1" applyFill="1" applyBorder="1" applyAlignment="1">
      <alignment horizontal="left" vertical="center"/>
    </xf>
    <xf numFmtId="0" fontId="3" fillId="4" borderId="22" xfId="0" applyFont="1" applyFill="1" applyBorder="1" applyAlignment="1">
      <alignment horizontal="left" vertical="center"/>
    </xf>
    <xf numFmtId="0" fontId="3" fillId="4" borderId="23" xfId="0" applyFont="1" applyFill="1" applyBorder="1" applyAlignment="1">
      <alignment horizontal="center" vertical="center" wrapText="1"/>
    </xf>
    <xf numFmtId="0" fontId="3" fillId="4" borderId="24" xfId="0" applyFont="1" applyFill="1" applyBorder="1" applyAlignment="1">
      <alignment horizontal="center" vertical="center" wrapText="1"/>
    </xf>
  </cellXfs>
  <cellStyles count="5">
    <cellStyle name="Goed" xfId="1" builtinId="26"/>
    <cellStyle name="Komma 2" xfId="4"/>
    <cellStyle name="Komma 3" xfId="2"/>
    <cellStyle name="Standaard" xfId="0" builtinId="0"/>
    <cellStyle name="Standaard 2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toor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JH310"/>
  <sheetViews>
    <sheetView tabSelected="1" workbookViewId="0">
      <pane ySplit="5" topLeftCell="A265" activePane="bottomLeft" state="frozen"/>
      <selection pane="bottomLeft" activeCell="G269" sqref="G269"/>
    </sheetView>
  </sheetViews>
  <sheetFormatPr defaultRowHeight="12.75" x14ac:dyDescent="0.2"/>
  <cols>
    <col min="1" max="1" width="41.28515625" customWidth="1"/>
    <col min="2" max="2" width="21" customWidth="1"/>
    <col min="3" max="3" width="18.140625" customWidth="1"/>
    <col min="4" max="4" width="19.28515625" customWidth="1"/>
    <col min="5" max="5" width="22.85546875" customWidth="1"/>
    <col min="6" max="6" width="20.85546875" customWidth="1"/>
    <col min="7" max="7" width="18.85546875" customWidth="1"/>
    <col min="8" max="8" width="19" customWidth="1"/>
  </cols>
  <sheetData>
    <row r="1" spans="1:8" ht="16.5" thickBot="1" x14ac:dyDescent="0.25">
      <c r="A1" s="2" t="s">
        <v>0</v>
      </c>
      <c r="B1" s="2"/>
      <c r="C1" s="2"/>
      <c r="D1" s="2"/>
      <c r="E1" s="2"/>
      <c r="F1" s="2"/>
      <c r="G1" s="2"/>
      <c r="H1" s="1"/>
    </row>
    <row r="2" spans="1:8" x14ac:dyDescent="0.2">
      <c r="A2" s="143" t="s">
        <v>1</v>
      </c>
      <c r="B2" s="140" t="s">
        <v>2</v>
      </c>
      <c r="C2" s="141"/>
      <c r="D2" s="141"/>
      <c r="E2" s="141"/>
      <c r="F2" s="141"/>
      <c r="G2" s="142"/>
      <c r="H2" s="19"/>
    </row>
    <row r="3" spans="1:8" ht="13.5" thickBot="1" x14ac:dyDescent="0.25">
      <c r="A3" s="144"/>
      <c r="B3" s="4"/>
      <c r="C3" s="4"/>
      <c r="D3" s="4"/>
      <c r="E3" s="4"/>
      <c r="F3" s="4"/>
      <c r="G3" s="5"/>
      <c r="H3" s="20"/>
    </row>
    <row r="4" spans="1:8" ht="25.5" x14ac:dyDescent="0.2">
      <c r="A4" s="12"/>
      <c r="B4" s="154" t="s">
        <v>3</v>
      </c>
      <c r="C4" s="155"/>
      <c r="D4" s="154" t="s">
        <v>4</v>
      </c>
      <c r="E4" s="155"/>
      <c r="F4" s="22" t="s">
        <v>5</v>
      </c>
      <c r="G4" s="22" t="s">
        <v>6</v>
      </c>
      <c r="H4" s="143" t="s">
        <v>7</v>
      </c>
    </row>
    <row r="5" spans="1:8" ht="26.25" thickBot="1" x14ac:dyDescent="0.25">
      <c r="A5" s="12"/>
      <c r="B5" s="6" t="s">
        <v>8</v>
      </c>
      <c r="C5" s="7" t="s">
        <v>9</v>
      </c>
      <c r="D5" s="6" t="s">
        <v>8</v>
      </c>
      <c r="E5" s="7" t="s">
        <v>9</v>
      </c>
      <c r="F5" s="10" t="s">
        <v>10</v>
      </c>
      <c r="G5" s="10" t="s">
        <v>10</v>
      </c>
      <c r="H5" s="153"/>
    </row>
    <row r="6" spans="1:8" x14ac:dyDescent="0.2">
      <c r="A6" s="13" t="s">
        <v>11</v>
      </c>
      <c r="B6" s="30">
        <v>0</v>
      </c>
      <c r="C6" s="31">
        <v>0</v>
      </c>
      <c r="D6" s="30">
        <v>0</v>
      </c>
      <c r="E6" s="31">
        <v>0</v>
      </c>
      <c r="F6" s="32">
        <v>0</v>
      </c>
      <c r="G6" s="32">
        <v>0</v>
      </c>
      <c r="H6" s="18">
        <f>B6+C6+D6+E6+F6+G6</f>
        <v>0</v>
      </c>
    </row>
    <row r="7" spans="1:8" x14ac:dyDescent="0.2">
      <c r="A7" s="13" t="s">
        <v>12</v>
      </c>
      <c r="B7" s="30">
        <v>0</v>
      </c>
      <c r="C7" s="31">
        <v>0</v>
      </c>
      <c r="D7" s="30">
        <v>0</v>
      </c>
      <c r="E7" s="31">
        <v>0</v>
      </c>
      <c r="F7" s="32">
        <v>0</v>
      </c>
      <c r="G7" s="32">
        <v>0</v>
      </c>
      <c r="H7" s="18">
        <f t="shared" ref="H7:H70" si="0">B7+C7+D7+E7+F7+G7</f>
        <v>0</v>
      </c>
    </row>
    <row r="8" spans="1:8" x14ac:dyDescent="0.2">
      <c r="A8" s="13" t="s">
        <v>13</v>
      </c>
      <c r="B8" s="30">
        <v>0</v>
      </c>
      <c r="C8" s="31">
        <v>0</v>
      </c>
      <c r="D8" s="30">
        <v>0</v>
      </c>
      <c r="E8" s="31">
        <v>0</v>
      </c>
      <c r="F8" s="32">
        <v>0</v>
      </c>
      <c r="G8" s="32">
        <v>0</v>
      </c>
      <c r="H8" s="18">
        <f t="shared" si="0"/>
        <v>0</v>
      </c>
    </row>
    <row r="9" spans="1:8" x14ac:dyDescent="0.2">
      <c r="A9" s="14" t="s">
        <v>14</v>
      </c>
      <c r="B9" s="30">
        <v>0</v>
      </c>
      <c r="C9" s="31">
        <v>0</v>
      </c>
      <c r="D9" s="30">
        <v>0</v>
      </c>
      <c r="E9" s="31">
        <v>0</v>
      </c>
      <c r="F9" s="32">
        <v>0</v>
      </c>
      <c r="G9" s="32">
        <v>0</v>
      </c>
      <c r="H9" s="18">
        <f t="shared" si="0"/>
        <v>0</v>
      </c>
    </row>
    <row r="10" spans="1:8" x14ac:dyDescent="0.2">
      <c r="A10" s="13" t="s">
        <v>15</v>
      </c>
      <c r="B10" s="30">
        <v>0</v>
      </c>
      <c r="C10" s="31">
        <v>0</v>
      </c>
      <c r="D10" s="30">
        <v>0</v>
      </c>
      <c r="E10" s="31">
        <v>0</v>
      </c>
      <c r="F10" s="32">
        <v>0</v>
      </c>
      <c r="G10" s="32">
        <v>0</v>
      </c>
      <c r="H10" s="18">
        <f t="shared" si="0"/>
        <v>0</v>
      </c>
    </row>
    <row r="11" spans="1:8" x14ac:dyDescent="0.2">
      <c r="A11" s="13" t="s">
        <v>16</v>
      </c>
      <c r="B11" s="30">
        <v>0</v>
      </c>
      <c r="C11" s="31">
        <v>0</v>
      </c>
      <c r="D11" s="30">
        <v>0</v>
      </c>
      <c r="E11" s="31">
        <v>0</v>
      </c>
      <c r="F11" s="32">
        <v>0</v>
      </c>
      <c r="G11" s="32">
        <v>0</v>
      </c>
      <c r="H11" s="18">
        <f t="shared" si="0"/>
        <v>0</v>
      </c>
    </row>
    <row r="12" spans="1:8" x14ac:dyDescent="0.2">
      <c r="A12" s="13" t="s">
        <v>17</v>
      </c>
      <c r="B12" s="30">
        <v>0</v>
      </c>
      <c r="C12" s="31">
        <v>0</v>
      </c>
      <c r="D12" s="30">
        <v>0</v>
      </c>
      <c r="E12" s="31">
        <v>0</v>
      </c>
      <c r="F12" s="32">
        <v>0</v>
      </c>
      <c r="G12" s="32">
        <v>0</v>
      </c>
      <c r="H12" s="18">
        <f t="shared" si="0"/>
        <v>0</v>
      </c>
    </row>
    <row r="13" spans="1:8" x14ac:dyDescent="0.2">
      <c r="A13" s="13" t="s">
        <v>18</v>
      </c>
      <c r="B13" s="30">
        <v>0</v>
      </c>
      <c r="C13" s="31">
        <v>0</v>
      </c>
      <c r="D13" s="30">
        <v>0</v>
      </c>
      <c r="E13" s="31">
        <v>0</v>
      </c>
      <c r="F13" s="32">
        <v>0</v>
      </c>
      <c r="G13" s="32">
        <v>0</v>
      </c>
      <c r="H13" s="18">
        <f t="shared" si="0"/>
        <v>0</v>
      </c>
    </row>
    <row r="14" spans="1:8" x14ac:dyDescent="0.2">
      <c r="A14" s="13" t="s">
        <v>19</v>
      </c>
      <c r="B14" s="30">
        <v>0</v>
      </c>
      <c r="C14" s="31">
        <v>0</v>
      </c>
      <c r="D14" s="30">
        <v>0</v>
      </c>
      <c r="E14" s="31">
        <v>0</v>
      </c>
      <c r="F14" s="32">
        <v>0</v>
      </c>
      <c r="G14" s="32">
        <v>0</v>
      </c>
      <c r="H14" s="18">
        <f t="shared" si="0"/>
        <v>0</v>
      </c>
    </row>
    <row r="15" spans="1:8" x14ac:dyDescent="0.2">
      <c r="A15" s="13" t="s">
        <v>20</v>
      </c>
      <c r="B15" s="30">
        <v>0</v>
      </c>
      <c r="C15" s="31">
        <v>0</v>
      </c>
      <c r="D15" s="30">
        <v>0</v>
      </c>
      <c r="E15" s="31">
        <v>0</v>
      </c>
      <c r="F15" s="32">
        <v>0</v>
      </c>
      <c r="G15" s="32">
        <v>0</v>
      </c>
      <c r="H15" s="18">
        <f t="shared" si="0"/>
        <v>0</v>
      </c>
    </row>
    <row r="16" spans="1:8" x14ac:dyDescent="0.2">
      <c r="A16" s="13" t="s">
        <v>21</v>
      </c>
      <c r="B16" s="30">
        <v>0</v>
      </c>
      <c r="C16" s="31">
        <v>0</v>
      </c>
      <c r="D16" s="30">
        <v>0</v>
      </c>
      <c r="E16" s="31">
        <v>0</v>
      </c>
      <c r="F16" s="32">
        <v>0</v>
      </c>
      <c r="G16" s="32">
        <v>0</v>
      </c>
      <c r="H16" s="18">
        <f t="shared" si="0"/>
        <v>0</v>
      </c>
    </row>
    <row r="17" spans="1:8" x14ac:dyDescent="0.2">
      <c r="A17" s="13" t="s">
        <v>22</v>
      </c>
      <c r="B17" s="30">
        <v>0</v>
      </c>
      <c r="C17" s="31">
        <v>0</v>
      </c>
      <c r="D17" s="30">
        <v>0</v>
      </c>
      <c r="E17" s="31">
        <v>0</v>
      </c>
      <c r="F17" s="32">
        <v>0</v>
      </c>
      <c r="G17" s="32">
        <v>0</v>
      </c>
      <c r="H17" s="18">
        <f t="shared" si="0"/>
        <v>0</v>
      </c>
    </row>
    <row r="18" spans="1:8" x14ac:dyDescent="0.2">
      <c r="A18" s="13" t="s">
        <v>23</v>
      </c>
      <c r="B18" s="30">
        <v>0</v>
      </c>
      <c r="C18" s="31">
        <v>0</v>
      </c>
      <c r="D18" s="30">
        <v>0</v>
      </c>
      <c r="E18" s="31">
        <v>0</v>
      </c>
      <c r="F18" s="32">
        <v>0</v>
      </c>
      <c r="G18" s="32">
        <v>0</v>
      </c>
      <c r="H18" s="18">
        <f t="shared" si="0"/>
        <v>0</v>
      </c>
    </row>
    <row r="19" spans="1:8" x14ac:dyDescent="0.2">
      <c r="A19" s="13" t="s">
        <v>24</v>
      </c>
      <c r="B19" s="30">
        <v>0</v>
      </c>
      <c r="C19" s="31">
        <v>0</v>
      </c>
      <c r="D19" s="30">
        <v>0</v>
      </c>
      <c r="E19" s="31">
        <v>0</v>
      </c>
      <c r="F19" s="32">
        <v>0</v>
      </c>
      <c r="G19" s="32">
        <v>0</v>
      </c>
      <c r="H19" s="18">
        <f t="shared" si="0"/>
        <v>0</v>
      </c>
    </row>
    <row r="20" spans="1:8" x14ac:dyDescent="0.2">
      <c r="A20" s="13" t="s">
        <v>25</v>
      </c>
      <c r="B20" s="30">
        <v>0</v>
      </c>
      <c r="C20" s="31">
        <v>0</v>
      </c>
      <c r="D20" s="30">
        <v>0</v>
      </c>
      <c r="E20" s="31">
        <v>0</v>
      </c>
      <c r="F20" s="32">
        <v>0</v>
      </c>
      <c r="G20" s="32">
        <v>0</v>
      </c>
      <c r="H20" s="18">
        <f t="shared" si="0"/>
        <v>0</v>
      </c>
    </row>
    <row r="21" spans="1:8" x14ac:dyDescent="0.2">
      <c r="A21" s="13" t="s">
        <v>26</v>
      </c>
      <c r="B21" s="30">
        <v>0</v>
      </c>
      <c r="C21" s="31">
        <v>0</v>
      </c>
      <c r="D21" s="30">
        <v>0</v>
      </c>
      <c r="E21" s="31">
        <v>0</v>
      </c>
      <c r="F21" s="32">
        <v>0</v>
      </c>
      <c r="G21" s="32">
        <v>0</v>
      </c>
      <c r="H21" s="18">
        <f t="shared" si="0"/>
        <v>0</v>
      </c>
    </row>
    <row r="22" spans="1:8" x14ac:dyDescent="0.2">
      <c r="A22" s="15" t="s">
        <v>27</v>
      </c>
      <c r="B22" s="30">
        <v>0</v>
      </c>
      <c r="C22" s="31">
        <v>0</v>
      </c>
      <c r="D22" s="30">
        <v>0</v>
      </c>
      <c r="E22" s="31">
        <v>0</v>
      </c>
      <c r="F22" s="32">
        <v>0</v>
      </c>
      <c r="G22" s="32">
        <v>0</v>
      </c>
      <c r="H22" s="18">
        <f t="shared" si="0"/>
        <v>0</v>
      </c>
    </row>
    <row r="23" spans="1:8" x14ac:dyDescent="0.2">
      <c r="A23" s="13" t="s">
        <v>28</v>
      </c>
      <c r="B23" s="30">
        <v>0</v>
      </c>
      <c r="C23" s="31">
        <v>0</v>
      </c>
      <c r="D23" s="30">
        <v>0</v>
      </c>
      <c r="E23" s="31">
        <v>0</v>
      </c>
      <c r="F23" s="32">
        <v>0</v>
      </c>
      <c r="G23" s="32">
        <v>0</v>
      </c>
      <c r="H23" s="18">
        <f t="shared" si="0"/>
        <v>0</v>
      </c>
    </row>
    <row r="24" spans="1:8" x14ac:dyDescent="0.2">
      <c r="A24" s="13" t="s">
        <v>29</v>
      </c>
      <c r="B24" s="30">
        <v>0</v>
      </c>
      <c r="C24" s="31">
        <v>0</v>
      </c>
      <c r="D24" s="30">
        <v>0</v>
      </c>
      <c r="E24" s="31">
        <v>0</v>
      </c>
      <c r="F24" s="32">
        <v>0</v>
      </c>
      <c r="G24" s="32">
        <v>0</v>
      </c>
      <c r="H24" s="18">
        <f t="shared" si="0"/>
        <v>0</v>
      </c>
    </row>
    <row r="25" spans="1:8" x14ac:dyDescent="0.2">
      <c r="A25" s="13" t="s">
        <v>30</v>
      </c>
      <c r="B25" s="30">
        <v>0</v>
      </c>
      <c r="C25" s="31">
        <v>0</v>
      </c>
      <c r="D25" s="30">
        <v>0</v>
      </c>
      <c r="E25" s="31">
        <v>0</v>
      </c>
      <c r="F25" s="32">
        <v>0</v>
      </c>
      <c r="G25" s="32">
        <v>0</v>
      </c>
      <c r="H25" s="18">
        <f t="shared" si="0"/>
        <v>0</v>
      </c>
    </row>
    <row r="26" spans="1:8" x14ac:dyDescent="0.2">
      <c r="A26" s="13" t="s">
        <v>31</v>
      </c>
      <c r="B26" s="30">
        <v>0</v>
      </c>
      <c r="C26" s="31">
        <v>0</v>
      </c>
      <c r="D26" s="30">
        <v>0</v>
      </c>
      <c r="E26" s="31">
        <v>0</v>
      </c>
      <c r="F26" s="32">
        <v>0</v>
      </c>
      <c r="G26" s="32">
        <v>0</v>
      </c>
      <c r="H26" s="18">
        <f t="shared" si="0"/>
        <v>0</v>
      </c>
    </row>
    <row r="27" spans="1:8" x14ac:dyDescent="0.2">
      <c r="A27" s="13" t="s">
        <v>32</v>
      </c>
      <c r="B27" s="30">
        <v>0</v>
      </c>
      <c r="C27" s="31">
        <v>0</v>
      </c>
      <c r="D27" s="30">
        <v>0</v>
      </c>
      <c r="E27" s="31">
        <v>0</v>
      </c>
      <c r="F27" s="32">
        <v>0</v>
      </c>
      <c r="G27" s="32">
        <v>0</v>
      </c>
      <c r="H27" s="18">
        <f t="shared" si="0"/>
        <v>0</v>
      </c>
    </row>
    <row r="28" spans="1:8" x14ac:dyDescent="0.2">
      <c r="A28" s="13" t="s">
        <v>33</v>
      </c>
      <c r="B28" s="30">
        <v>0</v>
      </c>
      <c r="C28" s="31">
        <v>0</v>
      </c>
      <c r="D28" s="30">
        <v>0</v>
      </c>
      <c r="E28" s="31">
        <v>0</v>
      </c>
      <c r="F28" s="32">
        <v>0</v>
      </c>
      <c r="G28" s="32">
        <v>0</v>
      </c>
      <c r="H28" s="18">
        <f t="shared" si="0"/>
        <v>0</v>
      </c>
    </row>
    <row r="29" spans="1:8" x14ac:dyDescent="0.2">
      <c r="A29" s="13" t="s">
        <v>34</v>
      </c>
      <c r="B29" s="30">
        <v>0</v>
      </c>
      <c r="C29" s="31">
        <v>0</v>
      </c>
      <c r="D29" s="30">
        <v>0</v>
      </c>
      <c r="E29" s="31">
        <v>0</v>
      </c>
      <c r="F29" s="32">
        <v>0</v>
      </c>
      <c r="G29" s="32">
        <v>0</v>
      </c>
      <c r="H29" s="18">
        <f t="shared" si="0"/>
        <v>0</v>
      </c>
    </row>
    <row r="30" spans="1:8" x14ac:dyDescent="0.2">
      <c r="A30" s="13" t="s">
        <v>35</v>
      </c>
      <c r="B30" s="30">
        <v>0</v>
      </c>
      <c r="C30" s="31">
        <v>0</v>
      </c>
      <c r="D30" s="30">
        <v>0</v>
      </c>
      <c r="E30" s="31">
        <v>0</v>
      </c>
      <c r="F30" s="32">
        <v>0</v>
      </c>
      <c r="G30" s="32">
        <v>0</v>
      </c>
      <c r="H30" s="18">
        <f t="shared" si="0"/>
        <v>0</v>
      </c>
    </row>
    <row r="31" spans="1:8" x14ac:dyDescent="0.2">
      <c r="A31" s="13" t="s">
        <v>36</v>
      </c>
      <c r="B31" s="30">
        <v>0</v>
      </c>
      <c r="C31" s="31">
        <v>0</v>
      </c>
      <c r="D31" s="30">
        <v>0</v>
      </c>
      <c r="E31" s="31">
        <v>0</v>
      </c>
      <c r="F31" s="32">
        <v>0</v>
      </c>
      <c r="G31" s="32">
        <v>0</v>
      </c>
      <c r="H31" s="18">
        <f t="shared" si="0"/>
        <v>0</v>
      </c>
    </row>
    <row r="32" spans="1:8" x14ac:dyDescent="0.2">
      <c r="A32" s="13" t="s">
        <v>37</v>
      </c>
      <c r="B32" s="30">
        <v>0</v>
      </c>
      <c r="C32" s="31">
        <v>0</v>
      </c>
      <c r="D32" s="30">
        <v>0</v>
      </c>
      <c r="E32" s="31">
        <v>0</v>
      </c>
      <c r="F32" s="32">
        <v>0</v>
      </c>
      <c r="G32" s="32">
        <v>0</v>
      </c>
      <c r="H32" s="18">
        <f t="shared" si="0"/>
        <v>0</v>
      </c>
    </row>
    <row r="33" spans="1:8" x14ac:dyDescent="0.2">
      <c r="A33" s="13" t="s">
        <v>38</v>
      </c>
      <c r="B33" s="30">
        <v>0</v>
      </c>
      <c r="C33" s="31">
        <v>0</v>
      </c>
      <c r="D33" s="30">
        <v>0</v>
      </c>
      <c r="E33" s="31">
        <v>0</v>
      </c>
      <c r="F33" s="32">
        <v>0</v>
      </c>
      <c r="G33" s="32">
        <v>0</v>
      </c>
      <c r="H33" s="18">
        <f t="shared" si="0"/>
        <v>0</v>
      </c>
    </row>
    <row r="34" spans="1:8" x14ac:dyDescent="0.2">
      <c r="A34" s="13" t="s">
        <v>39</v>
      </c>
      <c r="B34" s="30">
        <v>0</v>
      </c>
      <c r="C34" s="31">
        <v>0</v>
      </c>
      <c r="D34" s="30">
        <v>0</v>
      </c>
      <c r="E34" s="31">
        <v>0</v>
      </c>
      <c r="F34" s="32">
        <v>0</v>
      </c>
      <c r="G34" s="32">
        <v>0</v>
      </c>
      <c r="H34" s="18">
        <f t="shared" si="0"/>
        <v>0</v>
      </c>
    </row>
    <row r="35" spans="1:8" x14ac:dyDescent="0.2">
      <c r="A35" s="13" t="s">
        <v>40</v>
      </c>
      <c r="B35" s="30">
        <v>0</v>
      </c>
      <c r="C35" s="31">
        <v>0</v>
      </c>
      <c r="D35" s="30">
        <v>0</v>
      </c>
      <c r="E35" s="31">
        <v>0</v>
      </c>
      <c r="F35" s="32">
        <v>0</v>
      </c>
      <c r="G35" s="32">
        <v>0</v>
      </c>
      <c r="H35" s="18">
        <f t="shared" si="0"/>
        <v>0</v>
      </c>
    </row>
    <row r="36" spans="1:8" x14ac:dyDescent="0.2">
      <c r="A36" s="13" t="s">
        <v>41</v>
      </c>
      <c r="B36" s="30">
        <v>0</v>
      </c>
      <c r="C36" s="31">
        <v>0</v>
      </c>
      <c r="D36" s="30">
        <v>0</v>
      </c>
      <c r="E36" s="31">
        <v>0</v>
      </c>
      <c r="F36" s="32">
        <v>0</v>
      </c>
      <c r="G36" s="32">
        <v>0</v>
      </c>
      <c r="H36" s="18">
        <f t="shared" si="0"/>
        <v>0</v>
      </c>
    </row>
    <row r="37" spans="1:8" x14ac:dyDescent="0.2">
      <c r="A37" s="13" t="s">
        <v>42</v>
      </c>
      <c r="B37" s="30">
        <v>0</v>
      </c>
      <c r="C37" s="31">
        <v>0</v>
      </c>
      <c r="D37" s="30">
        <v>0</v>
      </c>
      <c r="E37" s="31">
        <v>0</v>
      </c>
      <c r="F37" s="32">
        <v>0</v>
      </c>
      <c r="G37" s="32">
        <v>0</v>
      </c>
      <c r="H37" s="18">
        <f t="shared" si="0"/>
        <v>0</v>
      </c>
    </row>
    <row r="38" spans="1:8" x14ac:dyDescent="0.2">
      <c r="A38" s="13" t="s">
        <v>43</v>
      </c>
      <c r="B38" s="30">
        <v>0</v>
      </c>
      <c r="C38" s="31">
        <v>0</v>
      </c>
      <c r="D38" s="30">
        <v>0</v>
      </c>
      <c r="E38" s="31">
        <v>0</v>
      </c>
      <c r="F38" s="32">
        <v>0</v>
      </c>
      <c r="G38" s="32">
        <v>0</v>
      </c>
      <c r="H38" s="18">
        <f t="shared" si="0"/>
        <v>0</v>
      </c>
    </row>
    <row r="39" spans="1:8" x14ac:dyDescent="0.2">
      <c r="A39" s="13" t="s">
        <v>44</v>
      </c>
      <c r="B39" s="30">
        <v>0</v>
      </c>
      <c r="C39" s="31">
        <v>0</v>
      </c>
      <c r="D39" s="30">
        <v>0</v>
      </c>
      <c r="E39" s="31">
        <v>0</v>
      </c>
      <c r="F39" s="32">
        <v>0</v>
      </c>
      <c r="G39" s="32">
        <v>0</v>
      </c>
      <c r="H39" s="18">
        <f t="shared" si="0"/>
        <v>0</v>
      </c>
    </row>
    <row r="40" spans="1:8" x14ac:dyDescent="0.2">
      <c r="A40" s="13" t="s">
        <v>45</v>
      </c>
      <c r="B40" s="30">
        <v>0</v>
      </c>
      <c r="C40" s="31">
        <v>0</v>
      </c>
      <c r="D40" s="30">
        <v>0</v>
      </c>
      <c r="E40" s="31">
        <v>0</v>
      </c>
      <c r="F40" s="32">
        <v>0</v>
      </c>
      <c r="G40" s="32">
        <v>0</v>
      </c>
      <c r="H40" s="18">
        <f t="shared" si="0"/>
        <v>0</v>
      </c>
    </row>
    <row r="41" spans="1:8" x14ac:dyDescent="0.2">
      <c r="A41" s="13" t="s">
        <v>46</v>
      </c>
      <c r="B41" s="30">
        <v>0</v>
      </c>
      <c r="C41" s="31">
        <v>0</v>
      </c>
      <c r="D41" s="30">
        <v>0</v>
      </c>
      <c r="E41" s="31">
        <v>0</v>
      </c>
      <c r="F41" s="32">
        <v>0</v>
      </c>
      <c r="G41" s="32">
        <v>0</v>
      </c>
      <c r="H41" s="18">
        <f t="shared" si="0"/>
        <v>0</v>
      </c>
    </row>
    <row r="42" spans="1:8" x14ac:dyDescent="0.2">
      <c r="A42" s="13" t="s">
        <v>47</v>
      </c>
      <c r="B42" s="30">
        <v>0</v>
      </c>
      <c r="C42" s="31">
        <v>0</v>
      </c>
      <c r="D42" s="30">
        <v>0</v>
      </c>
      <c r="E42" s="31">
        <v>0</v>
      </c>
      <c r="F42" s="32">
        <v>0</v>
      </c>
      <c r="G42" s="32">
        <v>0</v>
      </c>
      <c r="H42" s="18">
        <f t="shared" si="0"/>
        <v>0</v>
      </c>
    </row>
    <row r="43" spans="1:8" x14ac:dyDescent="0.2">
      <c r="A43" s="13" t="s">
        <v>48</v>
      </c>
      <c r="B43" s="30">
        <v>0</v>
      </c>
      <c r="C43" s="31">
        <v>0</v>
      </c>
      <c r="D43" s="30">
        <v>0</v>
      </c>
      <c r="E43" s="31">
        <v>0</v>
      </c>
      <c r="F43" s="32">
        <v>0</v>
      </c>
      <c r="G43" s="32">
        <v>0</v>
      </c>
      <c r="H43" s="18">
        <f t="shared" si="0"/>
        <v>0</v>
      </c>
    </row>
    <row r="44" spans="1:8" x14ac:dyDescent="0.2">
      <c r="A44" s="13" t="s">
        <v>49</v>
      </c>
      <c r="B44" s="30">
        <v>0</v>
      </c>
      <c r="C44" s="31">
        <v>0</v>
      </c>
      <c r="D44" s="30">
        <v>0</v>
      </c>
      <c r="E44" s="31">
        <v>0</v>
      </c>
      <c r="F44" s="32">
        <v>0</v>
      </c>
      <c r="G44" s="32">
        <v>0</v>
      </c>
      <c r="H44" s="18">
        <f t="shared" si="0"/>
        <v>0</v>
      </c>
    </row>
    <row r="45" spans="1:8" x14ac:dyDescent="0.2">
      <c r="A45" s="13" t="s">
        <v>50</v>
      </c>
      <c r="B45" s="30">
        <v>0</v>
      </c>
      <c r="C45" s="31">
        <v>0</v>
      </c>
      <c r="D45" s="30">
        <v>0</v>
      </c>
      <c r="E45" s="31">
        <v>0</v>
      </c>
      <c r="F45" s="32">
        <v>0</v>
      </c>
      <c r="G45" s="32">
        <v>0</v>
      </c>
      <c r="H45" s="18">
        <f t="shared" si="0"/>
        <v>0</v>
      </c>
    </row>
    <row r="46" spans="1:8" x14ac:dyDescent="0.2">
      <c r="A46" s="13" t="s">
        <v>51</v>
      </c>
      <c r="B46" s="30">
        <v>0</v>
      </c>
      <c r="C46" s="31">
        <v>0</v>
      </c>
      <c r="D46" s="30">
        <v>0</v>
      </c>
      <c r="E46" s="31">
        <v>0</v>
      </c>
      <c r="F46" s="32">
        <v>0</v>
      </c>
      <c r="G46" s="32">
        <v>0</v>
      </c>
      <c r="H46" s="18">
        <f t="shared" si="0"/>
        <v>0</v>
      </c>
    </row>
    <row r="47" spans="1:8" x14ac:dyDescent="0.2">
      <c r="A47" s="13" t="s">
        <v>52</v>
      </c>
      <c r="B47" s="30">
        <v>0</v>
      </c>
      <c r="C47" s="31">
        <v>0</v>
      </c>
      <c r="D47" s="30">
        <v>0</v>
      </c>
      <c r="E47" s="31">
        <v>0</v>
      </c>
      <c r="F47" s="32">
        <v>0</v>
      </c>
      <c r="G47" s="32">
        <v>0</v>
      </c>
      <c r="H47" s="18">
        <f t="shared" si="0"/>
        <v>0</v>
      </c>
    </row>
    <row r="48" spans="1:8" x14ac:dyDescent="0.2">
      <c r="A48" s="13" t="s">
        <v>53</v>
      </c>
      <c r="B48" s="30">
        <v>0</v>
      </c>
      <c r="C48" s="31">
        <v>0</v>
      </c>
      <c r="D48" s="30">
        <v>0</v>
      </c>
      <c r="E48" s="31">
        <v>0</v>
      </c>
      <c r="F48" s="32">
        <v>0</v>
      </c>
      <c r="G48" s="32">
        <v>0</v>
      </c>
      <c r="H48" s="18">
        <f t="shared" si="0"/>
        <v>0</v>
      </c>
    </row>
    <row r="49" spans="1:8" x14ac:dyDescent="0.2">
      <c r="A49" s="13" t="s">
        <v>54</v>
      </c>
      <c r="B49" s="30">
        <v>0</v>
      </c>
      <c r="C49" s="31">
        <v>0</v>
      </c>
      <c r="D49" s="30">
        <v>0</v>
      </c>
      <c r="E49" s="31">
        <v>0</v>
      </c>
      <c r="F49" s="32">
        <v>0</v>
      </c>
      <c r="G49" s="32">
        <v>0</v>
      </c>
      <c r="H49" s="18">
        <f t="shared" si="0"/>
        <v>0</v>
      </c>
    </row>
    <row r="50" spans="1:8" x14ac:dyDescent="0.2">
      <c r="A50" s="13" t="s">
        <v>55</v>
      </c>
      <c r="B50" s="30">
        <v>0</v>
      </c>
      <c r="C50" s="31">
        <v>0</v>
      </c>
      <c r="D50" s="30">
        <v>0</v>
      </c>
      <c r="E50" s="31">
        <v>0</v>
      </c>
      <c r="F50" s="32">
        <v>0</v>
      </c>
      <c r="G50" s="32">
        <v>0</v>
      </c>
      <c r="H50" s="18">
        <f t="shared" si="0"/>
        <v>0</v>
      </c>
    </row>
    <row r="51" spans="1:8" x14ac:dyDescent="0.2">
      <c r="A51" s="13" t="s">
        <v>56</v>
      </c>
      <c r="B51" s="30">
        <v>0</v>
      </c>
      <c r="C51" s="31">
        <v>0</v>
      </c>
      <c r="D51" s="30">
        <v>0</v>
      </c>
      <c r="E51" s="31">
        <v>0</v>
      </c>
      <c r="F51" s="32">
        <v>0</v>
      </c>
      <c r="G51" s="32">
        <v>0</v>
      </c>
      <c r="H51" s="18">
        <f>B51+C51+D51+E51+F51+G51</f>
        <v>0</v>
      </c>
    </row>
    <row r="52" spans="1:8" x14ac:dyDescent="0.2">
      <c r="A52" s="13" t="s">
        <v>57</v>
      </c>
      <c r="B52" s="30">
        <v>0</v>
      </c>
      <c r="C52" s="31">
        <v>0</v>
      </c>
      <c r="D52" s="30">
        <v>0</v>
      </c>
      <c r="E52" s="31">
        <v>0</v>
      </c>
      <c r="F52" s="32">
        <v>0</v>
      </c>
      <c r="G52" s="32">
        <v>0</v>
      </c>
      <c r="H52" s="18">
        <f t="shared" si="0"/>
        <v>0</v>
      </c>
    </row>
    <row r="53" spans="1:8" x14ac:dyDescent="0.2">
      <c r="A53" s="13" t="s">
        <v>58</v>
      </c>
      <c r="B53" s="30">
        <v>0</v>
      </c>
      <c r="C53" s="31">
        <v>0</v>
      </c>
      <c r="D53" s="30">
        <v>0</v>
      </c>
      <c r="E53" s="31">
        <v>0</v>
      </c>
      <c r="F53" s="32">
        <v>0</v>
      </c>
      <c r="G53" s="32">
        <v>0</v>
      </c>
      <c r="H53" s="18">
        <f t="shared" si="0"/>
        <v>0</v>
      </c>
    </row>
    <row r="54" spans="1:8" x14ac:dyDescent="0.2">
      <c r="A54" s="13" t="s">
        <v>59</v>
      </c>
      <c r="B54" s="30">
        <v>0</v>
      </c>
      <c r="C54" s="31">
        <v>0</v>
      </c>
      <c r="D54" s="30">
        <v>0</v>
      </c>
      <c r="E54" s="31">
        <v>0</v>
      </c>
      <c r="F54" s="32">
        <v>0</v>
      </c>
      <c r="G54" s="32">
        <v>0</v>
      </c>
      <c r="H54" s="18">
        <f t="shared" si="0"/>
        <v>0</v>
      </c>
    </row>
    <row r="55" spans="1:8" x14ac:dyDescent="0.2">
      <c r="A55" s="13" t="s">
        <v>60</v>
      </c>
      <c r="B55" s="30">
        <v>0</v>
      </c>
      <c r="C55" s="31">
        <v>0</v>
      </c>
      <c r="D55" s="30">
        <v>0</v>
      </c>
      <c r="E55" s="31">
        <v>0</v>
      </c>
      <c r="F55" s="32">
        <v>0</v>
      </c>
      <c r="G55" s="32">
        <v>0</v>
      </c>
      <c r="H55" s="18">
        <f t="shared" si="0"/>
        <v>0</v>
      </c>
    </row>
    <row r="56" spans="1:8" x14ac:dyDescent="0.2">
      <c r="A56" s="13" t="s">
        <v>61</v>
      </c>
      <c r="B56" s="30">
        <v>0</v>
      </c>
      <c r="C56" s="31">
        <v>0</v>
      </c>
      <c r="D56" s="30">
        <v>0</v>
      </c>
      <c r="E56" s="31">
        <v>0</v>
      </c>
      <c r="F56" s="32">
        <v>0</v>
      </c>
      <c r="G56" s="32">
        <v>0</v>
      </c>
      <c r="H56" s="18">
        <f t="shared" si="0"/>
        <v>0</v>
      </c>
    </row>
    <row r="57" spans="1:8" x14ac:dyDescent="0.2">
      <c r="A57" s="13" t="s">
        <v>62</v>
      </c>
      <c r="B57" s="30">
        <v>0</v>
      </c>
      <c r="C57" s="31">
        <v>0</v>
      </c>
      <c r="D57" s="30">
        <v>0</v>
      </c>
      <c r="E57" s="31">
        <v>0</v>
      </c>
      <c r="F57" s="32">
        <v>0</v>
      </c>
      <c r="G57" s="32">
        <v>0</v>
      </c>
      <c r="H57" s="18">
        <f t="shared" si="0"/>
        <v>0</v>
      </c>
    </row>
    <row r="58" spans="1:8" x14ac:dyDescent="0.2">
      <c r="A58" s="13" t="s">
        <v>63</v>
      </c>
      <c r="B58" s="30">
        <v>0</v>
      </c>
      <c r="C58" s="31">
        <v>0</v>
      </c>
      <c r="D58" s="30">
        <v>0</v>
      </c>
      <c r="E58" s="31">
        <v>0</v>
      </c>
      <c r="F58" s="32">
        <v>0</v>
      </c>
      <c r="G58" s="32">
        <v>0</v>
      </c>
      <c r="H58" s="18">
        <f t="shared" si="0"/>
        <v>0</v>
      </c>
    </row>
    <row r="59" spans="1:8" x14ac:dyDescent="0.2">
      <c r="A59" s="13" t="s">
        <v>64</v>
      </c>
      <c r="B59" s="30">
        <v>0</v>
      </c>
      <c r="C59" s="31">
        <v>0</v>
      </c>
      <c r="D59" s="30">
        <v>0</v>
      </c>
      <c r="E59" s="31">
        <v>0</v>
      </c>
      <c r="F59" s="32">
        <v>0</v>
      </c>
      <c r="G59" s="32">
        <v>0</v>
      </c>
      <c r="H59" s="18">
        <f t="shared" si="0"/>
        <v>0</v>
      </c>
    </row>
    <row r="60" spans="1:8" x14ac:dyDescent="0.2">
      <c r="A60" s="13" t="s">
        <v>65</v>
      </c>
      <c r="B60" s="30">
        <v>0</v>
      </c>
      <c r="C60" s="31">
        <v>0</v>
      </c>
      <c r="D60" s="30">
        <v>0</v>
      </c>
      <c r="E60" s="31">
        <v>0</v>
      </c>
      <c r="F60" s="32">
        <v>0</v>
      </c>
      <c r="G60" s="32">
        <v>0</v>
      </c>
      <c r="H60" s="18">
        <f t="shared" si="0"/>
        <v>0</v>
      </c>
    </row>
    <row r="61" spans="1:8" x14ac:dyDescent="0.2">
      <c r="A61" s="13" t="s">
        <v>66</v>
      </c>
      <c r="B61" s="30">
        <v>0</v>
      </c>
      <c r="C61" s="31">
        <v>0</v>
      </c>
      <c r="D61" s="30">
        <v>0</v>
      </c>
      <c r="E61" s="31">
        <v>0</v>
      </c>
      <c r="F61" s="32">
        <v>0</v>
      </c>
      <c r="G61" s="32">
        <v>0</v>
      </c>
      <c r="H61" s="18">
        <f t="shared" si="0"/>
        <v>0</v>
      </c>
    </row>
    <row r="62" spans="1:8" x14ac:dyDescent="0.2">
      <c r="A62" s="13" t="s">
        <v>67</v>
      </c>
      <c r="B62" s="30">
        <v>0</v>
      </c>
      <c r="C62" s="31">
        <v>0</v>
      </c>
      <c r="D62" s="30">
        <v>0</v>
      </c>
      <c r="E62" s="31">
        <v>0</v>
      </c>
      <c r="F62" s="32">
        <v>0</v>
      </c>
      <c r="G62" s="32">
        <v>0</v>
      </c>
      <c r="H62" s="18">
        <f t="shared" si="0"/>
        <v>0</v>
      </c>
    </row>
    <row r="63" spans="1:8" x14ac:dyDescent="0.2">
      <c r="A63" s="13" t="s">
        <v>68</v>
      </c>
      <c r="B63" s="30">
        <v>0</v>
      </c>
      <c r="C63" s="31">
        <v>0</v>
      </c>
      <c r="D63" s="30">
        <v>0</v>
      </c>
      <c r="E63" s="31">
        <v>0</v>
      </c>
      <c r="F63" s="32">
        <v>0</v>
      </c>
      <c r="G63" s="32">
        <v>0</v>
      </c>
      <c r="H63" s="18">
        <f t="shared" si="0"/>
        <v>0</v>
      </c>
    </row>
    <row r="64" spans="1:8" x14ac:dyDescent="0.2">
      <c r="A64" s="13" t="s">
        <v>69</v>
      </c>
      <c r="B64" s="30">
        <v>0</v>
      </c>
      <c r="C64" s="31">
        <v>0</v>
      </c>
      <c r="D64" s="30">
        <v>0</v>
      </c>
      <c r="E64" s="31">
        <v>0</v>
      </c>
      <c r="F64" s="32">
        <v>0</v>
      </c>
      <c r="G64" s="32">
        <v>0</v>
      </c>
      <c r="H64" s="18">
        <f t="shared" si="0"/>
        <v>0</v>
      </c>
    </row>
    <row r="65" spans="1:8" x14ac:dyDescent="0.2">
      <c r="A65" s="13" t="s">
        <v>70</v>
      </c>
      <c r="B65" s="30">
        <v>0</v>
      </c>
      <c r="C65" s="31">
        <v>0</v>
      </c>
      <c r="D65" s="30">
        <v>0</v>
      </c>
      <c r="E65" s="31">
        <v>0</v>
      </c>
      <c r="F65" s="32">
        <v>0</v>
      </c>
      <c r="G65" s="32">
        <v>0</v>
      </c>
      <c r="H65" s="18">
        <f t="shared" si="0"/>
        <v>0</v>
      </c>
    </row>
    <row r="66" spans="1:8" x14ac:dyDescent="0.2">
      <c r="A66" s="13" t="s">
        <v>71</v>
      </c>
      <c r="B66" s="30">
        <v>0</v>
      </c>
      <c r="C66" s="31">
        <v>0</v>
      </c>
      <c r="D66" s="30">
        <v>0</v>
      </c>
      <c r="E66" s="31">
        <v>0</v>
      </c>
      <c r="F66" s="32">
        <v>0</v>
      </c>
      <c r="G66" s="32">
        <v>0</v>
      </c>
      <c r="H66" s="18">
        <f t="shared" si="0"/>
        <v>0</v>
      </c>
    </row>
    <row r="67" spans="1:8" x14ac:dyDescent="0.2">
      <c r="A67" s="13" t="s">
        <v>72</v>
      </c>
      <c r="B67" s="30">
        <v>0</v>
      </c>
      <c r="C67" s="31">
        <v>0</v>
      </c>
      <c r="D67" s="30">
        <v>0</v>
      </c>
      <c r="E67" s="31">
        <v>0</v>
      </c>
      <c r="F67" s="32">
        <v>0</v>
      </c>
      <c r="G67" s="32">
        <v>0</v>
      </c>
      <c r="H67" s="18">
        <f t="shared" si="0"/>
        <v>0</v>
      </c>
    </row>
    <row r="68" spans="1:8" x14ac:dyDescent="0.2">
      <c r="A68" s="13" t="s">
        <v>73</v>
      </c>
      <c r="B68" s="30">
        <v>0</v>
      </c>
      <c r="C68" s="31">
        <v>0</v>
      </c>
      <c r="D68" s="30">
        <v>0</v>
      </c>
      <c r="E68" s="31">
        <v>0</v>
      </c>
      <c r="F68" s="32">
        <v>0</v>
      </c>
      <c r="G68" s="32">
        <v>0</v>
      </c>
      <c r="H68" s="18">
        <f t="shared" si="0"/>
        <v>0</v>
      </c>
    </row>
    <row r="69" spans="1:8" x14ac:dyDescent="0.2">
      <c r="A69" s="13" t="s">
        <v>74</v>
      </c>
      <c r="B69" s="30">
        <v>0</v>
      </c>
      <c r="C69" s="31">
        <v>0</v>
      </c>
      <c r="D69" s="30">
        <v>0</v>
      </c>
      <c r="E69" s="31">
        <v>0</v>
      </c>
      <c r="F69" s="32">
        <v>0</v>
      </c>
      <c r="G69" s="32">
        <v>0</v>
      </c>
      <c r="H69" s="18">
        <f t="shared" si="0"/>
        <v>0</v>
      </c>
    </row>
    <row r="70" spans="1:8" x14ac:dyDescent="0.2">
      <c r="A70" s="13" t="s">
        <v>75</v>
      </c>
      <c r="B70" s="30">
        <v>0</v>
      </c>
      <c r="C70" s="31">
        <v>0</v>
      </c>
      <c r="D70" s="30">
        <v>0</v>
      </c>
      <c r="E70" s="31">
        <v>0</v>
      </c>
      <c r="F70" s="32">
        <v>0</v>
      </c>
      <c r="G70" s="32">
        <v>0</v>
      </c>
      <c r="H70" s="18">
        <f t="shared" si="0"/>
        <v>0</v>
      </c>
    </row>
    <row r="71" spans="1:8" x14ac:dyDescent="0.2">
      <c r="A71" s="13" t="s">
        <v>76</v>
      </c>
      <c r="B71" s="30">
        <v>0</v>
      </c>
      <c r="C71" s="31">
        <v>0</v>
      </c>
      <c r="D71" s="30">
        <v>0</v>
      </c>
      <c r="E71" s="31">
        <v>0</v>
      </c>
      <c r="F71" s="32">
        <v>0</v>
      </c>
      <c r="G71" s="32">
        <v>0</v>
      </c>
      <c r="H71" s="18">
        <f t="shared" ref="H71:H93" si="1">B71+C71+D71+E71+F71+G71</f>
        <v>0</v>
      </c>
    </row>
    <row r="72" spans="1:8" x14ac:dyDescent="0.2">
      <c r="A72" s="13" t="s">
        <v>77</v>
      </c>
      <c r="B72" s="30">
        <v>0</v>
      </c>
      <c r="C72" s="31">
        <v>0</v>
      </c>
      <c r="D72" s="30">
        <v>0</v>
      </c>
      <c r="E72" s="31">
        <v>0</v>
      </c>
      <c r="F72" s="32">
        <v>0</v>
      </c>
      <c r="G72" s="32">
        <v>0</v>
      </c>
      <c r="H72" s="18">
        <f t="shared" si="1"/>
        <v>0</v>
      </c>
    </row>
    <row r="73" spans="1:8" x14ac:dyDescent="0.2">
      <c r="A73" s="15" t="s">
        <v>78</v>
      </c>
      <c r="B73" s="30">
        <v>0</v>
      </c>
      <c r="C73" s="31">
        <v>0</v>
      </c>
      <c r="D73" s="30">
        <v>0</v>
      </c>
      <c r="E73" s="31">
        <v>0</v>
      </c>
      <c r="F73" s="32">
        <v>0</v>
      </c>
      <c r="G73" s="32">
        <v>0</v>
      </c>
      <c r="H73" s="18">
        <f t="shared" si="1"/>
        <v>0</v>
      </c>
    </row>
    <row r="74" spans="1:8" x14ac:dyDescent="0.2">
      <c r="A74" s="15" t="s">
        <v>79</v>
      </c>
      <c r="B74" s="30">
        <v>0</v>
      </c>
      <c r="C74" s="31">
        <v>0</v>
      </c>
      <c r="D74" s="30">
        <v>0</v>
      </c>
      <c r="E74" s="31">
        <v>0</v>
      </c>
      <c r="F74" s="32">
        <v>0</v>
      </c>
      <c r="G74" s="32">
        <v>0</v>
      </c>
      <c r="H74" s="18">
        <f t="shared" si="1"/>
        <v>0</v>
      </c>
    </row>
    <row r="75" spans="1:8" x14ac:dyDescent="0.2">
      <c r="A75" s="15" t="s">
        <v>80</v>
      </c>
      <c r="B75" s="30">
        <v>0</v>
      </c>
      <c r="C75" s="31">
        <v>0</v>
      </c>
      <c r="D75" s="30">
        <v>0</v>
      </c>
      <c r="E75" s="31">
        <v>0</v>
      </c>
      <c r="F75" s="32">
        <v>0</v>
      </c>
      <c r="G75" s="32">
        <v>0</v>
      </c>
      <c r="H75" s="18">
        <f t="shared" si="1"/>
        <v>0</v>
      </c>
    </row>
    <row r="76" spans="1:8" x14ac:dyDescent="0.2">
      <c r="A76" s="15" t="s">
        <v>81</v>
      </c>
      <c r="B76" s="30">
        <v>0</v>
      </c>
      <c r="C76" s="31">
        <v>0</v>
      </c>
      <c r="D76" s="30">
        <v>0</v>
      </c>
      <c r="E76" s="31">
        <v>0</v>
      </c>
      <c r="F76" s="32">
        <v>0</v>
      </c>
      <c r="G76" s="32">
        <v>0</v>
      </c>
      <c r="H76" s="18">
        <f t="shared" si="1"/>
        <v>0</v>
      </c>
    </row>
    <row r="77" spans="1:8" x14ac:dyDescent="0.2">
      <c r="A77" s="15" t="s">
        <v>82</v>
      </c>
      <c r="B77" s="30">
        <v>0</v>
      </c>
      <c r="C77" s="31">
        <v>0</v>
      </c>
      <c r="D77" s="30">
        <v>0</v>
      </c>
      <c r="E77" s="31">
        <v>0</v>
      </c>
      <c r="F77" s="32">
        <v>0</v>
      </c>
      <c r="G77" s="32">
        <v>0</v>
      </c>
      <c r="H77" s="18">
        <f t="shared" si="1"/>
        <v>0</v>
      </c>
    </row>
    <row r="78" spans="1:8" x14ac:dyDescent="0.2">
      <c r="A78" s="15" t="s">
        <v>83</v>
      </c>
      <c r="B78" s="30">
        <v>0</v>
      </c>
      <c r="C78" s="31">
        <v>0</v>
      </c>
      <c r="D78" s="30">
        <v>0</v>
      </c>
      <c r="E78" s="31">
        <v>0</v>
      </c>
      <c r="F78" s="32">
        <v>0</v>
      </c>
      <c r="G78" s="32">
        <v>0</v>
      </c>
      <c r="H78" s="18">
        <f t="shared" si="1"/>
        <v>0</v>
      </c>
    </row>
    <row r="79" spans="1:8" x14ac:dyDescent="0.2">
      <c r="A79" s="15" t="s">
        <v>84</v>
      </c>
      <c r="B79" s="30">
        <v>0</v>
      </c>
      <c r="C79" s="31">
        <v>0</v>
      </c>
      <c r="D79" s="30">
        <v>0</v>
      </c>
      <c r="E79" s="31">
        <v>0</v>
      </c>
      <c r="F79" s="32">
        <v>0</v>
      </c>
      <c r="G79" s="32">
        <v>0</v>
      </c>
      <c r="H79" s="18">
        <f t="shared" si="1"/>
        <v>0</v>
      </c>
    </row>
    <row r="80" spans="1:8" x14ac:dyDescent="0.2">
      <c r="A80" s="13" t="s">
        <v>85</v>
      </c>
      <c r="B80" s="30">
        <v>0</v>
      </c>
      <c r="C80" s="31">
        <v>0</v>
      </c>
      <c r="D80" s="30">
        <v>0</v>
      </c>
      <c r="E80" s="31">
        <v>0</v>
      </c>
      <c r="F80" s="32">
        <v>0</v>
      </c>
      <c r="G80" s="32">
        <v>0</v>
      </c>
      <c r="H80" s="18">
        <f t="shared" si="1"/>
        <v>0</v>
      </c>
    </row>
    <row r="81" spans="1:8" x14ac:dyDescent="0.2">
      <c r="A81" s="13" t="s">
        <v>86</v>
      </c>
      <c r="B81" s="30">
        <v>0</v>
      </c>
      <c r="C81" s="31">
        <v>0</v>
      </c>
      <c r="D81" s="30">
        <v>0</v>
      </c>
      <c r="E81" s="31">
        <v>0</v>
      </c>
      <c r="F81" s="32">
        <v>0</v>
      </c>
      <c r="G81" s="32">
        <v>0</v>
      </c>
      <c r="H81" s="18">
        <f t="shared" si="1"/>
        <v>0</v>
      </c>
    </row>
    <row r="82" spans="1:8" x14ac:dyDescent="0.2">
      <c r="A82" s="13" t="s">
        <v>87</v>
      </c>
      <c r="B82" s="30">
        <v>0</v>
      </c>
      <c r="C82" s="31">
        <v>0</v>
      </c>
      <c r="D82" s="30">
        <v>0</v>
      </c>
      <c r="E82" s="31">
        <v>0</v>
      </c>
      <c r="F82" s="32">
        <v>0</v>
      </c>
      <c r="G82" s="32">
        <v>0</v>
      </c>
      <c r="H82" s="18">
        <f t="shared" si="1"/>
        <v>0</v>
      </c>
    </row>
    <row r="83" spans="1:8" x14ac:dyDescent="0.2">
      <c r="A83" s="13" t="s">
        <v>88</v>
      </c>
      <c r="B83" s="30">
        <v>0</v>
      </c>
      <c r="C83" s="31">
        <v>0</v>
      </c>
      <c r="D83" s="30">
        <v>0</v>
      </c>
      <c r="E83" s="31">
        <v>0</v>
      </c>
      <c r="F83" s="32">
        <v>0</v>
      </c>
      <c r="G83" s="32">
        <v>0</v>
      </c>
      <c r="H83" s="18">
        <f t="shared" si="1"/>
        <v>0</v>
      </c>
    </row>
    <row r="84" spans="1:8" x14ac:dyDescent="0.2">
      <c r="A84" s="13" t="s">
        <v>89</v>
      </c>
      <c r="B84" s="30">
        <v>0</v>
      </c>
      <c r="C84" s="31">
        <v>0</v>
      </c>
      <c r="D84" s="30">
        <v>0</v>
      </c>
      <c r="E84" s="31">
        <v>0</v>
      </c>
      <c r="F84" s="32">
        <v>0</v>
      </c>
      <c r="G84" s="32">
        <v>0</v>
      </c>
      <c r="H84" s="18">
        <f t="shared" si="1"/>
        <v>0</v>
      </c>
    </row>
    <row r="85" spans="1:8" x14ac:dyDescent="0.2">
      <c r="A85" s="13" t="s">
        <v>90</v>
      </c>
      <c r="B85" s="30">
        <v>0</v>
      </c>
      <c r="C85" s="31">
        <v>0</v>
      </c>
      <c r="D85" s="30">
        <v>0</v>
      </c>
      <c r="E85" s="31">
        <v>0</v>
      </c>
      <c r="F85" s="32">
        <v>0</v>
      </c>
      <c r="G85" s="32">
        <v>0</v>
      </c>
      <c r="H85" s="18">
        <f t="shared" si="1"/>
        <v>0</v>
      </c>
    </row>
    <row r="86" spans="1:8" x14ac:dyDescent="0.2">
      <c r="A86" s="13" t="s">
        <v>91</v>
      </c>
      <c r="B86" s="30">
        <v>0</v>
      </c>
      <c r="C86" s="31">
        <v>0</v>
      </c>
      <c r="D86" s="30">
        <v>0</v>
      </c>
      <c r="E86" s="31">
        <v>0</v>
      </c>
      <c r="F86" s="32">
        <v>0</v>
      </c>
      <c r="G86" s="32">
        <v>0</v>
      </c>
      <c r="H86" s="18">
        <f t="shared" si="1"/>
        <v>0</v>
      </c>
    </row>
    <row r="87" spans="1:8" x14ac:dyDescent="0.2">
      <c r="A87" s="13" t="s">
        <v>92</v>
      </c>
      <c r="B87" s="30">
        <v>0</v>
      </c>
      <c r="C87" s="31">
        <v>0</v>
      </c>
      <c r="D87" s="30">
        <v>0</v>
      </c>
      <c r="E87" s="31">
        <v>0</v>
      </c>
      <c r="F87" s="32">
        <v>0</v>
      </c>
      <c r="G87" s="32">
        <v>0</v>
      </c>
      <c r="H87" s="18">
        <f t="shared" si="1"/>
        <v>0</v>
      </c>
    </row>
    <row r="88" spans="1:8" x14ac:dyDescent="0.2">
      <c r="A88" s="13" t="s">
        <v>93</v>
      </c>
      <c r="B88" s="30">
        <v>0</v>
      </c>
      <c r="C88" s="31">
        <v>0</v>
      </c>
      <c r="D88" s="30">
        <v>0</v>
      </c>
      <c r="E88" s="31">
        <v>0</v>
      </c>
      <c r="F88" s="32">
        <v>0</v>
      </c>
      <c r="G88" s="32">
        <v>0</v>
      </c>
      <c r="H88" s="18">
        <f t="shared" si="1"/>
        <v>0</v>
      </c>
    </row>
    <row r="89" spans="1:8" x14ac:dyDescent="0.2">
      <c r="A89" s="13" t="s">
        <v>94</v>
      </c>
      <c r="B89" s="30">
        <v>0</v>
      </c>
      <c r="C89" s="31">
        <v>0</v>
      </c>
      <c r="D89" s="30">
        <v>0</v>
      </c>
      <c r="E89" s="31">
        <v>0</v>
      </c>
      <c r="F89" s="32">
        <v>0</v>
      </c>
      <c r="G89" s="32">
        <v>0</v>
      </c>
      <c r="H89" s="18">
        <f t="shared" si="1"/>
        <v>0</v>
      </c>
    </row>
    <row r="90" spans="1:8" x14ac:dyDescent="0.2">
      <c r="A90" s="13" t="s">
        <v>95</v>
      </c>
      <c r="B90" s="30">
        <v>0</v>
      </c>
      <c r="C90" s="31">
        <v>0</v>
      </c>
      <c r="D90" s="30">
        <v>0</v>
      </c>
      <c r="E90" s="31">
        <v>0</v>
      </c>
      <c r="F90" s="32">
        <v>0</v>
      </c>
      <c r="G90" s="32">
        <v>0</v>
      </c>
      <c r="H90" s="18">
        <f t="shared" si="1"/>
        <v>0</v>
      </c>
    </row>
    <row r="91" spans="1:8" x14ac:dyDescent="0.2">
      <c r="A91" s="13" t="s">
        <v>96</v>
      </c>
      <c r="B91" s="30">
        <v>0</v>
      </c>
      <c r="C91" s="31">
        <v>0</v>
      </c>
      <c r="D91" s="30">
        <v>0</v>
      </c>
      <c r="E91" s="31">
        <v>0</v>
      </c>
      <c r="F91" s="32">
        <v>0</v>
      </c>
      <c r="G91" s="32">
        <v>0</v>
      </c>
      <c r="H91" s="18">
        <f t="shared" si="1"/>
        <v>0</v>
      </c>
    </row>
    <row r="92" spans="1:8" x14ac:dyDescent="0.2">
      <c r="A92" s="13" t="s">
        <v>97</v>
      </c>
      <c r="B92" s="30">
        <v>0</v>
      </c>
      <c r="C92" s="31">
        <v>0</v>
      </c>
      <c r="D92" s="30">
        <v>0</v>
      </c>
      <c r="E92" s="31">
        <v>0</v>
      </c>
      <c r="F92" s="32">
        <v>0</v>
      </c>
      <c r="G92" s="32">
        <v>0</v>
      </c>
      <c r="H92" s="18">
        <f t="shared" si="1"/>
        <v>0</v>
      </c>
    </row>
    <row r="93" spans="1:8" x14ac:dyDescent="0.2">
      <c r="A93" s="13" t="s">
        <v>98</v>
      </c>
      <c r="B93" s="30">
        <v>0</v>
      </c>
      <c r="C93" s="31">
        <v>0</v>
      </c>
      <c r="D93" s="30">
        <v>0</v>
      </c>
      <c r="E93" s="31">
        <v>0</v>
      </c>
      <c r="F93" s="32">
        <v>0</v>
      </c>
      <c r="G93" s="32">
        <v>0</v>
      </c>
      <c r="H93" s="18">
        <f t="shared" si="1"/>
        <v>0</v>
      </c>
    </row>
    <row r="94" spans="1:8" x14ac:dyDescent="0.2">
      <c r="A94" s="13" t="s">
        <v>99</v>
      </c>
      <c r="B94" s="30">
        <v>0</v>
      </c>
      <c r="C94" s="31">
        <v>0</v>
      </c>
      <c r="D94" s="30">
        <v>0</v>
      </c>
      <c r="E94" s="31">
        <v>0</v>
      </c>
      <c r="F94" s="32">
        <v>0</v>
      </c>
      <c r="G94" s="32">
        <v>0</v>
      </c>
      <c r="H94" s="18">
        <f>B94+C94+D94+E94+F94+G94</f>
        <v>0</v>
      </c>
    </row>
    <row r="95" spans="1:8" x14ac:dyDescent="0.2">
      <c r="A95" s="13" t="s">
        <v>100</v>
      </c>
      <c r="B95" s="30">
        <v>0</v>
      </c>
      <c r="C95" s="31">
        <v>0</v>
      </c>
      <c r="D95" s="30">
        <v>0</v>
      </c>
      <c r="E95" s="31">
        <v>0</v>
      </c>
      <c r="F95" s="32">
        <v>0</v>
      </c>
      <c r="G95" s="32">
        <v>0</v>
      </c>
      <c r="H95" s="18">
        <f t="shared" ref="H95:H138" si="2">B95+C95+D95+E95+F95+G95</f>
        <v>0</v>
      </c>
    </row>
    <row r="96" spans="1:8" x14ac:dyDescent="0.2">
      <c r="A96" s="13" t="s">
        <v>101</v>
      </c>
      <c r="B96" s="30">
        <v>0</v>
      </c>
      <c r="C96" s="31">
        <v>0</v>
      </c>
      <c r="D96" s="30">
        <v>0</v>
      </c>
      <c r="E96" s="31">
        <v>0</v>
      </c>
      <c r="F96" s="32">
        <v>0</v>
      </c>
      <c r="G96" s="32">
        <v>0</v>
      </c>
      <c r="H96" s="18">
        <f t="shared" si="2"/>
        <v>0</v>
      </c>
    </row>
    <row r="97" spans="1:8" x14ac:dyDescent="0.2">
      <c r="A97" s="13" t="s">
        <v>102</v>
      </c>
      <c r="B97" s="30">
        <v>0</v>
      </c>
      <c r="C97" s="31">
        <v>0</v>
      </c>
      <c r="D97" s="30">
        <v>0</v>
      </c>
      <c r="E97" s="31">
        <v>0</v>
      </c>
      <c r="F97" s="32">
        <v>0</v>
      </c>
      <c r="G97" s="32">
        <v>0</v>
      </c>
      <c r="H97" s="18">
        <f t="shared" si="2"/>
        <v>0</v>
      </c>
    </row>
    <row r="98" spans="1:8" x14ac:dyDescent="0.2">
      <c r="A98" s="13" t="s">
        <v>103</v>
      </c>
      <c r="B98" s="30">
        <v>0</v>
      </c>
      <c r="C98" s="31">
        <v>0</v>
      </c>
      <c r="D98" s="30">
        <v>0</v>
      </c>
      <c r="E98" s="31">
        <v>0</v>
      </c>
      <c r="F98" s="32">
        <v>0</v>
      </c>
      <c r="G98" s="32">
        <v>0</v>
      </c>
      <c r="H98" s="18">
        <f t="shared" si="2"/>
        <v>0</v>
      </c>
    </row>
    <row r="99" spans="1:8" x14ac:dyDescent="0.2">
      <c r="A99" s="13" t="s">
        <v>104</v>
      </c>
      <c r="B99" s="30">
        <v>0</v>
      </c>
      <c r="C99" s="31">
        <v>0</v>
      </c>
      <c r="D99" s="30">
        <v>0</v>
      </c>
      <c r="E99" s="31">
        <v>0</v>
      </c>
      <c r="F99" s="32">
        <v>0</v>
      </c>
      <c r="G99" s="32">
        <v>0</v>
      </c>
      <c r="H99" s="18">
        <f t="shared" si="2"/>
        <v>0</v>
      </c>
    </row>
    <row r="100" spans="1:8" x14ac:dyDescent="0.2">
      <c r="A100" s="13" t="s">
        <v>105</v>
      </c>
      <c r="B100" s="30">
        <v>0</v>
      </c>
      <c r="C100" s="31">
        <v>0</v>
      </c>
      <c r="D100" s="30">
        <v>0</v>
      </c>
      <c r="E100" s="31">
        <v>0</v>
      </c>
      <c r="F100" s="32">
        <v>0</v>
      </c>
      <c r="G100" s="32">
        <v>0</v>
      </c>
      <c r="H100" s="18">
        <f t="shared" si="2"/>
        <v>0</v>
      </c>
    </row>
    <row r="101" spans="1:8" x14ac:dyDescent="0.2">
      <c r="A101" s="13" t="s">
        <v>106</v>
      </c>
      <c r="B101" s="30">
        <v>0</v>
      </c>
      <c r="C101" s="31">
        <v>0</v>
      </c>
      <c r="D101" s="30">
        <v>0</v>
      </c>
      <c r="E101" s="31">
        <v>0</v>
      </c>
      <c r="F101" s="32">
        <v>0</v>
      </c>
      <c r="G101" s="32">
        <v>0</v>
      </c>
      <c r="H101" s="18">
        <f t="shared" si="2"/>
        <v>0</v>
      </c>
    </row>
    <row r="102" spans="1:8" x14ac:dyDescent="0.2">
      <c r="A102" s="13" t="s">
        <v>107</v>
      </c>
      <c r="B102" s="30">
        <v>0</v>
      </c>
      <c r="C102" s="31">
        <v>0</v>
      </c>
      <c r="D102" s="30">
        <v>0</v>
      </c>
      <c r="E102" s="31">
        <v>0</v>
      </c>
      <c r="F102" s="32">
        <v>0</v>
      </c>
      <c r="G102" s="32">
        <v>0</v>
      </c>
      <c r="H102" s="18">
        <f t="shared" si="2"/>
        <v>0</v>
      </c>
    </row>
    <row r="103" spans="1:8" x14ac:dyDescent="0.2">
      <c r="A103" s="13" t="s">
        <v>108</v>
      </c>
      <c r="B103" s="30">
        <v>0</v>
      </c>
      <c r="C103" s="31">
        <v>0</v>
      </c>
      <c r="D103" s="30">
        <v>0</v>
      </c>
      <c r="E103" s="31">
        <v>0</v>
      </c>
      <c r="F103" s="32">
        <v>0</v>
      </c>
      <c r="G103" s="32">
        <v>0</v>
      </c>
      <c r="H103" s="18">
        <f t="shared" si="2"/>
        <v>0</v>
      </c>
    </row>
    <row r="104" spans="1:8" x14ac:dyDescent="0.2">
      <c r="A104" s="13" t="s">
        <v>109</v>
      </c>
      <c r="B104" s="30">
        <v>0</v>
      </c>
      <c r="C104" s="31">
        <v>0</v>
      </c>
      <c r="D104" s="30">
        <v>0</v>
      </c>
      <c r="E104" s="31">
        <v>0</v>
      </c>
      <c r="F104" s="32">
        <v>0</v>
      </c>
      <c r="G104" s="32">
        <v>0</v>
      </c>
      <c r="H104" s="18">
        <f t="shared" si="2"/>
        <v>0</v>
      </c>
    </row>
    <row r="105" spans="1:8" x14ac:dyDescent="0.2">
      <c r="A105" s="13" t="s">
        <v>110</v>
      </c>
      <c r="B105" s="30">
        <v>0</v>
      </c>
      <c r="C105" s="31">
        <v>0</v>
      </c>
      <c r="D105" s="30">
        <v>0</v>
      </c>
      <c r="E105" s="31">
        <v>0</v>
      </c>
      <c r="F105" s="32">
        <v>0</v>
      </c>
      <c r="G105" s="32">
        <v>0</v>
      </c>
      <c r="H105" s="18">
        <f t="shared" si="2"/>
        <v>0</v>
      </c>
    </row>
    <row r="106" spans="1:8" x14ac:dyDescent="0.2">
      <c r="A106" s="13" t="s">
        <v>111</v>
      </c>
      <c r="B106" s="30">
        <v>0</v>
      </c>
      <c r="C106" s="31">
        <v>0</v>
      </c>
      <c r="D106" s="30">
        <v>0</v>
      </c>
      <c r="E106" s="31">
        <v>0</v>
      </c>
      <c r="F106" s="32">
        <v>0</v>
      </c>
      <c r="G106" s="32">
        <v>0</v>
      </c>
      <c r="H106" s="18">
        <f t="shared" si="2"/>
        <v>0</v>
      </c>
    </row>
    <row r="107" spans="1:8" x14ac:dyDescent="0.2">
      <c r="A107" s="13" t="s">
        <v>112</v>
      </c>
      <c r="B107" s="30">
        <v>0</v>
      </c>
      <c r="C107" s="31">
        <v>0</v>
      </c>
      <c r="D107" s="30">
        <v>0</v>
      </c>
      <c r="E107" s="31">
        <v>0</v>
      </c>
      <c r="F107" s="32">
        <v>0</v>
      </c>
      <c r="G107" s="32">
        <v>0</v>
      </c>
      <c r="H107" s="18">
        <f t="shared" si="2"/>
        <v>0</v>
      </c>
    </row>
    <row r="108" spans="1:8" x14ac:dyDescent="0.2">
      <c r="A108" s="13" t="s">
        <v>113</v>
      </c>
      <c r="B108" s="30">
        <v>0</v>
      </c>
      <c r="C108" s="31">
        <v>0</v>
      </c>
      <c r="D108" s="30">
        <v>0</v>
      </c>
      <c r="E108" s="31">
        <v>0</v>
      </c>
      <c r="F108" s="32">
        <v>0</v>
      </c>
      <c r="G108" s="32">
        <v>0</v>
      </c>
      <c r="H108" s="18">
        <f t="shared" si="2"/>
        <v>0</v>
      </c>
    </row>
    <row r="109" spans="1:8" x14ac:dyDescent="0.2">
      <c r="A109" s="13" t="s">
        <v>114</v>
      </c>
      <c r="B109" s="30">
        <v>0</v>
      </c>
      <c r="C109" s="31">
        <v>0</v>
      </c>
      <c r="D109" s="30">
        <v>0</v>
      </c>
      <c r="E109" s="31">
        <v>0</v>
      </c>
      <c r="F109" s="32">
        <v>0</v>
      </c>
      <c r="G109" s="32">
        <v>0</v>
      </c>
      <c r="H109" s="18">
        <f t="shared" si="2"/>
        <v>0</v>
      </c>
    </row>
    <row r="110" spans="1:8" x14ac:dyDescent="0.2">
      <c r="A110" s="13" t="s">
        <v>115</v>
      </c>
      <c r="B110" s="30">
        <v>0</v>
      </c>
      <c r="C110" s="31">
        <v>0</v>
      </c>
      <c r="D110" s="30">
        <v>0</v>
      </c>
      <c r="E110" s="31">
        <v>0</v>
      </c>
      <c r="F110" s="32">
        <v>0</v>
      </c>
      <c r="G110" s="32">
        <v>0</v>
      </c>
      <c r="H110" s="18">
        <f t="shared" si="2"/>
        <v>0</v>
      </c>
    </row>
    <row r="111" spans="1:8" x14ac:dyDescent="0.2">
      <c r="A111" s="13" t="s">
        <v>116</v>
      </c>
      <c r="B111" s="30">
        <v>0</v>
      </c>
      <c r="C111" s="31">
        <v>0</v>
      </c>
      <c r="D111" s="30">
        <v>0</v>
      </c>
      <c r="E111" s="31">
        <v>0</v>
      </c>
      <c r="F111" s="32">
        <v>0</v>
      </c>
      <c r="G111" s="32">
        <v>0</v>
      </c>
      <c r="H111" s="18">
        <f t="shared" si="2"/>
        <v>0</v>
      </c>
    </row>
    <row r="112" spans="1:8" x14ac:dyDescent="0.2">
      <c r="A112" s="15" t="s">
        <v>117</v>
      </c>
      <c r="B112" s="30">
        <v>0</v>
      </c>
      <c r="C112" s="31">
        <v>0</v>
      </c>
      <c r="D112" s="30">
        <v>0</v>
      </c>
      <c r="E112" s="31">
        <v>0</v>
      </c>
      <c r="F112" s="32">
        <v>0</v>
      </c>
      <c r="G112" s="32">
        <v>0</v>
      </c>
      <c r="H112" s="18">
        <f t="shared" si="2"/>
        <v>0</v>
      </c>
    </row>
    <row r="113" spans="1:8" x14ac:dyDescent="0.2">
      <c r="A113" s="13" t="s">
        <v>118</v>
      </c>
      <c r="B113" s="30">
        <v>0</v>
      </c>
      <c r="C113" s="31">
        <v>0</v>
      </c>
      <c r="D113" s="30">
        <v>0</v>
      </c>
      <c r="E113" s="31">
        <v>0</v>
      </c>
      <c r="F113" s="32">
        <v>0</v>
      </c>
      <c r="G113" s="32">
        <v>0</v>
      </c>
      <c r="H113" s="18">
        <f t="shared" si="2"/>
        <v>0</v>
      </c>
    </row>
    <row r="114" spans="1:8" x14ac:dyDescent="0.2">
      <c r="A114" s="13" t="s">
        <v>119</v>
      </c>
      <c r="B114" s="30">
        <v>0</v>
      </c>
      <c r="C114" s="31">
        <v>0</v>
      </c>
      <c r="D114" s="30">
        <v>0</v>
      </c>
      <c r="E114" s="31">
        <v>0</v>
      </c>
      <c r="F114" s="32">
        <v>0</v>
      </c>
      <c r="G114" s="32">
        <v>0</v>
      </c>
      <c r="H114" s="18">
        <f t="shared" si="2"/>
        <v>0</v>
      </c>
    </row>
    <row r="115" spans="1:8" x14ac:dyDescent="0.2">
      <c r="A115" s="13" t="s">
        <v>120</v>
      </c>
      <c r="B115" s="30">
        <v>0</v>
      </c>
      <c r="C115" s="31">
        <v>0</v>
      </c>
      <c r="D115" s="30">
        <v>0</v>
      </c>
      <c r="E115" s="31">
        <v>0</v>
      </c>
      <c r="F115" s="32">
        <v>0</v>
      </c>
      <c r="G115" s="32">
        <v>0</v>
      </c>
      <c r="H115" s="18">
        <f t="shared" si="2"/>
        <v>0</v>
      </c>
    </row>
    <row r="116" spans="1:8" x14ac:dyDescent="0.2">
      <c r="A116" s="13" t="s">
        <v>121</v>
      </c>
      <c r="B116" s="30">
        <v>0</v>
      </c>
      <c r="C116" s="31">
        <v>0</v>
      </c>
      <c r="D116" s="30">
        <v>0</v>
      </c>
      <c r="E116" s="31">
        <v>0</v>
      </c>
      <c r="F116" s="32">
        <v>0</v>
      </c>
      <c r="G116" s="32">
        <v>0</v>
      </c>
      <c r="H116" s="18">
        <f t="shared" si="2"/>
        <v>0</v>
      </c>
    </row>
    <row r="117" spans="1:8" x14ac:dyDescent="0.2">
      <c r="A117" s="13" t="s">
        <v>122</v>
      </c>
      <c r="B117" s="30">
        <v>0</v>
      </c>
      <c r="C117" s="31">
        <v>0</v>
      </c>
      <c r="D117" s="30">
        <v>0</v>
      </c>
      <c r="E117" s="31">
        <v>0</v>
      </c>
      <c r="F117" s="32">
        <v>0</v>
      </c>
      <c r="G117" s="32">
        <v>0</v>
      </c>
      <c r="H117" s="18">
        <f t="shared" si="2"/>
        <v>0</v>
      </c>
    </row>
    <row r="118" spans="1:8" x14ac:dyDescent="0.2">
      <c r="A118" s="13" t="s">
        <v>123</v>
      </c>
      <c r="B118" s="30">
        <v>0</v>
      </c>
      <c r="C118" s="31">
        <v>0</v>
      </c>
      <c r="D118" s="30">
        <v>0</v>
      </c>
      <c r="E118" s="31">
        <v>0</v>
      </c>
      <c r="F118" s="32">
        <v>0</v>
      </c>
      <c r="G118" s="32">
        <v>0</v>
      </c>
      <c r="H118" s="18">
        <f t="shared" si="2"/>
        <v>0</v>
      </c>
    </row>
    <row r="119" spans="1:8" x14ac:dyDescent="0.2">
      <c r="A119" s="13" t="s">
        <v>124</v>
      </c>
      <c r="B119" s="30">
        <v>0</v>
      </c>
      <c r="C119" s="31">
        <v>0</v>
      </c>
      <c r="D119" s="30">
        <v>0</v>
      </c>
      <c r="E119" s="31">
        <v>0</v>
      </c>
      <c r="F119" s="32">
        <v>0</v>
      </c>
      <c r="G119" s="32">
        <v>0</v>
      </c>
      <c r="H119" s="18">
        <f t="shared" si="2"/>
        <v>0</v>
      </c>
    </row>
    <row r="120" spans="1:8" x14ac:dyDescent="0.2">
      <c r="A120" s="13" t="s">
        <v>125</v>
      </c>
      <c r="B120" s="30">
        <v>0</v>
      </c>
      <c r="C120" s="31">
        <v>0</v>
      </c>
      <c r="D120" s="30">
        <v>0</v>
      </c>
      <c r="E120" s="31">
        <v>0</v>
      </c>
      <c r="F120" s="32">
        <v>0</v>
      </c>
      <c r="G120" s="32">
        <v>0</v>
      </c>
      <c r="H120" s="18">
        <f t="shared" si="2"/>
        <v>0</v>
      </c>
    </row>
    <row r="121" spans="1:8" x14ac:dyDescent="0.2">
      <c r="A121" s="13" t="s">
        <v>126</v>
      </c>
      <c r="B121" s="30">
        <v>0</v>
      </c>
      <c r="C121" s="31">
        <v>0</v>
      </c>
      <c r="D121" s="30">
        <v>0</v>
      </c>
      <c r="E121" s="31">
        <v>0</v>
      </c>
      <c r="F121" s="32">
        <v>0</v>
      </c>
      <c r="G121" s="32">
        <v>0</v>
      </c>
      <c r="H121" s="18">
        <f t="shared" si="2"/>
        <v>0</v>
      </c>
    </row>
    <row r="122" spans="1:8" x14ac:dyDescent="0.2">
      <c r="A122" s="13" t="s">
        <v>127</v>
      </c>
      <c r="B122" s="30">
        <v>0</v>
      </c>
      <c r="C122" s="31">
        <v>0</v>
      </c>
      <c r="D122" s="30">
        <v>0</v>
      </c>
      <c r="E122" s="31">
        <v>0</v>
      </c>
      <c r="F122" s="32">
        <v>0</v>
      </c>
      <c r="G122" s="32">
        <v>0</v>
      </c>
      <c r="H122" s="18">
        <f t="shared" si="2"/>
        <v>0</v>
      </c>
    </row>
    <row r="123" spans="1:8" x14ac:dyDescent="0.2">
      <c r="A123" s="13" t="s">
        <v>128</v>
      </c>
      <c r="B123" s="30">
        <v>0</v>
      </c>
      <c r="C123" s="31">
        <v>0</v>
      </c>
      <c r="D123" s="30">
        <v>0</v>
      </c>
      <c r="E123" s="31">
        <v>0</v>
      </c>
      <c r="F123" s="32">
        <v>0</v>
      </c>
      <c r="G123" s="32">
        <v>0</v>
      </c>
      <c r="H123" s="18">
        <f t="shared" si="2"/>
        <v>0</v>
      </c>
    </row>
    <row r="124" spans="1:8" x14ac:dyDescent="0.2">
      <c r="A124" s="13" t="s">
        <v>129</v>
      </c>
      <c r="B124" s="30">
        <v>0</v>
      </c>
      <c r="C124" s="31">
        <v>0</v>
      </c>
      <c r="D124" s="30">
        <v>0</v>
      </c>
      <c r="E124" s="31">
        <v>0</v>
      </c>
      <c r="F124" s="32">
        <v>0</v>
      </c>
      <c r="G124" s="32">
        <v>0</v>
      </c>
      <c r="H124" s="18">
        <f t="shared" si="2"/>
        <v>0</v>
      </c>
    </row>
    <row r="125" spans="1:8" x14ac:dyDescent="0.2">
      <c r="A125" s="13" t="s">
        <v>130</v>
      </c>
      <c r="B125" s="30">
        <v>0</v>
      </c>
      <c r="C125" s="31">
        <v>0</v>
      </c>
      <c r="D125" s="30">
        <v>0</v>
      </c>
      <c r="E125" s="31">
        <v>0</v>
      </c>
      <c r="F125" s="32">
        <v>0</v>
      </c>
      <c r="G125" s="32">
        <v>0</v>
      </c>
      <c r="H125" s="18">
        <f t="shared" si="2"/>
        <v>0</v>
      </c>
    </row>
    <row r="126" spans="1:8" x14ac:dyDescent="0.2">
      <c r="A126" s="13" t="s">
        <v>131</v>
      </c>
      <c r="B126" s="30">
        <v>0</v>
      </c>
      <c r="C126" s="31">
        <v>0</v>
      </c>
      <c r="D126" s="30">
        <v>0</v>
      </c>
      <c r="E126" s="31">
        <v>0</v>
      </c>
      <c r="F126" s="32">
        <v>0</v>
      </c>
      <c r="G126" s="32">
        <v>0</v>
      </c>
      <c r="H126" s="18">
        <f t="shared" si="2"/>
        <v>0</v>
      </c>
    </row>
    <row r="127" spans="1:8" x14ac:dyDescent="0.2">
      <c r="A127" s="13" t="s">
        <v>132</v>
      </c>
      <c r="B127" s="30">
        <v>0</v>
      </c>
      <c r="C127" s="31">
        <v>0</v>
      </c>
      <c r="D127" s="30">
        <v>0</v>
      </c>
      <c r="E127" s="31">
        <v>0</v>
      </c>
      <c r="F127" s="32">
        <v>0</v>
      </c>
      <c r="G127" s="32">
        <v>0</v>
      </c>
      <c r="H127" s="18">
        <f t="shared" si="2"/>
        <v>0</v>
      </c>
    </row>
    <row r="128" spans="1:8" x14ac:dyDescent="0.2">
      <c r="A128" s="13" t="s">
        <v>133</v>
      </c>
      <c r="B128" s="30">
        <v>0</v>
      </c>
      <c r="C128" s="31">
        <v>0</v>
      </c>
      <c r="D128" s="30">
        <v>0</v>
      </c>
      <c r="E128" s="31">
        <v>0</v>
      </c>
      <c r="F128" s="32">
        <v>0</v>
      </c>
      <c r="G128" s="32">
        <v>0</v>
      </c>
      <c r="H128" s="18">
        <f t="shared" si="2"/>
        <v>0</v>
      </c>
    </row>
    <row r="129" spans="1:8" x14ac:dyDescent="0.2">
      <c r="A129" s="13" t="s">
        <v>134</v>
      </c>
      <c r="B129" s="30">
        <v>0</v>
      </c>
      <c r="C129" s="31">
        <v>0</v>
      </c>
      <c r="D129" s="30">
        <v>0</v>
      </c>
      <c r="E129" s="31">
        <v>0</v>
      </c>
      <c r="F129" s="32">
        <v>0</v>
      </c>
      <c r="G129" s="32">
        <v>0</v>
      </c>
      <c r="H129" s="18">
        <f t="shared" si="2"/>
        <v>0</v>
      </c>
    </row>
    <row r="130" spans="1:8" x14ac:dyDescent="0.2">
      <c r="A130" s="13" t="s">
        <v>135</v>
      </c>
      <c r="B130" s="30">
        <v>0</v>
      </c>
      <c r="C130" s="31">
        <v>0</v>
      </c>
      <c r="D130" s="30">
        <v>0</v>
      </c>
      <c r="E130" s="31">
        <v>0</v>
      </c>
      <c r="F130" s="32">
        <v>0</v>
      </c>
      <c r="G130" s="32">
        <v>0</v>
      </c>
      <c r="H130" s="18">
        <f t="shared" si="2"/>
        <v>0</v>
      </c>
    </row>
    <row r="131" spans="1:8" x14ac:dyDescent="0.2">
      <c r="A131" s="13" t="s">
        <v>136</v>
      </c>
      <c r="B131" s="30">
        <v>0</v>
      </c>
      <c r="C131" s="31">
        <v>0</v>
      </c>
      <c r="D131" s="30">
        <v>0</v>
      </c>
      <c r="E131" s="31">
        <v>0</v>
      </c>
      <c r="F131" s="32">
        <v>0</v>
      </c>
      <c r="G131" s="32">
        <v>0</v>
      </c>
      <c r="H131" s="18">
        <f t="shared" si="2"/>
        <v>0</v>
      </c>
    </row>
    <row r="132" spans="1:8" x14ac:dyDescent="0.2">
      <c r="A132" s="13" t="s">
        <v>137</v>
      </c>
      <c r="B132" s="30">
        <v>0</v>
      </c>
      <c r="C132" s="31">
        <v>0</v>
      </c>
      <c r="D132" s="30">
        <v>0</v>
      </c>
      <c r="E132" s="31">
        <v>0</v>
      </c>
      <c r="F132" s="32">
        <v>0</v>
      </c>
      <c r="G132" s="32">
        <v>0</v>
      </c>
      <c r="H132" s="18">
        <f t="shared" si="2"/>
        <v>0</v>
      </c>
    </row>
    <row r="133" spans="1:8" x14ac:dyDescent="0.2">
      <c r="A133" s="13" t="s">
        <v>138</v>
      </c>
      <c r="B133" s="30">
        <v>0</v>
      </c>
      <c r="C133" s="31">
        <v>0</v>
      </c>
      <c r="D133" s="30">
        <v>0</v>
      </c>
      <c r="E133" s="31">
        <v>0</v>
      </c>
      <c r="F133" s="32">
        <v>0</v>
      </c>
      <c r="G133" s="32">
        <v>0</v>
      </c>
      <c r="H133" s="18">
        <f t="shared" si="2"/>
        <v>0</v>
      </c>
    </row>
    <row r="134" spans="1:8" x14ac:dyDescent="0.2">
      <c r="A134" s="13" t="s">
        <v>139</v>
      </c>
      <c r="B134" s="30">
        <v>0</v>
      </c>
      <c r="C134" s="31">
        <v>0</v>
      </c>
      <c r="D134" s="30">
        <v>0</v>
      </c>
      <c r="E134" s="31">
        <v>0</v>
      </c>
      <c r="F134" s="32">
        <v>0</v>
      </c>
      <c r="G134" s="32">
        <v>0</v>
      </c>
      <c r="H134" s="18">
        <f t="shared" si="2"/>
        <v>0</v>
      </c>
    </row>
    <row r="135" spans="1:8" x14ac:dyDescent="0.2">
      <c r="A135" s="13" t="s">
        <v>140</v>
      </c>
      <c r="B135" s="30">
        <v>0</v>
      </c>
      <c r="C135" s="31">
        <v>0</v>
      </c>
      <c r="D135" s="30">
        <v>0</v>
      </c>
      <c r="E135" s="31">
        <v>0</v>
      </c>
      <c r="F135" s="32">
        <v>0</v>
      </c>
      <c r="G135" s="32">
        <v>0</v>
      </c>
      <c r="H135" s="18">
        <f t="shared" si="2"/>
        <v>0</v>
      </c>
    </row>
    <row r="136" spans="1:8" x14ac:dyDescent="0.2">
      <c r="A136" s="13" t="s">
        <v>141</v>
      </c>
      <c r="B136" s="30">
        <v>0</v>
      </c>
      <c r="C136" s="31">
        <v>0</v>
      </c>
      <c r="D136" s="30">
        <v>0</v>
      </c>
      <c r="E136" s="31">
        <v>0</v>
      </c>
      <c r="F136" s="32">
        <v>0</v>
      </c>
      <c r="G136" s="32">
        <v>0</v>
      </c>
      <c r="H136" s="18">
        <f t="shared" si="2"/>
        <v>0</v>
      </c>
    </row>
    <row r="137" spans="1:8" x14ac:dyDescent="0.2">
      <c r="A137" s="13" t="s">
        <v>142</v>
      </c>
      <c r="B137" s="30">
        <v>0</v>
      </c>
      <c r="C137" s="31">
        <v>0</v>
      </c>
      <c r="D137" s="30">
        <v>0</v>
      </c>
      <c r="E137" s="31">
        <v>0</v>
      </c>
      <c r="F137" s="32">
        <v>0</v>
      </c>
      <c r="G137" s="32">
        <v>0</v>
      </c>
      <c r="H137" s="18">
        <f t="shared" si="2"/>
        <v>0</v>
      </c>
    </row>
    <row r="138" spans="1:8" x14ac:dyDescent="0.2">
      <c r="A138" s="13" t="s">
        <v>143</v>
      </c>
      <c r="B138" s="30">
        <v>0</v>
      </c>
      <c r="C138" s="31">
        <v>0</v>
      </c>
      <c r="D138" s="30">
        <v>0</v>
      </c>
      <c r="E138" s="31">
        <v>0</v>
      </c>
      <c r="F138" s="32">
        <v>0</v>
      </c>
      <c r="G138" s="32">
        <v>0</v>
      </c>
      <c r="H138" s="18">
        <f t="shared" si="2"/>
        <v>0</v>
      </c>
    </row>
    <row r="139" spans="1:8" x14ac:dyDescent="0.2">
      <c r="A139" s="13" t="s">
        <v>144</v>
      </c>
      <c r="B139" s="30">
        <v>0</v>
      </c>
      <c r="C139" s="31">
        <v>0</v>
      </c>
      <c r="D139" s="30">
        <v>0</v>
      </c>
      <c r="E139" s="31">
        <v>0</v>
      </c>
      <c r="F139" s="32">
        <v>0</v>
      </c>
      <c r="G139" s="32">
        <v>0</v>
      </c>
      <c r="H139" s="18">
        <f>B139+C139+D139+E139+F139+G139</f>
        <v>0</v>
      </c>
    </row>
    <row r="140" spans="1:8" x14ac:dyDescent="0.2">
      <c r="A140" s="13" t="s">
        <v>145</v>
      </c>
      <c r="B140" s="30">
        <v>0</v>
      </c>
      <c r="C140" s="31">
        <v>0</v>
      </c>
      <c r="D140" s="30">
        <v>0</v>
      </c>
      <c r="E140" s="31">
        <v>0</v>
      </c>
      <c r="F140" s="32">
        <v>0</v>
      </c>
      <c r="G140" s="32">
        <v>0</v>
      </c>
      <c r="H140" s="18">
        <f t="shared" ref="H140:H183" si="3">B140+C140+D140+E140+F140+G140</f>
        <v>0</v>
      </c>
    </row>
    <row r="141" spans="1:8" x14ac:dyDescent="0.2">
      <c r="A141" s="13" t="s">
        <v>146</v>
      </c>
      <c r="B141" s="30">
        <v>0</v>
      </c>
      <c r="C141" s="31">
        <v>0</v>
      </c>
      <c r="D141" s="30">
        <v>0</v>
      </c>
      <c r="E141" s="31">
        <v>0</v>
      </c>
      <c r="F141" s="32">
        <v>0</v>
      </c>
      <c r="G141" s="32">
        <v>0</v>
      </c>
      <c r="H141" s="18">
        <f t="shared" si="3"/>
        <v>0</v>
      </c>
    </row>
    <row r="142" spans="1:8" x14ac:dyDescent="0.2">
      <c r="A142" s="13" t="s">
        <v>147</v>
      </c>
      <c r="B142" s="30">
        <v>0</v>
      </c>
      <c r="C142" s="31">
        <v>0</v>
      </c>
      <c r="D142" s="30">
        <v>0</v>
      </c>
      <c r="E142" s="31">
        <v>0</v>
      </c>
      <c r="F142" s="32">
        <v>0</v>
      </c>
      <c r="G142" s="32">
        <v>0</v>
      </c>
      <c r="H142" s="18">
        <f t="shared" si="3"/>
        <v>0</v>
      </c>
    </row>
    <row r="143" spans="1:8" x14ac:dyDescent="0.2">
      <c r="A143" s="13" t="s">
        <v>148</v>
      </c>
      <c r="B143" s="30">
        <v>0</v>
      </c>
      <c r="C143" s="31">
        <v>0</v>
      </c>
      <c r="D143" s="30">
        <v>0</v>
      </c>
      <c r="E143" s="31">
        <v>0</v>
      </c>
      <c r="F143" s="32">
        <v>0</v>
      </c>
      <c r="G143" s="32">
        <v>0</v>
      </c>
      <c r="H143" s="18">
        <f t="shared" si="3"/>
        <v>0</v>
      </c>
    </row>
    <row r="144" spans="1:8" x14ac:dyDescent="0.2">
      <c r="A144" s="13" t="s">
        <v>149</v>
      </c>
      <c r="B144" s="30">
        <v>0</v>
      </c>
      <c r="C144" s="31">
        <v>0</v>
      </c>
      <c r="D144" s="30">
        <v>0</v>
      </c>
      <c r="E144" s="31">
        <v>0</v>
      </c>
      <c r="F144" s="32">
        <v>0</v>
      </c>
      <c r="G144" s="32">
        <v>0</v>
      </c>
      <c r="H144" s="18">
        <f t="shared" si="3"/>
        <v>0</v>
      </c>
    </row>
    <row r="145" spans="1:8" x14ac:dyDescent="0.2">
      <c r="A145" s="13" t="s">
        <v>150</v>
      </c>
      <c r="B145" s="30">
        <v>0</v>
      </c>
      <c r="C145" s="31">
        <v>0</v>
      </c>
      <c r="D145" s="30">
        <v>0</v>
      </c>
      <c r="E145" s="31">
        <v>0</v>
      </c>
      <c r="F145" s="32">
        <v>0</v>
      </c>
      <c r="G145" s="32">
        <v>0</v>
      </c>
      <c r="H145" s="18">
        <f t="shared" si="3"/>
        <v>0</v>
      </c>
    </row>
    <row r="146" spans="1:8" x14ac:dyDescent="0.2">
      <c r="A146" s="13" t="s">
        <v>151</v>
      </c>
      <c r="B146" s="30">
        <v>0</v>
      </c>
      <c r="C146" s="31">
        <v>0</v>
      </c>
      <c r="D146" s="30">
        <v>0</v>
      </c>
      <c r="E146" s="31">
        <v>0</v>
      </c>
      <c r="F146" s="32">
        <v>0</v>
      </c>
      <c r="G146" s="32">
        <v>0</v>
      </c>
      <c r="H146" s="18">
        <f t="shared" si="3"/>
        <v>0</v>
      </c>
    </row>
    <row r="147" spans="1:8" x14ac:dyDescent="0.2">
      <c r="A147" s="13" t="s">
        <v>152</v>
      </c>
      <c r="B147" s="30">
        <v>0</v>
      </c>
      <c r="C147" s="31">
        <v>0</v>
      </c>
      <c r="D147" s="30">
        <v>0</v>
      </c>
      <c r="E147" s="31">
        <v>0</v>
      </c>
      <c r="F147" s="32">
        <v>0</v>
      </c>
      <c r="G147" s="32">
        <v>0</v>
      </c>
      <c r="H147" s="18">
        <f t="shared" si="3"/>
        <v>0</v>
      </c>
    </row>
    <row r="148" spans="1:8" x14ac:dyDescent="0.2">
      <c r="A148" s="13" t="s">
        <v>153</v>
      </c>
      <c r="B148" s="30">
        <v>0</v>
      </c>
      <c r="C148" s="31">
        <v>0</v>
      </c>
      <c r="D148" s="30">
        <v>0</v>
      </c>
      <c r="E148" s="31">
        <v>0</v>
      </c>
      <c r="F148" s="32">
        <v>0</v>
      </c>
      <c r="G148" s="32">
        <v>0</v>
      </c>
      <c r="H148" s="18">
        <f t="shared" si="3"/>
        <v>0</v>
      </c>
    </row>
    <row r="149" spans="1:8" x14ac:dyDescent="0.2">
      <c r="A149" s="13" t="s">
        <v>154</v>
      </c>
      <c r="B149" s="30">
        <v>0</v>
      </c>
      <c r="C149" s="31">
        <v>0</v>
      </c>
      <c r="D149" s="30">
        <v>0</v>
      </c>
      <c r="E149" s="31">
        <v>0</v>
      </c>
      <c r="F149" s="32">
        <v>0</v>
      </c>
      <c r="G149" s="32">
        <v>0</v>
      </c>
      <c r="H149" s="18">
        <f t="shared" si="3"/>
        <v>0</v>
      </c>
    </row>
    <row r="150" spans="1:8" x14ac:dyDescent="0.2">
      <c r="A150" s="13" t="s">
        <v>155</v>
      </c>
      <c r="B150" s="30">
        <v>0</v>
      </c>
      <c r="C150" s="31">
        <v>0</v>
      </c>
      <c r="D150" s="30">
        <v>0</v>
      </c>
      <c r="E150" s="31">
        <v>0</v>
      </c>
      <c r="F150" s="32">
        <v>0</v>
      </c>
      <c r="G150" s="32">
        <v>0</v>
      </c>
      <c r="H150" s="18">
        <f t="shared" si="3"/>
        <v>0</v>
      </c>
    </row>
    <row r="151" spans="1:8" x14ac:dyDescent="0.2">
      <c r="A151" s="13" t="s">
        <v>156</v>
      </c>
      <c r="B151" s="30">
        <v>0</v>
      </c>
      <c r="C151" s="31">
        <v>0</v>
      </c>
      <c r="D151" s="30">
        <v>0</v>
      </c>
      <c r="E151" s="31">
        <v>0</v>
      </c>
      <c r="F151" s="32">
        <v>0</v>
      </c>
      <c r="G151" s="32">
        <v>0</v>
      </c>
      <c r="H151" s="18">
        <f t="shared" si="3"/>
        <v>0</v>
      </c>
    </row>
    <row r="152" spans="1:8" x14ac:dyDescent="0.2">
      <c r="A152" s="13" t="s">
        <v>157</v>
      </c>
      <c r="B152" s="30">
        <v>0</v>
      </c>
      <c r="C152" s="31">
        <v>0</v>
      </c>
      <c r="D152" s="30">
        <v>0</v>
      </c>
      <c r="E152" s="31">
        <v>0</v>
      </c>
      <c r="F152" s="32">
        <v>0</v>
      </c>
      <c r="G152" s="32">
        <v>0</v>
      </c>
      <c r="H152" s="18">
        <f t="shared" si="3"/>
        <v>0</v>
      </c>
    </row>
    <row r="153" spans="1:8" x14ac:dyDescent="0.2">
      <c r="A153" s="13" t="s">
        <v>158</v>
      </c>
      <c r="B153" s="30">
        <v>0</v>
      </c>
      <c r="C153" s="31">
        <v>0</v>
      </c>
      <c r="D153" s="30">
        <v>0</v>
      </c>
      <c r="E153" s="31">
        <v>0</v>
      </c>
      <c r="F153" s="32">
        <v>0</v>
      </c>
      <c r="G153" s="32">
        <v>0</v>
      </c>
      <c r="H153" s="18">
        <f t="shared" si="3"/>
        <v>0</v>
      </c>
    </row>
    <row r="154" spans="1:8" x14ac:dyDescent="0.2">
      <c r="A154" s="13" t="s">
        <v>159</v>
      </c>
      <c r="B154" s="30">
        <v>0</v>
      </c>
      <c r="C154" s="31">
        <v>0</v>
      </c>
      <c r="D154" s="30">
        <v>0</v>
      </c>
      <c r="E154" s="31">
        <v>0</v>
      </c>
      <c r="F154" s="32">
        <v>0</v>
      </c>
      <c r="G154" s="32">
        <v>0</v>
      </c>
      <c r="H154" s="18">
        <f t="shared" si="3"/>
        <v>0</v>
      </c>
    </row>
    <row r="155" spans="1:8" x14ac:dyDescent="0.2">
      <c r="A155" s="13" t="s">
        <v>160</v>
      </c>
      <c r="B155" s="30">
        <v>0</v>
      </c>
      <c r="C155" s="31">
        <v>0</v>
      </c>
      <c r="D155" s="30">
        <v>0</v>
      </c>
      <c r="E155" s="31">
        <v>0</v>
      </c>
      <c r="F155" s="32">
        <v>0</v>
      </c>
      <c r="G155" s="32">
        <v>0</v>
      </c>
      <c r="H155" s="18">
        <f t="shared" si="3"/>
        <v>0</v>
      </c>
    </row>
    <row r="156" spans="1:8" x14ac:dyDescent="0.2">
      <c r="A156" s="13" t="s">
        <v>161</v>
      </c>
      <c r="B156" s="30">
        <v>0</v>
      </c>
      <c r="C156" s="31">
        <v>0</v>
      </c>
      <c r="D156" s="30">
        <v>0</v>
      </c>
      <c r="E156" s="31">
        <v>0</v>
      </c>
      <c r="F156" s="32">
        <v>0</v>
      </c>
      <c r="G156" s="32">
        <v>0</v>
      </c>
      <c r="H156" s="18">
        <f t="shared" si="3"/>
        <v>0</v>
      </c>
    </row>
    <row r="157" spans="1:8" x14ac:dyDescent="0.2">
      <c r="A157" s="13" t="s">
        <v>162</v>
      </c>
      <c r="B157" s="30">
        <v>0</v>
      </c>
      <c r="C157" s="31">
        <v>0</v>
      </c>
      <c r="D157" s="30">
        <v>0</v>
      </c>
      <c r="E157" s="31">
        <v>0</v>
      </c>
      <c r="F157" s="32">
        <v>0</v>
      </c>
      <c r="G157" s="32">
        <v>0</v>
      </c>
      <c r="H157" s="18">
        <f t="shared" si="3"/>
        <v>0</v>
      </c>
    </row>
    <row r="158" spans="1:8" x14ac:dyDescent="0.2">
      <c r="A158" s="13" t="s">
        <v>163</v>
      </c>
      <c r="B158" s="30">
        <v>0</v>
      </c>
      <c r="C158" s="31">
        <v>0</v>
      </c>
      <c r="D158" s="30">
        <v>0</v>
      </c>
      <c r="E158" s="31">
        <v>0</v>
      </c>
      <c r="F158" s="32">
        <v>0</v>
      </c>
      <c r="G158" s="32">
        <v>0</v>
      </c>
      <c r="H158" s="18">
        <f t="shared" si="3"/>
        <v>0</v>
      </c>
    </row>
    <row r="159" spans="1:8" x14ac:dyDescent="0.2">
      <c r="A159" s="13" t="s">
        <v>164</v>
      </c>
      <c r="B159" s="30">
        <v>0</v>
      </c>
      <c r="C159" s="31">
        <v>0</v>
      </c>
      <c r="D159" s="30">
        <v>0</v>
      </c>
      <c r="E159" s="31">
        <v>0</v>
      </c>
      <c r="F159" s="32">
        <v>0</v>
      </c>
      <c r="G159" s="32">
        <v>0</v>
      </c>
      <c r="H159" s="18">
        <f t="shared" si="3"/>
        <v>0</v>
      </c>
    </row>
    <row r="160" spans="1:8" x14ac:dyDescent="0.2">
      <c r="A160" s="13" t="s">
        <v>165</v>
      </c>
      <c r="B160" s="30">
        <v>0</v>
      </c>
      <c r="C160" s="31">
        <v>0</v>
      </c>
      <c r="D160" s="30">
        <v>0</v>
      </c>
      <c r="E160" s="31">
        <v>0</v>
      </c>
      <c r="F160" s="32">
        <v>0</v>
      </c>
      <c r="G160" s="32">
        <v>0</v>
      </c>
      <c r="H160" s="18">
        <f t="shared" si="3"/>
        <v>0</v>
      </c>
    </row>
    <row r="161" spans="1:8" x14ac:dyDescent="0.2">
      <c r="A161" s="13" t="s">
        <v>166</v>
      </c>
      <c r="B161" s="30">
        <v>0</v>
      </c>
      <c r="C161" s="31">
        <v>0</v>
      </c>
      <c r="D161" s="30">
        <v>0</v>
      </c>
      <c r="E161" s="31">
        <v>0</v>
      </c>
      <c r="F161" s="32">
        <v>0</v>
      </c>
      <c r="G161" s="32">
        <v>0</v>
      </c>
      <c r="H161" s="18">
        <f t="shared" si="3"/>
        <v>0</v>
      </c>
    </row>
    <row r="162" spans="1:8" x14ac:dyDescent="0.2">
      <c r="A162" s="13" t="s">
        <v>167</v>
      </c>
      <c r="B162" s="30">
        <v>0</v>
      </c>
      <c r="C162" s="31">
        <v>0</v>
      </c>
      <c r="D162" s="30">
        <v>0</v>
      </c>
      <c r="E162" s="31">
        <v>0</v>
      </c>
      <c r="F162" s="32">
        <v>0</v>
      </c>
      <c r="G162" s="32">
        <v>0</v>
      </c>
      <c r="H162" s="18">
        <f t="shared" si="3"/>
        <v>0</v>
      </c>
    </row>
    <row r="163" spans="1:8" x14ac:dyDescent="0.2">
      <c r="A163" s="13" t="s">
        <v>168</v>
      </c>
      <c r="B163" s="30">
        <v>0</v>
      </c>
      <c r="C163" s="31">
        <v>0</v>
      </c>
      <c r="D163" s="30">
        <v>0</v>
      </c>
      <c r="E163" s="31">
        <v>0</v>
      </c>
      <c r="F163" s="32">
        <v>0</v>
      </c>
      <c r="G163" s="32">
        <v>0</v>
      </c>
      <c r="H163" s="18">
        <f t="shared" si="3"/>
        <v>0</v>
      </c>
    </row>
    <row r="164" spans="1:8" x14ac:dyDescent="0.2">
      <c r="A164" s="13" t="s">
        <v>169</v>
      </c>
      <c r="B164" s="30">
        <v>0</v>
      </c>
      <c r="C164" s="31">
        <v>0</v>
      </c>
      <c r="D164" s="30">
        <v>0</v>
      </c>
      <c r="E164" s="31">
        <v>0</v>
      </c>
      <c r="F164" s="32">
        <v>0</v>
      </c>
      <c r="G164" s="32">
        <v>0</v>
      </c>
      <c r="H164" s="18">
        <f t="shared" si="3"/>
        <v>0</v>
      </c>
    </row>
    <row r="165" spans="1:8" x14ac:dyDescent="0.2">
      <c r="A165" s="13" t="s">
        <v>170</v>
      </c>
      <c r="B165" s="30">
        <v>0</v>
      </c>
      <c r="C165" s="31">
        <v>0</v>
      </c>
      <c r="D165" s="30">
        <v>0</v>
      </c>
      <c r="E165" s="31">
        <v>0</v>
      </c>
      <c r="F165" s="32">
        <v>0</v>
      </c>
      <c r="G165" s="32">
        <v>0</v>
      </c>
      <c r="H165" s="18">
        <f t="shared" si="3"/>
        <v>0</v>
      </c>
    </row>
    <row r="166" spans="1:8" x14ac:dyDescent="0.2">
      <c r="A166" s="13" t="s">
        <v>171</v>
      </c>
      <c r="B166" s="30">
        <v>0</v>
      </c>
      <c r="C166" s="31">
        <v>0</v>
      </c>
      <c r="D166" s="30">
        <v>0</v>
      </c>
      <c r="E166" s="31">
        <v>0</v>
      </c>
      <c r="F166" s="32">
        <v>0</v>
      </c>
      <c r="G166" s="32">
        <v>0</v>
      </c>
      <c r="H166" s="18">
        <f t="shared" si="3"/>
        <v>0</v>
      </c>
    </row>
    <row r="167" spans="1:8" x14ac:dyDescent="0.2">
      <c r="A167" s="13" t="s">
        <v>172</v>
      </c>
      <c r="B167" s="30">
        <v>0</v>
      </c>
      <c r="C167" s="31">
        <v>0</v>
      </c>
      <c r="D167" s="30">
        <v>0</v>
      </c>
      <c r="E167" s="31">
        <v>0</v>
      </c>
      <c r="F167" s="32">
        <v>0</v>
      </c>
      <c r="G167" s="32">
        <v>0</v>
      </c>
      <c r="H167" s="18">
        <f t="shared" si="3"/>
        <v>0</v>
      </c>
    </row>
    <row r="168" spans="1:8" x14ac:dyDescent="0.2">
      <c r="A168" s="13" t="s">
        <v>173</v>
      </c>
      <c r="B168" s="30">
        <v>0</v>
      </c>
      <c r="C168" s="31">
        <v>0</v>
      </c>
      <c r="D168" s="30">
        <v>0</v>
      </c>
      <c r="E168" s="31">
        <v>0</v>
      </c>
      <c r="F168" s="32">
        <v>0</v>
      </c>
      <c r="G168" s="32">
        <v>0</v>
      </c>
      <c r="H168" s="18">
        <f t="shared" si="3"/>
        <v>0</v>
      </c>
    </row>
    <row r="169" spans="1:8" x14ac:dyDescent="0.2">
      <c r="A169" s="13" t="s">
        <v>174</v>
      </c>
      <c r="B169" s="30">
        <v>0</v>
      </c>
      <c r="C169" s="31">
        <v>0</v>
      </c>
      <c r="D169" s="30">
        <v>0</v>
      </c>
      <c r="E169" s="31">
        <v>0</v>
      </c>
      <c r="F169" s="32">
        <v>0</v>
      </c>
      <c r="G169" s="32">
        <v>0</v>
      </c>
      <c r="H169" s="18">
        <f t="shared" si="3"/>
        <v>0</v>
      </c>
    </row>
    <row r="170" spans="1:8" x14ac:dyDescent="0.2">
      <c r="A170" s="13" t="s">
        <v>175</v>
      </c>
      <c r="B170" s="30">
        <v>0</v>
      </c>
      <c r="C170" s="31">
        <v>0</v>
      </c>
      <c r="D170" s="30">
        <v>0</v>
      </c>
      <c r="E170" s="31">
        <v>0</v>
      </c>
      <c r="F170" s="32">
        <v>0</v>
      </c>
      <c r="G170" s="32">
        <v>0</v>
      </c>
      <c r="H170" s="18">
        <f t="shared" si="3"/>
        <v>0</v>
      </c>
    </row>
    <row r="171" spans="1:8" x14ac:dyDescent="0.2">
      <c r="A171" s="13" t="s">
        <v>176</v>
      </c>
      <c r="B171" s="30">
        <v>0</v>
      </c>
      <c r="C171" s="31">
        <v>0</v>
      </c>
      <c r="D171" s="30">
        <v>0</v>
      </c>
      <c r="E171" s="31">
        <v>0</v>
      </c>
      <c r="F171" s="32">
        <v>0</v>
      </c>
      <c r="G171" s="32">
        <v>0</v>
      </c>
      <c r="H171" s="18">
        <f t="shared" si="3"/>
        <v>0</v>
      </c>
    </row>
    <row r="172" spans="1:8" x14ac:dyDescent="0.2">
      <c r="A172" s="13" t="s">
        <v>177</v>
      </c>
      <c r="B172" s="30">
        <v>0</v>
      </c>
      <c r="C172" s="31">
        <v>0</v>
      </c>
      <c r="D172" s="30">
        <v>0</v>
      </c>
      <c r="E172" s="31">
        <v>0</v>
      </c>
      <c r="F172" s="32">
        <v>0</v>
      </c>
      <c r="G172" s="32">
        <v>0</v>
      </c>
      <c r="H172" s="18">
        <f t="shared" si="3"/>
        <v>0</v>
      </c>
    </row>
    <row r="173" spans="1:8" x14ac:dyDescent="0.2">
      <c r="A173" s="13" t="s">
        <v>178</v>
      </c>
      <c r="B173" s="30">
        <v>0</v>
      </c>
      <c r="C173" s="31">
        <v>0</v>
      </c>
      <c r="D173" s="30">
        <v>0</v>
      </c>
      <c r="E173" s="31">
        <v>0</v>
      </c>
      <c r="F173" s="32">
        <v>0</v>
      </c>
      <c r="G173" s="32">
        <v>0</v>
      </c>
      <c r="H173" s="18">
        <f t="shared" si="3"/>
        <v>0</v>
      </c>
    </row>
    <row r="174" spans="1:8" x14ac:dyDescent="0.2">
      <c r="A174" s="13" t="s">
        <v>179</v>
      </c>
      <c r="B174" s="30">
        <v>0</v>
      </c>
      <c r="C174" s="31">
        <v>0</v>
      </c>
      <c r="D174" s="30">
        <v>0</v>
      </c>
      <c r="E174" s="31">
        <v>0</v>
      </c>
      <c r="F174" s="32">
        <v>0</v>
      </c>
      <c r="G174" s="32">
        <v>0</v>
      </c>
      <c r="H174" s="18">
        <f t="shared" si="3"/>
        <v>0</v>
      </c>
    </row>
    <row r="175" spans="1:8" x14ac:dyDescent="0.2">
      <c r="A175" s="13" t="s">
        <v>180</v>
      </c>
      <c r="B175" s="30">
        <v>0</v>
      </c>
      <c r="C175" s="31">
        <v>0</v>
      </c>
      <c r="D175" s="30">
        <v>0</v>
      </c>
      <c r="E175" s="31">
        <v>0</v>
      </c>
      <c r="F175" s="32">
        <v>0</v>
      </c>
      <c r="G175" s="32">
        <v>0</v>
      </c>
      <c r="H175" s="18">
        <f t="shared" si="3"/>
        <v>0</v>
      </c>
    </row>
    <row r="176" spans="1:8" x14ac:dyDescent="0.2">
      <c r="A176" s="13" t="s">
        <v>181</v>
      </c>
      <c r="B176" s="30">
        <v>0</v>
      </c>
      <c r="C176" s="31">
        <v>0</v>
      </c>
      <c r="D176" s="30">
        <v>0</v>
      </c>
      <c r="E176" s="31">
        <v>0</v>
      </c>
      <c r="F176" s="32">
        <v>0</v>
      </c>
      <c r="G176" s="32">
        <v>0</v>
      </c>
      <c r="H176" s="18">
        <f t="shared" si="3"/>
        <v>0</v>
      </c>
    </row>
    <row r="177" spans="1:8" x14ac:dyDescent="0.2">
      <c r="A177" s="13" t="s">
        <v>182</v>
      </c>
      <c r="B177" s="30">
        <v>0</v>
      </c>
      <c r="C177" s="31">
        <v>0</v>
      </c>
      <c r="D177" s="30">
        <v>0</v>
      </c>
      <c r="E177" s="31">
        <v>0</v>
      </c>
      <c r="F177" s="32">
        <v>0</v>
      </c>
      <c r="G177" s="32">
        <v>0</v>
      </c>
      <c r="H177" s="18">
        <f t="shared" si="3"/>
        <v>0</v>
      </c>
    </row>
    <row r="178" spans="1:8" x14ac:dyDescent="0.2">
      <c r="A178" s="13" t="s">
        <v>183</v>
      </c>
      <c r="B178" s="30">
        <v>0</v>
      </c>
      <c r="C178" s="31">
        <v>0</v>
      </c>
      <c r="D178" s="30">
        <v>0</v>
      </c>
      <c r="E178" s="31">
        <v>0</v>
      </c>
      <c r="F178" s="32">
        <v>0</v>
      </c>
      <c r="G178" s="32">
        <v>0</v>
      </c>
      <c r="H178" s="18">
        <f t="shared" si="3"/>
        <v>0</v>
      </c>
    </row>
    <row r="179" spans="1:8" x14ac:dyDescent="0.2">
      <c r="A179" s="13" t="s">
        <v>184</v>
      </c>
      <c r="B179" s="30">
        <v>0</v>
      </c>
      <c r="C179" s="31">
        <v>0</v>
      </c>
      <c r="D179" s="30">
        <v>0</v>
      </c>
      <c r="E179" s="31">
        <v>0</v>
      </c>
      <c r="F179" s="32">
        <v>0</v>
      </c>
      <c r="G179" s="32">
        <v>0</v>
      </c>
      <c r="H179" s="18">
        <f t="shared" si="3"/>
        <v>0</v>
      </c>
    </row>
    <row r="180" spans="1:8" x14ac:dyDescent="0.2">
      <c r="A180" s="13" t="s">
        <v>185</v>
      </c>
      <c r="B180" s="30">
        <v>0</v>
      </c>
      <c r="C180" s="31">
        <v>0</v>
      </c>
      <c r="D180" s="30">
        <v>0</v>
      </c>
      <c r="E180" s="31">
        <v>0</v>
      </c>
      <c r="F180" s="32">
        <v>0</v>
      </c>
      <c r="G180" s="32">
        <v>0</v>
      </c>
      <c r="H180" s="18">
        <f t="shared" si="3"/>
        <v>0</v>
      </c>
    </row>
    <row r="181" spans="1:8" x14ac:dyDescent="0.2">
      <c r="A181" s="13" t="s">
        <v>186</v>
      </c>
      <c r="B181" s="30">
        <v>0</v>
      </c>
      <c r="C181" s="31">
        <v>0</v>
      </c>
      <c r="D181" s="30">
        <v>0</v>
      </c>
      <c r="E181" s="31">
        <v>0</v>
      </c>
      <c r="F181" s="32">
        <v>0</v>
      </c>
      <c r="G181" s="32">
        <v>0</v>
      </c>
      <c r="H181" s="18">
        <f t="shared" si="3"/>
        <v>0</v>
      </c>
    </row>
    <row r="182" spans="1:8" x14ac:dyDescent="0.2">
      <c r="A182" s="13" t="s">
        <v>187</v>
      </c>
      <c r="B182" s="30">
        <v>0</v>
      </c>
      <c r="C182" s="31">
        <v>0</v>
      </c>
      <c r="D182" s="30">
        <v>0</v>
      </c>
      <c r="E182" s="31">
        <v>0</v>
      </c>
      <c r="F182" s="32">
        <v>0</v>
      </c>
      <c r="G182" s="32">
        <v>0</v>
      </c>
      <c r="H182" s="18">
        <f t="shared" si="3"/>
        <v>0</v>
      </c>
    </row>
    <row r="183" spans="1:8" x14ac:dyDescent="0.2">
      <c r="A183" s="15" t="s">
        <v>188</v>
      </c>
      <c r="B183" s="30">
        <v>0</v>
      </c>
      <c r="C183" s="31">
        <v>0</v>
      </c>
      <c r="D183" s="30">
        <v>0</v>
      </c>
      <c r="E183" s="31">
        <v>0</v>
      </c>
      <c r="F183" s="32">
        <v>0</v>
      </c>
      <c r="G183" s="32">
        <v>0</v>
      </c>
      <c r="H183" s="18">
        <f t="shared" si="3"/>
        <v>0</v>
      </c>
    </row>
    <row r="184" spans="1:8" x14ac:dyDescent="0.2">
      <c r="A184" s="13" t="s">
        <v>189</v>
      </c>
      <c r="B184" s="30">
        <v>0</v>
      </c>
      <c r="C184" s="31">
        <v>0</v>
      </c>
      <c r="D184" s="30">
        <v>0</v>
      </c>
      <c r="E184" s="31">
        <v>0</v>
      </c>
      <c r="F184" s="32">
        <v>0</v>
      </c>
      <c r="G184" s="32">
        <v>0</v>
      </c>
      <c r="H184" s="18">
        <f>B184+C184+D184+E184+F184+G184</f>
        <v>0</v>
      </c>
    </row>
    <row r="185" spans="1:8" x14ac:dyDescent="0.2">
      <c r="A185" s="13" t="s">
        <v>190</v>
      </c>
      <c r="B185" s="30">
        <v>0</v>
      </c>
      <c r="C185" s="31">
        <v>0</v>
      </c>
      <c r="D185" s="30">
        <v>0</v>
      </c>
      <c r="E185" s="31">
        <v>0</v>
      </c>
      <c r="F185" s="32">
        <v>0</v>
      </c>
      <c r="G185" s="32">
        <v>0</v>
      </c>
      <c r="H185" s="18">
        <f>B185+C185+D185+E185+F185+G185</f>
        <v>0</v>
      </c>
    </row>
    <row r="186" spans="1:8" x14ac:dyDescent="0.2">
      <c r="A186" s="13" t="s">
        <v>191</v>
      </c>
      <c r="B186" s="30">
        <v>0</v>
      </c>
      <c r="C186" s="31">
        <v>0</v>
      </c>
      <c r="D186" s="30">
        <v>0</v>
      </c>
      <c r="E186" s="31">
        <v>0</v>
      </c>
      <c r="F186" s="32">
        <v>0</v>
      </c>
      <c r="G186" s="32">
        <v>0</v>
      </c>
      <c r="H186" s="18">
        <f t="shared" ref="H186:H227" si="4">B186+C186+D186+E186+F186+G186</f>
        <v>0</v>
      </c>
    </row>
    <row r="187" spans="1:8" x14ac:dyDescent="0.2">
      <c r="A187" s="13" t="s">
        <v>192</v>
      </c>
      <c r="B187" s="30">
        <v>0</v>
      </c>
      <c r="C187" s="31">
        <v>0</v>
      </c>
      <c r="D187" s="30">
        <v>0</v>
      </c>
      <c r="E187" s="31">
        <v>0</v>
      </c>
      <c r="F187" s="32">
        <v>0</v>
      </c>
      <c r="G187" s="32">
        <v>0</v>
      </c>
      <c r="H187" s="18">
        <f t="shared" si="4"/>
        <v>0</v>
      </c>
    </row>
    <row r="188" spans="1:8" x14ac:dyDescent="0.2">
      <c r="A188" s="13" t="s">
        <v>193</v>
      </c>
      <c r="B188" s="30">
        <v>0</v>
      </c>
      <c r="C188" s="31">
        <v>0</v>
      </c>
      <c r="D188" s="30">
        <v>0</v>
      </c>
      <c r="E188" s="31">
        <v>0</v>
      </c>
      <c r="F188" s="32">
        <v>0</v>
      </c>
      <c r="G188" s="32">
        <v>0</v>
      </c>
      <c r="H188" s="18">
        <f t="shared" si="4"/>
        <v>0</v>
      </c>
    </row>
    <row r="189" spans="1:8" x14ac:dyDescent="0.2">
      <c r="A189" s="13" t="s">
        <v>194</v>
      </c>
      <c r="B189" s="30">
        <v>0</v>
      </c>
      <c r="C189" s="31">
        <v>0</v>
      </c>
      <c r="D189" s="30">
        <v>0</v>
      </c>
      <c r="E189" s="31">
        <v>0</v>
      </c>
      <c r="F189" s="32">
        <v>0</v>
      </c>
      <c r="G189" s="32">
        <v>0</v>
      </c>
      <c r="H189" s="18">
        <f t="shared" si="4"/>
        <v>0</v>
      </c>
    </row>
    <row r="190" spans="1:8" x14ac:dyDescent="0.2">
      <c r="A190" s="13" t="s">
        <v>195</v>
      </c>
      <c r="B190" s="30">
        <v>0</v>
      </c>
      <c r="C190" s="31">
        <v>0</v>
      </c>
      <c r="D190" s="30">
        <v>0</v>
      </c>
      <c r="E190" s="31">
        <v>0</v>
      </c>
      <c r="F190" s="32">
        <v>0</v>
      </c>
      <c r="G190" s="32">
        <v>0</v>
      </c>
      <c r="H190" s="18">
        <f t="shared" si="4"/>
        <v>0</v>
      </c>
    </row>
    <row r="191" spans="1:8" x14ac:dyDescent="0.2">
      <c r="A191" s="13" t="s">
        <v>196</v>
      </c>
      <c r="B191" s="30">
        <v>0</v>
      </c>
      <c r="C191" s="31">
        <v>0</v>
      </c>
      <c r="D191" s="30">
        <v>0</v>
      </c>
      <c r="E191" s="31">
        <v>0</v>
      </c>
      <c r="F191" s="32">
        <v>0</v>
      </c>
      <c r="G191" s="32">
        <v>0</v>
      </c>
      <c r="H191" s="18">
        <f t="shared" si="4"/>
        <v>0</v>
      </c>
    </row>
    <row r="192" spans="1:8" x14ac:dyDescent="0.2">
      <c r="A192" s="13" t="s">
        <v>197</v>
      </c>
      <c r="B192" s="30">
        <v>0</v>
      </c>
      <c r="C192" s="31">
        <v>0</v>
      </c>
      <c r="D192" s="30">
        <v>0</v>
      </c>
      <c r="E192" s="31">
        <v>0</v>
      </c>
      <c r="F192" s="32">
        <v>0</v>
      </c>
      <c r="G192" s="32">
        <v>0</v>
      </c>
      <c r="H192" s="18">
        <f t="shared" si="4"/>
        <v>0</v>
      </c>
    </row>
    <row r="193" spans="1:8" x14ac:dyDescent="0.2">
      <c r="A193" s="13" t="s">
        <v>198</v>
      </c>
      <c r="B193" s="30">
        <v>0</v>
      </c>
      <c r="C193" s="31">
        <v>0</v>
      </c>
      <c r="D193" s="30">
        <v>0</v>
      </c>
      <c r="E193" s="31">
        <v>0</v>
      </c>
      <c r="F193" s="32">
        <v>0</v>
      </c>
      <c r="G193" s="32">
        <v>0</v>
      </c>
      <c r="H193" s="18">
        <f t="shared" si="4"/>
        <v>0</v>
      </c>
    </row>
    <row r="194" spans="1:8" x14ac:dyDescent="0.2">
      <c r="A194" s="13" t="s">
        <v>199</v>
      </c>
      <c r="B194" s="30">
        <v>0</v>
      </c>
      <c r="C194" s="31">
        <v>0</v>
      </c>
      <c r="D194" s="30">
        <v>0</v>
      </c>
      <c r="E194" s="31">
        <v>0</v>
      </c>
      <c r="F194" s="32">
        <v>0</v>
      </c>
      <c r="G194" s="32">
        <v>0</v>
      </c>
      <c r="H194" s="18">
        <f t="shared" si="4"/>
        <v>0</v>
      </c>
    </row>
    <row r="195" spans="1:8" x14ac:dyDescent="0.2">
      <c r="A195" s="13" t="s">
        <v>200</v>
      </c>
      <c r="B195" s="30">
        <v>0</v>
      </c>
      <c r="C195" s="31">
        <v>0</v>
      </c>
      <c r="D195" s="30">
        <v>0</v>
      </c>
      <c r="E195" s="31">
        <v>0</v>
      </c>
      <c r="F195" s="32">
        <v>0</v>
      </c>
      <c r="G195" s="32">
        <v>0</v>
      </c>
      <c r="H195" s="18">
        <f t="shared" si="4"/>
        <v>0</v>
      </c>
    </row>
    <row r="196" spans="1:8" x14ac:dyDescent="0.2">
      <c r="A196" s="13" t="s">
        <v>201</v>
      </c>
      <c r="B196" s="30">
        <v>0</v>
      </c>
      <c r="C196" s="31">
        <v>0</v>
      </c>
      <c r="D196" s="30">
        <v>0</v>
      </c>
      <c r="E196" s="31">
        <v>0</v>
      </c>
      <c r="F196" s="32">
        <v>0</v>
      </c>
      <c r="G196" s="32">
        <v>0</v>
      </c>
      <c r="H196" s="18">
        <f t="shared" si="4"/>
        <v>0</v>
      </c>
    </row>
    <row r="197" spans="1:8" x14ac:dyDescent="0.2">
      <c r="A197" s="13" t="s">
        <v>202</v>
      </c>
      <c r="B197" s="30">
        <v>0</v>
      </c>
      <c r="C197" s="31">
        <v>0</v>
      </c>
      <c r="D197" s="30">
        <v>0</v>
      </c>
      <c r="E197" s="31">
        <v>0</v>
      </c>
      <c r="F197" s="32">
        <v>0</v>
      </c>
      <c r="G197" s="32">
        <v>0</v>
      </c>
      <c r="H197" s="18">
        <f t="shared" si="4"/>
        <v>0</v>
      </c>
    </row>
    <row r="198" spans="1:8" x14ac:dyDescent="0.2">
      <c r="A198" s="13" t="s">
        <v>203</v>
      </c>
      <c r="B198" s="30">
        <v>0</v>
      </c>
      <c r="C198" s="31">
        <v>0</v>
      </c>
      <c r="D198" s="30">
        <v>0</v>
      </c>
      <c r="E198" s="31">
        <v>0</v>
      </c>
      <c r="F198" s="32">
        <v>0</v>
      </c>
      <c r="G198" s="32">
        <v>0</v>
      </c>
      <c r="H198" s="18">
        <f t="shared" si="4"/>
        <v>0</v>
      </c>
    </row>
    <row r="199" spans="1:8" x14ac:dyDescent="0.2">
      <c r="A199" s="13" t="s">
        <v>204</v>
      </c>
      <c r="B199" s="30">
        <v>0</v>
      </c>
      <c r="C199" s="31">
        <v>0</v>
      </c>
      <c r="D199" s="30">
        <v>0</v>
      </c>
      <c r="E199" s="31">
        <v>0</v>
      </c>
      <c r="F199" s="32">
        <v>0</v>
      </c>
      <c r="G199" s="32">
        <v>0</v>
      </c>
      <c r="H199" s="18">
        <f t="shared" si="4"/>
        <v>0</v>
      </c>
    </row>
    <row r="200" spans="1:8" x14ac:dyDescent="0.2">
      <c r="A200" s="13" t="s">
        <v>205</v>
      </c>
      <c r="B200" s="30">
        <v>0</v>
      </c>
      <c r="C200" s="31">
        <v>0</v>
      </c>
      <c r="D200" s="30">
        <v>0</v>
      </c>
      <c r="E200" s="31">
        <v>0</v>
      </c>
      <c r="F200" s="32">
        <v>0</v>
      </c>
      <c r="G200" s="32">
        <v>0</v>
      </c>
      <c r="H200" s="18">
        <f t="shared" si="4"/>
        <v>0</v>
      </c>
    </row>
    <row r="201" spans="1:8" x14ac:dyDescent="0.2">
      <c r="A201" s="13" t="s">
        <v>206</v>
      </c>
      <c r="B201" s="30">
        <v>0</v>
      </c>
      <c r="C201" s="31">
        <v>0</v>
      </c>
      <c r="D201" s="30">
        <v>0</v>
      </c>
      <c r="E201" s="31">
        <v>0</v>
      </c>
      <c r="F201" s="32">
        <v>0</v>
      </c>
      <c r="G201" s="32">
        <v>0</v>
      </c>
      <c r="H201" s="18">
        <f t="shared" si="4"/>
        <v>0</v>
      </c>
    </row>
    <row r="202" spans="1:8" x14ac:dyDescent="0.2">
      <c r="A202" s="13" t="s">
        <v>207</v>
      </c>
      <c r="B202" s="30">
        <v>0</v>
      </c>
      <c r="C202" s="31">
        <v>0</v>
      </c>
      <c r="D202" s="30">
        <v>0</v>
      </c>
      <c r="E202" s="31">
        <v>0</v>
      </c>
      <c r="F202" s="32">
        <v>0</v>
      </c>
      <c r="G202" s="32">
        <v>0</v>
      </c>
      <c r="H202" s="18">
        <f t="shared" si="4"/>
        <v>0</v>
      </c>
    </row>
    <row r="203" spans="1:8" x14ac:dyDescent="0.2">
      <c r="A203" s="13" t="s">
        <v>208</v>
      </c>
      <c r="B203" s="30">
        <v>0</v>
      </c>
      <c r="C203" s="31">
        <v>0</v>
      </c>
      <c r="D203" s="30">
        <v>0</v>
      </c>
      <c r="E203" s="31">
        <v>0</v>
      </c>
      <c r="F203" s="32">
        <v>0</v>
      </c>
      <c r="G203" s="32">
        <v>0</v>
      </c>
      <c r="H203" s="18">
        <f t="shared" si="4"/>
        <v>0</v>
      </c>
    </row>
    <row r="204" spans="1:8" x14ac:dyDescent="0.2">
      <c r="A204" s="13" t="s">
        <v>209</v>
      </c>
      <c r="B204" s="30">
        <v>0</v>
      </c>
      <c r="C204" s="31">
        <v>0</v>
      </c>
      <c r="D204" s="30">
        <v>0</v>
      </c>
      <c r="E204" s="31">
        <v>0</v>
      </c>
      <c r="F204" s="32">
        <v>0</v>
      </c>
      <c r="G204" s="32">
        <v>0</v>
      </c>
      <c r="H204" s="18">
        <f t="shared" si="4"/>
        <v>0</v>
      </c>
    </row>
    <row r="205" spans="1:8" x14ac:dyDescent="0.2">
      <c r="A205" s="16" t="s">
        <v>210</v>
      </c>
      <c r="B205" s="30">
        <v>0</v>
      </c>
      <c r="C205" s="31">
        <v>0</v>
      </c>
      <c r="D205" s="30">
        <v>0</v>
      </c>
      <c r="E205" s="31">
        <v>0</v>
      </c>
      <c r="F205" s="32">
        <v>0</v>
      </c>
      <c r="G205" s="32">
        <v>0</v>
      </c>
      <c r="H205" s="18">
        <f t="shared" si="4"/>
        <v>0</v>
      </c>
    </row>
    <row r="206" spans="1:8" x14ac:dyDescent="0.2">
      <c r="A206" s="13" t="s">
        <v>211</v>
      </c>
      <c r="B206" s="30">
        <v>0</v>
      </c>
      <c r="C206" s="31">
        <v>0</v>
      </c>
      <c r="D206" s="30">
        <v>0</v>
      </c>
      <c r="E206" s="31">
        <v>0</v>
      </c>
      <c r="F206" s="32">
        <v>0</v>
      </c>
      <c r="G206" s="32">
        <v>0</v>
      </c>
      <c r="H206" s="18">
        <f t="shared" si="4"/>
        <v>0</v>
      </c>
    </row>
    <row r="207" spans="1:8" x14ac:dyDescent="0.2">
      <c r="A207" s="13" t="s">
        <v>212</v>
      </c>
      <c r="B207" s="30">
        <v>0</v>
      </c>
      <c r="C207" s="31">
        <v>0</v>
      </c>
      <c r="D207" s="30">
        <v>0</v>
      </c>
      <c r="E207" s="31">
        <v>0</v>
      </c>
      <c r="F207" s="32">
        <v>0</v>
      </c>
      <c r="G207" s="32">
        <v>0</v>
      </c>
      <c r="H207" s="18">
        <f t="shared" si="4"/>
        <v>0</v>
      </c>
    </row>
    <row r="208" spans="1:8" x14ac:dyDescent="0.2">
      <c r="A208" s="13" t="s">
        <v>213</v>
      </c>
      <c r="B208" s="30">
        <v>0</v>
      </c>
      <c r="C208" s="31">
        <v>0</v>
      </c>
      <c r="D208" s="30">
        <v>0</v>
      </c>
      <c r="E208" s="31">
        <v>0</v>
      </c>
      <c r="F208" s="32">
        <v>0</v>
      </c>
      <c r="G208" s="32">
        <v>0</v>
      </c>
      <c r="H208" s="18">
        <f t="shared" si="4"/>
        <v>0</v>
      </c>
    </row>
    <row r="209" spans="1:8" x14ac:dyDescent="0.2">
      <c r="A209" s="13" t="s">
        <v>214</v>
      </c>
      <c r="B209" s="30">
        <v>0</v>
      </c>
      <c r="C209" s="31">
        <v>0</v>
      </c>
      <c r="D209" s="30">
        <v>0</v>
      </c>
      <c r="E209" s="31">
        <v>0</v>
      </c>
      <c r="F209" s="32">
        <v>0</v>
      </c>
      <c r="G209" s="32">
        <v>0</v>
      </c>
      <c r="H209" s="18">
        <f t="shared" si="4"/>
        <v>0</v>
      </c>
    </row>
    <row r="210" spans="1:8" x14ac:dyDescent="0.2">
      <c r="A210" s="13" t="s">
        <v>215</v>
      </c>
      <c r="B210" s="30">
        <v>0</v>
      </c>
      <c r="C210" s="31">
        <v>0</v>
      </c>
      <c r="D210" s="30">
        <v>0</v>
      </c>
      <c r="E210" s="31">
        <v>0</v>
      </c>
      <c r="F210" s="32">
        <v>0</v>
      </c>
      <c r="G210" s="32">
        <v>0</v>
      </c>
      <c r="H210" s="18">
        <f t="shared" si="4"/>
        <v>0</v>
      </c>
    </row>
    <row r="211" spans="1:8" x14ac:dyDescent="0.2">
      <c r="A211" s="13" t="s">
        <v>216</v>
      </c>
      <c r="B211" s="30">
        <v>0</v>
      </c>
      <c r="C211" s="31">
        <v>0</v>
      </c>
      <c r="D211" s="30">
        <v>0</v>
      </c>
      <c r="E211" s="31">
        <v>0</v>
      </c>
      <c r="F211" s="32">
        <v>0</v>
      </c>
      <c r="G211" s="32">
        <v>0</v>
      </c>
      <c r="H211" s="18">
        <f t="shared" si="4"/>
        <v>0</v>
      </c>
    </row>
    <row r="212" spans="1:8" x14ac:dyDescent="0.2">
      <c r="A212" s="13" t="s">
        <v>217</v>
      </c>
      <c r="B212" s="30">
        <v>0</v>
      </c>
      <c r="C212" s="31">
        <v>0</v>
      </c>
      <c r="D212" s="30">
        <v>0</v>
      </c>
      <c r="E212" s="31">
        <v>0</v>
      </c>
      <c r="F212" s="32">
        <v>0</v>
      </c>
      <c r="G212" s="32">
        <v>0</v>
      </c>
      <c r="H212" s="18">
        <f t="shared" si="4"/>
        <v>0</v>
      </c>
    </row>
    <row r="213" spans="1:8" x14ac:dyDescent="0.2">
      <c r="A213" s="13" t="s">
        <v>218</v>
      </c>
      <c r="B213" s="30">
        <v>0</v>
      </c>
      <c r="C213" s="31">
        <v>0</v>
      </c>
      <c r="D213" s="30">
        <v>0</v>
      </c>
      <c r="E213" s="31">
        <v>0</v>
      </c>
      <c r="F213" s="32">
        <v>0</v>
      </c>
      <c r="G213" s="32">
        <v>0</v>
      </c>
      <c r="H213" s="18">
        <f t="shared" si="4"/>
        <v>0</v>
      </c>
    </row>
    <row r="214" spans="1:8" x14ac:dyDescent="0.2">
      <c r="A214" s="13" t="s">
        <v>219</v>
      </c>
      <c r="B214" s="30">
        <v>0</v>
      </c>
      <c r="C214" s="31">
        <v>0</v>
      </c>
      <c r="D214" s="30">
        <v>0</v>
      </c>
      <c r="E214" s="31">
        <v>0</v>
      </c>
      <c r="F214" s="32">
        <v>0</v>
      </c>
      <c r="G214" s="32">
        <v>0</v>
      </c>
      <c r="H214" s="18">
        <f t="shared" si="4"/>
        <v>0</v>
      </c>
    </row>
    <row r="215" spans="1:8" x14ac:dyDescent="0.2">
      <c r="A215" s="13" t="s">
        <v>220</v>
      </c>
      <c r="B215" s="30">
        <v>0</v>
      </c>
      <c r="C215" s="31">
        <v>0</v>
      </c>
      <c r="D215" s="30">
        <v>0</v>
      </c>
      <c r="E215" s="31">
        <v>0</v>
      </c>
      <c r="F215" s="32">
        <v>0</v>
      </c>
      <c r="G215" s="32">
        <v>0</v>
      </c>
      <c r="H215" s="18">
        <f t="shared" si="4"/>
        <v>0</v>
      </c>
    </row>
    <row r="216" spans="1:8" x14ac:dyDescent="0.2">
      <c r="A216" s="13" t="s">
        <v>221</v>
      </c>
      <c r="B216" s="30">
        <v>0</v>
      </c>
      <c r="C216" s="31">
        <v>0</v>
      </c>
      <c r="D216" s="30">
        <v>0</v>
      </c>
      <c r="E216" s="31">
        <v>0</v>
      </c>
      <c r="F216" s="32">
        <v>0</v>
      </c>
      <c r="G216" s="32">
        <v>0</v>
      </c>
      <c r="H216" s="18">
        <f t="shared" si="4"/>
        <v>0</v>
      </c>
    </row>
    <row r="217" spans="1:8" x14ac:dyDescent="0.2">
      <c r="A217" s="13" t="s">
        <v>222</v>
      </c>
      <c r="B217" s="30">
        <v>0</v>
      </c>
      <c r="C217" s="31">
        <v>0</v>
      </c>
      <c r="D217" s="30">
        <v>0</v>
      </c>
      <c r="E217" s="31">
        <v>0</v>
      </c>
      <c r="F217" s="32">
        <v>0</v>
      </c>
      <c r="G217" s="32">
        <v>0</v>
      </c>
      <c r="H217" s="18">
        <f t="shared" si="4"/>
        <v>0</v>
      </c>
    </row>
    <row r="218" spans="1:8" x14ac:dyDescent="0.2">
      <c r="A218" s="13" t="s">
        <v>223</v>
      </c>
      <c r="B218" s="30">
        <v>0</v>
      </c>
      <c r="C218" s="31">
        <v>0</v>
      </c>
      <c r="D218" s="30">
        <v>0</v>
      </c>
      <c r="E218" s="31">
        <v>0</v>
      </c>
      <c r="F218" s="32">
        <v>0</v>
      </c>
      <c r="G218" s="32">
        <v>0</v>
      </c>
      <c r="H218" s="18">
        <f t="shared" si="4"/>
        <v>0</v>
      </c>
    </row>
    <row r="219" spans="1:8" x14ac:dyDescent="0.2">
      <c r="A219" s="13" t="s">
        <v>224</v>
      </c>
      <c r="B219" s="30">
        <v>0</v>
      </c>
      <c r="C219" s="31">
        <v>0</v>
      </c>
      <c r="D219" s="30">
        <v>0</v>
      </c>
      <c r="E219" s="31">
        <v>0</v>
      </c>
      <c r="F219" s="32">
        <v>0</v>
      </c>
      <c r="G219" s="32">
        <v>0</v>
      </c>
      <c r="H219" s="18">
        <f t="shared" si="4"/>
        <v>0</v>
      </c>
    </row>
    <row r="220" spans="1:8" x14ac:dyDescent="0.2">
      <c r="A220" s="13" t="s">
        <v>225</v>
      </c>
      <c r="B220" s="30">
        <v>0</v>
      </c>
      <c r="C220" s="31">
        <v>0</v>
      </c>
      <c r="D220" s="30">
        <v>0</v>
      </c>
      <c r="E220" s="31">
        <v>0</v>
      </c>
      <c r="F220" s="32">
        <v>0</v>
      </c>
      <c r="G220" s="32">
        <v>0</v>
      </c>
      <c r="H220" s="18">
        <f t="shared" si="4"/>
        <v>0</v>
      </c>
    </row>
    <row r="221" spans="1:8" x14ac:dyDescent="0.2">
      <c r="A221" s="13" t="s">
        <v>226</v>
      </c>
      <c r="B221" s="30">
        <v>0</v>
      </c>
      <c r="C221" s="31">
        <v>0</v>
      </c>
      <c r="D221" s="30">
        <v>0</v>
      </c>
      <c r="E221" s="31">
        <v>0</v>
      </c>
      <c r="F221" s="32">
        <v>0</v>
      </c>
      <c r="G221" s="32">
        <v>0</v>
      </c>
      <c r="H221" s="18">
        <f t="shared" si="4"/>
        <v>0</v>
      </c>
    </row>
    <row r="222" spans="1:8" x14ac:dyDescent="0.2">
      <c r="A222" s="13" t="s">
        <v>227</v>
      </c>
      <c r="B222" s="30">
        <v>0</v>
      </c>
      <c r="C222" s="31">
        <v>0</v>
      </c>
      <c r="D222" s="30">
        <v>0</v>
      </c>
      <c r="E222" s="31">
        <v>0</v>
      </c>
      <c r="F222" s="32">
        <v>0</v>
      </c>
      <c r="G222" s="32">
        <v>0</v>
      </c>
      <c r="H222" s="18">
        <f t="shared" si="4"/>
        <v>0</v>
      </c>
    </row>
    <row r="223" spans="1:8" x14ac:dyDescent="0.2">
      <c r="A223" s="13" t="s">
        <v>228</v>
      </c>
      <c r="B223" s="30">
        <v>0</v>
      </c>
      <c r="C223" s="31">
        <v>0</v>
      </c>
      <c r="D223" s="30">
        <v>0</v>
      </c>
      <c r="E223" s="31">
        <v>0</v>
      </c>
      <c r="F223" s="32">
        <v>0</v>
      </c>
      <c r="G223" s="32">
        <v>0</v>
      </c>
      <c r="H223" s="18">
        <f t="shared" si="4"/>
        <v>0</v>
      </c>
    </row>
    <row r="224" spans="1:8" x14ac:dyDescent="0.2">
      <c r="A224" s="13" t="s">
        <v>229</v>
      </c>
      <c r="B224" s="30">
        <v>0</v>
      </c>
      <c r="C224" s="31">
        <v>0</v>
      </c>
      <c r="D224" s="30">
        <v>0</v>
      </c>
      <c r="E224" s="31">
        <v>0</v>
      </c>
      <c r="F224" s="32">
        <v>0</v>
      </c>
      <c r="G224" s="32">
        <v>0</v>
      </c>
      <c r="H224" s="18">
        <f t="shared" si="4"/>
        <v>0</v>
      </c>
    </row>
    <row r="225" spans="1:8" x14ac:dyDescent="0.2">
      <c r="A225" s="13" t="s">
        <v>230</v>
      </c>
      <c r="B225" s="30">
        <v>0</v>
      </c>
      <c r="C225" s="31">
        <v>0</v>
      </c>
      <c r="D225" s="30">
        <v>0</v>
      </c>
      <c r="E225" s="31">
        <v>0</v>
      </c>
      <c r="F225" s="32">
        <v>0</v>
      </c>
      <c r="G225" s="32">
        <v>0</v>
      </c>
      <c r="H225" s="18">
        <f t="shared" si="4"/>
        <v>0</v>
      </c>
    </row>
    <row r="226" spans="1:8" x14ac:dyDescent="0.2">
      <c r="A226" s="13" t="s">
        <v>231</v>
      </c>
      <c r="B226" s="30">
        <v>0</v>
      </c>
      <c r="C226" s="31">
        <v>0</v>
      </c>
      <c r="D226" s="30">
        <v>0</v>
      </c>
      <c r="E226" s="31">
        <v>0</v>
      </c>
      <c r="F226" s="32">
        <v>0</v>
      </c>
      <c r="G226" s="32">
        <v>0</v>
      </c>
      <c r="H226" s="18">
        <f t="shared" si="4"/>
        <v>0</v>
      </c>
    </row>
    <row r="227" spans="1:8" x14ac:dyDescent="0.2">
      <c r="A227" s="13" t="s">
        <v>232</v>
      </c>
      <c r="B227" s="30">
        <v>0</v>
      </c>
      <c r="C227" s="31">
        <v>0</v>
      </c>
      <c r="D227" s="30">
        <v>0</v>
      </c>
      <c r="E227" s="31">
        <v>0</v>
      </c>
      <c r="F227" s="32">
        <v>0</v>
      </c>
      <c r="G227" s="32">
        <v>0</v>
      </c>
      <c r="H227" s="18">
        <f t="shared" si="4"/>
        <v>0</v>
      </c>
    </row>
    <row r="228" spans="1:8" x14ac:dyDescent="0.2">
      <c r="A228" s="13" t="s">
        <v>233</v>
      </c>
      <c r="B228" s="30">
        <v>0</v>
      </c>
      <c r="C228" s="31">
        <v>0</v>
      </c>
      <c r="D228" s="30">
        <v>0</v>
      </c>
      <c r="E228" s="31">
        <v>0</v>
      </c>
      <c r="F228" s="32">
        <v>0</v>
      </c>
      <c r="G228" s="32">
        <v>0</v>
      </c>
      <c r="H228" s="18">
        <f>B228+C228+D228+E228+F228+G228</f>
        <v>0</v>
      </c>
    </row>
    <row r="229" spans="1:8" x14ac:dyDescent="0.2">
      <c r="A229" s="13" t="s">
        <v>234</v>
      </c>
      <c r="B229" s="30">
        <v>0</v>
      </c>
      <c r="C229" s="31">
        <v>0</v>
      </c>
      <c r="D229" s="30">
        <v>0</v>
      </c>
      <c r="E229" s="31">
        <v>0</v>
      </c>
      <c r="F229" s="32">
        <v>0</v>
      </c>
      <c r="G229" s="32">
        <v>0</v>
      </c>
      <c r="H229" s="18">
        <f t="shared" ref="H229:H266" si="5">B229+C229+D229+E229+F229+G229</f>
        <v>0</v>
      </c>
    </row>
    <row r="230" spans="1:8" x14ac:dyDescent="0.2">
      <c r="A230" s="13" t="s">
        <v>235</v>
      </c>
      <c r="B230" s="30">
        <v>0</v>
      </c>
      <c r="C230" s="31">
        <v>0</v>
      </c>
      <c r="D230" s="30">
        <v>0</v>
      </c>
      <c r="E230" s="31">
        <v>0</v>
      </c>
      <c r="F230" s="32">
        <v>0</v>
      </c>
      <c r="G230" s="32">
        <v>0</v>
      </c>
      <c r="H230" s="18">
        <f t="shared" si="5"/>
        <v>0</v>
      </c>
    </row>
    <row r="231" spans="1:8" x14ac:dyDescent="0.2">
      <c r="A231" s="13" t="s">
        <v>236</v>
      </c>
      <c r="B231" s="30">
        <v>0</v>
      </c>
      <c r="C231" s="31">
        <v>0</v>
      </c>
      <c r="D231" s="30">
        <v>0</v>
      </c>
      <c r="E231" s="31">
        <v>0</v>
      </c>
      <c r="F231" s="32">
        <v>0</v>
      </c>
      <c r="G231" s="32">
        <v>0</v>
      </c>
      <c r="H231" s="18">
        <f t="shared" si="5"/>
        <v>0</v>
      </c>
    </row>
    <row r="232" spans="1:8" x14ac:dyDescent="0.2">
      <c r="A232" s="13" t="s">
        <v>237</v>
      </c>
      <c r="B232" s="30">
        <v>0</v>
      </c>
      <c r="C232" s="31">
        <v>0</v>
      </c>
      <c r="D232" s="30">
        <v>0</v>
      </c>
      <c r="E232" s="31">
        <v>0</v>
      </c>
      <c r="F232" s="32">
        <v>0</v>
      </c>
      <c r="G232" s="32">
        <v>0</v>
      </c>
      <c r="H232" s="18">
        <f t="shared" si="5"/>
        <v>0</v>
      </c>
    </row>
    <row r="233" spans="1:8" x14ac:dyDescent="0.2">
      <c r="A233" s="13" t="s">
        <v>238</v>
      </c>
      <c r="B233" s="30">
        <v>0</v>
      </c>
      <c r="C233" s="31">
        <v>0</v>
      </c>
      <c r="D233" s="30">
        <v>0</v>
      </c>
      <c r="E233" s="31">
        <v>0</v>
      </c>
      <c r="F233" s="32">
        <v>0</v>
      </c>
      <c r="G233" s="32">
        <v>0</v>
      </c>
      <c r="H233" s="18">
        <f t="shared" si="5"/>
        <v>0</v>
      </c>
    </row>
    <row r="234" spans="1:8" x14ac:dyDescent="0.2">
      <c r="A234" s="13" t="s">
        <v>239</v>
      </c>
      <c r="B234" s="30">
        <v>0</v>
      </c>
      <c r="C234" s="31">
        <v>0</v>
      </c>
      <c r="D234" s="30">
        <v>0</v>
      </c>
      <c r="E234" s="31">
        <v>0</v>
      </c>
      <c r="F234" s="32">
        <v>0</v>
      </c>
      <c r="G234" s="32">
        <v>0</v>
      </c>
      <c r="H234" s="18">
        <f t="shared" si="5"/>
        <v>0</v>
      </c>
    </row>
    <row r="235" spans="1:8" x14ac:dyDescent="0.2">
      <c r="A235" s="13" t="s">
        <v>240</v>
      </c>
      <c r="B235" s="30">
        <v>0</v>
      </c>
      <c r="C235" s="31">
        <v>0</v>
      </c>
      <c r="D235" s="30">
        <v>0</v>
      </c>
      <c r="E235" s="31">
        <v>0</v>
      </c>
      <c r="F235" s="32">
        <v>0</v>
      </c>
      <c r="G235" s="32">
        <v>0</v>
      </c>
      <c r="H235" s="18">
        <f t="shared" si="5"/>
        <v>0</v>
      </c>
    </row>
    <row r="236" spans="1:8" x14ac:dyDescent="0.2">
      <c r="A236" s="13" t="s">
        <v>241</v>
      </c>
      <c r="B236" s="30">
        <v>0</v>
      </c>
      <c r="C236" s="31">
        <v>0</v>
      </c>
      <c r="D236" s="30">
        <v>0</v>
      </c>
      <c r="E236" s="31">
        <v>0</v>
      </c>
      <c r="F236" s="32">
        <v>0</v>
      </c>
      <c r="G236" s="32">
        <v>0</v>
      </c>
      <c r="H236" s="18">
        <f t="shared" si="5"/>
        <v>0</v>
      </c>
    </row>
    <row r="237" spans="1:8" x14ac:dyDescent="0.2">
      <c r="A237" s="13" t="s">
        <v>242</v>
      </c>
      <c r="B237" s="30">
        <v>0</v>
      </c>
      <c r="C237" s="31">
        <v>0</v>
      </c>
      <c r="D237" s="30">
        <v>0</v>
      </c>
      <c r="E237" s="31">
        <v>0</v>
      </c>
      <c r="F237" s="32">
        <v>0</v>
      </c>
      <c r="G237" s="32">
        <v>0</v>
      </c>
      <c r="H237" s="18">
        <f t="shared" si="5"/>
        <v>0</v>
      </c>
    </row>
    <row r="238" spans="1:8" x14ac:dyDescent="0.2">
      <c r="A238" s="13" t="s">
        <v>243</v>
      </c>
      <c r="B238" s="30">
        <v>0</v>
      </c>
      <c r="C238" s="31">
        <v>0</v>
      </c>
      <c r="D238" s="30">
        <v>0</v>
      </c>
      <c r="E238" s="31">
        <v>0</v>
      </c>
      <c r="F238" s="32">
        <v>0</v>
      </c>
      <c r="G238" s="32">
        <v>0</v>
      </c>
      <c r="H238" s="18">
        <f t="shared" si="5"/>
        <v>0</v>
      </c>
    </row>
    <row r="239" spans="1:8" x14ac:dyDescent="0.2">
      <c r="A239" s="13" t="s">
        <v>244</v>
      </c>
      <c r="B239" s="30">
        <v>0</v>
      </c>
      <c r="C239" s="31">
        <v>0</v>
      </c>
      <c r="D239" s="30">
        <v>0</v>
      </c>
      <c r="E239" s="31">
        <v>0</v>
      </c>
      <c r="F239" s="32">
        <v>0</v>
      </c>
      <c r="G239" s="32">
        <v>0</v>
      </c>
      <c r="H239" s="18">
        <f t="shared" si="5"/>
        <v>0</v>
      </c>
    </row>
    <row r="240" spans="1:8" x14ac:dyDescent="0.2">
      <c r="A240" s="13" t="s">
        <v>245</v>
      </c>
      <c r="B240" s="30">
        <v>0</v>
      </c>
      <c r="C240" s="31">
        <v>0</v>
      </c>
      <c r="D240" s="30">
        <v>0</v>
      </c>
      <c r="E240" s="31">
        <v>0</v>
      </c>
      <c r="F240" s="32">
        <v>0</v>
      </c>
      <c r="G240" s="32">
        <v>0</v>
      </c>
      <c r="H240" s="18">
        <f t="shared" si="5"/>
        <v>0</v>
      </c>
    </row>
    <row r="241" spans="1:8" x14ac:dyDescent="0.2">
      <c r="A241" s="13" t="s">
        <v>246</v>
      </c>
      <c r="B241" s="30">
        <v>0</v>
      </c>
      <c r="C241" s="31">
        <v>0</v>
      </c>
      <c r="D241" s="30">
        <v>0</v>
      </c>
      <c r="E241" s="31">
        <v>0</v>
      </c>
      <c r="F241" s="32">
        <v>0</v>
      </c>
      <c r="G241" s="32">
        <v>0</v>
      </c>
      <c r="H241" s="18">
        <f t="shared" si="5"/>
        <v>0</v>
      </c>
    </row>
    <row r="242" spans="1:8" x14ac:dyDescent="0.2">
      <c r="A242" s="13" t="s">
        <v>247</v>
      </c>
      <c r="B242" s="30">
        <v>0</v>
      </c>
      <c r="C242" s="31">
        <v>0</v>
      </c>
      <c r="D242" s="30">
        <v>0</v>
      </c>
      <c r="E242" s="31">
        <v>0</v>
      </c>
      <c r="F242" s="32">
        <v>0</v>
      </c>
      <c r="G242" s="32">
        <v>0</v>
      </c>
      <c r="H242" s="18">
        <f t="shared" si="5"/>
        <v>0</v>
      </c>
    </row>
    <row r="243" spans="1:8" x14ac:dyDescent="0.2">
      <c r="A243" s="13" t="s">
        <v>248</v>
      </c>
      <c r="B243" s="30">
        <v>0</v>
      </c>
      <c r="C243" s="31">
        <v>0</v>
      </c>
      <c r="D243" s="30">
        <v>0</v>
      </c>
      <c r="E243" s="31">
        <v>0</v>
      </c>
      <c r="F243" s="32">
        <v>0</v>
      </c>
      <c r="G243" s="32">
        <v>0</v>
      </c>
      <c r="H243" s="18">
        <f t="shared" si="5"/>
        <v>0</v>
      </c>
    </row>
    <row r="244" spans="1:8" x14ac:dyDescent="0.2">
      <c r="A244" s="13" t="s">
        <v>249</v>
      </c>
      <c r="B244" s="30">
        <v>0</v>
      </c>
      <c r="C244" s="31">
        <v>0</v>
      </c>
      <c r="D244" s="30">
        <v>0</v>
      </c>
      <c r="E244" s="31">
        <v>0</v>
      </c>
      <c r="F244" s="32">
        <v>0</v>
      </c>
      <c r="G244" s="32">
        <v>0</v>
      </c>
      <c r="H244" s="18">
        <f t="shared" si="5"/>
        <v>0</v>
      </c>
    </row>
    <row r="245" spans="1:8" x14ac:dyDescent="0.2">
      <c r="A245" s="13" t="s">
        <v>250</v>
      </c>
      <c r="B245" s="30">
        <v>0</v>
      </c>
      <c r="C245" s="31">
        <v>0</v>
      </c>
      <c r="D245" s="30">
        <v>0</v>
      </c>
      <c r="E245" s="31">
        <v>0</v>
      </c>
      <c r="F245" s="32">
        <v>0</v>
      </c>
      <c r="G245" s="32">
        <v>0</v>
      </c>
      <c r="H245" s="18">
        <f t="shared" si="5"/>
        <v>0</v>
      </c>
    </row>
    <row r="246" spans="1:8" x14ac:dyDescent="0.2">
      <c r="A246" s="13" t="s">
        <v>251</v>
      </c>
      <c r="B246" s="30">
        <v>0</v>
      </c>
      <c r="C246" s="31">
        <v>0</v>
      </c>
      <c r="D246" s="30">
        <v>0</v>
      </c>
      <c r="E246" s="31">
        <v>0</v>
      </c>
      <c r="F246" s="32">
        <v>0</v>
      </c>
      <c r="G246" s="32">
        <v>0</v>
      </c>
      <c r="H246" s="18">
        <f t="shared" si="5"/>
        <v>0</v>
      </c>
    </row>
    <row r="247" spans="1:8" x14ac:dyDescent="0.2">
      <c r="A247" s="13" t="s">
        <v>252</v>
      </c>
      <c r="B247" s="30">
        <v>0</v>
      </c>
      <c r="C247" s="31">
        <v>0</v>
      </c>
      <c r="D247" s="30">
        <v>0</v>
      </c>
      <c r="E247" s="31">
        <v>0</v>
      </c>
      <c r="F247" s="32">
        <v>0</v>
      </c>
      <c r="G247" s="32">
        <v>0</v>
      </c>
      <c r="H247" s="18">
        <f t="shared" si="5"/>
        <v>0</v>
      </c>
    </row>
    <row r="248" spans="1:8" x14ac:dyDescent="0.2">
      <c r="A248" s="15" t="s">
        <v>253</v>
      </c>
      <c r="B248" s="30">
        <v>0</v>
      </c>
      <c r="C248" s="31">
        <v>0</v>
      </c>
      <c r="D248" s="30">
        <v>0</v>
      </c>
      <c r="E248" s="31">
        <v>0</v>
      </c>
      <c r="F248" s="32">
        <v>0</v>
      </c>
      <c r="G248" s="32">
        <v>0</v>
      </c>
      <c r="H248" s="18">
        <f t="shared" si="5"/>
        <v>0</v>
      </c>
    </row>
    <row r="249" spans="1:8" x14ac:dyDescent="0.2">
      <c r="A249" s="13" t="s">
        <v>254</v>
      </c>
      <c r="B249" s="30">
        <v>0</v>
      </c>
      <c r="C249" s="31">
        <v>0</v>
      </c>
      <c r="D249" s="30">
        <v>0</v>
      </c>
      <c r="E249" s="31">
        <v>0</v>
      </c>
      <c r="F249" s="32">
        <v>0</v>
      </c>
      <c r="G249" s="32">
        <v>0</v>
      </c>
      <c r="H249" s="18">
        <f t="shared" si="5"/>
        <v>0</v>
      </c>
    </row>
    <row r="250" spans="1:8" x14ac:dyDescent="0.2">
      <c r="A250" s="13" t="s">
        <v>255</v>
      </c>
      <c r="B250" s="30">
        <v>0</v>
      </c>
      <c r="C250" s="31">
        <v>0</v>
      </c>
      <c r="D250" s="30">
        <v>0</v>
      </c>
      <c r="E250" s="31">
        <v>0</v>
      </c>
      <c r="F250" s="32">
        <v>0</v>
      </c>
      <c r="G250" s="32">
        <v>0</v>
      </c>
      <c r="H250" s="18">
        <f t="shared" si="5"/>
        <v>0</v>
      </c>
    </row>
    <row r="251" spans="1:8" x14ac:dyDescent="0.2">
      <c r="A251" s="13" t="s">
        <v>256</v>
      </c>
      <c r="B251" s="30">
        <v>0</v>
      </c>
      <c r="C251" s="31">
        <v>0</v>
      </c>
      <c r="D251" s="30">
        <v>0</v>
      </c>
      <c r="E251" s="31">
        <v>0</v>
      </c>
      <c r="F251" s="32">
        <v>0</v>
      </c>
      <c r="G251" s="32">
        <v>0</v>
      </c>
      <c r="H251" s="18">
        <f t="shared" si="5"/>
        <v>0</v>
      </c>
    </row>
    <row r="252" spans="1:8" x14ac:dyDescent="0.2">
      <c r="A252" s="13" t="s">
        <v>257</v>
      </c>
      <c r="B252" s="30">
        <v>0</v>
      </c>
      <c r="C252" s="31">
        <v>0</v>
      </c>
      <c r="D252" s="30">
        <v>0</v>
      </c>
      <c r="E252" s="31">
        <v>0</v>
      </c>
      <c r="F252" s="32">
        <v>0</v>
      </c>
      <c r="G252" s="32">
        <v>0</v>
      </c>
      <c r="H252" s="18">
        <f t="shared" si="5"/>
        <v>0</v>
      </c>
    </row>
    <row r="253" spans="1:8" x14ac:dyDescent="0.2">
      <c r="A253" s="13" t="s">
        <v>258</v>
      </c>
      <c r="B253" s="30">
        <v>0</v>
      </c>
      <c r="C253" s="31">
        <v>0</v>
      </c>
      <c r="D253" s="30">
        <v>0</v>
      </c>
      <c r="E253" s="31">
        <v>0</v>
      </c>
      <c r="F253" s="32">
        <v>0</v>
      </c>
      <c r="G253" s="32">
        <v>0</v>
      </c>
      <c r="H253" s="18">
        <f t="shared" si="5"/>
        <v>0</v>
      </c>
    </row>
    <row r="254" spans="1:8" x14ac:dyDescent="0.2">
      <c r="A254" s="13" t="s">
        <v>259</v>
      </c>
      <c r="B254" s="30">
        <v>0</v>
      </c>
      <c r="C254" s="31">
        <v>0</v>
      </c>
      <c r="D254" s="30">
        <v>0</v>
      </c>
      <c r="E254" s="31">
        <v>0</v>
      </c>
      <c r="F254" s="32">
        <v>0</v>
      </c>
      <c r="G254" s="32">
        <v>0</v>
      </c>
      <c r="H254" s="18">
        <f t="shared" si="5"/>
        <v>0</v>
      </c>
    </row>
    <row r="255" spans="1:8" x14ac:dyDescent="0.2">
      <c r="A255" s="13" t="s">
        <v>260</v>
      </c>
      <c r="B255" s="30">
        <v>0</v>
      </c>
      <c r="C255" s="31">
        <v>0</v>
      </c>
      <c r="D255" s="30">
        <v>0</v>
      </c>
      <c r="E255" s="31">
        <v>0</v>
      </c>
      <c r="F255" s="32">
        <v>0</v>
      </c>
      <c r="G255" s="32">
        <v>0</v>
      </c>
      <c r="H255" s="18">
        <f t="shared" si="5"/>
        <v>0</v>
      </c>
    </row>
    <row r="256" spans="1:8" x14ac:dyDescent="0.2">
      <c r="A256" s="13" t="s">
        <v>261</v>
      </c>
      <c r="B256" s="30">
        <v>0</v>
      </c>
      <c r="C256" s="31">
        <v>0</v>
      </c>
      <c r="D256" s="30">
        <v>0</v>
      </c>
      <c r="E256" s="31">
        <v>0</v>
      </c>
      <c r="F256" s="32">
        <v>0</v>
      </c>
      <c r="G256" s="32">
        <v>0</v>
      </c>
      <c r="H256" s="18">
        <f t="shared" si="5"/>
        <v>0</v>
      </c>
    </row>
    <row r="257" spans="1:8" x14ac:dyDescent="0.2">
      <c r="A257" s="13" t="s">
        <v>262</v>
      </c>
      <c r="B257" s="30">
        <v>0</v>
      </c>
      <c r="C257" s="31">
        <v>0</v>
      </c>
      <c r="D257" s="30">
        <v>0</v>
      </c>
      <c r="E257" s="31">
        <v>0</v>
      </c>
      <c r="F257" s="32">
        <v>0</v>
      </c>
      <c r="G257" s="32">
        <v>0</v>
      </c>
      <c r="H257" s="18">
        <f t="shared" si="5"/>
        <v>0</v>
      </c>
    </row>
    <row r="258" spans="1:8" x14ac:dyDescent="0.2">
      <c r="A258" s="13" t="s">
        <v>263</v>
      </c>
      <c r="B258" s="30">
        <v>0</v>
      </c>
      <c r="C258" s="31">
        <v>0</v>
      </c>
      <c r="D258" s="30">
        <v>0</v>
      </c>
      <c r="E258" s="31">
        <v>0</v>
      </c>
      <c r="F258" s="32">
        <v>0</v>
      </c>
      <c r="G258" s="32">
        <v>0</v>
      </c>
      <c r="H258" s="18">
        <f t="shared" si="5"/>
        <v>0</v>
      </c>
    </row>
    <row r="259" spans="1:8" x14ac:dyDescent="0.2">
      <c r="A259" s="13" t="s">
        <v>264</v>
      </c>
      <c r="B259" s="30">
        <v>0</v>
      </c>
      <c r="C259" s="31">
        <v>0</v>
      </c>
      <c r="D259" s="30">
        <v>0</v>
      </c>
      <c r="E259" s="31">
        <v>0</v>
      </c>
      <c r="F259" s="32">
        <v>0</v>
      </c>
      <c r="G259" s="32">
        <v>0</v>
      </c>
      <c r="H259" s="18">
        <f t="shared" si="5"/>
        <v>0</v>
      </c>
    </row>
    <row r="260" spans="1:8" x14ac:dyDescent="0.2">
      <c r="A260" s="13" t="s">
        <v>265</v>
      </c>
      <c r="B260" s="30">
        <v>0</v>
      </c>
      <c r="C260" s="31">
        <v>0</v>
      </c>
      <c r="D260" s="30">
        <v>0</v>
      </c>
      <c r="E260" s="31">
        <v>0</v>
      </c>
      <c r="F260" s="32">
        <v>0</v>
      </c>
      <c r="G260" s="32">
        <v>0</v>
      </c>
      <c r="H260" s="18">
        <f t="shared" si="5"/>
        <v>0</v>
      </c>
    </row>
    <row r="261" spans="1:8" x14ac:dyDescent="0.2">
      <c r="A261" s="13" t="s">
        <v>266</v>
      </c>
      <c r="B261" s="30">
        <v>0</v>
      </c>
      <c r="C261" s="31">
        <v>0</v>
      </c>
      <c r="D261" s="30">
        <v>0</v>
      </c>
      <c r="E261" s="31">
        <v>0</v>
      </c>
      <c r="F261" s="32">
        <v>0</v>
      </c>
      <c r="G261" s="32">
        <v>0</v>
      </c>
      <c r="H261" s="18">
        <f t="shared" si="5"/>
        <v>0</v>
      </c>
    </row>
    <row r="262" spans="1:8" x14ac:dyDescent="0.2">
      <c r="A262" s="13" t="s">
        <v>267</v>
      </c>
      <c r="B262" s="30">
        <v>0</v>
      </c>
      <c r="C262" s="31">
        <v>0</v>
      </c>
      <c r="D262" s="30">
        <v>0</v>
      </c>
      <c r="E262" s="31">
        <v>0</v>
      </c>
      <c r="F262" s="32">
        <v>0</v>
      </c>
      <c r="G262" s="32">
        <v>0</v>
      </c>
      <c r="H262" s="18">
        <f t="shared" si="5"/>
        <v>0</v>
      </c>
    </row>
    <row r="263" spans="1:8" x14ac:dyDescent="0.2">
      <c r="A263" s="13" t="s">
        <v>268</v>
      </c>
      <c r="B263" s="30">
        <v>0</v>
      </c>
      <c r="C263" s="31">
        <v>0</v>
      </c>
      <c r="D263" s="30">
        <v>0</v>
      </c>
      <c r="E263" s="31">
        <v>0</v>
      </c>
      <c r="F263" s="32">
        <v>0</v>
      </c>
      <c r="G263" s="32">
        <v>0</v>
      </c>
      <c r="H263" s="18">
        <f t="shared" si="5"/>
        <v>0</v>
      </c>
    </row>
    <row r="264" spans="1:8" x14ac:dyDescent="0.2">
      <c r="A264" s="13" t="s">
        <v>269</v>
      </c>
      <c r="B264" s="30">
        <v>0</v>
      </c>
      <c r="C264" s="31">
        <v>0</v>
      </c>
      <c r="D264" s="30">
        <v>0</v>
      </c>
      <c r="E264" s="31">
        <v>0</v>
      </c>
      <c r="F264" s="32">
        <v>0</v>
      </c>
      <c r="G264" s="32">
        <v>0</v>
      </c>
      <c r="H264" s="18">
        <f t="shared" si="5"/>
        <v>0</v>
      </c>
    </row>
    <row r="265" spans="1:8" x14ac:dyDescent="0.2">
      <c r="A265" s="13" t="s">
        <v>270</v>
      </c>
      <c r="B265" s="30">
        <v>0</v>
      </c>
      <c r="C265" s="31">
        <v>0</v>
      </c>
      <c r="D265" s="30">
        <v>0</v>
      </c>
      <c r="E265" s="31">
        <v>0</v>
      </c>
      <c r="F265" s="32">
        <v>0</v>
      </c>
      <c r="G265" s="32">
        <v>0</v>
      </c>
      <c r="H265" s="18">
        <f t="shared" si="5"/>
        <v>0</v>
      </c>
    </row>
    <row r="266" spans="1:8" x14ac:dyDescent="0.2">
      <c r="A266" s="13" t="s">
        <v>271</v>
      </c>
      <c r="B266" s="30">
        <v>0</v>
      </c>
      <c r="C266" s="31">
        <v>0</v>
      </c>
      <c r="D266" s="30">
        <v>0</v>
      </c>
      <c r="E266" s="31">
        <v>0</v>
      </c>
      <c r="F266" s="32">
        <v>0</v>
      </c>
      <c r="G266" s="32">
        <v>0</v>
      </c>
      <c r="H266" s="18">
        <f t="shared" si="5"/>
        <v>0</v>
      </c>
    </row>
    <row r="267" spans="1:8" x14ac:dyDescent="0.2">
      <c r="A267" s="13" t="s">
        <v>272</v>
      </c>
      <c r="B267" s="30">
        <v>0</v>
      </c>
      <c r="C267" s="31">
        <v>0</v>
      </c>
      <c r="D267" s="30">
        <v>0</v>
      </c>
      <c r="E267" s="31">
        <v>0</v>
      </c>
      <c r="F267" s="32">
        <v>0</v>
      </c>
      <c r="G267" s="32">
        <v>0</v>
      </c>
      <c r="H267" s="18">
        <f>B267+C267+D267+E267+F267+G267</f>
        <v>0</v>
      </c>
    </row>
    <row r="268" spans="1:8" x14ac:dyDescent="0.2">
      <c r="A268" s="13" t="s">
        <v>273</v>
      </c>
      <c r="B268" s="30">
        <v>0</v>
      </c>
      <c r="C268" s="31">
        <v>0</v>
      </c>
      <c r="D268" s="30">
        <v>0</v>
      </c>
      <c r="E268" s="31">
        <v>0</v>
      </c>
      <c r="F268" s="32">
        <v>0</v>
      </c>
      <c r="G268" s="32">
        <v>0</v>
      </c>
      <c r="H268" s="18">
        <f t="shared" ref="H268:H296" si="6">B268+C268+D268+E268+F268+G268</f>
        <v>0</v>
      </c>
    </row>
    <row r="269" spans="1:8" x14ac:dyDescent="0.2">
      <c r="A269" s="13" t="s">
        <v>274</v>
      </c>
      <c r="B269" s="30">
        <v>0</v>
      </c>
      <c r="C269" s="31">
        <v>0</v>
      </c>
      <c r="D269" s="30">
        <v>0</v>
      </c>
      <c r="E269" s="31">
        <v>0</v>
      </c>
      <c r="F269" s="32">
        <v>0</v>
      </c>
      <c r="G269" s="32">
        <v>0</v>
      </c>
      <c r="H269" s="18">
        <f t="shared" si="6"/>
        <v>0</v>
      </c>
    </row>
    <row r="270" spans="1:8" x14ac:dyDescent="0.2">
      <c r="A270" s="13" t="s">
        <v>275</v>
      </c>
      <c r="B270" s="30">
        <v>0</v>
      </c>
      <c r="C270" s="31">
        <v>0</v>
      </c>
      <c r="D270" s="30">
        <v>0</v>
      </c>
      <c r="E270" s="31">
        <v>0</v>
      </c>
      <c r="F270" s="32">
        <v>0</v>
      </c>
      <c r="G270" s="32">
        <v>0</v>
      </c>
      <c r="H270" s="18">
        <f t="shared" si="6"/>
        <v>0</v>
      </c>
    </row>
    <row r="271" spans="1:8" x14ac:dyDescent="0.2">
      <c r="A271" s="13" t="s">
        <v>276</v>
      </c>
      <c r="B271" s="30">
        <v>0</v>
      </c>
      <c r="C271" s="31">
        <v>0</v>
      </c>
      <c r="D271" s="30">
        <v>0</v>
      </c>
      <c r="E271" s="31">
        <v>0</v>
      </c>
      <c r="F271" s="32">
        <v>0</v>
      </c>
      <c r="G271" s="32">
        <v>0</v>
      </c>
      <c r="H271" s="18">
        <f t="shared" si="6"/>
        <v>0</v>
      </c>
    </row>
    <row r="272" spans="1:8" x14ac:dyDescent="0.2">
      <c r="A272" s="13" t="s">
        <v>277</v>
      </c>
      <c r="B272" s="30">
        <v>0</v>
      </c>
      <c r="C272" s="31">
        <v>0</v>
      </c>
      <c r="D272" s="30">
        <v>0</v>
      </c>
      <c r="E272" s="31">
        <v>0</v>
      </c>
      <c r="F272" s="32">
        <v>0</v>
      </c>
      <c r="G272" s="32">
        <v>0</v>
      </c>
      <c r="H272" s="18">
        <f t="shared" si="6"/>
        <v>0</v>
      </c>
    </row>
    <row r="273" spans="1:8" x14ac:dyDescent="0.2">
      <c r="A273" s="13" t="s">
        <v>278</v>
      </c>
      <c r="B273" s="30">
        <v>0</v>
      </c>
      <c r="C273" s="31">
        <v>0</v>
      </c>
      <c r="D273" s="30">
        <v>0</v>
      </c>
      <c r="E273" s="31">
        <v>0</v>
      </c>
      <c r="F273" s="32">
        <v>0</v>
      </c>
      <c r="G273" s="32">
        <v>0</v>
      </c>
      <c r="H273" s="18">
        <f t="shared" si="6"/>
        <v>0</v>
      </c>
    </row>
    <row r="274" spans="1:8" x14ac:dyDescent="0.2">
      <c r="A274" s="13" t="s">
        <v>279</v>
      </c>
      <c r="B274" s="30">
        <v>0</v>
      </c>
      <c r="C274" s="31">
        <v>0</v>
      </c>
      <c r="D274" s="30">
        <v>0</v>
      </c>
      <c r="E274" s="31">
        <v>0</v>
      </c>
      <c r="F274" s="32">
        <v>0</v>
      </c>
      <c r="G274" s="32">
        <v>0</v>
      </c>
      <c r="H274" s="18">
        <f t="shared" si="6"/>
        <v>0</v>
      </c>
    </row>
    <row r="275" spans="1:8" x14ac:dyDescent="0.2">
      <c r="A275" s="13" t="s">
        <v>280</v>
      </c>
      <c r="B275" s="30">
        <v>0</v>
      </c>
      <c r="C275" s="31">
        <v>0</v>
      </c>
      <c r="D275" s="30">
        <v>0</v>
      </c>
      <c r="E275" s="31">
        <v>0</v>
      </c>
      <c r="F275" s="32">
        <v>0</v>
      </c>
      <c r="G275" s="32">
        <v>0</v>
      </c>
      <c r="H275" s="18">
        <f t="shared" si="6"/>
        <v>0</v>
      </c>
    </row>
    <row r="276" spans="1:8" x14ac:dyDescent="0.2">
      <c r="A276" s="13" t="s">
        <v>281</v>
      </c>
      <c r="B276" s="30">
        <v>0</v>
      </c>
      <c r="C276" s="31">
        <v>0</v>
      </c>
      <c r="D276" s="30">
        <v>0</v>
      </c>
      <c r="E276" s="31">
        <v>0</v>
      </c>
      <c r="F276" s="32">
        <v>0</v>
      </c>
      <c r="G276" s="32">
        <v>0</v>
      </c>
      <c r="H276" s="18">
        <f t="shared" si="6"/>
        <v>0</v>
      </c>
    </row>
    <row r="277" spans="1:8" x14ac:dyDescent="0.2">
      <c r="A277" s="13" t="s">
        <v>282</v>
      </c>
      <c r="B277" s="30">
        <v>0</v>
      </c>
      <c r="C277" s="31">
        <v>0</v>
      </c>
      <c r="D277" s="30">
        <v>0</v>
      </c>
      <c r="E277" s="31">
        <v>0</v>
      </c>
      <c r="F277" s="32">
        <v>0</v>
      </c>
      <c r="G277" s="32">
        <v>0</v>
      </c>
      <c r="H277" s="18">
        <f t="shared" si="6"/>
        <v>0</v>
      </c>
    </row>
    <row r="278" spans="1:8" x14ac:dyDescent="0.2">
      <c r="A278" s="13" t="s">
        <v>283</v>
      </c>
      <c r="B278" s="30">
        <v>0</v>
      </c>
      <c r="C278" s="31">
        <v>0</v>
      </c>
      <c r="D278" s="30">
        <v>0</v>
      </c>
      <c r="E278" s="31">
        <v>0</v>
      </c>
      <c r="F278" s="32">
        <v>0</v>
      </c>
      <c r="G278" s="32">
        <v>0</v>
      </c>
      <c r="H278" s="18">
        <f t="shared" si="6"/>
        <v>0</v>
      </c>
    </row>
    <row r="279" spans="1:8" x14ac:dyDescent="0.2">
      <c r="A279" s="13" t="s">
        <v>284</v>
      </c>
      <c r="B279" s="30">
        <v>0</v>
      </c>
      <c r="C279" s="31">
        <v>0</v>
      </c>
      <c r="D279" s="30">
        <v>0</v>
      </c>
      <c r="E279" s="31">
        <v>0</v>
      </c>
      <c r="F279" s="32">
        <v>0</v>
      </c>
      <c r="G279" s="32">
        <v>0</v>
      </c>
      <c r="H279" s="18">
        <f t="shared" si="6"/>
        <v>0</v>
      </c>
    </row>
    <row r="280" spans="1:8" x14ac:dyDescent="0.2">
      <c r="A280" s="13" t="s">
        <v>285</v>
      </c>
      <c r="B280" s="30">
        <v>0</v>
      </c>
      <c r="C280" s="31">
        <v>0</v>
      </c>
      <c r="D280" s="30">
        <v>0</v>
      </c>
      <c r="E280" s="31">
        <v>0</v>
      </c>
      <c r="F280" s="32">
        <v>0</v>
      </c>
      <c r="G280" s="32">
        <v>0</v>
      </c>
      <c r="H280" s="18">
        <f t="shared" si="6"/>
        <v>0</v>
      </c>
    </row>
    <row r="281" spans="1:8" x14ac:dyDescent="0.2">
      <c r="A281" s="13" t="s">
        <v>286</v>
      </c>
      <c r="B281" s="30">
        <v>0</v>
      </c>
      <c r="C281" s="31">
        <v>0</v>
      </c>
      <c r="D281" s="30">
        <v>0</v>
      </c>
      <c r="E281" s="31">
        <v>0</v>
      </c>
      <c r="F281" s="32">
        <v>0</v>
      </c>
      <c r="G281" s="32">
        <v>0</v>
      </c>
      <c r="H281" s="18">
        <f t="shared" si="6"/>
        <v>0</v>
      </c>
    </row>
    <row r="282" spans="1:8" x14ac:dyDescent="0.2">
      <c r="A282" s="13" t="s">
        <v>287</v>
      </c>
      <c r="B282" s="30">
        <v>0</v>
      </c>
      <c r="C282" s="31">
        <v>0</v>
      </c>
      <c r="D282" s="30">
        <v>0</v>
      </c>
      <c r="E282" s="31">
        <v>0</v>
      </c>
      <c r="F282" s="32">
        <v>0</v>
      </c>
      <c r="G282" s="32">
        <v>0</v>
      </c>
      <c r="H282" s="18">
        <f t="shared" si="6"/>
        <v>0</v>
      </c>
    </row>
    <row r="283" spans="1:8" x14ac:dyDescent="0.2">
      <c r="A283" s="13" t="s">
        <v>288</v>
      </c>
      <c r="B283" s="30">
        <v>0</v>
      </c>
      <c r="C283" s="31">
        <v>0</v>
      </c>
      <c r="D283" s="30">
        <v>0</v>
      </c>
      <c r="E283" s="31">
        <v>0</v>
      </c>
      <c r="F283" s="32">
        <v>0</v>
      </c>
      <c r="G283" s="32">
        <v>0</v>
      </c>
      <c r="H283" s="18">
        <f t="shared" si="6"/>
        <v>0</v>
      </c>
    </row>
    <row r="284" spans="1:8" x14ac:dyDescent="0.2">
      <c r="A284" s="13" t="s">
        <v>289</v>
      </c>
      <c r="B284" s="30">
        <v>0</v>
      </c>
      <c r="C284" s="31">
        <v>0</v>
      </c>
      <c r="D284" s="30">
        <v>0</v>
      </c>
      <c r="E284" s="31">
        <v>0</v>
      </c>
      <c r="F284" s="32">
        <v>0</v>
      </c>
      <c r="G284" s="32">
        <v>0</v>
      </c>
      <c r="H284" s="18">
        <f t="shared" si="6"/>
        <v>0</v>
      </c>
    </row>
    <row r="285" spans="1:8" x14ac:dyDescent="0.2">
      <c r="A285" s="13" t="s">
        <v>290</v>
      </c>
      <c r="B285" s="30">
        <v>0</v>
      </c>
      <c r="C285" s="31">
        <v>0</v>
      </c>
      <c r="D285" s="30">
        <v>0</v>
      </c>
      <c r="E285" s="31">
        <v>0</v>
      </c>
      <c r="F285" s="32">
        <v>0</v>
      </c>
      <c r="G285" s="32">
        <v>0</v>
      </c>
      <c r="H285" s="18">
        <f t="shared" si="6"/>
        <v>0</v>
      </c>
    </row>
    <row r="286" spans="1:8" x14ac:dyDescent="0.2">
      <c r="A286" s="13" t="s">
        <v>291</v>
      </c>
      <c r="B286" s="30">
        <v>0</v>
      </c>
      <c r="C286" s="31">
        <v>0</v>
      </c>
      <c r="D286" s="30">
        <v>0</v>
      </c>
      <c r="E286" s="31">
        <v>0</v>
      </c>
      <c r="F286" s="32">
        <v>0</v>
      </c>
      <c r="G286" s="32">
        <v>0</v>
      </c>
      <c r="H286" s="18">
        <f t="shared" si="6"/>
        <v>0</v>
      </c>
    </row>
    <row r="287" spans="1:8" x14ac:dyDescent="0.2">
      <c r="A287" s="15" t="s">
        <v>292</v>
      </c>
      <c r="B287" s="30">
        <v>0</v>
      </c>
      <c r="C287" s="31">
        <v>0</v>
      </c>
      <c r="D287" s="30">
        <v>0</v>
      </c>
      <c r="E287" s="31">
        <v>0</v>
      </c>
      <c r="F287" s="32">
        <v>0</v>
      </c>
      <c r="G287" s="32">
        <v>0</v>
      </c>
      <c r="H287" s="18">
        <f t="shared" si="6"/>
        <v>0</v>
      </c>
    </row>
    <row r="288" spans="1:8" x14ac:dyDescent="0.2">
      <c r="A288" s="13" t="s">
        <v>293</v>
      </c>
      <c r="B288" s="30">
        <v>0</v>
      </c>
      <c r="C288" s="31">
        <v>0</v>
      </c>
      <c r="D288" s="30">
        <v>0</v>
      </c>
      <c r="E288" s="31">
        <v>0</v>
      </c>
      <c r="F288" s="32">
        <v>0</v>
      </c>
      <c r="G288" s="32">
        <v>0</v>
      </c>
      <c r="H288" s="18">
        <f t="shared" si="6"/>
        <v>0</v>
      </c>
    </row>
    <row r="289" spans="1:944" x14ac:dyDescent="0.2">
      <c r="A289" s="13" t="s">
        <v>294</v>
      </c>
      <c r="B289" s="30">
        <v>0</v>
      </c>
      <c r="C289" s="31">
        <v>0</v>
      </c>
      <c r="D289" s="30">
        <v>0</v>
      </c>
      <c r="E289" s="31">
        <v>0</v>
      </c>
      <c r="F289" s="32">
        <v>0</v>
      </c>
      <c r="G289" s="32">
        <v>0</v>
      </c>
      <c r="H289" s="18">
        <f t="shared" si="6"/>
        <v>0</v>
      </c>
    </row>
    <row r="290" spans="1:944" x14ac:dyDescent="0.2">
      <c r="A290" s="13" t="s">
        <v>295</v>
      </c>
      <c r="B290" s="30">
        <v>0</v>
      </c>
      <c r="C290" s="31">
        <v>0</v>
      </c>
      <c r="D290" s="30">
        <v>0</v>
      </c>
      <c r="E290" s="31">
        <v>0</v>
      </c>
      <c r="F290" s="32">
        <v>0</v>
      </c>
      <c r="G290" s="32">
        <v>0</v>
      </c>
      <c r="H290" s="18">
        <f t="shared" si="6"/>
        <v>0</v>
      </c>
    </row>
    <row r="291" spans="1:944" x14ac:dyDescent="0.2">
      <c r="A291" s="13" t="s">
        <v>296</v>
      </c>
      <c r="B291" s="30">
        <v>0</v>
      </c>
      <c r="C291" s="31">
        <v>0</v>
      </c>
      <c r="D291" s="30">
        <v>0</v>
      </c>
      <c r="E291" s="31">
        <v>0</v>
      </c>
      <c r="F291" s="32">
        <v>0</v>
      </c>
      <c r="G291" s="32">
        <v>0</v>
      </c>
      <c r="H291" s="18">
        <f t="shared" si="6"/>
        <v>0</v>
      </c>
    </row>
    <row r="292" spans="1:944" x14ac:dyDescent="0.2">
      <c r="A292" s="13" t="s">
        <v>297</v>
      </c>
      <c r="B292" s="30">
        <v>0</v>
      </c>
      <c r="C292" s="31">
        <v>0</v>
      </c>
      <c r="D292" s="30">
        <v>0</v>
      </c>
      <c r="E292" s="31">
        <v>0</v>
      </c>
      <c r="F292" s="32">
        <v>0</v>
      </c>
      <c r="G292" s="32">
        <v>0</v>
      </c>
      <c r="H292" s="18">
        <f t="shared" si="6"/>
        <v>0</v>
      </c>
    </row>
    <row r="293" spans="1:944" x14ac:dyDescent="0.2">
      <c r="A293" s="13" t="s">
        <v>298</v>
      </c>
      <c r="B293" s="30">
        <v>0</v>
      </c>
      <c r="C293" s="31">
        <v>0</v>
      </c>
      <c r="D293" s="30">
        <v>0</v>
      </c>
      <c r="E293" s="31">
        <v>0</v>
      </c>
      <c r="F293" s="32">
        <v>0</v>
      </c>
      <c r="G293" s="32">
        <v>0</v>
      </c>
      <c r="H293" s="18">
        <f t="shared" si="6"/>
        <v>0</v>
      </c>
    </row>
    <row r="294" spans="1:944" x14ac:dyDescent="0.2">
      <c r="A294" s="13" t="s">
        <v>299</v>
      </c>
      <c r="B294" s="30">
        <v>0</v>
      </c>
      <c r="C294" s="31">
        <v>0</v>
      </c>
      <c r="D294" s="30">
        <v>0</v>
      </c>
      <c r="E294" s="31">
        <v>0</v>
      </c>
      <c r="F294" s="32">
        <v>0</v>
      </c>
      <c r="G294" s="32">
        <v>0</v>
      </c>
      <c r="H294" s="18">
        <f t="shared" si="6"/>
        <v>0</v>
      </c>
    </row>
    <row r="295" spans="1:944" x14ac:dyDescent="0.2">
      <c r="A295" s="13" t="s">
        <v>300</v>
      </c>
      <c r="B295" s="30">
        <v>0</v>
      </c>
      <c r="C295" s="31">
        <v>0</v>
      </c>
      <c r="D295" s="30">
        <v>0</v>
      </c>
      <c r="E295" s="31">
        <v>0</v>
      </c>
      <c r="F295" s="32">
        <v>0</v>
      </c>
      <c r="G295" s="32">
        <v>0</v>
      </c>
      <c r="H295" s="18">
        <f t="shared" si="6"/>
        <v>0</v>
      </c>
    </row>
    <row r="296" spans="1:944" x14ac:dyDescent="0.2">
      <c r="A296" s="13" t="s">
        <v>301</v>
      </c>
      <c r="B296" s="30">
        <v>0</v>
      </c>
      <c r="C296" s="31">
        <v>0</v>
      </c>
      <c r="D296" s="30">
        <v>0</v>
      </c>
      <c r="E296" s="31">
        <v>0</v>
      </c>
      <c r="F296" s="32">
        <v>0</v>
      </c>
      <c r="G296" s="32">
        <v>0</v>
      </c>
      <c r="H296" s="18">
        <f t="shared" si="6"/>
        <v>0</v>
      </c>
    </row>
    <row r="297" spans="1:944" x14ac:dyDescent="0.2">
      <c r="A297" s="17"/>
      <c r="B297" s="8"/>
      <c r="C297" s="9"/>
      <c r="D297" s="8"/>
      <c r="E297" s="9"/>
      <c r="F297" s="11"/>
      <c r="G297" s="11"/>
      <c r="H297" s="18"/>
    </row>
    <row r="298" spans="1:944" ht="13.5" thickBot="1" x14ac:dyDescent="0.25">
      <c r="A298" s="24" t="s">
        <v>302</v>
      </c>
      <c r="B298" s="28"/>
      <c r="C298" s="33">
        <v>0</v>
      </c>
      <c r="D298" s="28"/>
      <c r="E298" s="33">
        <v>0</v>
      </c>
      <c r="F298" s="29"/>
      <c r="G298" s="29"/>
      <c r="H298" s="18">
        <f>C298+E298</f>
        <v>0</v>
      </c>
      <c r="I298" s="3"/>
      <c r="J298" s="3"/>
      <c r="K298" s="3"/>
      <c r="L298" s="3"/>
      <c r="M298" s="3"/>
      <c r="N298" s="3"/>
      <c r="O298" s="3"/>
      <c r="P298" s="3"/>
      <c r="Q298" s="3"/>
      <c r="R298" s="3"/>
      <c r="S298" s="3"/>
      <c r="T298" s="3"/>
      <c r="U298" s="3"/>
      <c r="V298" s="3"/>
      <c r="W298" s="3"/>
      <c r="X298" s="3"/>
      <c r="Y298" s="3"/>
      <c r="Z298" s="3"/>
      <c r="AA298" s="3"/>
      <c r="AB298" s="3"/>
      <c r="AC298" s="3"/>
      <c r="AD298" s="3"/>
      <c r="AE298" s="3"/>
      <c r="AF298" s="3"/>
      <c r="AG298" s="3"/>
      <c r="AH298" s="3"/>
      <c r="AI298" s="3"/>
      <c r="AJ298" s="3"/>
      <c r="AK298" s="3"/>
      <c r="AL298" s="3"/>
      <c r="AM298" s="3"/>
      <c r="AN298" s="3"/>
      <c r="AO298" s="3"/>
      <c r="AP298" s="3"/>
      <c r="AQ298" s="3"/>
      <c r="AR298" s="3"/>
      <c r="AS298" s="3"/>
      <c r="AT298" s="3"/>
      <c r="AU298" s="3"/>
      <c r="AV298" s="3"/>
      <c r="AW298" s="3"/>
      <c r="AX298" s="3"/>
      <c r="AY298" s="3"/>
      <c r="AZ298" s="3"/>
      <c r="BA298" s="3"/>
      <c r="BB298" s="3"/>
      <c r="BC298" s="3"/>
      <c r="BD298" s="3"/>
      <c r="BE298" s="3"/>
      <c r="BF298" s="3"/>
      <c r="BG298" s="3"/>
      <c r="BH298" s="3"/>
      <c r="BI298" s="3"/>
      <c r="BJ298" s="3"/>
      <c r="BK298" s="3"/>
      <c r="BL298" s="3"/>
      <c r="BM298" s="3"/>
      <c r="BN298" s="3"/>
      <c r="BO298" s="3"/>
      <c r="BP298" s="3"/>
      <c r="BQ298" s="3"/>
      <c r="BR298" s="3"/>
      <c r="BS298" s="3"/>
      <c r="BT298" s="3"/>
      <c r="BU298" s="3"/>
      <c r="BV298" s="3"/>
      <c r="BW298" s="3"/>
      <c r="BX298" s="3"/>
      <c r="BY298" s="3"/>
      <c r="BZ298" s="3"/>
      <c r="CA298" s="3"/>
      <c r="CB298" s="3"/>
      <c r="CC298" s="3"/>
      <c r="CD298" s="3"/>
      <c r="CE298" s="3"/>
      <c r="CF298" s="3"/>
      <c r="CG298" s="3"/>
      <c r="CH298" s="3"/>
      <c r="CI298" s="3"/>
      <c r="CJ298" s="3"/>
      <c r="CK298" s="3"/>
      <c r="CL298" s="3"/>
      <c r="CM298" s="3"/>
      <c r="CN298" s="3"/>
      <c r="CO298" s="3"/>
      <c r="CP298" s="3"/>
      <c r="CQ298" s="3"/>
      <c r="CR298" s="3"/>
      <c r="CS298" s="3"/>
      <c r="CT298" s="3"/>
      <c r="CU298" s="3"/>
      <c r="CV298" s="3"/>
      <c r="CW298" s="3"/>
      <c r="CX298" s="3"/>
      <c r="CY298" s="3"/>
      <c r="CZ298" s="3"/>
      <c r="DA298" s="3"/>
      <c r="DB298" s="3"/>
      <c r="DC298" s="3"/>
      <c r="DD298" s="3"/>
      <c r="DE298" s="3"/>
      <c r="DF298" s="3"/>
      <c r="DG298" s="3"/>
      <c r="DH298" s="3"/>
      <c r="DI298" s="3"/>
      <c r="DJ298" s="3"/>
      <c r="DK298" s="3"/>
      <c r="DL298" s="3"/>
      <c r="DM298" s="3"/>
      <c r="DN298" s="3"/>
      <c r="DO298" s="3"/>
      <c r="DP298" s="3"/>
      <c r="DQ298" s="3"/>
      <c r="DR298" s="3"/>
      <c r="DS298" s="3"/>
      <c r="DT298" s="3"/>
      <c r="DU298" s="3"/>
      <c r="DV298" s="3"/>
      <c r="DW298" s="3"/>
      <c r="DX298" s="3"/>
      <c r="DY298" s="3"/>
      <c r="DZ298" s="3"/>
      <c r="EA298" s="3"/>
      <c r="EB298" s="3"/>
      <c r="EC298" s="3"/>
      <c r="ED298" s="3"/>
      <c r="EE298" s="3"/>
      <c r="EF298" s="3"/>
      <c r="EG298" s="3"/>
      <c r="EH298" s="3"/>
      <c r="EI298" s="3"/>
      <c r="EJ298" s="3"/>
      <c r="EK298" s="3"/>
      <c r="EL298" s="3"/>
      <c r="EM298" s="3"/>
      <c r="EN298" s="3"/>
      <c r="EO298" s="3"/>
      <c r="EP298" s="3"/>
      <c r="EQ298" s="3"/>
      <c r="ER298" s="3"/>
      <c r="ES298" s="3"/>
      <c r="ET298" s="3"/>
      <c r="EU298" s="3"/>
      <c r="EV298" s="3"/>
      <c r="EW298" s="3"/>
      <c r="EX298" s="3"/>
      <c r="EY298" s="3"/>
      <c r="EZ298" s="3"/>
      <c r="FA298" s="3"/>
      <c r="FB298" s="3"/>
      <c r="FC298" s="3"/>
      <c r="FD298" s="3"/>
      <c r="FE298" s="3"/>
      <c r="FF298" s="3"/>
      <c r="FG298" s="3"/>
      <c r="FH298" s="3"/>
      <c r="FI298" s="3"/>
      <c r="FJ298" s="3"/>
      <c r="FK298" s="3"/>
      <c r="FL298" s="3"/>
      <c r="FM298" s="3"/>
      <c r="FN298" s="3"/>
      <c r="FO298" s="3"/>
      <c r="FP298" s="3"/>
      <c r="FQ298" s="3"/>
      <c r="FR298" s="3"/>
      <c r="FS298" s="3"/>
      <c r="FT298" s="3"/>
      <c r="FU298" s="3"/>
      <c r="FV298" s="3"/>
      <c r="FW298" s="3"/>
      <c r="FX298" s="3"/>
      <c r="FY298" s="3"/>
      <c r="FZ298" s="3"/>
      <c r="GA298" s="3"/>
      <c r="GB298" s="3"/>
      <c r="GC298" s="3"/>
      <c r="GD298" s="3"/>
      <c r="GE298" s="3"/>
      <c r="GF298" s="3"/>
      <c r="GG298" s="3"/>
      <c r="GH298" s="3"/>
      <c r="GI298" s="3"/>
      <c r="GJ298" s="3"/>
      <c r="GK298" s="3"/>
      <c r="GL298" s="3"/>
      <c r="GM298" s="3"/>
      <c r="GN298" s="3"/>
      <c r="GO298" s="3"/>
      <c r="GP298" s="3"/>
      <c r="GQ298" s="3"/>
      <c r="GR298" s="3"/>
      <c r="GS298" s="3"/>
      <c r="GT298" s="3"/>
      <c r="GU298" s="3"/>
      <c r="GV298" s="3"/>
      <c r="GW298" s="3"/>
      <c r="GX298" s="3"/>
      <c r="GY298" s="3"/>
      <c r="GZ298" s="3"/>
      <c r="HA298" s="3"/>
      <c r="HB298" s="3"/>
      <c r="HC298" s="3"/>
      <c r="HD298" s="3"/>
      <c r="HE298" s="3"/>
      <c r="HF298" s="3"/>
      <c r="HG298" s="3"/>
      <c r="HH298" s="3"/>
      <c r="HI298" s="3"/>
      <c r="HJ298" s="3"/>
      <c r="HK298" s="3"/>
      <c r="HL298" s="3"/>
      <c r="HM298" s="3"/>
      <c r="HN298" s="3"/>
      <c r="HO298" s="3"/>
      <c r="HP298" s="3"/>
      <c r="HQ298" s="3"/>
      <c r="HR298" s="3"/>
      <c r="HS298" s="3"/>
      <c r="HT298" s="3"/>
      <c r="HU298" s="3"/>
      <c r="HV298" s="3"/>
      <c r="HW298" s="3"/>
      <c r="HX298" s="3"/>
      <c r="HY298" s="3"/>
      <c r="HZ298" s="3"/>
      <c r="IA298" s="3"/>
      <c r="IB298" s="3"/>
      <c r="IC298" s="3"/>
      <c r="ID298" s="3"/>
      <c r="IE298" s="3"/>
      <c r="IF298" s="3"/>
      <c r="IG298" s="3"/>
      <c r="IH298" s="3"/>
      <c r="II298" s="3"/>
      <c r="IJ298" s="3"/>
      <c r="IK298" s="3"/>
      <c r="IL298" s="3"/>
      <c r="IM298" s="3"/>
      <c r="IN298" s="3"/>
      <c r="IO298" s="3"/>
      <c r="IP298" s="3"/>
      <c r="IQ298" s="3"/>
      <c r="IR298" s="3"/>
      <c r="IS298" s="3"/>
      <c r="IT298" s="3"/>
      <c r="IU298" s="3"/>
      <c r="IV298" s="3"/>
      <c r="IW298" s="3"/>
      <c r="IX298" s="3"/>
      <c r="IY298" s="3"/>
      <c r="IZ298" s="3"/>
      <c r="JA298" s="3"/>
      <c r="JB298" s="3"/>
      <c r="JC298" s="3"/>
      <c r="JD298" s="3"/>
      <c r="JE298" s="3"/>
      <c r="JF298" s="3"/>
      <c r="JG298" s="3"/>
      <c r="JH298" s="3"/>
      <c r="JI298" s="3"/>
      <c r="JJ298" s="3"/>
      <c r="JK298" s="3"/>
      <c r="JL298" s="3"/>
      <c r="JM298" s="3"/>
      <c r="JN298" s="3"/>
      <c r="JO298" s="3"/>
      <c r="JP298" s="3"/>
      <c r="JQ298" s="3"/>
      <c r="JR298" s="3"/>
      <c r="JS298" s="3"/>
      <c r="JT298" s="3"/>
      <c r="JU298" s="3"/>
      <c r="JV298" s="3"/>
      <c r="JW298" s="3"/>
      <c r="JX298" s="3"/>
      <c r="JY298" s="3"/>
      <c r="JZ298" s="3"/>
      <c r="KA298" s="3"/>
      <c r="KB298" s="3"/>
      <c r="KC298" s="3"/>
      <c r="KD298" s="3"/>
      <c r="KE298" s="3"/>
      <c r="KF298" s="3"/>
      <c r="KG298" s="3"/>
      <c r="KH298" s="3"/>
      <c r="KI298" s="3"/>
      <c r="KJ298" s="3"/>
      <c r="KK298" s="3"/>
      <c r="KL298" s="3"/>
      <c r="KM298" s="3"/>
      <c r="KN298" s="3"/>
      <c r="KO298" s="3"/>
      <c r="KP298" s="3"/>
      <c r="KQ298" s="3"/>
      <c r="KR298" s="3"/>
      <c r="KS298" s="3"/>
      <c r="KT298" s="3"/>
      <c r="KU298" s="3"/>
      <c r="KV298" s="3"/>
      <c r="KW298" s="3"/>
      <c r="KX298" s="3"/>
      <c r="KY298" s="3"/>
      <c r="KZ298" s="3"/>
      <c r="LA298" s="3"/>
      <c r="LB298" s="3"/>
      <c r="LC298" s="3"/>
      <c r="LD298" s="3"/>
      <c r="LE298" s="3"/>
      <c r="LF298" s="3"/>
      <c r="LG298" s="3"/>
      <c r="LH298" s="3"/>
      <c r="LI298" s="3"/>
      <c r="LJ298" s="3"/>
      <c r="LK298" s="3"/>
      <c r="LL298" s="3"/>
      <c r="LM298" s="3"/>
      <c r="LN298" s="3"/>
      <c r="LO298" s="3"/>
      <c r="LP298" s="3"/>
      <c r="LQ298" s="3"/>
      <c r="LR298" s="3"/>
      <c r="LS298" s="3"/>
      <c r="LT298" s="3"/>
      <c r="LU298" s="3"/>
      <c r="LV298" s="3"/>
      <c r="LW298" s="3"/>
      <c r="LX298" s="3"/>
      <c r="LY298" s="3"/>
      <c r="LZ298" s="3"/>
      <c r="MA298" s="3"/>
      <c r="MB298" s="3"/>
      <c r="MC298" s="3"/>
      <c r="MD298" s="3"/>
      <c r="ME298" s="3"/>
      <c r="MF298" s="3"/>
      <c r="MG298" s="3"/>
      <c r="MH298" s="3"/>
      <c r="MI298" s="3"/>
      <c r="MJ298" s="3"/>
      <c r="MK298" s="3"/>
      <c r="ML298" s="3"/>
      <c r="MM298" s="3"/>
      <c r="MN298" s="3"/>
      <c r="MO298" s="3"/>
      <c r="MP298" s="3"/>
      <c r="MQ298" s="3"/>
      <c r="MR298" s="3"/>
      <c r="MS298" s="3"/>
      <c r="MT298" s="3"/>
      <c r="MU298" s="3"/>
      <c r="MV298" s="3"/>
      <c r="MW298" s="3"/>
      <c r="MX298" s="3"/>
      <c r="MY298" s="3"/>
      <c r="MZ298" s="3"/>
      <c r="NA298" s="3"/>
      <c r="NB298" s="3"/>
      <c r="NC298" s="3"/>
      <c r="ND298" s="3"/>
      <c r="NE298" s="3"/>
      <c r="NF298" s="3"/>
      <c r="NG298" s="3"/>
      <c r="NH298" s="3"/>
      <c r="NI298" s="3"/>
      <c r="NJ298" s="3"/>
      <c r="NK298" s="3"/>
      <c r="NL298" s="3"/>
      <c r="NM298" s="3"/>
      <c r="NN298" s="3"/>
      <c r="NO298" s="3"/>
      <c r="NP298" s="3"/>
      <c r="NQ298" s="3"/>
      <c r="NR298" s="3"/>
      <c r="NS298" s="3"/>
      <c r="NT298" s="3"/>
      <c r="NU298" s="3"/>
      <c r="NV298" s="3"/>
      <c r="NW298" s="3"/>
      <c r="NX298" s="3"/>
      <c r="NY298" s="3"/>
      <c r="NZ298" s="3"/>
      <c r="OA298" s="3"/>
      <c r="OB298" s="3"/>
      <c r="OC298" s="3"/>
      <c r="OD298" s="3"/>
      <c r="OE298" s="3"/>
      <c r="OF298" s="3"/>
      <c r="OG298" s="3"/>
      <c r="OH298" s="3"/>
      <c r="OI298" s="3"/>
      <c r="OJ298" s="3"/>
      <c r="OK298" s="3"/>
      <c r="OL298" s="3"/>
      <c r="OM298" s="3"/>
      <c r="ON298" s="3"/>
      <c r="OO298" s="3"/>
      <c r="OP298" s="3"/>
      <c r="OQ298" s="3"/>
      <c r="OR298" s="3"/>
      <c r="OS298" s="3"/>
      <c r="OT298" s="3"/>
      <c r="OU298" s="3"/>
      <c r="OV298" s="3"/>
      <c r="OW298" s="3"/>
      <c r="OX298" s="3"/>
      <c r="OY298" s="3"/>
      <c r="OZ298" s="3"/>
      <c r="PA298" s="3"/>
      <c r="PB298" s="3"/>
      <c r="PC298" s="3"/>
      <c r="PD298" s="3"/>
      <c r="PE298" s="3"/>
      <c r="PF298" s="3"/>
      <c r="PG298" s="3"/>
      <c r="PH298" s="3"/>
      <c r="PI298" s="3"/>
      <c r="PJ298" s="3"/>
      <c r="PK298" s="3"/>
      <c r="PL298" s="3"/>
      <c r="PM298" s="3"/>
      <c r="PN298" s="3"/>
      <c r="PO298" s="3"/>
      <c r="PP298" s="3"/>
      <c r="PQ298" s="3"/>
      <c r="PR298" s="3"/>
      <c r="PS298" s="3"/>
      <c r="PT298" s="3"/>
      <c r="PU298" s="3"/>
      <c r="PV298" s="3"/>
      <c r="PW298" s="3"/>
      <c r="PX298" s="3"/>
      <c r="PY298" s="3"/>
      <c r="PZ298" s="3"/>
      <c r="QA298" s="3"/>
      <c r="QB298" s="3"/>
      <c r="QC298" s="3"/>
      <c r="QD298" s="3"/>
      <c r="QE298" s="3"/>
      <c r="QF298" s="3"/>
      <c r="QG298" s="3"/>
      <c r="QH298" s="3"/>
      <c r="QI298" s="3"/>
      <c r="QJ298" s="3"/>
      <c r="QK298" s="3"/>
      <c r="QL298" s="3"/>
      <c r="QM298" s="3"/>
      <c r="QN298" s="3"/>
      <c r="QO298" s="3"/>
      <c r="QP298" s="3"/>
      <c r="QQ298" s="3"/>
      <c r="QR298" s="3"/>
      <c r="QS298" s="3"/>
      <c r="QT298" s="3"/>
      <c r="QU298" s="3"/>
      <c r="QV298" s="3"/>
      <c r="QW298" s="3"/>
      <c r="QX298" s="3"/>
      <c r="QY298" s="3"/>
      <c r="QZ298" s="3"/>
      <c r="RA298" s="3"/>
      <c r="RB298" s="3"/>
      <c r="RC298" s="3"/>
      <c r="RD298" s="3"/>
      <c r="RE298" s="3"/>
      <c r="RF298" s="3"/>
      <c r="RG298" s="3"/>
      <c r="RH298" s="3"/>
      <c r="RI298" s="3"/>
      <c r="RJ298" s="3"/>
      <c r="RK298" s="3"/>
      <c r="RL298" s="3"/>
      <c r="RM298" s="3"/>
      <c r="RN298" s="3"/>
      <c r="RO298" s="3"/>
      <c r="RP298" s="3"/>
      <c r="RQ298" s="3"/>
      <c r="RR298" s="3"/>
      <c r="RS298" s="3"/>
      <c r="RT298" s="3"/>
      <c r="RU298" s="3"/>
      <c r="RV298" s="3"/>
      <c r="RW298" s="3"/>
      <c r="RX298" s="3"/>
      <c r="RY298" s="3"/>
      <c r="RZ298" s="3"/>
      <c r="SA298" s="3"/>
      <c r="SB298" s="3"/>
      <c r="SC298" s="3"/>
      <c r="SD298" s="3"/>
      <c r="SE298" s="3"/>
      <c r="SF298" s="3"/>
      <c r="SG298" s="3"/>
      <c r="SH298" s="3"/>
      <c r="SI298" s="3"/>
      <c r="SJ298" s="3"/>
      <c r="SK298" s="3"/>
      <c r="SL298" s="3"/>
      <c r="SM298" s="3"/>
      <c r="SN298" s="3"/>
      <c r="SO298" s="3"/>
      <c r="SP298" s="3"/>
      <c r="SQ298" s="3"/>
      <c r="SR298" s="3"/>
      <c r="SS298" s="3"/>
      <c r="ST298" s="3"/>
      <c r="SU298" s="3"/>
      <c r="SV298" s="3"/>
      <c r="SW298" s="3"/>
      <c r="SX298" s="3"/>
      <c r="SY298" s="3"/>
      <c r="SZ298" s="3"/>
      <c r="TA298" s="3"/>
      <c r="TB298" s="3"/>
      <c r="TC298" s="3"/>
      <c r="TD298" s="3"/>
      <c r="TE298" s="3"/>
      <c r="TF298" s="3"/>
      <c r="TG298" s="3"/>
      <c r="TH298" s="3"/>
      <c r="TI298" s="3"/>
      <c r="TJ298" s="3"/>
      <c r="TK298" s="3"/>
      <c r="TL298" s="3"/>
      <c r="TM298" s="3"/>
      <c r="TN298" s="3"/>
      <c r="TO298" s="3"/>
      <c r="TP298" s="3"/>
      <c r="TQ298" s="3"/>
      <c r="TR298" s="3"/>
      <c r="TS298" s="3"/>
      <c r="TT298" s="3"/>
      <c r="TU298" s="3"/>
      <c r="TV298" s="3"/>
      <c r="TW298" s="3"/>
      <c r="TX298" s="3"/>
      <c r="TY298" s="3"/>
      <c r="TZ298" s="3"/>
      <c r="UA298" s="3"/>
      <c r="UB298" s="3"/>
      <c r="UC298" s="3"/>
      <c r="UD298" s="3"/>
      <c r="UE298" s="3"/>
      <c r="UF298" s="3"/>
      <c r="UG298" s="3"/>
      <c r="UH298" s="3"/>
      <c r="UI298" s="3"/>
      <c r="UJ298" s="3"/>
      <c r="UK298" s="3"/>
      <c r="UL298" s="3"/>
      <c r="UM298" s="3"/>
      <c r="UN298" s="3"/>
      <c r="UO298" s="3"/>
      <c r="UP298" s="3"/>
      <c r="UQ298" s="3"/>
      <c r="UR298" s="3"/>
      <c r="US298" s="3"/>
      <c r="UT298" s="3"/>
      <c r="UU298" s="3"/>
      <c r="UV298" s="3"/>
      <c r="UW298" s="3"/>
      <c r="UX298" s="3"/>
      <c r="UY298" s="3"/>
      <c r="UZ298" s="3"/>
      <c r="VA298" s="3"/>
      <c r="VB298" s="3"/>
      <c r="VC298" s="3"/>
      <c r="VD298" s="3"/>
      <c r="VE298" s="3"/>
      <c r="VF298" s="3"/>
      <c r="VG298" s="3"/>
      <c r="VH298" s="3"/>
      <c r="VI298" s="3"/>
      <c r="VJ298" s="3"/>
      <c r="VK298" s="3"/>
      <c r="VL298" s="3"/>
      <c r="VM298" s="3"/>
      <c r="VN298" s="3"/>
      <c r="VO298" s="3"/>
      <c r="VP298" s="3"/>
      <c r="VQ298" s="3"/>
      <c r="VR298" s="3"/>
      <c r="VS298" s="3"/>
      <c r="VT298" s="3"/>
      <c r="VU298" s="3"/>
      <c r="VV298" s="3"/>
      <c r="VW298" s="3"/>
      <c r="VX298" s="3"/>
      <c r="VY298" s="3"/>
      <c r="VZ298" s="3"/>
      <c r="WA298" s="3"/>
      <c r="WB298" s="3"/>
      <c r="WC298" s="3"/>
      <c r="WD298" s="3"/>
      <c r="WE298" s="3"/>
      <c r="WF298" s="3"/>
      <c r="WG298" s="3"/>
      <c r="WH298" s="3"/>
      <c r="WI298" s="3"/>
      <c r="WJ298" s="3"/>
      <c r="WK298" s="3"/>
      <c r="WL298" s="3"/>
      <c r="WM298" s="3"/>
      <c r="WN298" s="3"/>
      <c r="WO298" s="3"/>
      <c r="WP298" s="3"/>
      <c r="WQ298" s="3"/>
      <c r="WR298" s="3"/>
      <c r="WS298" s="3"/>
      <c r="WT298" s="3"/>
      <c r="WU298" s="3"/>
      <c r="WV298" s="3"/>
      <c r="WW298" s="3"/>
      <c r="WX298" s="3"/>
      <c r="WY298" s="3"/>
      <c r="WZ298" s="3"/>
      <c r="XA298" s="3"/>
      <c r="XB298" s="3"/>
      <c r="XC298" s="3"/>
      <c r="XD298" s="3"/>
      <c r="XE298" s="3"/>
      <c r="XF298" s="3"/>
      <c r="XG298" s="3"/>
      <c r="XH298" s="3"/>
      <c r="XI298" s="3"/>
      <c r="XJ298" s="3"/>
      <c r="XK298" s="3"/>
      <c r="XL298" s="3"/>
      <c r="XM298" s="3"/>
      <c r="XN298" s="3"/>
      <c r="XO298" s="3"/>
      <c r="XP298" s="3"/>
      <c r="XQ298" s="3"/>
      <c r="XR298" s="3"/>
      <c r="XS298" s="3"/>
      <c r="XT298" s="3"/>
      <c r="XU298" s="3"/>
      <c r="XV298" s="3"/>
      <c r="XW298" s="3"/>
      <c r="XX298" s="3"/>
      <c r="XY298" s="3"/>
      <c r="XZ298" s="3"/>
      <c r="YA298" s="3"/>
      <c r="YB298" s="3"/>
      <c r="YC298" s="3"/>
      <c r="YD298" s="3"/>
      <c r="YE298" s="3"/>
      <c r="YF298" s="3"/>
      <c r="YG298" s="3"/>
      <c r="YH298" s="3"/>
      <c r="YI298" s="3"/>
      <c r="YJ298" s="3"/>
      <c r="YK298" s="3"/>
      <c r="YL298" s="3"/>
      <c r="YM298" s="3"/>
      <c r="YN298" s="3"/>
      <c r="YO298" s="3"/>
      <c r="YP298" s="3"/>
      <c r="YQ298" s="3"/>
      <c r="YR298" s="3"/>
      <c r="YS298" s="3"/>
      <c r="YT298" s="3"/>
      <c r="YU298" s="3"/>
      <c r="YV298" s="3"/>
      <c r="YW298" s="3"/>
      <c r="YX298" s="3"/>
      <c r="YY298" s="3"/>
      <c r="YZ298" s="3"/>
      <c r="ZA298" s="3"/>
      <c r="ZB298" s="3"/>
      <c r="ZC298" s="3"/>
      <c r="ZD298" s="3"/>
      <c r="ZE298" s="3"/>
      <c r="ZF298" s="3"/>
      <c r="ZG298" s="3"/>
      <c r="ZH298" s="3"/>
      <c r="ZI298" s="3"/>
      <c r="ZJ298" s="3"/>
      <c r="ZK298" s="3"/>
      <c r="ZL298" s="3"/>
      <c r="ZM298" s="3"/>
      <c r="ZN298" s="3"/>
      <c r="ZO298" s="3"/>
      <c r="ZP298" s="3"/>
      <c r="ZQ298" s="3"/>
      <c r="ZR298" s="3"/>
      <c r="ZS298" s="3"/>
      <c r="ZT298" s="3"/>
      <c r="ZU298" s="3"/>
      <c r="ZV298" s="3"/>
      <c r="ZW298" s="3"/>
      <c r="ZX298" s="3"/>
      <c r="ZY298" s="3"/>
      <c r="ZZ298" s="3"/>
      <c r="AAA298" s="3"/>
      <c r="AAB298" s="3"/>
      <c r="AAC298" s="3"/>
      <c r="AAD298" s="3"/>
      <c r="AAE298" s="3"/>
      <c r="AAF298" s="3"/>
      <c r="AAG298" s="3"/>
      <c r="AAH298" s="3"/>
      <c r="AAI298" s="3"/>
      <c r="AAJ298" s="3"/>
      <c r="AAK298" s="3"/>
      <c r="AAL298" s="3"/>
      <c r="AAM298" s="3"/>
      <c r="AAN298" s="3"/>
      <c r="AAO298" s="3"/>
      <c r="AAP298" s="3"/>
      <c r="AAQ298" s="3"/>
      <c r="AAR298" s="3"/>
      <c r="AAS298" s="3"/>
      <c r="AAT298" s="3"/>
      <c r="AAU298" s="3"/>
      <c r="AAV298" s="3"/>
      <c r="AAW298" s="3"/>
      <c r="AAX298" s="3"/>
      <c r="AAY298" s="3"/>
      <c r="AAZ298" s="3"/>
      <c r="ABA298" s="3"/>
      <c r="ABB298" s="3"/>
      <c r="ABC298" s="3"/>
      <c r="ABD298" s="3"/>
      <c r="ABE298" s="3"/>
      <c r="ABF298" s="3"/>
      <c r="ABG298" s="3"/>
      <c r="ABH298" s="3"/>
      <c r="ABI298" s="3"/>
      <c r="ABJ298" s="3"/>
      <c r="ABK298" s="3"/>
      <c r="ABL298" s="3"/>
      <c r="ABM298" s="3"/>
      <c r="ABN298" s="3"/>
      <c r="ABO298" s="3"/>
      <c r="ABP298" s="3"/>
      <c r="ABQ298" s="3"/>
      <c r="ABR298" s="3"/>
      <c r="ABS298" s="3"/>
      <c r="ABT298" s="3"/>
      <c r="ABU298" s="3"/>
      <c r="ABV298" s="3"/>
      <c r="ABW298" s="3"/>
      <c r="ABX298" s="3"/>
      <c r="ABY298" s="3"/>
      <c r="ABZ298" s="3"/>
      <c r="ACA298" s="3"/>
      <c r="ACB298" s="3"/>
      <c r="ACC298" s="3"/>
      <c r="ACD298" s="3"/>
      <c r="ACE298" s="3"/>
      <c r="ACF298" s="3"/>
      <c r="ACG298" s="3"/>
      <c r="ACH298" s="3"/>
      <c r="ACI298" s="3"/>
      <c r="ACJ298" s="3"/>
      <c r="ACK298" s="3"/>
      <c r="ACL298" s="3"/>
      <c r="ACM298" s="3"/>
      <c r="ACN298" s="3"/>
      <c r="ACO298" s="3"/>
      <c r="ACP298" s="3"/>
      <c r="ACQ298" s="3"/>
      <c r="ACR298" s="3"/>
      <c r="ACS298" s="3"/>
      <c r="ACT298" s="3"/>
      <c r="ACU298" s="3"/>
      <c r="ACV298" s="3"/>
      <c r="ACW298" s="3"/>
      <c r="ACX298" s="3"/>
      <c r="ACY298" s="3"/>
      <c r="ACZ298" s="3"/>
      <c r="ADA298" s="3"/>
      <c r="ADB298" s="3"/>
      <c r="ADC298" s="3"/>
      <c r="ADD298" s="3"/>
      <c r="ADE298" s="3"/>
      <c r="ADF298" s="3"/>
      <c r="ADG298" s="3"/>
      <c r="ADH298" s="3"/>
      <c r="ADI298" s="3"/>
      <c r="ADJ298" s="3"/>
      <c r="ADK298" s="3"/>
      <c r="ADL298" s="3"/>
      <c r="ADM298" s="3"/>
      <c r="ADN298" s="3"/>
      <c r="ADO298" s="3"/>
      <c r="ADP298" s="3"/>
      <c r="ADQ298" s="3"/>
      <c r="ADR298" s="3"/>
      <c r="ADS298" s="3"/>
      <c r="ADT298" s="3"/>
      <c r="ADU298" s="3"/>
      <c r="ADV298" s="3"/>
      <c r="ADW298" s="3"/>
      <c r="ADX298" s="3"/>
      <c r="ADY298" s="3"/>
      <c r="ADZ298" s="3"/>
      <c r="AEA298" s="3"/>
      <c r="AEB298" s="3"/>
      <c r="AEC298" s="3"/>
      <c r="AED298" s="3"/>
      <c r="AEE298" s="3"/>
      <c r="AEF298" s="3"/>
      <c r="AEG298" s="3"/>
      <c r="AEH298" s="3"/>
      <c r="AEI298" s="3"/>
      <c r="AEJ298" s="3"/>
      <c r="AEK298" s="3"/>
      <c r="AEL298" s="3"/>
      <c r="AEM298" s="3"/>
      <c r="AEN298" s="3"/>
      <c r="AEO298" s="3"/>
      <c r="AEP298" s="3"/>
      <c r="AEQ298" s="3"/>
      <c r="AER298" s="3"/>
      <c r="AES298" s="3"/>
      <c r="AET298" s="3"/>
      <c r="AEU298" s="3"/>
      <c r="AEV298" s="3"/>
      <c r="AEW298" s="3"/>
      <c r="AEX298" s="3"/>
      <c r="AEY298" s="3"/>
      <c r="AEZ298" s="3"/>
      <c r="AFA298" s="3"/>
      <c r="AFB298" s="3"/>
      <c r="AFC298" s="3"/>
      <c r="AFD298" s="3"/>
      <c r="AFE298" s="3"/>
      <c r="AFF298" s="3"/>
      <c r="AFG298" s="3"/>
      <c r="AFH298" s="3"/>
      <c r="AFI298" s="3"/>
      <c r="AFJ298" s="3"/>
      <c r="AFK298" s="3"/>
      <c r="AFL298" s="3"/>
      <c r="AFM298" s="3"/>
      <c r="AFN298" s="3"/>
      <c r="AFO298" s="3"/>
      <c r="AFP298" s="3"/>
      <c r="AFQ298" s="3"/>
      <c r="AFR298" s="3"/>
      <c r="AFS298" s="3"/>
      <c r="AFT298" s="3"/>
      <c r="AFU298" s="3"/>
      <c r="AFV298" s="3"/>
      <c r="AFW298" s="3"/>
      <c r="AFX298" s="3"/>
      <c r="AFY298" s="3"/>
      <c r="AFZ298" s="3"/>
      <c r="AGA298" s="3"/>
      <c r="AGB298" s="3"/>
      <c r="AGC298" s="3"/>
      <c r="AGD298" s="3"/>
      <c r="AGE298" s="3"/>
      <c r="AGF298" s="3"/>
      <c r="AGG298" s="3"/>
      <c r="AGH298" s="3"/>
      <c r="AGI298" s="3"/>
      <c r="AGJ298" s="3"/>
      <c r="AGK298" s="3"/>
      <c r="AGL298" s="3"/>
      <c r="AGM298" s="3"/>
      <c r="AGN298" s="3"/>
      <c r="AGO298" s="3"/>
      <c r="AGP298" s="3"/>
      <c r="AGQ298" s="3"/>
      <c r="AGR298" s="3"/>
      <c r="AGS298" s="3"/>
      <c r="AGT298" s="3"/>
      <c r="AGU298" s="3"/>
      <c r="AGV298" s="3"/>
      <c r="AGW298" s="3"/>
      <c r="AGX298" s="3"/>
      <c r="AGY298" s="3"/>
      <c r="AGZ298" s="3"/>
      <c r="AHA298" s="3"/>
      <c r="AHB298" s="3"/>
      <c r="AHC298" s="3"/>
      <c r="AHD298" s="3"/>
      <c r="AHE298" s="3"/>
      <c r="AHF298" s="3"/>
      <c r="AHG298" s="3"/>
      <c r="AHH298" s="3"/>
      <c r="AHI298" s="3"/>
      <c r="AHJ298" s="3"/>
      <c r="AHK298" s="3"/>
      <c r="AHL298" s="3"/>
      <c r="AHM298" s="3"/>
      <c r="AHN298" s="3"/>
      <c r="AHO298" s="3"/>
      <c r="AHP298" s="3"/>
      <c r="AHQ298" s="3"/>
      <c r="AHR298" s="3"/>
      <c r="AHS298" s="3"/>
      <c r="AHT298" s="3"/>
      <c r="AHU298" s="3"/>
      <c r="AHV298" s="3"/>
      <c r="AHW298" s="3"/>
      <c r="AHX298" s="3"/>
      <c r="AHY298" s="3"/>
      <c r="AHZ298" s="3"/>
      <c r="AIA298" s="3"/>
      <c r="AIB298" s="3"/>
      <c r="AIC298" s="3"/>
      <c r="AID298" s="3"/>
      <c r="AIE298" s="3"/>
      <c r="AIF298" s="3"/>
      <c r="AIG298" s="3"/>
      <c r="AIH298" s="3"/>
      <c r="AII298" s="3"/>
      <c r="AIJ298" s="3"/>
      <c r="AIK298" s="3"/>
      <c r="AIL298" s="3"/>
      <c r="AIM298" s="3"/>
      <c r="AIN298" s="3"/>
      <c r="AIO298" s="3"/>
      <c r="AIP298" s="3"/>
      <c r="AIQ298" s="3"/>
      <c r="AIR298" s="3"/>
      <c r="AIS298" s="3"/>
      <c r="AIT298" s="3"/>
      <c r="AIU298" s="3"/>
      <c r="AIV298" s="3"/>
      <c r="AIW298" s="3"/>
      <c r="AIX298" s="3"/>
      <c r="AIY298" s="3"/>
      <c r="AIZ298" s="3"/>
      <c r="AJA298" s="3"/>
      <c r="AJB298" s="3"/>
      <c r="AJC298" s="3"/>
      <c r="AJD298" s="3"/>
      <c r="AJE298" s="3"/>
      <c r="AJF298" s="3"/>
      <c r="AJG298" s="3"/>
      <c r="AJH298" s="3"/>
    </row>
    <row r="299" spans="1:944" ht="13.5" thickBot="1" x14ac:dyDescent="0.25">
      <c r="A299" s="147" t="s">
        <v>303</v>
      </c>
      <c r="B299" s="148"/>
      <c r="C299" s="148"/>
      <c r="D299" s="148"/>
      <c r="E299" s="148"/>
      <c r="F299" s="148"/>
      <c r="G299" s="148"/>
      <c r="H299" s="23" t="s">
        <v>303</v>
      </c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  <c r="AA299" s="1"/>
      <c r="AB299" s="1"/>
      <c r="AC299" s="1"/>
      <c r="AD299" s="1"/>
      <c r="AE299" s="1"/>
      <c r="AF299" s="1"/>
      <c r="AG299" s="1"/>
      <c r="AH299" s="1"/>
      <c r="AI299" s="1"/>
      <c r="AJ299" s="1"/>
      <c r="AK299" s="1"/>
      <c r="AL299" s="1"/>
      <c r="AM299" s="1"/>
      <c r="AN299" s="1"/>
      <c r="AO299" s="1"/>
      <c r="AP299" s="1"/>
      <c r="AQ299" s="1"/>
      <c r="AR299" s="1"/>
      <c r="AS299" s="1"/>
      <c r="AT299" s="1"/>
      <c r="AU299" s="1"/>
      <c r="AV299" s="1"/>
      <c r="AW299" s="1"/>
      <c r="AX299" s="1"/>
      <c r="AY299" s="1"/>
      <c r="AZ299" s="1"/>
      <c r="BA299" s="1"/>
      <c r="BB299" s="1"/>
      <c r="BC299" s="1"/>
      <c r="BD299" s="1"/>
      <c r="BE299" s="1"/>
      <c r="BF299" s="1"/>
      <c r="BG299" s="1"/>
      <c r="BH299" s="1"/>
      <c r="BI299" s="1"/>
      <c r="BJ299" s="1"/>
      <c r="BK299" s="1"/>
      <c r="BL299" s="1"/>
      <c r="BM299" s="1"/>
      <c r="BN299" s="1"/>
      <c r="BO299" s="1"/>
      <c r="BP299" s="1"/>
      <c r="BQ299" s="1"/>
      <c r="BR299" s="1"/>
      <c r="BS299" s="1"/>
      <c r="BT299" s="1"/>
      <c r="BU299" s="1"/>
      <c r="BV299" s="1"/>
      <c r="BW299" s="1"/>
      <c r="BX299" s="1"/>
      <c r="BY299" s="1"/>
      <c r="BZ299" s="1"/>
      <c r="CA299" s="1"/>
      <c r="CB299" s="1"/>
      <c r="CC299" s="1"/>
      <c r="CD299" s="1"/>
      <c r="CE299" s="1"/>
      <c r="CF299" s="1"/>
      <c r="CG299" s="1"/>
      <c r="CH299" s="1"/>
      <c r="CI299" s="1"/>
      <c r="CJ299" s="1"/>
      <c r="CK299" s="1"/>
      <c r="CL299" s="1"/>
      <c r="CM299" s="1"/>
      <c r="CN299" s="1"/>
      <c r="CO299" s="1"/>
      <c r="CP299" s="1"/>
      <c r="CQ299" s="1"/>
      <c r="CR299" s="1"/>
      <c r="CS299" s="1"/>
      <c r="CT299" s="1"/>
      <c r="CU299" s="1"/>
      <c r="CV299" s="1"/>
      <c r="CW299" s="1"/>
      <c r="CX299" s="1"/>
      <c r="CY299" s="1"/>
      <c r="CZ299" s="1"/>
      <c r="DA299" s="1"/>
      <c r="DB299" s="1"/>
      <c r="DC299" s="1"/>
      <c r="DD299" s="1"/>
      <c r="DE299" s="1"/>
      <c r="DF299" s="1"/>
      <c r="DG299" s="1"/>
      <c r="DH299" s="1"/>
      <c r="DI299" s="1"/>
      <c r="DJ299" s="1"/>
      <c r="DK299" s="1"/>
      <c r="DL299" s="1"/>
      <c r="DM299" s="1"/>
      <c r="DN299" s="1"/>
      <c r="DO299" s="1"/>
      <c r="DP299" s="1"/>
      <c r="DQ299" s="1"/>
      <c r="DR299" s="1"/>
      <c r="DS299" s="1"/>
      <c r="DT299" s="1"/>
      <c r="DU299" s="1"/>
      <c r="DV299" s="1"/>
      <c r="DW299" s="1"/>
      <c r="DX299" s="1"/>
      <c r="DY299" s="1"/>
      <c r="DZ299" s="1"/>
      <c r="EA299" s="1"/>
      <c r="EB299" s="1"/>
      <c r="EC299" s="1"/>
      <c r="ED299" s="1"/>
      <c r="EE299" s="1"/>
      <c r="EF299" s="1"/>
      <c r="EG299" s="1"/>
      <c r="EH299" s="1"/>
      <c r="EI299" s="1"/>
      <c r="EJ299" s="1"/>
      <c r="EK299" s="1"/>
      <c r="EL299" s="1"/>
      <c r="EM299" s="1"/>
      <c r="EN299" s="1"/>
      <c r="EO299" s="1"/>
      <c r="EP299" s="1"/>
      <c r="EQ299" s="1"/>
      <c r="ER299" s="1"/>
      <c r="ES299" s="1"/>
      <c r="ET299" s="1"/>
      <c r="EU299" s="1"/>
      <c r="EV299" s="1"/>
      <c r="EW299" s="1"/>
      <c r="EX299" s="1"/>
      <c r="EY299" s="1"/>
      <c r="EZ299" s="1"/>
      <c r="FA299" s="1"/>
      <c r="FB299" s="1"/>
      <c r="FC299" s="1"/>
      <c r="FD299" s="1"/>
      <c r="FE299" s="1"/>
      <c r="FF299" s="1"/>
      <c r="FG299" s="1"/>
      <c r="FH299" s="1"/>
      <c r="FI299" s="1"/>
      <c r="FJ299" s="1"/>
      <c r="FK299" s="1"/>
      <c r="FL299" s="1"/>
      <c r="FM299" s="1"/>
      <c r="FN299" s="1"/>
      <c r="FO299" s="1"/>
      <c r="FP299" s="1"/>
      <c r="FQ299" s="1"/>
      <c r="FR299" s="1"/>
      <c r="FS299" s="1"/>
      <c r="FT299" s="1"/>
      <c r="FU299" s="1"/>
      <c r="FV299" s="1"/>
      <c r="FW299" s="1"/>
      <c r="FX299" s="1"/>
      <c r="FY299" s="1"/>
      <c r="FZ299" s="1"/>
      <c r="GA299" s="1"/>
      <c r="GB299" s="1"/>
      <c r="GC299" s="1"/>
      <c r="GD299" s="1"/>
      <c r="GE299" s="1"/>
      <c r="GF299" s="1"/>
      <c r="GG299" s="1"/>
      <c r="GH299" s="1"/>
      <c r="GI299" s="1"/>
      <c r="GJ299" s="1"/>
      <c r="GK299" s="1"/>
      <c r="GL299" s="1"/>
      <c r="GM299" s="1"/>
      <c r="GN299" s="1"/>
      <c r="GO299" s="1"/>
      <c r="GP299" s="1"/>
      <c r="GQ299" s="1"/>
      <c r="GR299" s="1"/>
      <c r="GS299" s="1"/>
      <c r="GT299" s="1"/>
      <c r="GU299" s="1"/>
      <c r="GV299" s="1"/>
      <c r="GW299" s="1"/>
      <c r="GX299" s="1"/>
      <c r="GY299" s="1"/>
      <c r="GZ299" s="1"/>
      <c r="HA299" s="1"/>
      <c r="HB299" s="1"/>
      <c r="HC299" s="1"/>
      <c r="HD299" s="1"/>
      <c r="HE299" s="1"/>
      <c r="HF299" s="1"/>
      <c r="HG299" s="1"/>
      <c r="HH299" s="1"/>
      <c r="HI299" s="1"/>
      <c r="HJ299" s="1"/>
      <c r="HK299" s="1"/>
      <c r="HL299" s="1"/>
      <c r="HM299" s="1"/>
      <c r="HN299" s="1"/>
      <c r="HO299" s="1"/>
      <c r="HP299" s="1"/>
      <c r="HQ299" s="1"/>
      <c r="HR299" s="1"/>
      <c r="HS299" s="1"/>
      <c r="HT299" s="1"/>
      <c r="HU299" s="1"/>
      <c r="HV299" s="1"/>
      <c r="HW299" s="1"/>
      <c r="HX299" s="1"/>
      <c r="HY299" s="1"/>
      <c r="HZ299" s="1"/>
      <c r="IA299" s="1"/>
      <c r="IB299" s="1"/>
      <c r="IC299" s="1"/>
      <c r="ID299" s="1"/>
      <c r="IE299" s="1"/>
      <c r="IF299" s="1"/>
      <c r="IG299" s="1"/>
      <c r="IH299" s="1"/>
      <c r="II299" s="1"/>
      <c r="IJ299" s="1"/>
      <c r="IK299" s="1"/>
      <c r="IL299" s="1"/>
      <c r="IM299" s="1"/>
      <c r="IN299" s="1"/>
      <c r="IO299" s="1"/>
      <c r="IP299" s="1"/>
      <c r="IQ299" s="1"/>
      <c r="IR299" s="1"/>
      <c r="IS299" s="1"/>
      <c r="IT299" s="1"/>
      <c r="IU299" s="1"/>
      <c r="IV299" s="1"/>
      <c r="IW299" s="1"/>
      <c r="IX299" s="1"/>
      <c r="IY299" s="1"/>
      <c r="IZ299" s="1"/>
      <c r="JA299" s="1"/>
      <c r="JB299" s="1"/>
      <c r="JC299" s="1"/>
      <c r="JD299" s="1"/>
      <c r="JE299" s="1"/>
      <c r="JF299" s="1"/>
      <c r="JG299" s="1"/>
      <c r="JH299" s="1"/>
      <c r="JI299" s="1"/>
      <c r="JJ299" s="1"/>
      <c r="JK299" s="1"/>
      <c r="JL299" s="1"/>
      <c r="JM299" s="1"/>
      <c r="JN299" s="1"/>
      <c r="JO299" s="1"/>
      <c r="JP299" s="1"/>
      <c r="JQ299" s="1"/>
      <c r="JR299" s="1"/>
      <c r="JS299" s="1"/>
      <c r="JT299" s="1"/>
      <c r="JU299" s="1"/>
      <c r="JV299" s="1"/>
      <c r="JW299" s="1"/>
      <c r="JX299" s="1"/>
      <c r="JY299" s="1"/>
      <c r="JZ299" s="1"/>
      <c r="KA299" s="1"/>
      <c r="KB299" s="1"/>
      <c r="KC299" s="1"/>
      <c r="KD299" s="1"/>
      <c r="KE299" s="1"/>
      <c r="KF299" s="1"/>
      <c r="KG299" s="1"/>
      <c r="KH299" s="1"/>
      <c r="KI299" s="1"/>
      <c r="KJ299" s="1"/>
      <c r="KK299" s="1"/>
      <c r="KL299" s="1"/>
      <c r="KM299" s="1"/>
      <c r="KN299" s="1"/>
      <c r="KO299" s="1"/>
      <c r="KP299" s="1"/>
      <c r="KQ299" s="1"/>
      <c r="KR299" s="1"/>
      <c r="KS299" s="1"/>
      <c r="KT299" s="1"/>
      <c r="KU299" s="1"/>
      <c r="KV299" s="1"/>
      <c r="KW299" s="1"/>
      <c r="KX299" s="1"/>
      <c r="KY299" s="1"/>
      <c r="KZ299" s="1"/>
      <c r="LA299" s="1"/>
      <c r="LB299" s="1"/>
      <c r="LC299" s="1"/>
      <c r="LD299" s="1"/>
      <c r="LE299" s="1"/>
      <c r="LF299" s="1"/>
      <c r="LG299" s="1"/>
      <c r="LH299" s="1"/>
      <c r="LI299" s="1"/>
      <c r="LJ299" s="1"/>
      <c r="LK299" s="1"/>
      <c r="LL299" s="1"/>
      <c r="LM299" s="1"/>
      <c r="LN299" s="1"/>
      <c r="LO299" s="1"/>
      <c r="LP299" s="1"/>
      <c r="LQ299" s="1"/>
      <c r="LR299" s="1"/>
      <c r="LS299" s="1"/>
      <c r="LT299" s="1"/>
      <c r="LU299" s="1"/>
      <c r="LV299" s="1"/>
      <c r="LW299" s="1"/>
      <c r="LX299" s="1"/>
      <c r="LY299" s="1"/>
      <c r="LZ299" s="1"/>
      <c r="MA299" s="1"/>
      <c r="MB299" s="1"/>
      <c r="MC299" s="1"/>
      <c r="MD299" s="1"/>
      <c r="ME299" s="1"/>
      <c r="MF299" s="1"/>
      <c r="MG299" s="1"/>
      <c r="MH299" s="1"/>
      <c r="MI299" s="1"/>
      <c r="MJ299" s="1"/>
      <c r="MK299" s="1"/>
      <c r="ML299" s="1"/>
      <c r="MM299" s="1"/>
      <c r="MN299" s="1"/>
      <c r="MO299" s="1"/>
      <c r="MP299" s="1"/>
      <c r="MQ299" s="1"/>
      <c r="MR299" s="1"/>
      <c r="MS299" s="1"/>
      <c r="MT299" s="1"/>
      <c r="MU299" s="1"/>
      <c r="MV299" s="1"/>
      <c r="MW299" s="1"/>
      <c r="MX299" s="1"/>
      <c r="MY299" s="1"/>
      <c r="MZ299" s="1"/>
      <c r="NA299" s="1"/>
      <c r="NB299" s="1"/>
      <c r="NC299" s="1"/>
      <c r="ND299" s="1"/>
      <c r="NE299" s="1"/>
      <c r="NF299" s="1"/>
      <c r="NG299" s="1"/>
      <c r="NH299" s="1"/>
      <c r="NI299" s="1"/>
      <c r="NJ299" s="1"/>
      <c r="NK299" s="1"/>
      <c r="NL299" s="1"/>
      <c r="NM299" s="1"/>
      <c r="NN299" s="1"/>
      <c r="NO299" s="1"/>
      <c r="NP299" s="1"/>
      <c r="NQ299" s="1"/>
      <c r="NR299" s="1"/>
      <c r="NS299" s="1"/>
      <c r="NT299" s="1"/>
      <c r="NU299" s="1"/>
      <c r="NV299" s="1"/>
      <c r="NW299" s="1"/>
      <c r="NX299" s="1"/>
      <c r="NY299" s="1"/>
      <c r="NZ299" s="1"/>
      <c r="OA299" s="1"/>
      <c r="OB299" s="1"/>
      <c r="OC299" s="1"/>
      <c r="OD299" s="1"/>
      <c r="OE299" s="1"/>
      <c r="OF299" s="1"/>
      <c r="OG299" s="1"/>
      <c r="OH299" s="1"/>
      <c r="OI299" s="1"/>
      <c r="OJ299" s="1"/>
      <c r="OK299" s="1"/>
      <c r="OL299" s="1"/>
      <c r="OM299" s="1"/>
      <c r="ON299" s="1"/>
      <c r="OO299" s="1"/>
      <c r="OP299" s="1"/>
      <c r="OQ299" s="1"/>
      <c r="OR299" s="1"/>
      <c r="OS299" s="1"/>
      <c r="OT299" s="1"/>
      <c r="OU299" s="1"/>
      <c r="OV299" s="1"/>
      <c r="OW299" s="1"/>
      <c r="OX299" s="1"/>
      <c r="OY299" s="1"/>
      <c r="OZ299" s="1"/>
      <c r="PA299" s="1"/>
      <c r="PB299" s="1"/>
      <c r="PC299" s="1"/>
      <c r="PD299" s="1"/>
      <c r="PE299" s="1"/>
      <c r="PF299" s="1"/>
      <c r="PG299" s="1"/>
      <c r="PH299" s="1"/>
      <c r="PI299" s="1"/>
      <c r="PJ299" s="1"/>
      <c r="PK299" s="1"/>
      <c r="PL299" s="1"/>
      <c r="PM299" s="1"/>
      <c r="PN299" s="1"/>
      <c r="PO299" s="1"/>
      <c r="PP299" s="1"/>
      <c r="PQ299" s="1"/>
      <c r="PR299" s="1"/>
      <c r="PS299" s="1"/>
      <c r="PT299" s="1"/>
      <c r="PU299" s="1"/>
      <c r="PV299" s="1"/>
      <c r="PW299" s="1"/>
      <c r="PX299" s="1"/>
      <c r="PY299" s="1"/>
      <c r="PZ299" s="1"/>
      <c r="QA299" s="1"/>
      <c r="QB299" s="1"/>
      <c r="QC299" s="1"/>
      <c r="QD299" s="1"/>
      <c r="QE299" s="1"/>
      <c r="QF299" s="1"/>
      <c r="QG299" s="1"/>
      <c r="QH299" s="1"/>
      <c r="QI299" s="1"/>
      <c r="QJ299" s="1"/>
      <c r="QK299" s="1"/>
      <c r="QL299" s="1"/>
      <c r="QM299" s="1"/>
      <c r="QN299" s="1"/>
      <c r="QO299" s="1"/>
      <c r="QP299" s="1"/>
      <c r="QQ299" s="1"/>
      <c r="QR299" s="1"/>
      <c r="QS299" s="1"/>
      <c r="QT299" s="1"/>
      <c r="QU299" s="1"/>
      <c r="QV299" s="1"/>
      <c r="QW299" s="1"/>
      <c r="QX299" s="1"/>
      <c r="QY299" s="1"/>
      <c r="QZ299" s="1"/>
      <c r="RA299" s="1"/>
      <c r="RB299" s="1"/>
      <c r="RC299" s="1"/>
      <c r="RD299" s="1"/>
      <c r="RE299" s="1"/>
      <c r="RF299" s="1"/>
      <c r="RG299" s="1"/>
      <c r="RH299" s="1"/>
      <c r="RI299" s="1"/>
      <c r="RJ299" s="1"/>
      <c r="RK299" s="1"/>
      <c r="RL299" s="1"/>
      <c r="RM299" s="1"/>
      <c r="RN299" s="1"/>
      <c r="RO299" s="1"/>
      <c r="RP299" s="1"/>
      <c r="RQ299" s="1"/>
      <c r="RR299" s="1"/>
      <c r="RS299" s="1"/>
      <c r="RT299" s="1"/>
      <c r="RU299" s="1"/>
      <c r="RV299" s="1"/>
      <c r="RW299" s="1"/>
      <c r="RX299" s="1"/>
      <c r="RY299" s="1"/>
      <c r="RZ299" s="1"/>
      <c r="SA299" s="1"/>
      <c r="SB299" s="1"/>
      <c r="SC299" s="1"/>
      <c r="SD299" s="1"/>
      <c r="SE299" s="1"/>
      <c r="SF299" s="1"/>
      <c r="SG299" s="1"/>
      <c r="SH299" s="1"/>
      <c r="SI299" s="1"/>
      <c r="SJ299" s="1"/>
      <c r="SK299" s="1"/>
      <c r="SL299" s="1"/>
      <c r="SM299" s="1"/>
      <c r="SN299" s="1"/>
      <c r="SO299" s="1"/>
      <c r="SP299" s="1"/>
      <c r="SQ299" s="1"/>
      <c r="SR299" s="1"/>
      <c r="SS299" s="1"/>
      <c r="ST299" s="1"/>
      <c r="SU299" s="1"/>
      <c r="SV299" s="1"/>
      <c r="SW299" s="1"/>
      <c r="SX299" s="1"/>
      <c r="SY299" s="1"/>
      <c r="SZ299" s="1"/>
      <c r="TA299" s="1"/>
      <c r="TB299" s="1"/>
      <c r="TC299" s="1"/>
      <c r="TD299" s="1"/>
      <c r="TE299" s="1"/>
      <c r="TF299" s="1"/>
      <c r="TG299" s="1"/>
      <c r="TH299" s="1"/>
      <c r="TI299" s="1"/>
      <c r="TJ299" s="1"/>
      <c r="TK299" s="1"/>
      <c r="TL299" s="1"/>
      <c r="TM299" s="1"/>
      <c r="TN299" s="1"/>
      <c r="TO299" s="1"/>
      <c r="TP299" s="1"/>
      <c r="TQ299" s="1"/>
      <c r="TR299" s="1"/>
      <c r="TS299" s="1"/>
      <c r="TT299" s="1"/>
      <c r="TU299" s="1"/>
      <c r="TV299" s="1"/>
      <c r="TW299" s="1"/>
      <c r="TX299" s="1"/>
      <c r="TY299" s="1"/>
      <c r="TZ299" s="1"/>
      <c r="UA299" s="1"/>
      <c r="UB299" s="1"/>
      <c r="UC299" s="1"/>
      <c r="UD299" s="1"/>
      <c r="UE299" s="1"/>
      <c r="UF299" s="1"/>
      <c r="UG299" s="1"/>
      <c r="UH299" s="1"/>
      <c r="UI299" s="1"/>
      <c r="UJ299" s="1"/>
      <c r="UK299" s="1"/>
      <c r="UL299" s="1"/>
      <c r="UM299" s="1"/>
      <c r="UN299" s="1"/>
      <c r="UO299" s="1"/>
      <c r="UP299" s="1"/>
      <c r="UQ299" s="1"/>
      <c r="UR299" s="1"/>
      <c r="US299" s="1"/>
      <c r="UT299" s="1"/>
      <c r="UU299" s="1"/>
      <c r="UV299" s="1"/>
      <c r="UW299" s="1"/>
      <c r="UX299" s="1"/>
      <c r="UY299" s="1"/>
      <c r="UZ299" s="1"/>
      <c r="VA299" s="1"/>
      <c r="VB299" s="1"/>
      <c r="VC299" s="1"/>
      <c r="VD299" s="1"/>
      <c r="VE299" s="1"/>
      <c r="VF299" s="1"/>
      <c r="VG299" s="1"/>
      <c r="VH299" s="1"/>
      <c r="VI299" s="1"/>
      <c r="VJ299" s="1"/>
      <c r="VK299" s="1"/>
      <c r="VL299" s="1"/>
      <c r="VM299" s="1"/>
      <c r="VN299" s="1"/>
      <c r="VO299" s="1"/>
      <c r="VP299" s="1"/>
      <c r="VQ299" s="1"/>
      <c r="VR299" s="1"/>
      <c r="VS299" s="1"/>
      <c r="VT299" s="1"/>
      <c r="VU299" s="1"/>
      <c r="VV299" s="1"/>
      <c r="VW299" s="1"/>
      <c r="VX299" s="1"/>
      <c r="VY299" s="1"/>
      <c r="VZ299" s="1"/>
      <c r="WA299" s="1"/>
      <c r="WB299" s="1"/>
      <c r="WC299" s="1"/>
      <c r="WD299" s="1"/>
      <c r="WE299" s="1"/>
      <c r="WF299" s="1"/>
      <c r="WG299" s="1"/>
      <c r="WH299" s="1"/>
      <c r="WI299" s="1"/>
      <c r="WJ299" s="1"/>
      <c r="WK299" s="1"/>
      <c r="WL299" s="1"/>
      <c r="WM299" s="1"/>
      <c r="WN299" s="1"/>
      <c r="WO299" s="1"/>
      <c r="WP299" s="1"/>
      <c r="WQ299" s="1"/>
      <c r="WR299" s="1"/>
      <c r="WS299" s="1"/>
      <c r="WT299" s="1"/>
      <c r="WU299" s="1"/>
      <c r="WV299" s="1"/>
      <c r="WW299" s="1"/>
      <c r="WX299" s="1"/>
      <c r="WY299" s="1"/>
      <c r="WZ299" s="1"/>
      <c r="XA299" s="1"/>
      <c r="XB299" s="1"/>
      <c r="XC299" s="1"/>
      <c r="XD299" s="1"/>
      <c r="XE299" s="1"/>
      <c r="XF299" s="1"/>
      <c r="XG299" s="1"/>
      <c r="XH299" s="1"/>
      <c r="XI299" s="1"/>
      <c r="XJ299" s="1"/>
      <c r="XK299" s="1"/>
      <c r="XL299" s="1"/>
      <c r="XM299" s="1"/>
      <c r="XN299" s="1"/>
      <c r="XO299" s="1"/>
      <c r="XP299" s="1"/>
      <c r="XQ299" s="1"/>
      <c r="XR299" s="1"/>
      <c r="XS299" s="1"/>
      <c r="XT299" s="1"/>
      <c r="XU299" s="1"/>
      <c r="XV299" s="1"/>
      <c r="XW299" s="1"/>
      <c r="XX299" s="1"/>
      <c r="XY299" s="1"/>
      <c r="XZ299" s="1"/>
      <c r="YA299" s="1"/>
      <c r="YB299" s="1"/>
      <c r="YC299" s="1"/>
      <c r="YD299" s="1"/>
      <c r="YE299" s="1"/>
      <c r="YF299" s="1"/>
      <c r="YG299" s="1"/>
      <c r="YH299" s="1"/>
      <c r="YI299" s="1"/>
      <c r="YJ299" s="1"/>
      <c r="YK299" s="1"/>
      <c r="YL299" s="1"/>
      <c r="YM299" s="1"/>
      <c r="YN299" s="1"/>
      <c r="YO299" s="1"/>
      <c r="YP299" s="1"/>
      <c r="YQ299" s="1"/>
      <c r="YR299" s="1"/>
      <c r="YS299" s="1"/>
      <c r="YT299" s="1"/>
      <c r="YU299" s="1"/>
      <c r="YV299" s="1"/>
      <c r="YW299" s="1"/>
      <c r="YX299" s="1"/>
      <c r="YY299" s="1"/>
      <c r="YZ299" s="1"/>
      <c r="ZA299" s="1"/>
      <c r="ZB299" s="1"/>
      <c r="ZC299" s="1"/>
      <c r="ZD299" s="1"/>
      <c r="ZE299" s="1"/>
      <c r="ZF299" s="1"/>
      <c r="ZG299" s="1"/>
      <c r="ZH299" s="1"/>
      <c r="ZI299" s="1"/>
      <c r="ZJ299" s="1"/>
      <c r="ZK299" s="1"/>
      <c r="ZL299" s="1"/>
      <c r="ZM299" s="1"/>
      <c r="ZN299" s="1"/>
      <c r="ZO299" s="1"/>
      <c r="ZP299" s="1"/>
      <c r="ZQ299" s="1"/>
      <c r="ZR299" s="1"/>
      <c r="ZS299" s="1"/>
      <c r="ZT299" s="1"/>
      <c r="ZU299" s="1"/>
      <c r="ZV299" s="1"/>
      <c r="ZW299" s="1"/>
      <c r="ZX299" s="1"/>
      <c r="ZY299" s="1"/>
      <c r="ZZ299" s="1"/>
      <c r="AAA299" s="1"/>
      <c r="AAB299" s="1"/>
      <c r="AAC299" s="1"/>
      <c r="AAD299" s="1"/>
      <c r="AAE299" s="1"/>
      <c r="AAF299" s="1"/>
      <c r="AAG299" s="1"/>
      <c r="AAH299" s="1"/>
      <c r="AAI299" s="1"/>
      <c r="AAJ299" s="1"/>
      <c r="AAK299" s="1"/>
      <c r="AAL299" s="1"/>
      <c r="AAM299" s="1"/>
      <c r="AAN299" s="1"/>
      <c r="AAO299" s="1"/>
      <c r="AAP299" s="1"/>
      <c r="AAQ299" s="1"/>
      <c r="AAR299" s="1"/>
      <c r="AAS299" s="1"/>
      <c r="AAT299" s="1"/>
      <c r="AAU299" s="1"/>
      <c r="AAV299" s="1"/>
      <c r="AAW299" s="1"/>
      <c r="AAX299" s="1"/>
      <c r="AAY299" s="1"/>
      <c r="AAZ299" s="1"/>
      <c r="ABA299" s="1"/>
      <c r="ABB299" s="1"/>
      <c r="ABC299" s="1"/>
      <c r="ABD299" s="1"/>
      <c r="ABE299" s="1"/>
      <c r="ABF299" s="1"/>
      <c r="ABG299" s="1"/>
      <c r="ABH299" s="1"/>
      <c r="ABI299" s="1"/>
      <c r="ABJ299" s="1"/>
      <c r="ABK299" s="1"/>
      <c r="ABL299" s="1"/>
      <c r="ABM299" s="1"/>
      <c r="ABN299" s="1"/>
      <c r="ABO299" s="1"/>
      <c r="ABP299" s="1"/>
      <c r="ABQ299" s="1"/>
      <c r="ABR299" s="1"/>
      <c r="ABS299" s="1"/>
      <c r="ABT299" s="1"/>
      <c r="ABU299" s="1"/>
      <c r="ABV299" s="1"/>
      <c r="ABW299" s="1"/>
      <c r="ABX299" s="1"/>
      <c r="ABY299" s="1"/>
      <c r="ABZ299" s="1"/>
      <c r="ACA299" s="1"/>
      <c r="ACB299" s="1"/>
      <c r="ACC299" s="1"/>
      <c r="ACD299" s="1"/>
      <c r="ACE299" s="1"/>
      <c r="ACF299" s="1"/>
      <c r="ACG299" s="1"/>
      <c r="ACH299" s="1"/>
      <c r="ACI299" s="1"/>
      <c r="ACJ299" s="1"/>
      <c r="ACK299" s="1"/>
      <c r="ACL299" s="1"/>
      <c r="ACM299" s="1"/>
      <c r="ACN299" s="1"/>
      <c r="ACO299" s="1"/>
      <c r="ACP299" s="1"/>
      <c r="ACQ299" s="1"/>
      <c r="ACR299" s="1"/>
      <c r="ACS299" s="1"/>
      <c r="ACT299" s="1"/>
      <c r="ACU299" s="1"/>
      <c r="ACV299" s="1"/>
      <c r="ACW299" s="1"/>
      <c r="ACX299" s="1"/>
      <c r="ACY299" s="1"/>
      <c r="ACZ299" s="1"/>
      <c r="ADA299" s="1"/>
      <c r="ADB299" s="1"/>
      <c r="ADC299" s="1"/>
      <c r="ADD299" s="1"/>
      <c r="ADE299" s="1"/>
      <c r="ADF299" s="1"/>
      <c r="ADG299" s="1"/>
      <c r="ADH299" s="1"/>
      <c r="ADI299" s="1"/>
      <c r="ADJ299" s="1"/>
      <c r="ADK299" s="1"/>
      <c r="ADL299" s="1"/>
      <c r="ADM299" s="1"/>
      <c r="ADN299" s="1"/>
      <c r="ADO299" s="1"/>
      <c r="ADP299" s="1"/>
      <c r="ADQ299" s="1"/>
      <c r="ADR299" s="1"/>
      <c r="ADS299" s="1"/>
      <c r="ADT299" s="1"/>
      <c r="ADU299" s="1"/>
      <c r="ADV299" s="1"/>
      <c r="ADW299" s="1"/>
      <c r="ADX299" s="1"/>
      <c r="ADY299" s="1"/>
      <c r="ADZ299" s="1"/>
      <c r="AEA299" s="1"/>
      <c r="AEB299" s="1"/>
      <c r="AEC299" s="1"/>
      <c r="AED299" s="1"/>
      <c r="AEE299" s="1"/>
      <c r="AEF299" s="1"/>
      <c r="AEG299" s="1"/>
      <c r="AEH299" s="1"/>
      <c r="AEI299" s="1"/>
      <c r="AEJ299" s="1"/>
      <c r="AEK299" s="1"/>
      <c r="AEL299" s="1"/>
      <c r="AEM299" s="1"/>
      <c r="AEN299" s="1"/>
      <c r="AEO299" s="1"/>
      <c r="AEP299" s="1"/>
      <c r="AEQ299" s="1"/>
      <c r="AER299" s="1"/>
      <c r="AES299" s="1"/>
      <c r="AET299" s="1"/>
      <c r="AEU299" s="1"/>
      <c r="AEV299" s="1"/>
      <c r="AEW299" s="1"/>
      <c r="AEX299" s="1"/>
      <c r="AEY299" s="1"/>
      <c r="AEZ299" s="1"/>
      <c r="AFA299" s="1"/>
      <c r="AFB299" s="1"/>
      <c r="AFC299" s="1"/>
      <c r="AFD299" s="1"/>
      <c r="AFE299" s="1"/>
      <c r="AFF299" s="1"/>
      <c r="AFG299" s="1"/>
      <c r="AFH299" s="1"/>
      <c r="AFI299" s="1"/>
      <c r="AFJ299" s="1"/>
      <c r="AFK299" s="1"/>
      <c r="AFL299" s="1"/>
      <c r="AFM299" s="1"/>
      <c r="AFN299" s="1"/>
      <c r="AFO299" s="1"/>
      <c r="AFP299" s="1"/>
      <c r="AFQ299" s="1"/>
      <c r="AFR299" s="1"/>
      <c r="AFS299" s="1"/>
      <c r="AFT299" s="1"/>
      <c r="AFU299" s="1"/>
      <c r="AFV299" s="1"/>
      <c r="AFW299" s="1"/>
      <c r="AFX299" s="1"/>
      <c r="AFY299" s="1"/>
      <c r="AFZ299" s="1"/>
      <c r="AGA299" s="1"/>
      <c r="AGB299" s="1"/>
      <c r="AGC299" s="1"/>
      <c r="AGD299" s="1"/>
      <c r="AGE299" s="1"/>
      <c r="AGF299" s="1"/>
      <c r="AGG299" s="1"/>
      <c r="AGH299" s="1"/>
      <c r="AGI299" s="1"/>
      <c r="AGJ299" s="1"/>
      <c r="AGK299" s="1"/>
      <c r="AGL299" s="1"/>
      <c r="AGM299" s="1"/>
      <c r="AGN299" s="1"/>
      <c r="AGO299" s="1"/>
      <c r="AGP299" s="1"/>
      <c r="AGQ299" s="1"/>
      <c r="AGR299" s="1"/>
      <c r="AGS299" s="1"/>
      <c r="AGT299" s="1"/>
      <c r="AGU299" s="1"/>
      <c r="AGV299" s="1"/>
      <c r="AGW299" s="1"/>
      <c r="AGX299" s="1"/>
      <c r="AGY299" s="1"/>
      <c r="AGZ299" s="1"/>
      <c r="AHA299" s="1"/>
      <c r="AHB299" s="1"/>
      <c r="AHC299" s="1"/>
      <c r="AHD299" s="1"/>
      <c r="AHE299" s="1"/>
      <c r="AHF299" s="1"/>
      <c r="AHG299" s="1"/>
      <c r="AHH299" s="1"/>
      <c r="AHI299" s="1"/>
      <c r="AHJ299" s="1"/>
      <c r="AHK299" s="1"/>
      <c r="AHL299" s="1"/>
      <c r="AHM299" s="1"/>
      <c r="AHN299" s="1"/>
      <c r="AHO299" s="1"/>
      <c r="AHP299" s="1"/>
      <c r="AHQ299" s="1"/>
      <c r="AHR299" s="1"/>
      <c r="AHS299" s="1"/>
      <c r="AHT299" s="1"/>
      <c r="AHU299" s="1"/>
      <c r="AHV299" s="1"/>
      <c r="AHW299" s="1"/>
      <c r="AHX299" s="1"/>
      <c r="AHY299" s="1"/>
      <c r="AHZ299" s="1"/>
      <c r="AIA299" s="1"/>
      <c r="AIB299" s="1"/>
      <c r="AIC299" s="1"/>
      <c r="AID299" s="1"/>
      <c r="AIE299" s="1"/>
      <c r="AIF299" s="1"/>
      <c r="AIG299" s="1"/>
      <c r="AIH299" s="1"/>
      <c r="AII299" s="1"/>
      <c r="AIJ299" s="1"/>
      <c r="AIK299" s="1"/>
      <c r="AIL299" s="1"/>
      <c r="AIM299" s="1"/>
      <c r="AIN299" s="1"/>
      <c r="AIO299" s="1"/>
      <c r="AIP299" s="1"/>
      <c r="AIQ299" s="1"/>
      <c r="AIR299" s="1"/>
      <c r="AIS299" s="1"/>
      <c r="AIT299" s="1"/>
      <c r="AIU299" s="1"/>
      <c r="AIV299" s="1"/>
      <c r="AIW299" s="1"/>
      <c r="AIX299" s="1"/>
      <c r="AIY299" s="1"/>
      <c r="AIZ299" s="1"/>
      <c r="AJA299" s="1"/>
      <c r="AJB299" s="1"/>
      <c r="AJC299" s="1"/>
      <c r="AJD299" s="1"/>
      <c r="AJE299" s="1"/>
      <c r="AJF299" s="1"/>
      <c r="AJG299" s="1"/>
      <c r="AJH299" s="1"/>
    </row>
    <row r="300" spans="1:944" x14ac:dyDescent="0.2">
      <c r="A300" s="149"/>
      <c r="B300" s="150"/>
      <c r="C300" s="150"/>
      <c r="D300" s="150"/>
      <c r="E300" s="150"/>
      <c r="F300" s="150"/>
      <c r="G300" s="150"/>
      <c r="H300" s="145">
        <f>SUM(H6:H298)</f>
        <v>0</v>
      </c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  <c r="AA300" s="1"/>
      <c r="AB300" s="1"/>
      <c r="AC300" s="1"/>
      <c r="AD300" s="1"/>
      <c r="AE300" s="1"/>
      <c r="AF300" s="1"/>
      <c r="AG300" s="1"/>
      <c r="AH300" s="1"/>
      <c r="AI300" s="1"/>
      <c r="AJ300" s="1"/>
      <c r="AK300" s="1"/>
      <c r="AL300" s="1"/>
      <c r="AM300" s="1"/>
      <c r="AN300" s="1"/>
      <c r="AO300" s="1"/>
      <c r="AP300" s="1"/>
      <c r="AQ300" s="1"/>
      <c r="AR300" s="1"/>
      <c r="AS300" s="1"/>
      <c r="AT300" s="1"/>
      <c r="AU300" s="1"/>
      <c r="AV300" s="1"/>
      <c r="AW300" s="1"/>
      <c r="AX300" s="1"/>
      <c r="AY300" s="1"/>
      <c r="AZ300" s="1"/>
      <c r="BA300" s="1"/>
      <c r="BB300" s="1"/>
      <c r="BC300" s="1"/>
      <c r="BD300" s="1"/>
      <c r="BE300" s="1"/>
      <c r="BF300" s="1"/>
      <c r="BG300" s="1"/>
      <c r="BH300" s="1"/>
      <c r="BI300" s="1"/>
      <c r="BJ300" s="1"/>
      <c r="BK300" s="1"/>
      <c r="BL300" s="1"/>
      <c r="BM300" s="1"/>
      <c r="BN300" s="1"/>
      <c r="BO300" s="1"/>
      <c r="BP300" s="1"/>
      <c r="BQ300" s="1"/>
      <c r="BR300" s="1"/>
      <c r="BS300" s="1"/>
      <c r="BT300" s="1"/>
      <c r="BU300" s="1"/>
      <c r="BV300" s="1"/>
      <c r="BW300" s="1"/>
      <c r="BX300" s="1"/>
      <c r="BY300" s="1"/>
      <c r="BZ300" s="1"/>
      <c r="CA300" s="1"/>
      <c r="CB300" s="1"/>
      <c r="CC300" s="1"/>
      <c r="CD300" s="1"/>
      <c r="CE300" s="1"/>
      <c r="CF300" s="1"/>
      <c r="CG300" s="1"/>
      <c r="CH300" s="1"/>
      <c r="CI300" s="1"/>
      <c r="CJ300" s="1"/>
      <c r="CK300" s="1"/>
      <c r="CL300" s="1"/>
      <c r="CM300" s="1"/>
      <c r="CN300" s="1"/>
      <c r="CO300" s="1"/>
      <c r="CP300" s="1"/>
      <c r="CQ300" s="1"/>
      <c r="CR300" s="1"/>
      <c r="CS300" s="1"/>
      <c r="CT300" s="1"/>
      <c r="CU300" s="1"/>
      <c r="CV300" s="1"/>
      <c r="CW300" s="1"/>
      <c r="CX300" s="1"/>
      <c r="CY300" s="1"/>
      <c r="CZ300" s="1"/>
      <c r="DA300" s="1"/>
      <c r="DB300" s="1"/>
      <c r="DC300" s="1"/>
      <c r="DD300" s="1"/>
      <c r="DE300" s="1"/>
      <c r="DF300" s="1"/>
      <c r="DG300" s="1"/>
      <c r="DH300" s="1"/>
      <c r="DI300" s="1"/>
      <c r="DJ300" s="1"/>
      <c r="DK300" s="1"/>
      <c r="DL300" s="1"/>
      <c r="DM300" s="1"/>
      <c r="DN300" s="1"/>
      <c r="DO300" s="1"/>
      <c r="DP300" s="1"/>
      <c r="DQ300" s="1"/>
      <c r="DR300" s="1"/>
      <c r="DS300" s="1"/>
      <c r="DT300" s="1"/>
      <c r="DU300" s="1"/>
      <c r="DV300" s="1"/>
      <c r="DW300" s="1"/>
      <c r="DX300" s="1"/>
      <c r="DY300" s="1"/>
      <c r="DZ300" s="1"/>
      <c r="EA300" s="1"/>
      <c r="EB300" s="1"/>
      <c r="EC300" s="1"/>
      <c r="ED300" s="1"/>
      <c r="EE300" s="1"/>
      <c r="EF300" s="1"/>
      <c r="EG300" s="1"/>
      <c r="EH300" s="1"/>
      <c r="EI300" s="1"/>
      <c r="EJ300" s="1"/>
      <c r="EK300" s="1"/>
      <c r="EL300" s="1"/>
      <c r="EM300" s="1"/>
      <c r="EN300" s="1"/>
      <c r="EO300" s="1"/>
      <c r="EP300" s="1"/>
      <c r="EQ300" s="1"/>
      <c r="ER300" s="1"/>
      <c r="ES300" s="1"/>
      <c r="ET300" s="1"/>
      <c r="EU300" s="1"/>
      <c r="EV300" s="1"/>
      <c r="EW300" s="1"/>
      <c r="EX300" s="1"/>
      <c r="EY300" s="1"/>
      <c r="EZ300" s="1"/>
      <c r="FA300" s="1"/>
      <c r="FB300" s="1"/>
      <c r="FC300" s="1"/>
      <c r="FD300" s="1"/>
      <c r="FE300" s="1"/>
      <c r="FF300" s="1"/>
      <c r="FG300" s="1"/>
      <c r="FH300" s="1"/>
      <c r="FI300" s="1"/>
      <c r="FJ300" s="1"/>
      <c r="FK300" s="1"/>
      <c r="FL300" s="1"/>
      <c r="FM300" s="1"/>
      <c r="FN300" s="1"/>
      <c r="FO300" s="1"/>
      <c r="FP300" s="1"/>
      <c r="FQ300" s="1"/>
      <c r="FR300" s="1"/>
      <c r="FS300" s="1"/>
      <c r="FT300" s="1"/>
      <c r="FU300" s="1"/>
      <c r="FV300" s="1"/>
      <c r="FW300" s="1"/>
      <c r="FX300" s="1"/>
      <c r="FY300" s="1"/>
      <c r="FZ300" s="1"/>
      <c r="GA300" s="1"/>
      <c r="GB300" s="1"/>
      <c r="GC300" s="1"/>
      <c r="GD300" s="1"/>
      <c r="GE300" s="1"/>
      <c r="GF300" s="1"/>
      <c r="GG300" s="1"/>
      <c r="GH300" s="1"/>
      <c r="GI300" s="1"/>
      <c r="GJ300" s="1"/>
      <c r="GK300" s="1"/>
      <c r="GL300" s="1"/>
      <c r="GM300" s="1"/>
      <c r="GN300" s="1"/>
      <c r="GO300" s="1"/>
      <c r="GP300" s="1"/>
      <c r="GQ300" s="1"/>
      <c r="GR300" s="1"/>
      <c r="GS300" s="1"/>
      <c r="GT300" s="1"/>
      <c r="GU300" s="1"/>
      <c r="GV300" s="1"/>
      <c r="GW300" s="1"/>
      <c r="GX300" s="1"/>
      <c r="GY300" s="1"/>
      <c r="GZ300" s="1"/>
      <c r="HA300" s="1"/>
      <c r="HB300" s="1"/>
      <c r="HC300" s="1"/>
      <c r="HD300" s="1"/>
      <c r="HE300" s="1"/>
      <c r="HF300" s="1"/>
      <c r="HG300" s="1"/>
      <c r="HH300" s="1"/>
      <c r="HI300" s="1"/>
      <c r="HJ300" s="1"/>
      <c r="HK300" s="1"/>
      <c r="HL300" s="1"/>
      <c r="HM300" s="1"/>
      <c r="HN300" s="1"/>
      <c r="HO300" s="1"/>
      <c r="HP300" s="1"/>
      <c r="HQ300" s="1"/>
      <c r="HR300" s="1"/>
      <c r="HS300" s="1"/>
      <c r="HT300" s="1"/>
      <c r="HU300" s="1"/>
      <c r="HV300" s="1"/>
      <c r="HW300" s="1"/>
      <c r="HX300" s="1"/>
      <c r="HY300" s="1"/>
      <c r="HZ300" s="1"/>
      <c r="IA300" s="1"/>
      <c r="IB300" s="1"/>
      <c r="IC300" s="1"/>
      <c r="ID300" s="1"/>
      <c r="IE300" s="1"/>
      <c r="IF300" s="1"/>
      <c r="IG300" s="1"/>
      <c r="IH300" s="1"/>
      <c r="II300" s="1"/>
      <c r="IJ300" s="1"/>
      <c r="IK300" s="1"/>
      <c r="IL300" s="1"/>
      <c r="IM300" s="1"/>
      <c r="IN300" s="1"/>
      <c r="IO300" s="1"/>
      <c r="IP300" s="1"/>
      <c r="IQ300" s="1"/>
      <c r="IR300" s="1"/>
      <c r="IS300" s="1"/>
      <c r="IT300" s="1"/>
      <c r="IU300" s="1"/>
      <c r="IV300" s="1"/>
      <c r="IW300" s="1"/>
      <c r="IX300" s="1"/>
      <c r="IY300" s="1"/>
      <c r="IZ300" s="1"/>
      <c r="JA300" s="1"/>
      <c r="JB300" s="1"/>
      <c r="JC300" s="1"/>
      <c r="JD300" s="1"/>
      <c r="JE300" s="1"/>
      <c r="JF300" s="1"/>
      <c r="JG300" s="1"/>
      <c r="JH300" s="1"/>
      <c r="JI300" s="1"/>
      <c r="JJ300" s="1"/>
      <c r="JK300" s="1"/>
      <c r="JL300" s="1"/>
      <c r="JM300" s="1"/>
      <c r="JN300" s="1"/>
      <c r="JO300" s="1"/>
      <c r="JP300" s="1"/>
      <c r="JQ300" s="1"/>
      <c r="JR300" s="1"/>
      <c r="JS300" s="1"/>
      <c r="JT300" s="1"/>
      <c r="JU300" s="1"/>
      <c r="JV300" s="1"/>
      <c r="JW300" s="1"/>
      <c r="JX300" s="1"/>
      <c r="JY300" s="1"/>
      <c r="JZ300" s="1"/>
      <c r="KA300" s="1"/>
      <c r="KB300" s="1"/>
      <c r="KC300" s="1"/>
      <c r="KD300" s="1"/>
      <c r="KE300" s="1"/>
      <c r="KF300" s="1"/>
      <c r="KG300" s="1"/>
      <c r="KH300" s="1"/>
      <c r="KI300" s="1"/>
      <c r="KJ300" s="1"/>
      <c r="KK300" s="1"/>
      <c r="KL300" s="1"/>
      <c r="KM300" s="1"/>
      <c r="KN300" s="1"/>
      <c r="KO300" s="1"/>
      <c r="KP300" s="1"/>
      <c r="KQ300" s="1"/>
      <c r="KR300" s="1"/>
      <c r="KS300" s="1"/>
      <c r="KT300" s="1"/>
      <c r="KU300" s="1"/>
      <c r="KV300" s="1"/>
      <c r="KW300" s="1"/>
      <c r="KX300" s="1"/>
      <c r="KY300" s="1"/>
      <c r="KZ300" s="1"/>
      <c r="LA300" s="1"/>
      <c r="LB300" s="1"/>
      <c r="LC300" s="1"/>
      <c r="LD300" s="1"/>
      <c r="LE300" s="1"/>
      <c r="LF300" s="1"/>
      <c r="LG300" s="1"/>
      <c r="LH300" s="1"/>
      <c r="LI300" s="1"/>
      <c r="LJ300" s="1"/>
      <c r="LK300" s="1"/>
      <c r="LL300" s="1"/>
      <c r="LM300" s="1"/>
      <c r="LN300" s="1"/>
      <c r="LO300" s="1"/>
      <c r="LP300" s="1"/>
      <c r="LQ300" s="1"/>
      <c r="LR300" s="1"/>
      <c r="LS300" s="1"/>
      <c r="LT300" s="1"/>
      <c r="LU300" s="1"/>
      <c r="LV300" s="1"/>
      <c r="LW300" s="1"/>
      <c r="LX300" s="1"/>
      <c r="LY300" s="1"/>
      <c r="LZ300" s="1"/>
      <c r="MA300" s="1"/>
      <c r="MB300" s="1"/>
      <c r="MC300" s="1"/>
      <c r="MD300" s="1"/>
      <c r="ME300" s="1"/>
      <c r="MF300" s="1"/>
      <c r="MG300" s="1"/>
      <c r="MH300" s="1"/>
      <c r="MI300" s="1"/>
      <c r="MJ300" s="1"/>
      <c r="MK300" s="1"/>
      <c r="ML300" s="1"/>
      <c r="MM300" s="1"/>
      <c r="MN300" s="1"/>
      <c r="MO300" s="1"/>
      <c r="MP300" s="1"/>
      <c r="MQ300" s="1"/>
      <c r="MR300" s="1"/>
      <c r="MS300" s="1"/>
      <c r="MT300" s="1"/>
      <c r="MU300" s="1"/>
      <c r="MV300" s="1"/>
      <c r="MW300" s="1"/>
      <c r="MX300" s="1"/>
      <c r="MY300" s="1"/>
      <c r="MZ300" s="1"/>
      <c r="NA300" s="1"/>
      <c r="NB300" s="1"/>
      <c r="NC300" s="1"/>
      <c r="ND300" s="1"/>
      <c r="NE300" s="1"/>
      <c r="NF300" s="1"/>
      <c r="NG300" s="1"/>
      <c r="NH300" s="1"/>
      <c r="NI300" s="1"/>
      <c r="NJ300" s="1"/>
      <c r="NK300" s="1"/>
      <c r="NL300" s="1"/>
      <c r="NM300" s="1"/>
      <c r="NN300" s="1"/>
      <c r="NO300" s="1"/>
      <c r="NP300" s="1"/>
      <c r="NQ300" s="1"/>
      <c r="NR300" s="1"/>
      <c r="NS300" s="1"/>
      <c r="NT300" s="1"/>
      <c r="NU300" s="1"/>
      <c r="NV300" s="1"/>
      <c r="NW300" s="1"/>
      <c r="NX300" s="1"/>
      <c r="NY300" s="1"/>
      <c r="NZ300" s="1"/>
      <c r="OA300" s="1"/>
      <c r="OB300" s="1"/>
      <c r="OC300" s="1"/>
      <c r="OD300" s="1"/>
      <c r="OE300" s="1"/>
      <c r="OF300" s="1"/>
      <c r="OG300" s="1"/>
      <c r="OH300" s="1"/>
      <c r="OI300" s="1"/>
      <c r="OJ300" s="1"/>
      <c r="OK300" s="1"/>
      <c r="OL300" s="1"/>
      <c r="OM300" s="1"/>
      <c r="ON300" s="1"/>
      <c r="OO300" s="1"/>
      <c r="OP300" s="1"/>
      <c r="OQ300" s="1"/>
      <c r="OR300" s="1"/>
      <c r="OS300" s="1"/>
      <c r="OT300" s="1"/>
      <c r="OU300" s="1"/>
      <c r="OV300" s="1"/>
      <c r="OW300" s="1"/>
      <c r="OX300" s="1"/>
      <c r="OY300" s="1"/>
      <c r="OZ300" s="1"/>
      <c r="PA300" s="1"/>
      <c r="PB300" s="1"/>
      <c r="PC300" s="1"/>
      <c r="PD300" s="1"/>
      <c r="PE300" s="1"/>
      <c r="PF300" s="1"/>
      <c r="PG300" s="1"/>
      <c r="PH300" s="1"/>
      <c r="PI300" s="1"/>
      <c r="PJ300" s="1"/>
      <c r="PK300" s="1"/>
      <c r="PL300" s="1"/>
      <c r="PM300" s="1"/>
      <c r="PN300" s="1"/>
      <c r="PO300" s="1"/>
      <c r="PP300" s="1"/>
      <c r="PQ300" s="1"/>
      <c r="PR300" s="1"/>
      <c r="PS300" s="1"/>
      <c r="PT300" s="1"/>
      <c r="PU300" s="1"/>
      <c r="PV300" s="1"/>
      <c r="PW300" s="1"/>
      <c r="PX300" s="1"/>
      <c r="PY300" s="1"/>
      <c r="PZ300" s="1"/>
      <c r="QA300" s="1"/>
      <c r="QB300" s="1"/>
      <c r="QC300" s="1"/>
      <c r="QD300" s="1"/>
      <c r="QE300" s="1"/>
      <c r="QF300" s="1"/>
      <c r="QG300" s="1"/>
      <c r="QH300" s="1"/>
      <c r="QI300" s="1"/>
      <c r="QJ300" s="1"/>
      <c r="QK300" s="1"/>
      <c r="QL300" s="1"/>
      <c r="QM300" s="1"/>
      <c r="QN300" s="1"/>
      <c r="QO300" s="1"/>
      <c r="QP300" s="1"/>
      <c r="QQ300" s="1"/>
      <c r="QR300" s="1"/>
      <c r="QS300" s="1"/>
      <c r="QT300" s="1"/>
      <c r="QU300" s="1"/>
      <c r="QV300" s="1"/>
      <c r="QW300" s="1"/>
      <c r="QX300" s="1"/>
      <c r="QY300" s="1"/>
      <c r="QZ300" s="1"/>
      <c r="RA300" s="1"/>
      <c r="RB300" s="1"/>
      <c r="RC300" s="1"/>
      <c r="RD300" s="1"/>
      <c r="RE300" s="1"/>
      <c r="RF300" s="1"/>
      <c r="RG300" s="1"/>
      <c r="RH300" s="1"/>
      <c r="RI300" s="1"/>
      <c r="RJ300" s="1"/>
      <c r="RK300" s="1"/>
      <c r="RL300" s="1"/>
      <c r="RM300" s="1"/>
      <c r="RN300" s="1"/>
      <c r="RO300" s="1"/>
      <c r="RP300" s="1"/>
      <c r="RQ300" s="1"/>
      <c r="RR300" s="1"/>
      <c r="RS300" s="1"/>
      <c r="RT300" s="1"/>
      <c r="RU300" s="1"/>
      <c r="RV300" s="1"/>
      <c r="RW300" s="1"/>
      <c r="RX300" s="1"/>
      <c r="RY300" s="1"/>
      <c r="RZ300" s="1"/>
      <c r="SA300" s="1"/>
      <c r="SB300" s="1"/>
      <c r="SC300" s="1"/>
      <c r="SD300" s="1"/>
      <c r="SE300" s="1"/>
      <c r="SF300" s="1"/>
      <c r="SG300" s="1"/>
      <c r="SH300" s="1"/>
      <c r="SI300" s="1"/>
      <c r="SJ300" s="1"/>
      <c r="SK300" s="1"/>
      <c r="SL300" s="1"/>
      <c r="SM300" s="1"/>
      <c r="SN300" s="1"/>
      <c r="SO300" s="1"/>
      <c r="SP300" s="1"/>
      <c r="SQ300" s="1"/>
      <c r="SR300" s="1"/>
      <c r="SS300" s="1"/>
      <c r="ST300" s="1"/>
      <c r="SU300" s="1"/>
      <c r="SV300" s="1"/>
      <c r="SW300" s="1"/>
      <c r="SX300" s="1"/>
      <c r="SY300" s="1"/>
      <c r="SZ300" s="1"/>
      <c r="TA300" s="1"/>
      <c r="TB300" s="1"/>
      <c r="TC300" s="1"/>
      <c r="TD300" s="1"/>
      <c r="TE300" s="1"/>
      <c r="TF300" s="1"/>
      <c r="TG300" s="1"/>
      <c r="TH300" s="1"/>
      <c r="TI300" s="1"/>
      <c r="TJ300" s="1"/>
      <c r="TK300" s="1"/>
      <c r="TL300" s="1"/>
      <c r="TM300" s="1"/>
      <c r="TN300" s="1"/>
      <c r="TO300" s="1"/>
      <c r="TP300" s="1"/>
      <c r="TQ300" s="1"/>
      <c r="TR300" s="1"/>
      <c r="TS300" s="1"/>
      <c r="TT300" s="1"/>
      <c r="TU300" s="1"/>
      <c r="TV300" s="1"/>
      <c r="TW300" s="1"/>
      <c r="TX300" s="1"/>
      <c r="TY300" s="1"/>
      <c r="TZ300" s="1"/>
      <c r="UA300" s="1"/>
      <c r="UB300" s="1"/>
      <c r="UC300" s="1"/>
      <c r="UD300" s="1"/>
      <c r="UE300" s="1"/>
      <c r="UF300" s="1"/>
      <c r="UG300" s="1"/>
      <c r="UH300" s="1"/>
      <c r="UI300" s="1"/>
      <c r="UJ300" s="1"/>
      <c r="UK300" s="1"/>
      <c r="UL300" s="1"/>
      <c r="UM300" s="1"/>
      <c r="UN300" s="1"/>
      <c r="UO300" s="1"/>
      <c r="UP300" s="1"/>
      <c r="UQ300" s="1"/>
      <c r="UR300" s="1"/>
      <c r="US300" s="1"/>
      <c r="UT300" s="1"/>
      <c r="UU300" s="1"/>
      <c r="UV300" s="1"/>
      <c r="UW300" s="1"/>
      <c r="UX300" s="1"/>
      <c r="UY300" s="1"/>
      <c r="UZ300" s="1"/>
      <c r="VA300" s="1"/>
      <c r="VB300" s="1"/>
      <c r="VC300" s="1"/>
      <c r="VD300" s="1"/>
      <c r="VE300" s="1"/>
      <c r="VF300" s="1"/>
      <c r="VG300" s="1"/>
      <c r="VH300" s="1"/>
      <c r="VI300" s="1"/>
      <c r="VJ300" s="1"/>
      <c r="VK300" s="1"/>
      <c r="VL300" s="1"/>
      <c r="VM300" s="1"/>
      <c r="VN300" s="1"/>
      <c r="VO300" s="1"/>
      <c r="VP300" s="1"/>
      <c r="VQ300" s="1"/>
      <c r="VR300" s="1"/>
      <c r="VS300" s="1"/>
      <c r="VT300" s="1"/>
      <c r="VU300" s="1"/>
      <c r="VV300" s="1"/>
      <c r="VW300" s="1"/>
      <c r="VX300" s="1"/>
      <c r="VY300" s="1"/>
      <c r="VZ300" s="1"/>
      <c r="WA300" s="1"/>
      <c r="WB300" s="1"/>
      <c r="WC300" s="1"/>
      <c r="WD300" s="1"/>
      <c r="WE300" s="1"/>
      <c r="WF300" s="1"/>
      <c r="WG300" s="1"/>
      <c r="WH300" s="1"/>
      <c r="WI300" s="1"/>
      <c r="WJ300" s="1"/>
      <c r="WK300" s="1"/>
      <c r="WL300" s="1"/>
      <c r="WM300" s="1"/>
      <c r="WN300" s="1"/>
      <c r="WO300" s="1"/>
      <c r="WP300" s="1"/>
      <c r="WQ300" s="1"/>
      <c r="WR300" s="1"/>
      <c r="WS300" s="1"/>
      <c r="WT300" s="1"/>
      <c r="WU300" s="1"/>
      <c r="WV300" s="1"/>
      <c r="WW300" s="1"/>
      <c r="WX300" s="1"/>
      <c r="WY300" s="1"/>
      <c r="WZ300" s="1"/>
      <c r="XA300" s="1"/>
      <c r="XB300" s="1"/>
      <c r="XC300" s="1"/>
      <c r="XD300" s="1"/>
      <c r="XE300" s="1"/>
      <c r="XF300" s="1"/>
      <c r="XG300" s="1"/>
      <c r="XH300" s="1"/>
      <c r="XI300" s="1"/>
      <c r="XJ300" s="1"/>
      <c r="XK300" s="1"/>
      <c r="XL300" s="1"/>
      <c r="XM300" s="1"/>
      <c r="XN300" s="1"/>
      <c r="XO300" s="1"/>
      <c r="XP300" s="1"/>
      <c r="XQ300" s="1"/>
      <c r="XR300" s="1"/>
      <c r="XS300" s="1"/>
      <c r="XT300" s="1"/>
      <c r="XU300" s="1"/>
      <c r="XV300" s="1"/>
      <c r="XW300" s="1"/>
      <c r="XX300" s="1"/>
      <c r="XY300" s="1"/>
      <c r="XZ300" s="1"/>
      <c r="YA300" s="1"/>
      <c r="YB300" s="1"/>
      <c r="YC300" s="1"/>
      <c r="YD300" s="1"/>
      <c r="YE300" s="1"/>
      <c r="YF300" s="1"/>
      <c r="YG300" s="1"/>
      <c r="YH300" s="1"/>
      <c r="YI300" s="1"/>
      <c r="YJ300" s="1"/>
      <c r="YK300" s="1"/>
      <c r="YL300" s="1"/>
      <c r="YM300" s="1"/>
      <c r="YN300" s="1"/>
      <c r="YO300" s="1"/>
      <c r="YP300" s="1"/>
      <c r="YQ300" s="1"/>
      <c r="YR300" s="1"/>
      <c r="YS300" s="1"/>
      <c r="YT300" s="1"/>
      <c r="YU300" s="1"/>
      <c r="YV300" s="1"/>
      <c r="YW300" s="1"/>
      <c r="YX300" s="1"/>
      <c r="YY300" s="1"/>
      <c r="YZ300" s="1"/>
      <c r="ZA300" s="1"/>
      <c r="ZB300" s="1"/>
      <c r="ZC300" s="1"/>
      <c r="ZD300" s="1"/>
      <c r="ZE300" s="1"/>
      <c r="ZF300" s="1"/>
      <c r="ZG300" s="1"/>
      <c r="ZH300" s="1"/>
      <c r="ZI300" s="1"/>
      <c r="ZJ300" s="1"/>
      <c r="ZK300" s="1"/>
      <c r="ZL300" s="1"/>
      <c r="ZM300" s="1"/>
      <c r="ZN300" s="1"/>
      <c r="ZO300" s="1"/>
      <c r="ZP300" s="1"/>
      <c r="ZQ300" s="1"/>
      <c r="ZR300" s="1"/>
      <c r="ZS300" s="1"/>
      <c r="ZT300" s="1"/>
      <c r="ZU300" s="1"/>
      <c r="ZV300" s="1"/>
      <c r="ZW300" s="1"/>
      <c r="ZX300" s="1"/>
      <c r="ZY300" s="1"/>
      <c r="ZZ300" s="1"/>
      <c r="AAA300" s="1"/>
      <c r="AAB300" s="1"/>
      <c r="AAC300" s="1"/>
      <c r="AAD300" s="1"/>
      <c r="AAE300" s="1"/>
      <c r="AAF300" s="1"/>
      <c r="AAG300" s="1"/>
      <c r="AAH300" s="1"/>
      <c r="AAI300" s="1"/>
      <c r="AAJ300" s="1"/>
      <c r="AAK300" s="1"/>
      <c r="AAL300" s="1"/>
      <c r="AAM300" s="1"/>
      <c r="AAN300" s="1"/>
      <c r="AAO300" s="1"/>
      <c r="AAP300" s="1"/>
      <c r="AAQ300" s="1"/>
      <c r="AAR300" s="1"/>
      <c r="AAS300" s="1"/>
      <c r="AAT300" s="1"/>
      <c r="AAU300" s="1"/>
      <c r="AAV300" s="1"/>
      <c r="AAW300" s="1"/>
      <c r="AAX300" s="1"/>
      <c r="AAY300" s="1"/>
      <c r="AAZ300" s="1"/>
      <c r="ABA300" s="1"/>
      <c r="ABB300" s="1"/>
      <c r="ABC300" s="1"/>
      <c r="ABD300" s="1"/>
      <c r="ABE300" s="1"/>
      <c r="ABF300" s="1"/>
      <c r="ABG300" s="1"/>
      <c r="ABH300" s="1"/>
      <c r="ABI300" s="1"/>
      <c r="ABJ300" s="1"/>
      <c r="ABK300" s="1"/>
      <c r="ABL300" s="1"/>
      <c r="ABM300" s="1"/>
      <c r="ABN300" s="1"/>
      <c r="ABO300" s="1"/>
      <c r="ABP300" s="1"/>
      <c r="ABQ300" s="1"/>
      <c r="ABR300" s="1"/>
      <c r="ABS300" s="1"/>
      <c r="ABT300" s="1"/>
      <c r="ABU300" s="1"/>
      <c r="ABV300" s="1"/>
      <c r="ABW300" s="1"/>
      <c r="ABX300" s="1"/>
      <c r="ABY300" s="1"/>
      <c r="ABZ300" s="1"/>
      <c r="ACA300" s="1"/>
      <c r="ACB300" s="1"/>
      <c r="ACC300" s="1"/>
      <c r="ACD300" s="1"/>
      <c r="ACE300" s="1"/>
      <c r="ACF300" s="1"/>
      <c r="ACG300" s="1"/>
      <c r="ACH300" s="1"/>
      <c r="ACI300" s="1"/>
      <c r="ACJ300" s="1"/>
      <c r="ACK300" s="1"/>
      <c r="ACL300" s="1"/>
      <c r="ACM300" s="1"/>
      <c r="ACN300" s="1"/>
      <c r="ACO300" s="1"/>
      <c r="ACP300" s="1"/>
      <c r="ACQ300" s="1"/>
      <c r="ACR300" s="1"/>
      <c r="ACS300" s="1"/>
      <c r="ACT300" s="1"/>
      <c r="ACU300" s="1"/>
      <c r="ACV300" s="1"/>
      <c r="ACW300" s="1"/>
      <c r="ACX300" s="1"/>
      <c r="ACY300" s="1"/>
      <c r="ACZ300" s="1"/>
      <c r="ADA300" s="1"/>
      <c r="ADB300" s="1"/>
      <c r="ADC300" s="1"/>
      <c r="ADD300" s="1"/>
      <c r="ADE300" s="1"/>
      <c r="ADF300" s="1"/>
      <c r="ADG300" s="1"/>
      <c r="ADH300" s="1"/>
      <c r="ADI300" s="1"/>
      <c r="ADJ300" s="1"/>
      <c r="ADK300" s="1"/>
      <c r="ADL300" s="1"/>
      <c r="ADM300" s="1"/>
      <c r="ADN300" s="1"/>
      <c r="ADO300" s="1"/>
      <c r="ADP300" s="1"/>
      <c r="ADQ300" s="1"/>
      <c r="ADR300" s="1"/>
      <c r="ADS300" s="1"/>
      <c r="ADT300" s="1"/>
      <c r="ADU300" s="1"/>
      <c r="ADV300" s="1"/>
      <c r="ADW300" s="1"/>
      <c r="ADX300" s="1"/>
      <c r="ADY300" s="1"/>
      <c r="ADZ300" s="1"/>
      <c r="AEA300" s="1"/>
      <c r="AEB300" s="1"/>
      <c r="AEC300" s="1"/>
      <c r="AED300" s="1"/>
      <c r="AEE300" s="1"/>
      <c r="AEF300" s="1"/>
      <c r="AEG300" s="1"/>
      <c r="AEH300" s="1"/>
      <c r="AEI300" s="1"/>
      <c r="AEJ300" s="1"/>
      <c r="AEK300" s="1"/>
      <c r="AEL300" s="1"/>
      <c r="AEM300" s="1"/>
      <c r="AEN300" s="1"/>
      <c r="AEO300" s="1"/>
      <c r="AEP300" s="1"/>
      <c r="AEQ300" s="1"/>
      <c r="AER300" s="1"/>
      <c r="AES300" s="1"/>
      <c r="AET300" s="1"/>
      <c r="AEU300" s="1"/>
      <c r="AEV300" s="1"/>
      <c r="AEW300" s="1"/>
      <c r="AEX300" s="1"/>
      <c r="AEY300" s="1"/>
      <c r="AEZ300" s="1"/>
      <c r="AFA300" s="1"/>
      <c r="AFB300" s="1"/>
      <c r="AFC300" s="1"/>
      <c r="AFD300" s="1"/>
      <c r="AFE300" s="1"/>
      <c r="AFF300" s="1"/>
      <c r="AFG300" s="1"/>
      <c r="AFH300" s="1"/>
      <c r="AFI300" s="1"/>
      <c r="AFJ300" s="1"/>
      <c r="AFK300" s="1"/>
      <c r="AFL300" s="1"/>
      <c r="AFM300" s="1"/>
      <c r="AFN300" s="1"/>
      <c r="AFO300" s="1"/>
      <c r="AFP300" s="1"/>
      <c r="AFQ300" s="1"/>
      <c r="AFR300" s="1"/>
      <c r="AFS300" s="1"/>
      <c r="AFT300" s="1"/>
      <c r="AFU300" s="1"/>
      <c r="AFV300" s="1"/>
      <c r="AFW300" s="1"/>
      <c r="AFX300" s="1"/>
      <c r="AFY300" s="1"/>
      <c r="AFZ300" s="1"/>
      <c r="AGA300" s="1"/>
      <c r="AGB300" s="1"/>
      <c r="AGC300" s="1"/>
      <c r="AGD300" s="1"/>
      <c r="AGE300" s="1"/>
      <c r="AGF300" s="1"/>
      <c r="AGG300" s="1"/>
      <c r="AGH300" s="1"/>
      <c r="AGI300" s="1"/>
      <c r="AGJ300" s="1"/>
      <c r="AGK300" s="1"/>
      <c r="AGL300" s="1"/>
      <c r="AGM300" s="1"/>
      <c r="AGN300" s="1"/>
      <c r="AGO300" s="1"/>
      <c r="AGP300" s="1"/>
      <c r="AGQ300" s="1"/>
      <c r="AGR300" s="1"/>
      <c r="AGS300" s="1"/>
      <c r="AGT300" s="1"/>
      <c r="AGU300" s="1"/>
      <c r="AGV300" s="1"/>
      <c r="AGW300" s="1"/>
      <c r="AGX300" s="1"/>
      <c r="AGY300" s="1"/>
      <c r="AGZ300" s="1"/>
      <c r="AHA300" s="1"/>
      <c r="AHB300" s="1"/>
      <c r="AHC300" s="1"/>
      <c r="AHD300" s="1"/>
      <c r="AHE300" s="1"/>
      <c r="AHF300" s="1"/>
      <c r="AHG300" s="1"/>
      <c r="AHH300" s="1"/>
      <c r="AHI300" s="1"/>
      <c r="AHJ300" s="1"/>
      <c r="AHK300" s="1"/>
      <c r="AHL300" s="1"/>
      <c r="AHM300" s="1"/>
      <c r="AHN300" s="1"/>
      <c r="AHO300" s="1"/>
      <c r="AHP300" s="1"/>
      <c r="AHQ300" s="1"/>
      <c r="AHR300" s="1"/>
      <c r="AHS300" s="1"/>
      <c r="AHT300" s="1"/>
      <c r="AHU300" s="1"/>
      <c r="AHV300" s="1"/>
      <c r="AHW300" s="1"/>
      <c r="AHX300" s="1"/>
      <c r="AHY300" s="1"/>
      <c r="AHZ300" s="1"/>
      <c r="AIA300" s="1"/>
      <c r="AIB300" s="1"/>
      <c r="AIC300" s="1"/>
      <c r="AID300" s="1"/>
      <c r="AIE300" s="1"/>
      <c r="AIF300" s="1"/>
      <c r="AIG300" s="1"/>
      <c r="AIH300" s="1"/>
      <c r="AII300" s="1"/>
      <c r="AIJ300" s="1"/>
      <c r="AIK300" s="1"/>
      <c r="AIL300" s="1"/>
      <c r="AIM300" s="1"/>
      <c r="AIN300" s="1"/>
      <c r="AIO300" s="1"/>
      <c r="AIP300" s="1"/>
      <c r="AIQ300" s="1"/>
      <c r="AIR300" s="1"/>
      <c r="AIS300" s="1"/>
      <c r="AIT300" s="1"/>
      <c r="AIU300" s="1"/>
      <c r="AIV300" s="1"/>
      <c r="AIW300" s="1"/>
      <c r="AIX300" s="1"/>
      <c r="AIY300" s="1"/>
      <c r="AIZ300" s="1"/>
      <c r="AJA300" s="1"/>
      <c r="AJB300" s="1"/>
      <c r="AJC300" s="1"/>
      <c r="AJD300" s="1"/>
      <c r="AJE300" s="1"/>
      <c r="AJF300" s="1"/>
      <c r="AJG300" s="1"/>
      <c r="AJH300" s="1"/>
    </row>
    <row r="301" spans="1:944" ht="13.5" thickBot="1" x14ac:dyDescent="0.25">
      <c r="A301" s="151"/>
      <c r="B301" s="152"/>
      <c r="C301" s="152"/>
      <c r="D301" s="152"/>
      <c r="E301" s="152"/>
      <c r="F301" s="152"/>
      <c r="G301" s="152"/>
      <c r="H301" s="146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  <c r="AA301" s="1"/>
      <c r="AB301" s="1"/>
      <c r="AC301" s="1"/>
      <c r="AD301" s="1"/>
      <c r="AE301" s="1"/>
      <c r="AF301" s="1"/>
      <c r="AG301" s="1"/>
      <c r="AH301" s="1"/>
      <c r="AI301" s="1"/>
      <c r="AJ301" s="1"/>
      <c r="AK301" s="1"/>
      <c r="AL301" s="1"/>
      <c r="AM301" s="1"/>
      <c r="AN301" s="1"/>
      <c r="AO301" s="1"/>
      <c r="AP301" s="1"/>
      <c r="AQ301" s="1"/>
      <c r="AR301" s="1"/>
      <c r="AS301" s="1"/>
      <c r="AT301" s="1"/>
      <c r="AU301" s="1"/>
      <c r="AV301" s="1"/>
      <c r="AW301" s="1"/>
      <c r="AX301" s="1"/>
      <c r="AY301" s="1"/>
      <c r="AZ301" s="1"/>
      <c r="BA301" s="1"/>
      <c r="BB301" s="1"/>
      <c r="BC301" s="1"/>
      <c r="BD301" s="1"/>
      <c r="BE301" s="1"/>
      <c r="BF301" s="1"/>
      <c r="BG301" s="1"/>
      <c r="BH301" s="1"/>
      <c r="BI301" s="1"/>
      <c r="BJ301" s="1"/>
      <c r="BK301" s="1"/>
      <c r="BL301" s="1"/>
      <c r="BM301" s="1"/>
      <c r="BN301" s="1"/>
      <c r="BO301" s="1"/>
      <c r="BP301" s="1"/>
      <c r="BQ301" s="1"/>
      <c r="BR301" s="1"/>
      <c r="BS301" s="1"/>
      <c r="BT301" s="1"/>
      <c r="BU301" s="1"/>
      <c r="BV301" s="1"/>
      <c r="BW301" s="1"/>
      <c r="BX301" s="1"/>
      <c r="BY301" s="1"/>
      <c r="BZ301" s="1"/>
      <c r="CA301" s="1"/>
      <c r="CB301" s="1"/>
      <c r="CC301" s="1"/>
      <c r="CD301" s="1"/>
      <c r="CE301" s="1"/>
      <c r="CF301" s="1"/>
      <c r="CG301" s="1"/>
      <c r="CH301" s="1"/>
      <c r="CI301" s="1"/>
      <c r="CJ301" s="1"/>
      <c r="CK301" s="1"/>
      <c r="CL301" s="1"/>
      <c r="CM301" s="1"/>
      <c r="CN301" s="1"/>
      <c r="CO301" s="1"/>
      <c r="CP301" s="1"/>
      <c r="CQ301" s="1"/>
      <c r="CR301" s="1"/>
      <c r="CS301" s="1"/>
      <c r="CT301" s="1"/>
      <c r="CU301" s="1"/>
      <c r="CV301" s="1"/>
      <c r="CW301" s="1"/>
      <c r="CX301" s="1"/>
      <c r="CY301" s="1"/>
      <c r="CZ301" s="1"/>
      <c r="DA301" s="1"/>
      <c r="DB301" s="1"/>
      <c r="DC301" s="1"/>
      <c r="DD301" s="1"/>
      <c r="DE301" s="1"/>
      <c r="DF301" s="1"/>
      <c r="DG301" s="1"/>
      <c r="DH301" s="1"/>
      <c r="DI301" s="1"/>
      <c r="DJ301" s="1"/>
      <c r="DK301" s="1"/>
      <c r="DL301" s="1"/>
      <c r="DM301" s="1"/>
      <c r="DN301" s="1"/>
      <c r="DO301" s="1"/>
      <c r="DP301" s="1"/>
      <c r="DQ301" s="1"/>
      <c r="DR301" s="1"/>
      <c r="DS301" s="1"/>
      <c r="DT301" s="1"/>
      <c r="DU301" s="1"/>
      <c r="DV301" s="1"/>
      <c r="DW301" s="1"/>
      <c r="DX301" s="1"/>
      <c r="DY301" s="1"/>
      <c r="DZ301" s="1"/>
      <c r="EA301" s="1"/>
      <c r="EB301" s="1"/>
      <c r="EC301" s="1"/>
      <c r="ED301" s="1"/>
      <c r="EE301" s="1"/>
      <c r="EF301" s="1"/>
      <c r="EG301" s="1"/>
      <c r="EH301" s="1"/>
      <c r="EI301" s="1"/>
      <c r="EJ301" s="1"/>
      <c r="EK301" s="1"/>
      <c r="EL301" s="1"/>
      <c r="EM301" s="1"/>
      <c r="EN301" s="1"/>
      <c r="EO301" s="1"/>
      <c r="EP301" s="1"/>
      <c r="EQ301" s="1"/>
      <c r="ER301" s="1"/>
      <c r="ES301" s="1"/>
      <c r="ET301" s="1"/>
      <c r="EU301" s="1"/>
      <c r="EV301" s="1"/>
      <c r="EW301" s="1"/>
      <c r="EX301" s="1"/>
      <c r="EY301" s="1"/>
      <c r="EZ301" s="1"/>
      <c r="FA301" s="1"/>
      <c r="FB301" s="1"/>
      <c r="FC301" s="1"/>
      <c r="FD301" s="1"/>
      <c r="FE301" s="1"/>
      <c r="FF301" s="1"/>
      <c r="FG301" s="1"/>
      <c r="FH301" s="1"/>
      <c r="FI301" s="1"/>
      <c r="FJ301" s="1"/>
      <c r="FK301" s="1"/>
      <c r="FL301" s="1"/>
      <c r="FM301" s="1"/>
      <c r="FN301" s="1"/>
      <c r="FO301" s="1"/>
      <c r="FP301" s="1"/>
      <c r="FQ301" s="1"/>
      <c r="FR301" s="1"/>
      <c r="FS301" s="1"/>
      <c r="FT301" s="1"/>
      <c r="FU301" s="1"/>
      <c r="FV301" s="1"/>
      <c r="FW301" s="1"/>
      <c r="FX301" s="1"/>
      <c r="FY301" s="1"/>
      <c r="FZ301" s="1"/>
      <c r="GA301" s="1"/>
      <c r="GB301" s="1"/>
      <c r="GC301" s="1"/>
      <c r="GD301" s="1"/>
      <c r="GE301" s="1"/>
      <c r="GF301" s="1"/>
      <c r="GG301" s="1"/>
      <c r="GH301" s="1"/>
      <c r="GI301" s="1"/>
      <c r="GJ301" s="1"/>
      <c r="GK301" s="1"/>
      <c r="GL301" s="1"/>
      <c r="GM301" s="1"/>
      <c r="GN301" s="1"/>
      <c r="GO301" s="1"/>
      <c r="GP301" s="1"/>
      <c r="GQ301" s="1"/>
      <c r="GR301" s="1"/>
      <c r="GS301" s="1"/>
      <c r="GT301" s="1"/>
      <c r="GU301" s="1"/>
      <c r="GV301" s="1"/>
      <c r="GW301" s="1"/>
      <c r="GX301" s="1"/>
      <c r="GY301" s="1"/>
      <c r="GZ301" s="1"/>
      <c r="HA301" s="1"/>
      <c r="HB301" s="1"/>
      <c r="HC301" s="1"/>
      <c r="HD301" s="1"/>
      <c r="HE301" s="1"/>
      <c r="HF301" s="1"/>
      <c r="HG301" s="1"/>
      <c r="HH301" s="1"/>
      <c r="HI301" s="1"/>
      <c r="HJ301" s="1"/>
      <c r="HK301" s="1"/>
      <c r="HL301" s="1"/>
      <c r="HM301" s="1"/>
      <c r="HN301" s="1"/>
      <c r="HO301" s="1"/>
      <c r="HP301" s="1"/>
      <c r="HQ301" s="1"/>
      <c r="HR301" s="1"/>
      <c r="HS301" s="1"/>
      <c r="HT301" s="1"/>
      <c r="HU301" s="1"/>
      <c r="HV301" s="1"/>
      <c r="HW301" s="1"/>
      <c r="HX301" s="1"/>
      <c r="HY301" s="1"/>
      <c r="HZ301" s="1"/>
      <c r="IA301" s="1"/>
      <c r="IB301" s="1"/>
      <c r="IC301" s="1"/>
      <c r="ID301" s="1"/>
      <c r="IE301" s="1"/>
      <c r="IF301" s="1"/>
      <c r="IG301" s="1"/>
      <c r="IH301" s="1"/>
      <c r="II301" s="1"/>
      <c r="IJ301" s="1"/>
      <c r="IK301" s="1"/>
      <c r="IL301" s="1"/>
      <c r="IM301" s="1"/>
      <c r="IN301" s="1"/>
      <c r="IO301" s="1"/>
      <c r="IP301" s="1"/>
      <c r="IQ301" s="1"/>
      <c r="IR301" s="1"/>
      <c r="IS301" s="1"/>
      <c r="IT301" s="1"/>
      <c r="IU301" s="1"/>
      <c r="IV301" s="1"/>
      <c r="IW301" s="1"/>
      <c r="IX301" s="1"/>
      <c r="IY301" s="1"/>
      <c r="IZ301" s="1"/>
      <c r="JA301" s="1"/>
      <c r="JB301" s="1"/>
      <c r="JC301" s="1"/>
      <c r="JD301" s="1"/>
      <c r="JE301" s="1"/>
      <c r="JF301" s="1"/>
      <c r="JG301" s="1"/>
      <c r="JH301" s="1"/>
      <c r="JI301" s="1"/>
      <c r="JJ301" s="1"/>
      <c r="JK301" s="1"/>
      <c r="JL301" s="1"/>
      <c r="JM301" s="1"/>
      <c r="JN301" s="1"/>
      <c r="JO301" s="1"/>
      <c r="JP301" s="1"/>
      <c r="JQ301" s="1"/>
      <c r="JR301" s="1"/>
      <c r="JS301" s="1"/>
      <c r="JT301" s="1"/>
      <c r="JU301" s="1"/>
      <c r="JV301" s="1"/>
      <c r="JW301" s="1"/>
      <c r="JX301" s="1"/>
      <c r="JY301" s="1"/>
      <c r="JZ301" s="1"/>
      <c r="KA301" s="1"/>
      <c r="KB301" s="1"/>
      <c r="KC301" s="1"/>
      <c r="KD301" s="1"/>
      <c r="KE301" s="1"/>
      <c r="KF301" s="1"/>
      <c r="KG301" s="1"/>
      <c r="KH301" s="1"/>
      <c r="KI301" s="1"/>
      <c r="KJ301" s="1"/>
      <c r="KK301" s="1"/>
      <c r="KL301" s="1"/>
      <c r="KM301" s="1"/>
      <c r="KN301" s="1"/>
      <c r="KO301" s="1"/>
      <c r="KP301" s="1"/>
      <c r="KQ301" s="1"/>
      <c r="KR301" s="1"/>
      <c r="KS301" s="1"/>
      <c r="KT301" s="1"/>
      <c r="KU301" s="1"/>
      <c r="KV301" s="1"/>
      <c r="KW301" s="1"/>
      <c r="KX301" s="1"/>
      <c r="KY301" s="1"/>
      <c r="KZ301" s="1"/>
      <c r="LA301" s="1"/>
      <c r="LB301" s="1"/>
      <c r="LC301" s="1"/>
      <c r="LD301" s="1"/>
      <c r="LE301" s="1"/>
      <c r="LF301" s="1"/>
      <c r="LG301" s="1"/>
      <c r="LH301" s="1"/>
      <c r="LI301" s="1"/>
      <c r="LJ301" s="1"/>
      <c r="LK301" s="1"/>
      <c r="LL301" s="1"/>
      <c r="LM301" s="1"/>
      <c r="LN301" s="1"/>
      <c r="LO301" s="1"/>
      <c r="LP301" s="1"/>
      <c r="LQ301" s="1"/>
      <c r="LR301" s="1"/>
      <c r="LS301" s="1"/>
      <c r="LT301" s="1"/>
      <c r="LU301" s="1"/>
      <c r="LV301" s="1"/>
      <c r="LW301" s="1"/>
      <c r="LX301" s="1"/>
      <c r="LY301" s="1"/>
      <c r="LZ301" s="1"/>
      <c r="MA301" s="1"/>
      <c r="MB301" s="1"/>
      <c r="MC301" s="1"/>
      <c r="MD301" s="1"/>
      <c r="ME301" s="1"/>
      <c r="MF301" s="1"/>
      <c r="MG301" s="1"/>
      <c r="MH301" s="1"/>
      <c r="MI301" s="1"/>
      <c r="MJ301" s="1"/>
      <c r="MK301" s="1"/>
      <c r="ML301" s="1"/>
      <c r="MM301" s="1"/>
      <c r="MN301" s="1"/>
      <c r="MO301" s="1"/>
      <c r="MP301" s="1"/>
      <c r="MQ301" s="1"/>
      <c r="MR301" s="1"/>
      <c r="MS301" s="1"/>
      <c r="MT301" s="1"/>
      <c r="MU301" s="1"/>
      <c r="MV301" s="1"/>
      <c r="MW301" s="1"/>
      <c r="MX301" s="1"/>
      <c r="MY301" s="1"/>
      <c r="MZ301" s="1"/>
      <c r="NA301" s="1"/>
      <c r="NB301" s="1"/>
      <c r="NC301" s="1"/>
      <c r="ND301" s="1"/>
      <c r="NE301" s="1"/>
      <c r="NF301" s="1"/>
      <c r="NG301" s="1"/>
      <c r="NH301" s="1"/>
      <c r="NI301" s="1"/>
      <c r="NJ301" s="1"/>
      <c r="NK301" s="1"/>
      <c r="NL301" s="1"/>
      <c r="NM301" s="1"/>
      <c r="NN301" s="1"/>
      <c r="NO301" s="1"/>
      <c r="NP301" s="1"/>
      <c r="NQ301" s="1"/>
      <c r="NR301" s="1"/>
      <c r="NS301" s="1"/>
      <c r="NT301" s="1"/>
      <c r="NU301" s="1"/>
      <c r="NV301" s="1"/>
      <c r="NW301" s="1"/>
      <c r="NX301" s="1"/>
      <c r="NY301" s="1"/>
      <c r="NZ301" s="1"/>
      <c r="OA301" s="1"/>
      <c r="OB301" s="1"/>
      <c r="OC301" s="1"/>
      <c r="OD301" s="1"/>
      <c r="OE301" s="1"/>
      <c r="OF301" s="1"/>
      <c r="OG301" s="1"/>
      <c r="OH301" s="1"/>
      <c r="OI301" s="1"/>
      <c r="OJ301" s="1"/>
      <c r="OK301" s="1"/>
      <c r="OL301" s="1"/>
      <c r="OM301" s="1"/>
      <c r="ON301" s="1"/>
      <c r="OO301" s="1"/>
      <c r="OP301" s="1"/>
      <c r="OQ301" s="1"/>
      <c r="OR301" s="1"/>
      <c r="OS301" s="1"/>
      <c r="OT301" s="1"/>
      <c r="OU301" s="1"/>
      <c r="OV301" s="1"/>
      <c r="OW301" s="1"/>
      <c r="OX301" s="1"/>
      <c r="OY301" s="1"/>
      <c r="OZ301" s="1"/>
      <c r="PA301" s="1"/>
      <c r="PB301" s="1"/>
      <c r="PC301" s="1"/>
      <c r="PD301" s="1"/>
      <c r="PE301" s="1"/>
      <c r="PF301" s="1"/>
      <c r="PG301" s="1"/>
      <c r="PH301" s="1"/>
      <c r="PI301" s="1"/>
      <c r="PJ301" s="1"/>
      <c r="PK301" s="1"/>
      <c r="PL301" s="1"/>
      <c r="PM301" s="1"/>
      <c r="PN301" s="1"/>
      <c r="PO301" s="1"/>
      <c r="PP301" s="1"/>
      <c r="PQ301" s="1"/>
      <c r="PR301" s="1"/>
      <c r="PS301" s="1"/>
      <c r="PT301" s="1"/>
      <c r="PU301" s="1"/>
      <c r="PV301" s="1"/>
      <c r="PW301" s="1"/>
      <c r="PX301" s="1"/>
      <c r="PY301" s="1"/>
      <c r="PZ301" s="1"/>
      <c r="QA301" s="1"/>
      <c r="QB301" s="1"/>
      <c r="QC301" s="1"/>
      <c r="QD301" s="1"/>
      <c r="QE301" s="1"/>
      <c r="QF301" s="1"/>
      <c r="QG301" s="1"/>
      <c r="QH301" s="1"/>
      <c r="QI301" s="1"/>
      <c r="QJ301" s="1"/>
      <c r="QK301" s="1"/>
      <c r="QL301" s="1"/>
      <c r="QM301" s="1"/>
      <c r="QN301" s="1"/>
      <c r="QO301" s="1"/>
      <c r="QP301" s="1"/>
      <c r="QQ301" s="1"/>
      <c r="QR301" s="1"/>
      <c r="QS301" s="1"/>
      <c r="QT301" s="1"/>
      <c r="QU301" s="1"/>
      <c r="QV301" s="1"/>
      <c r="QW301" s="1"/>
      <c r="QX301" s="1"/>
      <c r="QY301" s="1"/>
      <c r="QZ301" s="1"/>
      <c r="RA301" s="1"/>
      <c r="RB301" s="1"/>
      <c r="RC301" s="1"/>
      <c r="RD301" s="1"/>
      <c r="RE301" s="1"/>
      <c r="RF301" s="1"/>
      <c r="RG301" s="1"/>
      <c r="RH301" s="1"/>
      <c r="RI301" s="1"/>
      <c r="RJ301" s="1"/>
      <c r="RK301" s="1"/>
      <c r="RL301" s="1"/>
      <c r="RM301" s="1"/>
      <c r="RN301" s="1"/>
      <c r="RO301" s="1"/>
      <c r="RP301" s="1"/>
      <c r="RQ301" s="1"/>
      <c r="RR301" s="1"/>
      <c r="RS301" s="1"/>
      <c r="RT301" s="1"/>
      <c r="RU301" s="1"/>
      <c r="RV301" s="1"/>
      <c r="RW301" s="1"/>
      <c r="RX301" s="1"/>
      <c r="RY301" s="1"/>
      <c r="RZ301" s="1"/>
      <c r="SA301" s="1"/>
      <c r="SB301" s="1"/>
      <c r="SC301" s="1"/>
      <c r="SD301" s="1"/>
      <c r="SE301" s="1"/>
      <c r="SF301" s="1"/>
      <c r="SG301" s="1"/>
      <c r="SH301" s="1"/>
      <c r="SI301" s="1"/>
      <c r="SJ301" s="1"/>
      <c r="SK301" s="1"/>
      <c r="SL301" s="1"/>
      <c r="SM301" s="1"/>
      <c r="SN301" s="1"/>
      <c r="SO301" s="1"/>
      <c r="SP301" s="1"/>
      <c r="SQ301" s="1"/>
      <c r="SR301" s="1"/>
      <c r="SS301" s="1"/>
      <c r="ST301" s="1"/>
      <c r="SU301" s="1"/>
      <c r="SV301" s="1"/>
      <c r="SW301" s="1"/>
      <c r="SX301" s="1"/>
      <c r="SY301" s="1"/>
      <c r="SZ301" s="1"/>
      <c r="TA301" s="1"/>
      <c r="TB301" s="1"/>
      <c r="TC301" s="1"/>
      <c r="TD301" s="1"/>
      <c r="TE301" s="1"/>
      <c r="TF301" s="1"/>
      <c r="TG301" s="1"/>
      <c r="TH301" s="1"/>
      <c r="TI301" s="1"/>
      <c r="TJ301" s="1"/>
      <c r="TK301" s="1"/>
      <c r="TL301" s="1"/>
      <c r="TM301" s="1"/>
      <c r="TN301" s="1"/>
      <c r="TO301" s="1"/>
      <c r="TP301" s="1"/>
      <c r="TQ301" s="1"/>
      <c r="TR301" s="1"/>
      <c r="TS301" s="1"/>
      <c r="TT301" s="1"/>
      <c r="TU301" s="1"/>
      <c r="TV301" s="1"/>
      <c r="TW301" s="1"/>
      <c r="TX301" s="1"/>
      <c r="TY301" s="1"/>
      <c r="TZ301" s="1"/>
      <c r="UA301" s="1"/>
      <c r="UB301" s="1"/>
      <c r="UC301" s="1"/>
      <c r="UD301" s="1"/>
      <c r="UE301" s="1"/>
      <c r="UF301" s="1"/>
      <c r="UG301" s="1"/>
      <c r="UH301" s="1"/>
      <c r="UI301" s="1"/>
      <c r="UJ301" s="1"/>
      <c r="UK301" s="1"/>
      <c r="UL301" s="1"/>
      <c r="UM301" s="1"/>
      <c r="UN301" s="1"/>
      <c r="UO301" s="1"/>
      <c r="UP301" s="1"/>
      <c r="UQ301" s="1"/>
      <c r="UR301" s="1"/>
      <c r="US301" s="1"/>
      <c r="UT301" s="1"/>
      <c r="UU301" s="1"/>
      <c r="UV301" s="1"/>
      <c r="UW301" s="1"/>
      <c r="UX301" s="1"/>
      <c r="UY301" s="1"/>
      <c r="UZ301" s="1"/>
      <c r="VA301" s="1"/>
      <c r="VB301" s="1"/>
      <c r="VC301" s="1"/>
      <c r="VD301" s="1"/>
      <c r="VE301" s="1"/>
      <c r="VF301" s="1"/>
      <c r="VG301" s="1"/>
      <c r="VH301" s="1"/>
      <c r="VI301" s="1"/>
      <c r="VJ301" s="1"/>
      <c r="VK301" s="1"/>
      <c r="VL301" s="1"/>
      <c r="VM301" s="1"/>
      <c r="VN301" s="1"/>
      <c r="VO301" s="1"/>
      <c r="VP301" s="1"/>
      <c r="VQ301" s="1"/>
      <c r="VR301" s="1"/>
      <c r="VS301" s="1"/>
      <c r="VT301" s="1"/>
      <c r="VU301" s="1"/>
      <c r="VV301" s="1"/>
      <c r="VW301" s="1"/>
      <c r="VX301" s="1"/>
      <c r="VY301" s="1"/>
      <c r="VZ301" s="1"/>
      <c r="WA301" s="1"/>
      <c r="WB301" s="1"/>
      <c r="WC301" s="1"/>
      <c r="WD301" s="1"/>
      <c r="WE301" s="1"/>
      <c r="WF301" s="1"/>
      <c r="WG301" s="1"/>
      <c r="WH301" s="1"/>
      <c r="WI301" s="1"/>
      <c r="WJ301" s="1"/>
      <c r="WK301" s="1"/>
      <c r="WL301" s="1"/>
      <c r="WM301" s="1"/>
      <c r="WN301" s="1"/>
      <c r="WO301" s="1"/>
      <c r="WP301" s="1"/>
      <c r="WQ301" s="1"/>
      <c r="WR301" s="1"/>
      <c r="WS301" s="1"/>
      <c r="WT301" s="1"/>
      <c r="WU301" s="1"/>
      <c r="WV301" s="1"/>
      <c r="WW301" s="1"/>
      <c r="WX301" s="1"/>
      <c r="WY301" s="1"/>
      <c r="WZ301" s="1"/>
      <c r="XA301" s="1"/>
      <c r="XB301" s="1"/>
      <c r="XC301" s="1"/>
      <c r="XD301" s="1"/>
      <c r="XE301" s="1"/>
      <c r="XF301" s="1"/>
      <c r="XG301" s="1"/>
      <c r="XH301" s="1"/>
      <c r="XI301" s="1"/>
      <c r="XJ301" s="1"/>
      <c r="XK301" s="1"/>
      <c r="XL301" s="1"/>
      <c r="XM301" s="1"/>
      <c r="XN301" s="1"/>
      <c r="XO301" s="1"/>
      <c r="XP301" s="1"/>
      <c r="XQ301" s="1"/>
      <c r="XR301" s="1"/>
      <c r="XS301" s="1"/>
      <c r="XT301" s="1"/>
      <c r="XU301" s="1"/>
      <c r="XV301" s="1"/>
      <c r="XW301" s="1"/>
      <c r="XX301" s="1"/>
      <c r="XY301" s="1"/>
      <c r="XZ301" s="1"/>
      <c r="YA301" s="1"/>
      <c r="YB301" s="1"/>
      <c r="YC301" s="1"/>
      <c r="YD301" s="1"/>
      <c r="YE301" s="1"/>
      <c r="YF301" s="1"/>
      <c r="YG301" s="1"/>
      <c r="YH301" s="1"/>
      <c r="YI301" s="1"/>
      <c r="YJ301" s="1"/>
      <c r="YK301" s="1"/>
      <c r="YL301" s="1"/>
      <c r="YM301" s="1"/>
      <c r="YN301" s="1"/>
      <c r="YO301" s="1"/>
      <c r="YP301" s="1"/>
      <c r="YQ301" s="1"/>
      <c r="YR301" s="1"/>
      <c r="YS301" s="1"/>
      <c r="YT301" s="1"/>
      <c r="YU301" s="1"/>
      <c r="YV301" s="1"/>
      <c r="YW301" s="1"/>
      <c r="YX301" s="1"/>
      <c r="YY301" s="1"/>
      <c r="YZ301" s="1"/>
      <c r="ZA301" s="1"/>
      <c r="ZB301" s="1"/>
      <c r="ZC301" s="1"/>
      <c r="ZD301" s="1"/>
      <c r="ZE301" s="1"/>
      <c r="ZF301" s="1"/>
      <c r="ZG301" s="1"/>
      <c r="ZH301" s="1"/>
      <c r="ZI301" s="1"/>
      <c r="ZJ301" s="1"/>
      <c r="ZK301" s="1"/>
      <c r="ZL301" s="1"/>
      <c r="ZM301" s="1"/>
      <c r="ZN301" s="1"/>
      <c r="ZO301" s="1"/>
      <c r="ZP301" s="1"/>
      <c r="ZQ301" s="1"/>
      <c r="ZR301" s="1"/>
      <c r="ZS301" s="1"/>
      <c r="ZT301" s="1"/>
      <c r="ZU301" s="1"/>
      <c r="ZV301" s="1"/>
      <c r="ZW301" s="1"/>
      <c r="ZX301" s="1"/>
      <c r="ZY301" s="1"/>
      <c r="ZZ301" s="1"/>
      <c r="AAA301" s="1"/>
      <c r="AAB301" s="1"/>
      <c r="AAC301" s="1"/>
      <c r="AAD301" s="1"/>
      <c r="AAE301" s="1"/>
      <c r="AAF301" s="1"/>
      <c r="AAG301" s="1"/>
      <c r="AAH301" s="1"/>
      <c r="AAI301" s="1"/>
      <c r="AAJ301" s="1"/>
      <c r="AAK301" s="1"/>
      <c r="AAL301" s="1"/>
      <c r="AAM301" s="1"/>
      <c r="AAN301" s="1"/>
      <c r="AAO301" s="1"/>
      <c r="AAP301" s="1"/>
      <c r="AAQ301" s="1"/>
      <c r="AAR301" s="1"/>
      <c r="AAS301" s="1"/>
      <c r="AAT301" s="1"/>
      <c r="AAU301" s="1"/>
      <c r="AAV301" s="1"/>
      <c r="AAW301" s="1"/>
      <c r="AAX301" s="1"/>
      <c r="AAY301" s="1"/>
      <c r="AAZ301" s="1"/>
      <c r="ABA301" s="1"/>
      <c r="ABB301" s="1"/>
      <c r="ABC301" s="1"/>
      <c r="ABD301" s="1"/>
      <c r="ABE301" s="1"/>
      <c r="ABF301" s="1"/>
      <c r="ABG301" s="1"/>
      <c r="ABH301" s="1"/>
      <c r="ABI301" s="1"/>
      <c r="ABJ301" s="1"/>
      <c r="ABK301" s="1"/>
      <c r="ABL301" s="1"/>
      <c r="ABM301" s="1"/>
      <c r="ABN301" s="1"/>
      <c r="ABO301" s="1"/>
      <c r="ABP301" s="1"/>
      <c r="ABQ301" s="1"/>
      <c r="ABR301" s="1"/>
      <c r="ABS301" s="1"/>
      <c r="ABT301" s="1"/>
      <c r="ABU301" s="1"/>
      <c r="ABV301" s="1"/>
      <c r="ABW301" s="1"/>
      <c r="ABX301" s="1"/>
      <c r="ABY301" s="1"/>
      <c r="ABZ301" s="1"/>
      <c r="ACA301" s="1"/>
      <c r="ACB301" s="1"/>
      <c r="ACC301" s="1"/>
      <c r="ACD301" s="1"/>
      <c r="ACE301" s="1"/>
      <c r="ACF301" s="1"/>
      <c r="ACG301" s="1"/>
      <c r="ACH301" s="1"/>
      <c r="ACI301" s="1"/>
      <c r="ACJ301" s="1"/>
      <c r="ACK301" s="1"/>
      <c r="ACL301" s="1"/>
      <c r="ACM301" s="1"/>
      <c r="ACN301" s="1"/>
      <c r="ACO301" s="1"/>
      <c r="ACP301" s="1"/>
      <c r="ACQ301" s="1"/>
      <c r="ACR301" s="1"/>
      <c r="ACS301" s="1"/>
      <c r="ACT301" s="1"/>
      <c r="ACU301" s="1"/>
      <c r="ACV301" s="1"/>
      <c r="ACW301" s="1"/>
      <c r="ACX301" s="1"/>
      <c r="ACY301" s="1"/>
      <c r="ACZ301" s="1"/>
      <c r="ADA301" s="1"/>
      <c r="ADB301" s="1"/>
      <c r="ADC301" s="1"/>
      <c r="ADD301" s="1"/>
      <c r="ADE301" s="1"/>
      <c r="ADF301" s="1"/>
      <c r="ADG301" s="1"/>
      <c r="ADH301" s="1"/>
      <c r="ADI301" s="1"/>
      <c r="ADJ301" s="1"/>
      <c r="ADK301" s="1"/>
      <c r="ADL301" s="1"/>
      <c r="ADM301" s="1"/>
      <c r="ADN301" s="1"/>
      <c r="ADO301" s="1"/>
      <c r="ADP301" s="1"/>
      <c r="ADQ301" s="1"/>
      <c r="ADR301" s="1"/>
      <c r="ADS301" s="1"/>
      <c r="ADT301" s="1"/>
      <c r="ADU301" s="1"/>
      <c r="ADV301" s="1"/>
      <c r="ADW301" s="1"/>
      <c r="ADX301" s="1"/>
      <c r="ADY301" s="1"/>
      <c r="ADZ301" s="1"/>
      <c r="AEA301" s="1"/>
      <c r="AEB301" s="1"/>
      <c r="AEC301" s="1"/>
      <c r="AED301" s="1"/>
      <c r="AEE301" s="1"/>
      <c r="AEF301" s="1"/>
      <c r="AEG301" s="1"/>
      <c r="AEH301" s="1"/>
      <c r="AEI301" s="1"/>
      <c r="AEJ301" s="1"/>
      <c r="AEK301" s="1"/>
      <c r="AEL301" s="1"/>
      <c r="AEM301" s="1"/>
      <c r="AEN301" s="1"/>
      <c r="AEO301" s="1"/>
      <c r="AEP301" s="1"/>
      <c r="AEQ301" s="1"/>
      <c r="AER301" s="1"/>
      <c r="AES301" s="1"/>
      <c r="AET301" s="1"/>
      <c r="AEU301" s="1"/>
      <c r="AEV301" s="1"/>
      <c r="AEW301" s="1"/>
      <c r="AEX301" s="1"/>
      <c r="AEY301" s="1"/>
      <c r="AEZ301" s="1"/>
      <c r="AFA301" s="1"/>
      <c r="AFB301" s="1"/>
      <c r="AFC301" s="1"/>
      <c r="AFD301" s="1"/>
      <c r="AFE301" s="1"/>
      <c r="AFF301" s="1"/>
      <c r="AFG301" s="1"/>
      <c r="AFH301" s="1"/>
      <c r="AFI301" s="1"/>
      <c r="AFJ301" s="1"/>
      <c r="AFK301" s="1"/>
      <c r="AFL301" s="1"/>
      <c r="AFM301" s="1"/>
      <c r="AFN301" s="1"/>
      <c r="AFO301" s="1"/>
      <c r="AFP301" s="1"/>
      <c r="AFQ301" s="1"/>
      <c r="AFR301" s="1"/>
      <c r="AFS301" s="1"/>
      <c r="AFT301" s="1"/>
      <c r="AFU301" s="1"/>
      <c r="AFV301" s="1"/>
      <c r="AFW301" s="1"/>
      <c r="AFX301" s="1"/>
      <c r="AFY301" s="1"/>
      <c r="AFZ301" s="1"/>
      <c r="AGA301" s="1"/>
      <c r="AGB301" s="1"/>
      <c r="AGC301" s="1"/>
      <c r="AGD301" s="1"/>
      <c r="AGE301" s="1"/>
      <c r="AGF301" s="1"/>
      <c r="AGG301" s="1"/>
      <c r="AGH301" s="1"/>
      <c r="AGI301" s="1"/>
      <c r="AGJ301" s="1"/>
      <c r="AGK301" s="1"/>
      <c r="AGL301" s="1"/>
      <c r="AGM301" s="1"/>
      <c r="AGN301" s="1"/>
      <c r="AGO301" s="1"/>
      <c r="AGP301" s="1"/>
      <c r="AGQ301" s="1"/>
      <c r="AGR301" s="1"/>
      <c r="AGS301" s="1"/>
      <c r="AGT301" s="1"/>
      <c r="AGU301" s="1"/>
      <c r="AGV301" s="1"/>
      <c r="AGW301" s="1"/>
      <c r="AGX301" s="1"/>
      <c r="AGY301" s="1"/>
      <c r="AGZ301" s="1"/>
      <c r="AHA301" s="1"/>
      <c r="AHB301" s="1"/>
      <c r="AHC301" s="1"/>
      <c r="AHD301" s="1"/>
      <c r="AHE301" s="1"/>
      <c r="AHF301" s="1"/>
      <c r="AHG301" s="1"/>
      <c r="AHH301" s="1"/>
      <c r="AHI301" s="1"/>
      <c r="AHJ301" s="1"/>
      <c r="AHK301" s="1"/>
      <c r="AHL301" s="1"/>
      <c r="AHM301" s="1"/>
      <c r="AHN301" s="1"/>
      <c r="AHO301" s="1"/>
      <c r="AHP301" s="1"/>
      <c r="AHQ301" s="1"/>
      <c r="AHR301" s="1"/>
      <c r="AHS301" s="1"/>
      <c r="AHT301" s="1"/>
      <c r="AHU301" s="1"/>
      <c r="AHV301" s="1"/>
      <c r="AHW301" s="1"/>
      <c r="AHX301" s="1"/>
      <c r="AHY301" s="1"/>
      <c r="AHZ301" s="1"/>
      <c r="AIA301" s="1"/>
      <c r="AIB301" s="1"/>
      <c r="AIC301" s="1"/>
      <c r="AID301" s="1"/>
      <c r="AIE301" s="1"/>
      <c r="AIF301" s="1"/>
      <c r="AIG301" s="1"/>
      <c r="AIH301" s="1"/>
      <c r="AII301" s="1"/>
      <c r="AIJ301" s="1"/>
      <c r="AIK301" s="1"/>
      <c r="AIL301" s="1"/>
      <c r="AIM301" s="1"/>
      <c r="AIN301" s="1"/>
      <c r="AIO301" s="1"/>
      <c r="AIP301" s="1"/>
      <c r="AIQ301" s="1"/>
      <c r="AIR301" s="1"/>
      <c r="AIS301" s="1"/>
      <c r="AIT301" s="1"/>
      <c r="AIU301" s="1"/>
      <c r="AIV301" s="1"/>
      <c r="AIW301" s="1"/>
      <c r="AIX301" s="1"/>
      <c r="AIY301" s="1"/>
      <c r="AIZ301" s="1"/>
      <c r="AJA301" s="1"/>
      <c r="AJB301" s="1"/>
      <c r="AJC301" s="1"/>
      <c r="AJD301" s="1"/>
      <c r="AJE301" s="1"/>
      <c r="AJF301" s="1"/>
      <c r="AJG301" s="1"/>
      <c r="AJH301" s="1"/>
    </row>
    <row r="302" spans="1:944" x14ac:dyDescent="0.2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3"/>
      <c r="L302" s="3"/>
      <c r="M302" s="3"/>
      <c r="N302" s="3"/>
      <c r="O302" s="3"/>
      <c r="P302" s="3"/>
      <c r="Q302" s="3"/>
      <c r="R302" s="3"/>
      <c r="S302" s="3"/>
      <c r="T302" s="3"/>
      <c r="U302" s="3"/>
      <c r="V302" s="3"/>
      <c r="W302" s="3"/>
      <c r="X302" s="3"/>
      <c r="Y302" s="3"/>
      <c r="Z302" s="3"/>
      <c r="AA302" s="3"/>
      <c r="AB302" s="3"/>
      <c r="AC302" s="3"/>
      <c r="AD302" s="3"/>
      <c r="AE302" s="3"/>
      <c r="AF302" s="3"/>
      <c r="AG302" s="3"/>
      <c r="AH302" s="3"/>
      <c r="AI302" s="3"/>
      <c r="AJ302" s="3"/>
      <c r="AK302" s="3"/>
      <c r="AL302" s="3"/>
      <c r="AM302" s="3"/>
      <c r="AN302" s="3"/>
      <c r="AO302" s="3"/>
      <c r="AP302" s="3"/>
      <c r="AQ302" s="3"/>
      <c r="AR302" s="3"/>
      <c r="AS302" s="3"/>
      <c r="AT302" s="3"/>
      <c r="AU302" s="3"/>
      <c r="AV302" s="3"/>
      <c r="AW302" s="3"/>
      <c r="AX302" s="3"/>
      <c r="AY302" s="3"/>
      <c r="AZ302" s="3"/>
      <c r="BA302" s="3"/>
      <c r="BB302" s="3"/>
      <c r="BC302" s="3"/>
      <c r="BD302" s="3"/>
      <c r="BE302" s="3"/>
      <c r="BF302" s="3"/>
      <c r="BG302" s="3"/>
      <c r="BH302" s="3"/>
      <c r="BI302" s="3"/>
      <c r="BJ302" s="3"/>
      <c r="BK302" s="3"/>
      <c r="BL302" s="3"/>
      <c r="BM302" s="3"/>
      <c r="BN302" s="3"/>
      <c r="BO302" s="3"/>
      <c r="BP302" s="3"/>
      <c r="BQ302" s="3"/>
      <c r="BR302" s="3"/>
      <c r="BS302" s="3"/>
      <c r="BT302" s="3"/>
      <c r="BU302" s="3"/>
      <c r="BV302" s="3"/>
      <c r="BW302" s="3"/>
      <c r="BX302" s="3"/>
      <c r="BY302" s="3"/>
      <c r="BZ302" s="3"/>
      <c r="CA302" s="3"/>
      <c r="CB302" s="3"/>
      <c r="CC302" s="3"/>
      <c r="CD302" s="3"/>
      <c r="CE302" s="3"/>
      <c r="CF302" s="3"/>
      <c r="CG302" s="3"/>
      <c r="CH302" s="3"/>
      <c r="CI302" s="3"/>
      <c r="CJ302" s="3"/>
      <c r="CK302" s="3"/>
      <c r="CL302" s="3"/>
      <c r="CM302" s="3"/>
      <c r="CN302" s="3"/>
      <c r="CO302" s="3"/>
      <c r="CP302" s="3"/>
      <c r="CQ302" s="3"/>
      <c r="CR302" s="3"/>
      <c r="CS302" s="3"/>
      <c r="CT302" s="3"/>
      <c r="CU302" s="3"/>
      <c r="CV302" s="3"/>
      <c r="CW302" s="3"/>
      <c r="CX302" s="3"/>
      <c r="CY302" s="3"/>
      <c r="CZ302" s="3"/>
      <c r="DA302" s="3"/>
      <c r="DB302" s="3"/>
      <c r="DC302" s="3"/>
      <c r="DD302" s="3"/>
      <c r="DE302" s="3"/>
      <c r="DF302" s="3"/>
      <c r="DG302" s="3"/>
      <c r="DH302" s="3"/>
      <c r="DI302" s="3"/>
      <c r="DJ302" s="3"/>
      <c r="DK302" s="3"/>
      <c r="DL302" s="3"/>
      <c r="DM302" s="3"/>
      <c r="DN302" s="3"/>
      <c r="DO302" s="3"/>
      <c r="DP302" s="3"/>
      <c r="DQ302" s="3"/>
      <c r="DR302" s="3"/>
      <c r="DS302" s="3"/>
      <c r="DT302" s="3"/>
      <c r="DU302" s="3"/>
      <c r="DV302" s="3"/>
      <c r="DW302" s="3"/>
      <c r="DX302" s="3"/>
      <c r="DY302" s="3"/>
      <c r="DZ302" s="3"/>
      <c r="EA302" s="3"/>
      <c r="EB302" s="3"/>
      <c r="EC302" s="3"/>
      <c r="ED302" s="3"/>
      <c r="EE302" s="3"/>
      <c r="EF302" s="3"/>
      <c r="EG302" s="3"/>
      <c r="EH302" s="3"/>
      <c r="EI302" s="3"/>
      <c r="EJ302" s="3"/>
      <c r="EK302" s="3"/>
      <c r="EL302" s="3"/>
      <c r="EM302" s="3"/>
      <c r="EN302" s="3"/>
      <c r="EO302" s="3"/>
      <c r="EP302" s="3"/>
      <c r="EQ302" s="3"/>
      <c r="ER302" s="3"/>
      <c r="ES302" s="3"/>
      <c r="ET302" s="3"/>
      <c r="EU302" s="3"/>
      <c r="EV302" s="3"/>
      <c r="EW302" s="3"/>
      <c r="EX302" s="3"/>
      <c r="EY302" s="3"/>
      <c r="EZ302" s="3"/>
      <c r="FA302" s="3"/>
      <c r="FB302" s="3"/>
      <c r="FC302" s="3"/>
      <c r="FD302" s="3"/>
      <c r="FE302" s="3"/>
      <c r="FF302" s="3"/>
      <c r="FG302" s="3"/>
      <c r="FH302" s="3"/>
      <c r="FI302" s="3"/>
      <c r="FJ302" s="3"/>
      <c r="FK302" s="3"/>
      <c r="FL302" s="3"/>
      <c r="FM302" s="3"/>
      <c r="FN302" s="3"/>
      <c r="FO302" s="3"/>
      <c r="FP302" s="3"/>
      <c r="FQ302" s="3"/>
      <c r="FR302" s="3"/>
      <c r="FS302" s="3"/>
      <c r="FT302" s="3"/>
      <c r="FU302" s="3"/>
      <c r="FV302" s="3"/>
      <c r="FW302" s="3"/>
      <c r="FX302" s="3"/>
      <c r="FY302" s="3"/>
      <c r="FZ302" s="3"/>
      <c r="GA302" s="3"/>
      <c r="GB302" s="3"/>
      <c r="GC302" s="3"/>
      <c r="GD302" s="3"/>
      <c r="GE302" s="3"/>
      <c r="GF302" s="3"/>
      <c r="GG302" s="3"/>
      <c r="GH302" s="3"/>
      <c r="GI302" s="3"/>
      <c r="GJ302" s="3"/>
      <c r="GK302" s="3"/>
      <c r="GL302" s="3"/>
      <c r="GM302" s="3"/>
      <c r="GN302" s="3"/>
      <c r="GO302" s="3"/>
      <c r="GP302" s="3"/>
      <c r="GQ302" s="3"/>
      <c r="GR302" s="3"/>
      <c r="GS302" s="3"/>
      <c r="GT302" s="3"/>
      <c r="GU302" s="3"/>
      <c r="GV302" s="3"/>
      <c r="GW302" s="3"/>
      <c r="GX302" s="3"/>
      <c r="GY302" s="3"/>
      <c r="GZ302" s="3"/>
      <c r="HA302" s="3"/>
      <c r="HB302" s="3"/>
      <c r="HC302" s="3"/>
      <c r="HD302" s="3"/>
      <c r="HE302" s="3"/>
      <c r="HF302" s="3"/>
      <c r="HG302" s="3"/>
      <c r="HH302" s="3"/>
      <c r="HI302" s="3"/>
      <c r="HJ302" s="3"/>
      <c r="HK302" s="3"/>
      <c r="HL302" s="3"/>
      <c r="HM302" s="3"/>
      <c r="HN302" s="3"/>
      <c r="HO302" s="3"/>
      <c r="HP302" s="3"/>
      <c r="HQ302" s="3"/>
      <c r="HR302" s="3"/>
      <c r="HS302" s="3"/>
      <c r="HT302" s="3"/>
      <c r="HU302" s="3"/>
      <c r="HV302" s="3"/>
      <c r="HW302" s="3"/>
      <c r="HX302" s="3"/>
      <c r="HY302" s="3"/>
      <c r="HZ302" s="3"/>
      <c r="IA302" s="3"/>
      <c r="IB302" s="3"/>
      <c r="IC302" s="3"/>
      <c r="ID302" s="3"/>
      <c r="IE302" s="3"/>
      <c r="IF302" s="3"/>
      <c r="IG302" s="3"/>
      <c r="IH302" s="3"/>
      <c r="II302" s="3"/>
      <c r="IJ302" s="3"/>
      <c r="IK302" s="3"/>
      <c r="IL302" s="3"/>
      <c r="IM302" s="3"/>
      <c r="IN302" s="3"/>
      <c r="IO302" s="3"/>
      <c r="IP302" s="3"/>
      <c r="IQ302" s="3"/>
      <c r="IR302" s="3"/>
      <c r="IS302" s="3"/>
      <c r="IT302" s="3"/>
      <c r="IU302" s="3"/>
      <c r="IV302" s="3"/>
      <c r="IW302" s="3"/>
      <c r="IX302" s="3"/>
      <c r="IY302" s="3"/>
      <c r="IZ302" s="3"/>
      <c r="JA302" s="3"/>
      <c r="JB302" s="3"/>
      <c r="JC302" s="3"/>
      <c r="JD302" s="3"/>
      <c r="JE302" s="3"/>
      <c r="JF302" s="3"/>
      <c r="JG302" s="3"/>
      <c r="JH302" s="3"/>
      <c r="JI302" s="3"/>
      <c r="JJ302" s="3"/>
      <c r="JK302" s="3"/>
      <c r="JL302" s="3"/>
      <c r="JM302" s="3"/>
      <c r="JN302" s="3"/>
      <c r="JO302" s="3"/>
      <c r="JP302" s="3"/>
      <c r="JQ302" s="3"/>
      <c r="JR302" s="3"/>
      <c r="JS302" s="3"/>
      <c r="JT302" s="3"/>
      <c r="JU302" s="3"/>
      <c r="JV302" s="3"/>
      <c r="JW302" s="3"/>
      <c r="JX302" s="3"/>
      <c r="JY302" s="3"/>
      <c r="JZ302" s="3"/>
      <c r="KA302" s="3"/>
      <c r="KB302" s="3"/>
      <c r="KC302" s="3"/>
      <c r="KD302" s="3"/>
      <c r="KE302" s="3"/>
      <c r="KF302" s="3"/>
      <c r="KG302" s="3"/>
      <c r="KH302" s="3"/>
      <c r="KI302" s="3"/>
      <c r="KJ302" s="3"/>
      <c r="KK302" s="3"/>
      <c r="KL302" s="3"/>
      <c r="KM302" s="3"/>
      <c r="KN302" s="3"/>
      <c r="KO302" s="3"/>
      <c r="KP302" s="3"/>
      <c r="KQ302" s="3"/>
      <c r="KR302" s="3"/>
      <c r="KS302" s="3"/>
      <c r="KT302" s="3"/>
      <c r="KU302" s="3"/>
      <c r="KV302" s="3"/>
      <c r="KW302" s="3"/>
      <c r="KX302" s="3"/>
      <c r="KY302" s="3"/>
      <c r="KZ302" s="3"/>
      <c r="LA302" s="3"/>
      <c r="LB302" s="3"/>
      <c r="LC302" s="3"/>
      <c r="LD302" s="3"/>
      <c r="LE302" s="3"/>
      <c r="LF302" s="3"/>
      <c r="LG302" s="3"/>
      <c r="LH302" s="3"/>
      <c r="LI302" s="3"/>
      <c r="LJ302" s="3"/>
      <c r="LK302" s="3"/>
      <c r="LL302" s="3"/>
      <c r="LM302" s="3"/>
      <c r="LN302" s="3"/>
      <c r="LO302" s="3"/>
      <c r="LP302" s="3"/>
      <c r="LQ302" s="3"/>
      <c r="LR302" s="3"/>
      <c r="LS302" s="3"/>
      <c r="LT302" s="3"/>
      <c r="LU302" s="3"/>
      <c r="LV302" s="3"/>
      <c r="LW302" s="3"/>
      <c r="LX302" s="3"/>
      <c r="LY302" s="3"/>
      <c r="LZ302" s="3"/>
      <c r="MA302" s="3"/>
      <c r="MB302" s="3"/>
      <c r="MC302" s="3"/>
      <c r="MD302" s="3"/>
      <c r="ME302" s="3"/>
      <c r="MF302" s="3"/>
      <c r="MG302" s="3"/>
      <c r="MH302" s="3"/>
      <c r="MI302" s="3"/>
      <c r="MJ302" s="3"/>
      <c r="MK302" s="3"/>
      <c r="ML302" s="3"/>
      <c r="MM302" s="3"/>
      <c r="MN302" s="3"/>
      <c r="MO302" s="3"/>
      <c r="MP302" s="3"/>
      <c r="MQ302" s="3"/>
      <c r="MR302" s="3"/>
      <c r="MS302" s="3"/>
      <c r="MT302" s="3"/>
      <c r="MU302" s="3"/>
      <c r="MV302" s="3"/>
      <c r="MW302" s="3"/>
      <c r="MX302" s="3"/>
      <c r="MY302" s="3"/>
      <c r="MZ302" s="3"/>
      <c r="NA302" s="3"/>
      <c r="NB302" s="3"/>
      <c r="NC302" s="3"/>
      <c r="ND302" s="3"/>
      <c r="NE302" s="3"/>
      <c r="NF302" s="3"/>
      <c r="NG302" s="3"/>
      <c r="NH302" s="3"/>
      <c r="NI302" s="3"/>
      <c r="NJ302" s="3"/>
      <c r="NK302" s="3"/>
      <c r="NL302" s="3"/>
      <c r="NM302" s="3"/>
      <c r="NN302" s="3"/>
      <c r="NO302" s="3"/>
      <c r="NP302" s="3"/>
      <c r="NQ302" s="3"/>
      <c r="NR302" s="3"/>
      <c r="NS302" s="3"/>
      <c r="NT302" s="3"/>
      <c r="NU302" s="3"/>
      <c r="NV302" s="3"/>
      <c r="NW302" s="3"/>
      <c r="NX302" s="3"/>
      <c r="NY302" s="3"/>
      <c r="NZ302" s="3"/>
      <c r="OA302" s="3"/>
      <c r="OB302" s="3"/>
      <c r="OC302" s="3"/>
      <c r="OD302" s="3"/>
      <c r="OE302" s="3"/>
      <c r="OF302" s="3"/>
      <c r="OG302" s="3"/>
      <c r="OH302" s="3"/>
      <c r="OI302" s="3"/>
      <c r="OJ302" s="3"/>
      <c r="OK302" s="3"/>
      <c r="OL302" s="3"/>
      <c r="OM302" s="3"/>
      <c r="ON302" s="3"/>
      <c r="OO302" s="3"/>
      <c r="OP302" s="3"/>
      <c r="OQ302" s="3"/>
      <c r="OR302" s="3"/>
      <c r="OS302" s="3"/>
      <c r="OT302" s="3"/>
      <c r="OU302" s="3"/>
      <c r="OV302" s="3"/>
      <c r="OW302" s="3"/>
      <c r="OX302" s="3"/>
      <c r="OY302" s="3"/>
      <c r="OZ302" s="3"/>
      <c r="PA302" s="3"/>
      <c r="PB302" s="3"/>
      <c r="PC302" s="3"/>
      <c r="PD302" s="3"/>
      <c r="PE302" s="3"/>
      <c r="PF302" s="3"/>
      <c r="PG302" s="3"/>
      <c r="PH302" s="3"/>
      <c r="PI302" s="3"/>
      <c r="PJ302" s="3"/>
      <c r="PK302" s="3"/>
      <c r="PL302" s="3"/>
      <c r="PM302" s="3"/>
      <c r="PN302" s="3"/>
      <c r="PO302" s="3"/>
      <c r="PP302" s="3"/>
      <c r="PQ302" s="3"/>
      <c r="PR302" s="3"/>
      <c r="PS302" s="3"/>
      <c r="PT302" s="3"/>
      <c r="PU302" s="3"/>
      <c r="PV302" s="3"/>
      <c r="PW302" s="3"/>
      <c r="PX302" s="3"/>
      <c r="PY302" s="3"/>
      <c r="PZ302" s="3"/>
      <c r="QA302" s="3"/>
      <c r="QB302" s="3"/>
      <c r="QC302" s="3"/>
      <c r="QD302" s="3"/>
      <c r="QE302" s="3"/>
      <c r="QF302" s="3"/>
      <c r="QG302" s="3"/>
      <c r="QH302" s="3"/>
      <c r="QI302" s="3"/>
      <c r="QJ302" s="3"/>
      <c r="QK302" s="3"/>
      <c r="QL302" s="3"/>
      <c r="QM302" s="3"/>
      <c r="QN302" s="3"/>
      <c r="QO302" s="3"/>
      <c r="QP302" s="3"/>
      <c r="QQ302" s="3"/>
      <c r="QR302" s="3"/>
      <c r="QS302" s="3"/>
      <c r="QT302" s="3"/>
      <c r="QU302" s="3"/>
      <c r="QV302" s="3"/>
      <c r="QW302" s="3"/>
      <c r="QX302" s="3"/>
      <c r="QY302" s="3"/>
      <c r="QZ302" s="3"/>
      <c r="RA302" s="3"/>
      <c r="RB302" s="3"/>
      <c r="RC302" s="3"/>
      <c r="RD302" s="3"/>
      <c r="RE302" s="3"/>
      <c r="RF302" s="3"/>
      <c r="RG302" s="3"/>
      <c r="RH302" s="3"/>
      <c r="RI302" s="3"/>
      <c r="RJ302" s="3"/>
      <c r="RK302" s="3"/>
      <c r="RL302" s="3"/>
      <c r="RM302" s="3"/>
      <c r="RN302" s="3"/>
      <c r="RO302" s="3"/>
      <c r="RP302" s="3"/>
      <c r="RQ302" s="3"/>
      <c r="RR302" s="3"/>
      <c r="RS302" s="3"/>
      <c r="RT302" s="3"/>
      <c r="RU302" s="3"/>
      <c r="RV302" s="3"/>
      <c r="RW302" s="3"/>
      <c r="RX302" s="3"/>
      <c r="RY302" s="3"/>
      <c r="RZ302" s="3"/>
      <c r="SA302" s="3"/>
      <c r="SB302" s="3"/>
      <c r="SC302" s="3"/>
      <c r="SD302" s="3"/>
      <c r="SE302" s="3"/>
      <c r="SF302" s="3"/>
      <c r="SG302" s="3"/>
      <c r="SH302" s="3"/>
      <c r="SI302" s="3"/>
      <c r="SJ302" s="3"/>
      <c r="SK302" s="3"/>
      <c r="SL302" s="3"/>
      <c r="SM302" s="3"/>
      <c r="SN302" s="3"/>
      <c r="SO302" s="3"/>
      <c r="SP302" s="3"/>
      <c r="SQ302" s="3"/>
      <c r="SR302" s="3"/>
      <c r="SS302" s="3"/>
      <c r="ST302" s="3"/>
      <c r="SU302" s="3"/>
      <c r="SV302" s="3"/>
      <c r="SW302" s="3"/>
      <c r="SX302" s="3"/>
      <c r="SY302" s="3"/>
      <c r="SZ302" s="3"/>
      <c r="TA302" s="3"/>
      <c r="TB302" s="3"/>
      <c r="TC302" s="3"/>
      <c r="TD302" s="3"/>
      <c r="TE302" s="3"/>
      <c r="TF302" s="3"/>
      <c r="TG302" s="3"/>
      <c r="TH302" s="3"/>
      <c r="TI302" s="3"/>
      <c r="TJ302" s="3"/>
      <c r="TK302" s="3"/>
      <c r="TL302" s="3"/>
      <c r="TM302" s="3"/>
      <c r="TN302" s="3"/>
      <c r="TO302" s="3"/>
      <c r="TP302" s="3"/>
      <c r="TQ302" s="3"/>
      <c r="TR302" s="3"/>
      <c r="TS302" s="3"/>
      <c r="TT302" s="3"/>
      <c r="TU302" s="3"/>
      <c r="TV302" s="3"/>
      <c r="TW302" s="3"/>
      <c r="TX302" s="3"/>
      <c r="TY302" s="3"/>
      <c r="TZ302" s="3"/>
      <c r="UA302" s="3"/>
      <c r="UB302" s="3"/>
      <c r="UC302" s="3"/>
      <c r="UD302" s="3"/>
      <c r="UE302" s="3"/>
      <c r="UF302" s="3"/>
      <c r="UG302" s="3"/>
      <c r="UH302" s="3"/>
      <c r="UI302" s="3"/>
      <c r="UJ302" s="3"/>
      <c r="UK302" s="3"/>
      <c r="UL302" s="3"/>
      <c r="UM302" s="3"/>
      <c r="UN302" s="3"/>
      <c r="UO302" s="3"/>
      <c r="UP302" s="3"/>
      <c r="UQ302" s="3"/>
      <c r="UR302" s="3"/>
      <c r="US302" s="3"/>
      <c r="UT302" s="3"/>
      <c r="UU302" s="3"/>
      <c r="UV302" s="3"/>
      <c r="UW302" s="3"/>
      <c r="UX302" s="3"/>
      <c r="UY302" s="3"/>
      <c r="UZ302" s="3"/>
      <c r="VA302" s="3"/>
      <c r="VB302" s="3"/>
      <c r="VC302" s="3"/>
      <c r="VD302" s="3"/>
      <c r="VE302" s="3"/>
      <c r="VF302" s="3"/>
      <c r="VG302" s="3"/>
      <c r="VH302" s="3"/>
      <c r="VI302" s="3"/>
      <c r="VJ302" s="3"/>
      <c r="VK302" s="3"/>
      <c r="VL302" s="3"/>
      <c r="VM302" s="3"/>
      <c r="VN302" s="3"/>
      <c r="VO302" s="3"/>
      <c r="VP302" s="3"/>
      <c r="VQ302" s="3"/>
      <c r="VR302" s="3"/>
      <c r="VS302" s="3"/>
      <c r="VT302" s="3"/>
      <c r="VU302" s="3"/>
      <c r="VV302" s="3"/>
      <c r="VW302" s="3"/>
      <c r="VX302" s="3"/>
      <c r="VY302" s="3"/>
      <c r="VZ302" s="3"/>
      <c r="WA302" s="3"/>
      <c r="WB302" s="3"/>
      <c r="WC302" s="3"/>
      <c r="WD302" s="3"/>
      <c r="WE302" s="3"/>
      <c r="WF302" s="3"/>
      <c r="WG302" s="3"/>
      <c r="WH302" s="3"/>
      <c r="WI302" s="3"/>
      <c r="WJ302" s="3"/>
      <c r="WK302" s="3"/>
      <c r="WL302" s="3"/>
      <c r="WM302" s="3"/>
      <c r="WN302" s="3"/>
      <c r="WO302" s="3"/>
      <c r="WP302" s="3"/>
      <c r="WQ302" s="3"/>
      <c r="WR302" s="3"/>
      <c r="WS302" s="3"/>
      <c r="WT302" s="3"/>
      <c r="WU302" s="3"/>
      <c r="WV302" s="3"/>
      <c r="WW302" s="3"/>
      <c r="WX302" s="3"/>
      <c r="WY302" s="3"/>
      <c r="WZ302" s="3"/>
      <c r="XA302" s="3"/>
      <c r="XB302" s="3"/>
      <c r="XC302" s="3"/>
      <c r="XD302" s="3"/>
      <c r="XE302" s="3"/>
      <c r="XF302" s="3"/>
      <c r="XG302" s="3"/>
      <c r="XH302" s="3"/>
      <c r="XI302" s="3"/>
      <c r="XJ302" s="3"/>
      <c r="XK302" s="3"/>
      <c r="XL302" s="3"/>
      <c r="XM302" s="3"/>
      <c r="XN302" s="3"/>
      <c r="XO302" s="3"/>
      <c r="XP302" s="3"/>
      <c r="XQ302" s="3"/>
      <c r="XR302" s="3"/>
      <c r="XS302" s="3"/>
      <c r="XT302" s="3"/>
      <c r="XU302" s="3"/>
      <c r="XV302" s="3"/>
      <c r="XW302" s="3"/>
      <c r="XX302" s="3"/>
      <c r="XY302" s="3"/>
      <c r="XZ302" s="3"/>
      <c r="YA302" s="3"/>
      <c r="YB302" s="3"/>
      <c r="YC302" s="3"/>
      <c r="YD302" s="3"/>
      <c r="YE302" s="3"/>
      <c r="YF302" s="3"/>
      <c r="YG302" s="3"/>
      <c r="YH302" s="3"/>
      <c r="YI302" s="3"/>
      <c r="YJ302" s="3"/>
      <c r="YK302" s="3"/>
      <c r="YL302" s="3"/>
      <c r="YM302" s="3"/>
      <c r="YN302" s="3"/>
      <c r="YO302" s="3"/>
      <c r="YP302" s="3"/>
      <c r="YQ302" s="3"/>
      <c r="YR302" s="3"/>
      <c r="YS302" s="3"/>
      <c r="YT302" s="3"/>
      <c r="YU302" s="3"/>
      <c r="YV302" s="3"/>
      <c r="YW302" s="3"/>
      <c r="YX302" s="3"/>
      <c r="YY302" s="3"/>
      <c r="YZ302" s="3"/>
      <c r="ZA302" s="3"/>
      <c r="ZB302" s="3"/>
      <c r="ZC302" s="3"/>
      <c r="ZD302" s="3"/>
      <c r="ZE302" s="3"/>
      <c r="ZF302" s="3"/>
      <c r="ZG302" s="3"/>
      <c r="ZH302" s="3"/>
      <c r="ZI302" s="3"/>
      <c r="ZJ302" s="3"/>
      <c r="ZK302" s="3"/>
      <c r="ZL302" s="3"/>
      <c r="ZM302" s="3"/>
      <c r="ZN302" s="3"/>
      <c r="ZO302" s="3"/>
      <c r="ZP302" s="3"/>
      <c r="ZQ302" s="3"/>
      <c r="ZR302" s="3"/>
      <c r="ZS302" s="3"/>
      <c r="ZT302" s="3"/>
      <c r="ZU302" s="3"/>
      <c r="ZV302" s="3"/>
      <c r="ZW302" s="3"/>
      <c r="ZX302" s="3"/>
      <c r="ZY302" s="3"/>
      <c r="ZZ302" s="3"/>
      <c r="AAA302" s="3"/>
      <c r="AAB302" s="3"/>
      <c r="AAC302" s="3"/>
      <c r="AAD302" s="3"/>
      <c r="AAE302" s="3"/>
      <c r="AAF302" s="3"/>
      <c r="AAG302" s="3"/>
      <c r="AAH302" s="3"/>
      <c r="AAI302" s="3"/>
      <c r="AAJ302" s="3"/>
      <c r="AAK302" s="3"/>
      <c r="AAL302" s="3"/>
      <c r="AAM302" s="3"/>
      <c r="AAN302" s="3"/>
      <c r="AAO302" s="3"/>
      <c r="AAP302" s="3"/>
      <c r="AAQ302" s="3"/>
      <c r="AAR302" s="3"/>
      <c r="AAS302" s="3"/>
      <c r="AAT302" s="3"/>
      <c r="AAU302" s="3"/>
      <c r="AAV302" s="3"/>
      <c r="AAW302" s="3"/>
      <c r="AAX302" s="3"/>
      <c r="AAY302" s="3"/>
      <c r="AAZ302" s="3"/>
      <c r="ABA302" s="3"/>
      <c r="ABB302" s="3"/>
      <c r="ABC302" s="3"/>
      <c r="ABD302" s="3"/>
      <c r="ABE302" s="3"/>
      <c r="ABF302" s="3"/>
      <c r="ABG302" s="3"/>
      <c r="ABH302" s="3"/>
      <c r="ABI302" s="3"/>
      <c r="ABJ302" s="3"/>
      <c r="ABK302" s="3"/>
      <c r="ABL302" s="3"/>
      <c r="ABM302" s="3"/>
      <c r="ABN302" s="3"/>
      <c r="ABO302" s="3"/>
      <c r="ABP302" s="3"/>
      <c r="ABQ302" s="3"/>
      <c r="ABR302" s="3"/>
      <c r="ABS302" s="3"/>
      <c r="ABT302" s="3"/>
      <c r="ABU302" s="3"/>
      <c r="ABV302" s="3"/>
      <c r="ABW302" s="3"/>
      <c r="ABX302" s="3"/>
      <c r="ABY302" s="3"/>
      <c r="ABZ302" s="3"/>
      <c r="ACA302" s="3"/>
      <c r="ACB302" s="3"/>
      <c r="ACC302" s="3"/>
      <c r="ACD302" s="3"/>
      <c r="ACE302" s="3"/>
      <c r="ACF302" s="3"/>
      <c r="ACG302" s="3"/>
      <c r="ACH302" s="3"/>
      <c r="ACI302" s="3"/>
      <c r="ACJ302" s="3"/>
      <c r="ACK302" s="3"/>
      <c r="ACL302" s="3"/>
      <c r="ACM302" s="3"/>
      <c r="ACN302" s="3"/>
      <c r="ACO302" s="3"/>
      <c r="ACP302" s="3"/>
      <c r="ACQ302" s="3"/>
      <c r="ACR302" s="3"/>
      <c r="ACS302" s="3"/>
      <c r="ACT302" s="3"/>
      <c r="ACU302" s="3"/>
      <c r="ACV302" s="3"/>
      <c r="ACW302" s="3"/>
      <c r="ACX302" s="3"/>
      <c r="ACY302" s="3"/>
      <c r="ACZ302" s="3"/>
      <c r="ADA302" s="3"/>
      <c r="ADB302" s="3"/>
      <c r="ADC302" s="3"/>
      <c r="ADD302" s="3"/>
      <c r="ADE302" s="3"/>
      <c r="ADF302" s="3"/>
      <c r="ADG302" s="3"/>
      <c r="ADH302" s="3"/>
      <c r="ADI302" s="3"/>
      <c r="ADJ302" s="3"/>
      <c r="ADK302" s="3"/>
      <c r="ADL302" s="3"/>
      <c r="ADM302" s="3"/>
      <c r="ADN302" s="3"/>
      <c r="ADO302" s="3"/>
      <c r="ADP302" s="3"/>
      <c r="ADQ302" s="3"/>
      <c r="ADR302" s="3"/>
      <c r="ADS302" s="3"/>
      <c r="ADT302" s="3"/>
      <c r="ADU302" s="3"/>
      <c r="ADV302" s="3"/>
      <c r="ADW302" s="3"/>
      <c r="ADX302" s="3"/>
      <c r="ADY302" s="3"/>
      <c r="ADZ302" s="3"/>
      <c r="AEA302" s="3"/>
      <c r="AEB302" s="3"/>
      <c r="AEC302" s="3"/>
      <c r="AED302" s="3"/>
      <c r="AEE302" s="3"/>
      <c r="AEF302" s="3"/>
      <c r="AEG302" s="3"/>
      <c r="AEH302" s="3"/>
      <c r="AEI302" s="3"/>
      <c r="AEJ302" s="3"/>
      <c r="AEK302" s="3"/>
      <c r="AEL302" s="3"/>
      <c r="AEM302" s="3"/>
      <c r="AEN302" s="3"/>
      <c r="AEO302" s="3"/>
      <c r="AEP302" s="3"/>
      <c r="AEQ302" s="3"/>
      <c r="AER302" s="3"/>
      <c r="AES302" s="3"/>
      <c r="AET302" s="3"/>
      <c r="AEU302" s="3"/>
      <c r="AEV302" s="3"/>
      <c r="AEW302" s="3"/>
      <c r="AEX302" s="3"/>
      <c r="AEY302" s="3"/>
      <c r="AEZ302" s="3"/>
      <c r="AFA302" s="3"/>
      <c r="AFB302" s="3"/>
      <c r="AFC302" s="3"/>
      <c r="AFD302" s="3"/>
      <c r="AFE302" s="3"/>
      <c r="AFF302" s="3"/>
      <c r="AFG302" s="3"/>
      <c r="AFH302" s="3"/>
      <c r="AFI302" s="3"/>
      <c r="AFJ302" s="3"/>
      <c r="AFK302" s="3"/>
      <c r="AFL302" s="3"/>
      <c r="AFM302" s="3"/>
      <c r="AFN302" s="3"/>
      <c r="AFO302" s="3"/>
      <c r="AFP302" s="3"/>
      <c r="AFQ302" s="3"/>
      <c r="AFR302" s="3"/>
      <c r="AFS302" s="3"/>
      <c r="AFT302" s="3"/>
      <c r="AFU302" s="3"/>
      <c r="AFV302" s="3"/>
      <c r="AFW302" s="3"/>
      <c r="AFX302" s="3"/>
      <c r="AFY302" s="3"/>
      <c r="AFZ302" s="3"/>
      <c r="AGA302" s="3"/>
      <c r="AGB302" s="3"/>
      <c r="AGC302" s="3"/>
      <c r="AGD302" s="3"/>
      <c r="AGE302" s="3"/>
      <c r="AGF302" s="3"/>
      <c r="AGG302" s="3"/>
      <c r="AGH302" s="3"/>
      <c r="AGI302" s="3"/>
      <c r="AGJ302" s="3"/>
      <c r="AGK302" s="3"/>
      <c r="AGL302" s="3"/>
      <c r="AGM302" s="3"/>
      <c r="AGN302" s="3"/>
      <c r="AGO302" s="3"/>
      <c r="AGP302" s="3"/>
      <c r="AGQ302" s="3"/>
      <c r="AGR302" s="3"/>
      <c r="AGS302" s="3"/>
      <c r="AGT302" s="3"/>
      <c r="AGU302" s="3"/>
      <c r="AGV302" s="3"/>
      <c r="AGW302" s="3"/>
      <c r="AGX302" s="3"/>
      <c r="AGY302" s="3"/>
      <c r="AGZ302" s="3"/>
      <c r="AHA302" s="3"/>
      <c r="AHB302" s="3"/>
      <c r="AHC302" s="3"/>
      <c r="AHD302" s="3"/>
      <c r="AHE302" s="3"/>
      <c r="AHF302" s="3"/>
      <c r="AHG302" s="3"/>
      <c r="AHH302" s="3"/>
      <c r="AHI302" s="3"/>
      <c r="AHJ302" s="3"/>
      <c r="AHK302" s="3"/>
      <c r="AHL302" s="3"/>
      <c r="AHM302" s="3"/>
      <c r="AHN302" s="3"/>
      <c r="AHO302" s="3"/>
      <c r="AHP302" s="3"/>
      <c r="AHQ302" s="3"/>
      <c r="AHR302" s="3"/>
      <c r="AHS302" s="3"/>
      <c r="AHT302" s="3"/>
      <c r="AHU302" s="3"/>
      <c r="AHV302" s="3"/>
      <c r="AHW302" s="3"/>
      <c r="AHX302" s="3"/>
      <c r="AHY302" s="3"/>
      <c r="AHZ302" s="3"/>
      <c r="AIA302" s="3"/>
      <c r="AIB302" s="3"/>
      <c r="AIC302" s="3"/>
      <c r="AID302" s="3"/>
      <c r="AIE302" s="3"/>
      <c r="AIF302" s="3"/>
      <c r="AIG302" s="3"/>
      <c r="AIH302" s="3"/>
      <c r="AII302" s="3"/>
      <c r="AIJ302" s="3"/>
      <c r="AIK302" s="3"/>
      <c r="AIL302" s="3"/>
      <c r="AIM302" s="3"/>
      <c r="AIN302" s="3"/>
      <c r="AIO302" s="3"/>
      <c r="AIP302" s="3"/>
      <c r="AIQ302" s="3"/>
      <c r="AIR302" s="3"/>
      <c r="AIS302" s="3"/>
      <c r="AIT302" s="3"/>
      <c r="AIU302" s="3"/>
      <c r="AIV302" s="3"/>
      <c r="AIW302" s="3"/>
      <c r="AIX302" s="3"/>
      <c r="AIY302" s="3"/>
      <c r="AIZ302" s="3"/>
      <c r="AJA302" s="3"/>
      <c r="AJB302" s="3"/>
      <c r="AJC302" s="3"/>
      <c r="AJD302" s="3"/>
      <c r="AJE302" s="3"/>
      <c r="AJF302" s="3"/>
      <c r="AJG302" s="3"/>
      <c r="AJH302" s="3"/>
    </row>
    <row r="303" spans="1:944" x14ac:dyDescent="0.2">
      <c r="A303" s="21" t="s">
        <v>304</v>
      </c>
      <c r="B303" s="1"/>
      <c r="C303" s="1"/>
      <c r="D303" s="1"/>
      <c r="E303" s="1"/>
      <c r="F303" s="1"/>
      <c r="G303" s="1"/>
      <c r="H303" s="1"/>
      <c r="I303" s="1"/>
      <c r="J303" s="1"/>
      <c r="K303" s="3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  <c r="AA303" s="1"/>
      <c r="AB303" s="1"/>
      <c r="AC303" s="1"/>
      <c r="AD303" s="1"/>
      <c r="AE303" s="1"/>
      <c r="AF303" s="1"/>
      <c r="AG303" s="1"/>
      <c r="AH303" s="1"/>
      <c r="AI303" s="1"/>
      <c r="AJ303" s="1"/>
      <c r="AK303" s="1"/>
      <c r="AL303" s="1"/>
      <c r="AM303" s="1"/>
      <c r="AN303" s="1"/>
      <c r="AO303" s="1"/>
      <c r="AP303" s="1"/>
      <c r="AQ303" s="1"/>
      <c r="AR303" s="1"/>
      <c r="AS303" s="1"/>
      <c r="AT303" s="1"/>
      <c r="AU303" s="1"/>
      <c r="AV303" s="1"/>
      <c r="AW303" s="1"/>
      <c r="AX303" s="1"/>
      <c r="AY303" s="1"/>
      <c r="AZ303" s="1"/>
      <c r="BA303" s="1"/>
      <c r="BB303" s="1"/>
      <c r="BC303" s="1"/>
      <c r="BD303" s="1"/>
      <c r="BE303" s="1"/>
      <c r="BF303" s="1"/>
      <c r="BG303" s="1"/>
      <c r="BH303" s="1"/>
      <c r="BI303" s="1"/>
      <c r="BJ303" s="1"/>
      <c r="BK303" s="1"/>
      <c r="BL303" s="1"/>
      <c r="BM303" s="1"/>
      <c r="BN303" s="1"/>
      <c r="BO303" s="1"/>
      <c r="BP303" s="1"/>
      <c r="BQ303" s="1"/>
      <c r="BR303" s="1"/>
      <c r="BS303" s="1"/>
      <c r="BT303" s="1"/>
      <c r="BU303" s="1"/>
      <c r="BV303" s="1"/>
      <c r="BW303" s="1"/>
      <c r="BX303" s="1"/>
      <c r="BY303" s="1"/>
      <c r="BZ303" s="1"/>
      <c r="CA303" s="1"/>
      <c r="CB303" s="1"/>
      <c r="CC303" s="1"/>
      <c r="CD303" s="1"/>
      <c r="CE303" s="1"/>
      <c r="CF303" s="1"/>
      <c r="CG303" s="1"/>
      <c r="CH303" s="1"/>
      <c r="CI303" s="1"/>
      <c r="CJ303" s="1"/>
      <c r="CK303" s="1"/>
      <c r="CL303" s="1"/>
      <c r="CM303" s="1"/>
      <c r="CN303" s="1"/>
      <c r="CO303" s="1"/>
      <c r="CP303" s="1"/>
      <c r="CQ303" s="1"/>
      <c r="CR303" s="1"/>
      <c r="CS303" s="1"/>
      <c r="CT303" s="1"/>
      <c r="CU303" s="1"/>
      <c r="CV303" s="1"/>
      <c r="CW303" s="1"/>
      <c r="CX303" s="1"/>
      <c r="CY303" s="1"/>
      <c r="CZ303" s="1"/>
      <c r="DA303" s="1"/>
      <c r="DB303" s="1"/>
      <c r="DC303" s="1"/>
      <c r="DD303" s="1"/>
      <c r="DE303" s="1"/>
      <c r="DF303" s="1"/>
      <c r="DG303" s="1"/>
      <c r="DH303" s="1"/>
      <c r="DI303" s="1"/>
      <c r="DJ303" s="1"/>
      <c r="DK303" s="1"/>
      <c r="DL303" s="1"/>
      <c r="DM303" s="1"/>
      <c r="DN303" s="1"/>
      <c r="DO303" s="1"/>
      <c r="DP303" s="1"/>
      <c r="DQ303" s="1"/>
      <c r="DR303" s="1"/>
      <c r="DS303" s="1"/>
      <c r="DT303" s="1"/>
      <c r="DU303" s="1"/>
      <c r="DV303" s="1"/>
      <c r="DW303" s="1"/>
      <c r="DX303" s="1"/>
      <c r="DY303" s="1"/>
      <c r="DZ303" s="1"/>
      <c r="EA303" s="1"/>
      <c r="EB303" s="1"/>
      <c r="EC303" s="1"/>
      <c r="ED303" s="1"/>
      <c r="EE303" s="1"/>
      <c r="EF303" s="1"/>
      <c r="EG303" s="1"/>
      <c r="EH303" s="1"/>
      <c r="EI303" s="1"/>
      <c r="EJ303" s="1"/>
      <c r="EK303" s="1"/>
      <c r="EL303" s="1"/>
      <c r="EM303" s="1"/>
      <c r="EN303" s="1"/>
      <c r="EO303" s="1"/>
      <c r="EP303" s="1"/>
      <c r="EQ303" s="1"/>
      <c r="ER303" s="1"/>
      <c r="ES303" s="1"/>
      <c r="ET303" s="1"/>
      <c r="EU303" s="1"/>
      <c r="EV303" s="1"/>
      <c r="EW303" s="1"/>
      <c r="EX303" s="1"/>
      <c r="EY303" s="1"/>
      <c r="EZ303" s="1"/>
      <c r="FA303" s="1"/>
      <c r="FB303" s="1"/>
      <c r="FC303" s="1"/>
      <c r="FD303" s="1"/>
      <c r="FE303" s="1"/>
      <c r="FF303" s="1"/>
      <c r="FG303" s="1"/>
      <c r="FH303" s="1"/>
      <c r="FI303" s="1"/>
      <c r="FJ303" s="1"/>
      <c r="FK303" s="1"/>
      <c r="FL303" s="1"/>
      <c r="FM303" s="1"/>
      <c r="FN303" s="1"/>
      <c r="FO303" s="1"/>
      <c r="FP303" s="1"/>
      <c r="FQ303" s="1"/>
      <c r="FR303" s="1"/>
      <c r="FS303" s="1"/>
      <c r="FT303" s="1"/>
      <c r="FU303" s="1"/>
      <c r="FV303" s="1"/>
      <c r="FW303" s="1"/>
      <c r="FX303" s="1"/>
      <c r="FY303" s="1"/>
      <c r="FZ303" s="1"/>
      <c r="GA303" s="1"/>
      <c r="GB303" s="1"/>
      <c r="GC303" s="1"/>
      <c r="GD303" s="1"/>
      <c r="GE303" s="1"/>
      <c r="GF303" s="1"/>
      <c r="GG303" s="1"/>
      <c r="GH303" s="1"/>
      <c r="GI303" s="1"/>
      <c r="GJ303" s="1"/>
      <c r="GK303" s="1"/>
      <c r="GL303" s="1"/>
      <c r="GM303" s="1"/>
      <c r="GN303" s="1"/>
      <c r="GO303" s="1"/>
      <c r="GP303" s="1"/>
      <c r="GQ303" s="1"/>
      <c r="GR303" s="1"/>
      <c r="GS303" s="1"/>
      <c r="GT303" s="1"/>
      <c r="GU303" s="1"/>
      <c r="GV303" s="1"/>
      <c r="GW303" s="1"/>
      <c r="GX303" s="1"/>
      <c r="GY303" s="1"/>
      <c r="GZ303" s="1"/>
      <c r="HA303" s="1"/>
      <c r="HB303" s="1"/>
      <c r="HC303" s="1"/>
      <c r="HD303" s="1"/>
      <c r="HE303" s="1"/>
      <c r="HF303" s="1"/>
      <c r="HG303" s="1"/>
      <c r="HH303" s="1"/>
      <c r="HI303" s="1"/>
      <c r="HJ303" s="1"/>
      <c r="HK303" s="1"/>
      <c r="HL303" s="1"/>
      <c r="HM303" s="1"/>
      <c r="HN303" s="1"/>
      <c r="HO303" s="1"/>
      <c r="HP303" s="1"/>
      <c r="HQ303" s="1"/>
      <c r="HR303" s="1"/>
      <c r="HS303" s="1"/>
      <c r="HT303" s="1"/>
      <c r="HU303" s="1"/>
      <c r="HV303" s="1"/>
      <c r="HW303" s="1"/>
      <c r="HX303" s="1"/>
      <c r="HY303" s="1"/>
      <c r="HZ303" s="1"/>
      <c r="IA303" s="1"/>
      <c r="IB303" s="1"/>
      <c r="IC303" s="1"/>
      <c r="ID303" s="1"/>
      <c r="IE303" s="1"/>
      <c r="IF303" s="1"/>
      <c r="IG303" s="1"/>
      <c r="IH303" s="1"/>
      <c r="II303" s="1"/>
      <c r="IJ303" s="1"/>
      <c r="IK303" s="1"/>
      <c r="IL303" s="1"/>
      <c r="IM303" s="1"/>
      <c r="IN303" s="1"/>
      <c r="IO303" s="1"/>
      <c r="IP303" s="1"/>
      <c r="IQ303" s="1"/>
      <c r="IR303" s="1"/>
      <c r="IS303" s="1"/>
      <c r="IT303" s="1"/>
      <c r="IU303" s="1"/>
      <c r="IV303" s="1"/>
      <c r="IW303" s="1"/>
      <c r="IX303" s="1"/>
      <c r="IY303" s="1"/>
      <c r="IZ303" s="1"/>
      <c r="JA303" s="1"/>
      <c r="JB303" s="1"/>
      <c r="JC303" s="1"/>
      <c r="JD303" s="1"/>
      <c r="JE303" s="1"/>
      <c r="JF303" s="1"/>
      <c r="JG303" s="1"/>
      <c r="JH303" s="1"/>
      <c r="JI303" s="1"/>
      <c r="JJ303" s="1"/>
      <c r="JK303" s="1"/>
      <c r="JL303" s="1"/>
      <c r="JM303" s="1"/>
      <c r="JN303" s="1"/>
      <c r="JO303" s="1"/>
      <c r="JP303" s="1"/>
      <c r="JQ303" s="1"/>
      <c r="JR303" s="1"/>
      <c r="JS303" s="1"/>
      <c r="JT303" s="1"/>
      <c r="JU303" s="1"/>
      <c r="JV303" s="1"/>
      <c r="JW303" s="1"/>
      <c r="JX303" s="1"/>
      <c r="JY303" s="1"/>
      <c r="JZ303" s="1"/>
      <c r="KA303" s="1"/>
      <c r="KB303" s="1"/>
      <c r="KC303" s="1"/>
      <c r="KD303" s="1"/>
      <c r="KE303" s="1"/>
      <c r="KF303" s="1"/>
      <c r="KG303" s="1"/>
      <c r="KH303" s="1"/>
      <c r="KI303" s="1"/>
      <c r="KJ303" s="1"/>
      <c r="KK303" s="1"/>
      <c r="KL303" s="1"/>
      <c r="KM303" s="1"/>
      <c r="KN303" s="1"/>
      <c r="KO303" s="1"/>
      <c r="KP303" s="1"/>
      <c r="KQ303" s="1"/>
      <c r="KR303" s="1"/>
      <c r="KS303" s="1"/>
      <c r="KT303" s="1"/>
      <c r="KU303" s="1"/>
      <c r="KV303" s="1"/>
      <c r="KW303" s="1"/>
      <c r="KX303" s="1"/>
      <c r="KY303" s="1"/>
      <c r="KZ303" s="1"/>
      <c r="LA303" s="1"/>
      <c r="LB303" s="1"/>
      <c r="LC303" s="1"/>
      <c r="LD303" s="1"/>
      <c r="LE303" s="1"/>
      <c r="LF303" s="1"/>
      <c r="LG303" s="1"/>
      <c r="LH303" s="1"/>
      <c r="LI303" s="1"/>
      <c r="LJ303" s="1"/>
      <c r="LK303" s="1"/>
      <c r="LL303" s="1"/>
      <c r="LM303" s="1"/>
      <c r="LN303" s="1"/>
      <c r="LO303" s="1"/>
      <c r="LP303" s="1"/>
      <c r="LQ303" s="1"/>
      <c r="LR303" s="1"/>
      <c r="LS303" s="1"/>
      <c r="LT303" s="1"/>
      <c r="LU303" s="1"/>
      <c r="LV303" s="1"/>
      <c r="LW303" s="1"/>
      <c r="LX303" s="1"/>
      <c r="LY303" s="1"/>
      <c r="LZ303" s="1"/>
      <c r="MA303" s="1"/>
      <c r="MB303" s="1"/>
      <c r="MC303" s="1"/>
      <c r="MD303" s="1"/>
      <c r="ME303" s="1"/>
      <c r="MF303" s="1"/>
      <c r="MG303" s="1"/>
      <c r="MH303" s="1"/>
      <c r="MI303" s="1"/>
      <c r="MJ303" s="1"/>
      <c r="MK303" s="1"/>
      <c r="ML303" s="1"/>
      <c r="MM303" s="1"/>
      <c r="MN303" s="1"/>
      <c r="MO303" s="1"/>
      <c r="MP303" s="1"/>
      <c r="MQ303" s="1"/>
      <c r="MR303" s="1"/>
      <c r="MS303" s="1"/>
      <c r="MT303" s="1"/>
      <c r="MU303" s="1"/>
      <c r="MV303" s="1"/>
      <c r="MW303" s="1"/>
      <c r="MX303" s="1"/>
      <c r="MY303" s="1"/>
      <c r="MZ303" s="1"/>
      <c r="NA303" s="1"/>
      <c r="NB303" s="1"/>
      <c r="NC303" s="1"/>
      <c r="ND303" s="1"/>
      <c r="NE303" s="1"/>
      <c r="NF303" s="1"/>
      <c r="NG303" s="1"/>
      <c r="NH303" s="1"/>
      <c r="NI303" s="1"/>
      <c r="NJ303" s="1"/>
      <c r="NK303" s="1"/>
      <c r="NL303" s="1"/>
      <c r="NM303" s="1"/>
      <c r="NN303" s="1"/>
      <c r="NO303" s="1"/>
      <c r="NP303" s="1"/>
      <c r="NQ303" s="1"/>
      <c r="NR303" s="1"/>
      <c r="NS303" s="1"/>
      <c r="NT303" s="1"/>
      <c r="NU303" s="1"/>
      <c r="NV303" s="1"/>
      <c r="NW303" s="1"/>
      <c r="NX303" s="1"/>
      <c r="NY303" s="1"/>
      <c r="NZ303" s="1"/>
      <c r="OA303" s="1"/>
      <c r="OB303" s="1"/>
      <c r="OC303" s="1"/>
      <c r="OD303" s="1"/>
      <c r="OE303" s="1"/>
      <c r="OF303" s="1"/>
      <c r="OG303" s="1"/>
      <c r="OH303" s="1"/>
      <c r="OI303" s="1"/>
      <c r="OJ303" s="1"/>
      <c r="OK303" s="1"/>
      <c r="OL303" s="1"/>
      <c r="OM303" s="1"/>
      <c r="ON303" s="1"/>
      <c r="OO303" s="1"/>
      <c r="OP303" s="1"/>
      <c r="OQ303" s="1"/>
      <c r="OR303" s="1"/>
      <c r="OS303" s="1"/>
      <c r="OT303" s="1"/>
      <c r="OU303" s="1"/>
      <c r="OV303" s="1"/>
      <c r="OW303" s="1"/>
      <c r="OX303" s="1"/>
      <c r="OY303" s="1"/>
      <c r="OZ303" s="1"/>
      <c r="PA303" s="1"/>
      <c r="PB303" s="1"/>
      <c r="PC303" s="1"/>
      <c r="PD303" s="1"/>
      <c r="PE303" s="1"/>
      <c r="PF303" s="1"/>
      <c r="PG303" s="1"/>
      <c r="PH303" s="1"/>
      <c r="PI303" s="1"/>
      <c r="PJ303" s="1"/>
      <c r="PK303" s="1"/>
      <c r="PL303" s="1"/>
      <c r="PM303" s="1"/>
      <c r="PN303" s="1"/>
      <c r="PO303" s="1"/>
      <c r="PP303" s="1"/>
      <c r="PQ303" s="1"/>
      <c r="PR303" s="1"/>
      <c r="PS303" s="1"/>
      <c r="PT303" s="1"/>
      <c r="PU303" s="1"/>
      <c r="PV303" s="1"/>
      <c r="PW303" s="1"/>
      <c r="PX303" s="1"/>
      <c r="PY303" s="1"/>
      <c r="PZ303" s="1"/>
      <c r="QA303" s="1"/>
      <c r="QB303" s="1"/>
      <c r="QC303" s="1"/>
      <c r="QD303" s="1"/>
      <c r="QE303" s="1"/>
      <c r="QF303" s="1"/>
      <c r="QG303" s="1"/>
      <c r="QH303" s="1"/>
      <c r="QI303" s="1"/>
      <c r="QJ303" s="1"/>
      <c r="QK303" s="1"/>
      <c r="QL303" s="1"/>
      <c r="QM303" s="1"/>
      <c r="QN303" s="1"/>
      <c r="QO303" s="1"/>
      <c r="QP303" s="1"/>
      <c r="QQ303" s="1"/>
      <c r="QR303" s="1"/>
      <c r="QS303" s="1"/>
      <c r="QT303" s="1"/>
      <c r="QU303" s="1"/>
      <c r="QV303" s="1"/>
      <c r="QW303" s="1"/>
      <c r="QX303" s="1"/>
      <c r="QY303" s="1"/>
      <c r="QZ303" s="1"/>
      <c r="RA303" s="1"/>
      <c r="RB303" s="1"/>
      <c r="RC303" s="1"/>
      <c r="RD303" s="1"/>
      <c r="RE303" s="1"/>
      <c r="RF303" s="1"/>
      <c r="RG303" s="1"/>
      <c r="RH303" s="1"/>
      <c r="RI303" s="1"/>
      <c r="RJ303" s="1"/>
      <c r="RK303" s="1"/>
      <c r="RL303" s="1"/>
      <c r="RM303" s="1"/>
      <c r="RN303" s="1"/>
      <c r="RO303" s="1"/>
      <c r="RP303" s="1"/>
      <c r="RQ303" s="1"/>
      <c r="RR303" s="1"/>
      <c r="RS303" s="1"/>
      <c r="RT303" s="1"/>
      <c r="RU303" s="1"/>
      <c r="RV303" s="1"/>
      <c r="RW303" s="1"/>
      <c r="RX303" s="1"/>
      <c r="RY303" s="1"/>
      <c r="RZ303" s="1"/>
      <c r="SA303" s="1"/>
      <c r="SB303" s="1"/>
      <c r="SC303" s="1"/>
      <c r="SD303" s="1"/>
      <c r="SE303" s="1"/>
      <c r="SF303" s="1"/>
      <c r="SG303" s="1"/>
      <c r="SH303" s="1"/>
      <c r="SI303" s="1"/>
      <c r="SJ303" s="1"/>
      <c r="SK303" s="1"/>
      <c r="SL303" s="1"/>
      <c r="SM303" s="1"/>
      <c r="SN303" s="1"/>
      <c r="SO303" s="1"/>
      <c r="SP303" s="1"/>
      <c r="SQ303" s="1"/>
      <c r="SR303" s="1"/>
      <c r="SS303" s="1"/>
      <c r="ST303" s="1"/>
      <c r="SU303" s="1"/>
      <c r="SV303" s="1"/>
      <c r="SW303" s="1"/>
      <c r="SX303" s="1"/>
      <c r="SY303" s="1"/>
      <c r="SZ303" s="1"/>
      <c r="TA303" s="1"/>
      <c r="TB303" s="1"/>
      <c r="TC303" s="1"/>
      <c r="TD303" s="1"/>
      <c r="TE303" s="1"/>
      <c r="TF303" s="1"/>
      <c r="TG303" s="1"/>
      <c r="TH303" s="1"/>
      <c r="TI303" s="1"/>
      <c r="TJ303" s="1"/>
      <c r="TK303" s="1"/>
      <c r="TL303" s="1"/>
      <c r="TM303" s="1"/>
      <c r="TN303" s="1"/>
      <c r="TO303" s="1"/>
      <c r="TP303" s="1"/>
      <c r="TQ303" s="1"/>
      <c r="TR303" s="1"/>
      <c r="TS303" s="1"/>
      <c r="TT303" s="1"/>
      <c r="TU303" s="1"/>
      <c r="TV303" s="1"/>
      <c r="TW303" s="1"/>
      <c r="TX303" s="1"/>
      <c r="TY303" s="1"/>
      <c r="TZ303" s="1"/>
      <c r="UA303" s="1"/>
      <c r="UB303" s="1"/>
      <c r="UC303" s="1"/>
      <c r="UD303" s="1"/>
      <c r="UE303" s="1"/>
      <c r="UF303" s="1"/>
      <c r="UG303" s="1"/>
      <c r="UH303" s="1"/>
      <c r="UI303" s="1"/>
      <c r="UJ303" s="1"/>
      <c r="UK303" s="1"/>
      <c r="UL303" s="1"/>
      <c r="UM303" s="1"/>
      <c r="UN303" s="1"/>
      <c r="UO303" s="1"/>
      <c r="UP303" s="1"/>
      <c r="UQ303" s="1"/>
      <c r="UR303" s="1"/>
      <c r="US303" s="1"/>
      <c r="UT303" s="1"/>
      <c r="UU303" s="1"/>
      <c r="UV303" s="1"/>
      <c r="UW303" s="1"/>
      <c r="UX303" s="1"/>
      <c r="UY303" s="1"/>
      <c r="UZ303" s="1"/>
      <c r="VA303" s="1"/>
      <c r="VB303" s="1"/>
      <c r="VC303" s="1"/>
      <c r="VD303" s="1"/>
      <c r="VE303" s="1"/>
      <c r="VF303" s="1"/>
      <c r="VG303" s="1"/>
      <c r="VH303" s="1"/>
      <c r="VI303" s="1"/>
      <c r="VJ303" s="1"/>
      <c r="VK303" s="1"/>
      <c r="VL303" s="1"/>
      <c r="VM303" s="1"/>
      <c r="VN303" s="1"/>
      <c r="VO303" s="1"/>
      <c r="VP303" s="1"/>
      <c r="VQ303" s="1"/>
      <c r="VR303" s="1"/>
      <c r="VS303" s="1"/>
      <c r="VT303" s="1"/>
      <c r="VU303" s="1"/>
      <c r="VV303" s="1"/>
      <c r="VW303" s="1"/>
      <c r="VX303" s="1"/>
      <c r="VY303" s="1"/>
      <c r="VZ303" s="1"/>
      <c r="WA303" s="1"/>
      <c r="WB303" s="1"/>
      <c r="WC303" s="1"/>
      <c r="WD303" s="1"/>
      <c r="WE303" s="1"/>
      <c r="WF303" s="1"/>
      <c r="WG303" s="1"/>
      <c r="WH303" s="1"/>
      <c r="WI303" s="1"/>
      <c r="WJ303" s="1"/>
      <c r="WK303" s="1"/>
      <c r="WL303" s="1"/>
      <c r="WM303" s="1"/>
      <c r="WN303" s="1"/>
      <c r="WO303" s="1"/>
      <c r="WP303" s="1"/>
      <c r="WQ303" s="1"/>
      <c r="WR303" s="1"/>
      <c r="WS303" s="1"/>
      <c r="WT303" s="1"/>
      <c r="WU303" s="1"/>
      <c r="WV303" s="1"/>
      <c r="WW303" s="1"/>
      <c r="WX303" s="1"/>
      <c r="WY303" s="1"/>
      <c r="WZ303" s="1"/>
      <c r="XA303" s="1"/>
      <c r="XB303" s="1"/>
      <c r="XC303" s="1"/>
      <c r="XD303" s="1"/>
      <c r="XE303" s="1"/>
      <c r="XF303" s="1"/>
      <c r="XG303" s="1"/>
      <c r="XH303" s="1"/>
      <c r="XI303" s="1"/>
      <c r="XJ303" s="1"/>
      <c r="XK303" s="1"/>
      <c r="XL303" s="1"/>
      <c r="XM303" s="1"/>
      <c r="XN303" s="1"/>
      <c r="XO303" s="1"/>
      <c r="XP303" s="1"/>
      <c r="XQ303" s="1"/>
      <c r="XR303" s="1"/>
      <c r="XS303" s="1"/>
      <c r="XT303" s="1"/>
      <c r="XU303" s="1"/>
      <c r="XV303" s="1"/>
      <c r="XW303" s="1"/>
      <c r="XX303" s="1"/>
      <c r="XY303" s="1"/>
      <c r="XZ303" s="1"/>
      <c r="YA303" s="1"/>
      <c r="YB303" s="1"/>
      <c r="YC303" s="1"/>
      <c r="YD303" s="1"/>
      <c r="YE303" s="1"/>
      <c r="YF303" s="1"/>
      <c r="YG303" s="1"/>
      <c r="YH303" s="1"/>
      <c r="YI303" s="1"/>
      <c r="YJ303" s="1"/>
      <c r="YK303" s="1"/>
      <c r="YL303" s="1"/>
      <c r="YM303" s="1"/>
      <c r="YN303" s="1"/>
      <c r="YO303" s="1"/>
      <c r="YP303" s="1"/>
      <c r="YQ303" s="1"/>
      <c r="YR303" s="1"/>
      <c r="YS303" s="1"/>
      <c r="YT303" s="1"/>
      <c r="YU303" s="1"/>
      <c r="YV303" s="1"/>
      <c r="YW303" s="1"/>
      <c r="YX303" s="1"/>
      <c r="YY303" s="1"/>
      <c r="YZ303" s="1"/>
      <c r="ZA303" s="1"/>
      <c r="ZB303" s="1"/>
      <c r="ZC303" s="1"/>
      <c r="ZD303" s="1"/>
      <c r="ZE303" s="1"/>
      <c r="ZF303" s="1"/>
      <c r="ZG303" s="1"/>
      <c r="ZH303" s="1"/>
      <c r="ZI303" s="1"/>
      <c r="ZJ303" s="1"/>
      <c r="ZK303" s="1"/>
      <c r="ZL303" s="1"/>
      <c r="ZM303" s="1"/>
      <c r="ZN303" s="1"/>
      <c r="ZO303" s="1"/>
      <c r="ZP303" s="1"/>
      <c r="ZQ303" s="1"/>
      <c r="ZR303" s="1"/>
      <c r="ZS303" s="1"/>
      <c r="ZT303" s="1"/>
      <c r="ZU303" s="1"/>
      <c r="ZV303" s="1"/>
      <c r="ZW303" s="1"/>
      <c r="ZX303" s="1"/>
      <c r="ZY303" s="1"/>
      <c r="ZZ303" s="1"/>
      <c r="AAA303" s="1"/>
      <c r="AAB303" s="1"/>
      <c r="AAC303" s="1"/>
      <c r="AAD303" s="1"/>
      <c r="AAE303" s="1"/>
      <c r="AAF303" s="1"/>
      <c r="AAG303" s="1"/>
      <c r="AAH303" s="1"/>
      <c r="AAI303" s="1"/>
      <c r="AAJ303" s="1"/>
      <c r="AAK303" s="1"/>
      <c r="AAL303" s="1"/>
      <c r="AAM303" s="1"/>
      <c r="AAN303" s="1"/>
      <c r="AAO303" s="1"/>
      <c r="AAP303" s="1"/>
      <c r="AAQ303" s="1"/>
      <c r="AAR303" s="1"/>
      <c r="AAS303" s="1"/>
      <c r="AAT303" s="1"/>
      <c r="AAU303" s="1"/>
      <c r="AAV303" s="1"/>
      <c r="AAW303" s="1"/>
      <c r="AAX303" s="1"/>
      <c r="AAY303" s="1"/>
      <c r="AAZ303" s="1"/>
      <c r="ABA303" s="1"/>
      <c r="ABB303" s="1"/>
      <c r="ABC303" s="1"/>
      <c r="ABD303" s="1"/>
      <c r="ABE303" s="1"/>
      <c r="ABF303" s="1"/>
      <c r="ABG303" s="1"/>
      <c r="ABH303" s="1"/>
      <c r="ABI303" s="1"/>
      <c r="ABJ303" s="1"/>
      <c r="ABK303" s="1"/>
      <c r="ABL303" s="1"/>
      <c r="ABM303" s="1"/>
      <c r="ABN303" s="1"/>
      <c r="ABO303" s="1"/>
      <c r="ABP303" s="1"/>
      <c r="ABQ303" s="1"/>
      <c r="ABR303" s="1"/>
      <c r="ABS303" s="1"/>
      <c r="ABT303" s="1"/>
      <c r="ABU303" s="1"/>
      <c r="ABV303" s="1"/>
      <c r="ABW303" s="1"/>
      <c r="ABX303" s="1"/>
      <c r="ABY303" s="1"/>
      <c r="ABZ303" s="1"/>
      <c r="ACA303" s="1"/>
      <c r="ACB303" s="1"/>
      <c r="ACC303" s="1"/>
      <c r="ACD303" s="1"/>
      <c r="ACE303" s="1"/>
      <c r="ACF303" s="1"/>
      <c r="ACG303" s="1"/>
      <c r="ACH303" s="1"/>
      <c r="ACI303" s="1"/>
      <c r="ACJ303" s="1"/>
      <c r="ACK303" s="1"/>
      <c r="ACL303" s="1"/>
      <c r="ACM303" s="1"/>
      <c r="ACN303" s="1"/>
      <c r="ACO303" s="1"/>
      <c r="ACP303" s="1"/>
      <c r="ACQ303" s="1"/>
      <c r="ACR303" s="1"/>
      <c r="ACS303" s="1"/>
      <c r="ACT303" s="1"/>
      <c r="ACU303" s="1"/>
      <c r="ACV303" s="1"/>
      <c r="ACW303" s="1"/>
      <c r="ACX303" s="1"/>
      <c r="ACY303" s="1"/>
      <c r="ACZ303" s="1"/>
      <c r="ADA303" s="1"/>
      <c r="ADB303" s="1"/>
      <c r="ADC303" s="1"/>
      <c r="ADD303" s="1"/>
      <c r="ADE303" s="1"/>
      <c r="ADF303" s="1"/>
      <c r="ADG303" s="1"/>
      <c r="ADH303" s="1"/>
      <c r="ADI303" s="1"/>
      <c r="ADJ303" s="1"/>
      <c r="ADK303" s="1"/>
      <c r="ADL303" s="1"/>
      <c r="ADM303" s="1"/>
      <c r="ADN303" s="1"/>
      <c r="ADO303" s="1"/>
      <c r="ADP303" s="1"/>
      <c r="ADQ303" s="1"/>
      <c r="ADR303" s="1"/>
      <c r="ADS303" s="1"/>
      <c r="ADT303" s="1"/>
      <c r="ADU303" s="1"/>
      <c r="ADV303" s="1"/>
      <c r="ADW303" s="1"/>
      <c r="ADX303" s="1"/>
      <c r="ADY303" s="1"/>
      <c r="ADZ303" s="1"/>
      <c r="AEA303" s="1"/>
      <c r="AEB303" s="1"/>
      <c r="AEC303" s="1"/>
      <c r="AED303" s="1"/>
      <c r="AEE303" s="1"/>
      <c r="AEF303" s="1"/>
      <c r="AEG303" s="1"/>
      <c r="AEH303" s="1"/>
      <c r="AEI303" s="1"/>
      <c r="AEJ303" s="1"/>
      <c r="AEK303" s="1"/>
      <c r="AEL303" s="1"/>
      <c r="AEM303" s="1"/>
      <c r="AEN303" s="1"/>
      <c r="AEO303" s="1"/>
      <c r="AEP303" s="1"/>
      <c r="AEQ303" s="1"/>
      <c r="AER303" s="1"/>
      <c r="AES303" s="1"/>
      <c r="AET303" s="1"/>
      <c r="AEU303" s="1"/>
      <c r="AEV303" s="1"/>
      <c r="AEW303" s="1"/>
      <c r="AEX303" s="1"/>
      <c r="AEY303" s="1"/>
      <c r="AEZ303" s="1"/>
      <c r="AFA303" s="1"/>
      <c r="AFB303" s="1"/>
      <c r="AFC303" s="1"/>
      <c r="AFD303" s="1"/>
      <c r="AFE303" s="1"/>
      <c r="AFF303" s="1"/>
      <c r="AFG303" s="1"/>
      <c r="AFH303" s="1"/>
      <c r="AFI303" s="1"/>
      <c r="AFJ303" s="1"/>
      <c r="AFK303" s="1"/>
      <c r="AFL303" s="1"/>
      <c r="AFM303" s="1"/>
      <c r="AFN303" s="1"/>
      <c r="AFO303" s="1"/>
      <c r="AFP303" s="1"/>
      <c r="AFQ303" s="1"/>
      <c r="AFR303" s="1"/>
      <c r="AFS303" s="1"/>
      <c r="AFT303" s="1"/>
      <c r="AFU303" s="1"/>
      <c r="AFV303" s="1"/>
      <c r="AFW303" s="1"/>
      <c r="AFX303" s="1"/>
      <c r="AFY303" s="1"/>
      <c r="AFZ303" s="1"/>
      <c r="AGA303" s="1"/>
      <c r="AGB303" s="1"/>
      <c r="AGC303" s="1"/>
      <c r="AGD303" s="1"/>
      <c r="AGE303" s="1"/>
      <c r="AGF303" s="1"/>
      <c r="AGG303" s="1"/>
      <c r="AGH303" s="1"/>
      <c r="AGI303" s="1"/>
      <c r="AGJ303" s="1"/>
      <c r="AGK303" s="1"/>
      <c r="AGL303" s="1"/>
      <c r="AGM303" s="1"/>
      <c r="AGN303" s="1"/>
      <c r="AGO303" s="1"/>
      <c r="AGP303" s="1"/>
      <c r="AGQ303" s="1"/>
      <c r="AGR303" s="1"/>
      <c r="AGS303" s="1"/>
      <c r="AGT303" s="1"/>
      <c r="AGU303" s="1"/>
      <c r="AGV303" s="1"/>
      <c r="AGW303" s="1"/>
      <c r="AGX303" s="1"/>
      <c r="AGY303" s="1"/>
      <c r="AGZ303" s="1"/>
      <c r="AHA303" s="1"/>
      <c r="AHB303" s="1"/>
      <c r="AHC303" s="1"/>
      <c r="AHD303" s="1"/>
      <c r="AHE303" s="1"/>
      <c r="AHF303" s="1"/>
      <c r="AHG303" s="1"/>
      <c r="AHH303" s="1"/>
      <c r="AHI303" s="1"/>
      <c r="AHJ303" s="1"/>
      <c r="AHK303" s="1"/>
      <c r="AHL303" s="1"/>
      <c r="AHM303" s="1"/>
      <c r="AHN303" s="1"/>
      <c r="AHO303" s="1"/>
      <c r="AHP303" s="1"/>
      <c r="AHQ303" s="1"/>
      <c r="AHR303" s="1"/>
      <c r="AHS303" s="1"/>
      <c r="AHT303" s="1"/>
      <c r="AHU303" s="1"/>
      <c r="AHV303" s="1"/>
      <c r="AHW303" s="1"/>
      <c r="AHX303" s="1"/>
      <c r="AHY303" s="1"/>
      <c r="AHZ303" s="1"/>
      <c r="AIA303" s="1"/>
      <c r="AIB303" s="1"/>
      <c r="AIC303" s="1"/>
      <c r="AID303" s="1"/>
      <c r="AIE303" s="1"/>
      <c r="AIF303" s="1"/>
      <c r="AIG303" s="1"/>
      <c r="AIH303" s="1"/>
      <c r="AII303" s="1"/>
      <c r="AIJ303" s="1"/>
      <c r="AIK303" s="1"/>
      <c r="AIL303" s="1"/>
      <c r="AIM303" s="1"/>
      <c r="AIN303" s="1"/>
      <c r="AIO303" s="1"/>
      <c r="AIP303" s="1"/>
      <c r="AIQ303" s="1"/>
      <c r="AIR303" s="1"/>
      <c r="AIS303" s="1"/>
      <c r="AIT303" s="1"/>
      <c r="AIU303" s="1"/>
      <c r="AIV303" s="1"/>
      <c r="AIW303" s="1"/>
      <c r="AIX303" s="1"/>
      <c r="AIY303" s="1"/>
      <c r="AIZ303" s="1"/>
      <c r="AJA303" s="1"/>
      <c r="AJB303" s="1"/>
      <c r="AJC303" s="1"/>
      <c r="AJD303" s="1"/>
      <c r="AJE303" s="1"/>
      <c r="AJF303" s="1"/>
      <c r="AJG303" s="1"/>
      <c r="AJH303" s="1"/>
    </row>
    <row r="304" spans="1:944" ht="13.5" thickBot="1" x14ac:dyDescent="0.25">
      <c r="A304" s="21"/>
      <c r="B304" s="1"/>
      <c r="C304" s="1"/>
      <c r="D304" s="1"/>
      <c r="E304" s="1"/>
      <c r="F304" s="1"/>
      <c r="G304" s="1"/>
      <c r="H304" s="1"/>
      <c r="I304" s="1"/>
      <c r="J304" s="1"/>
      <c r="K304" s="3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  <c r="AA304" s="1"/>
      <c r="AB304" s="1"/>
      <c r="AC304" s="1"/>
      <c r="AD304" s="1"/>
      <c r="AE304" s="1"/>
      <c r="AF304" s="1"/>
      <c r="AG304" s="1"/>
      <c r="AH304" s="1"/>
      <c r="AI304" s="1"/>
      <c r="AJ304" s="1"/>
      <c r="AK304" s="1"/>
      <c r="AL304" s="1"/>
      <c r="AM304" s="1"/>
      <c r="AN304" s="1"/>
      <c r="AO304" s="1"/>
      <c r="AP304" s="1"/>
      <c r="AQ304" s="1"/>
      <c r="AR304" s="1"/>
      <c r="AS304" s="1"/>
      <c r="AT304" s="1"/>
      <c r="AU304" s="1"/>
      <c r="AV304" s="1"/>
      <c r="AW304" s="1"/>
      <c r="AX304" s="1"/>
      <c r="AY304" s="1"/>
      <c r="AZ304" s="1"/>
      <c r="BA304" s="1"/>
      <c r="BB304" s="1"/>
      <c r="BC304" s="1"/>
      <c r="BD304" s="1"/>
      <c r="BE304" s="1"/>
      <c r="BF304" s="1"/>
      <c r="BG304" s="1"/>
      <c r="BH304" s="1"/>
      <c r="BI304" s="1"/>
      <c r="BJ304" s="1"/>
      <c r="BK304" s="1"/>
      <c r="BL304" s="1"/>
      <c r="BM304" s="1"/>
      <c r="BN304" s="1"/>
      <c r="BO304" s="1"/>
      <c r="BP304" s="1"/>
      <c r="BQ304" s="1"/>
      <c r="BR304" s="1"/>
      <c r="BS304" s="1"/>
      <c r="BT304" s="1"/>
      <c r="BU304" s="1"/>
      <c r="BV304" s="1"/>
      <c r="BW304" s="1"/>
      <c r="BX304" s="1"/>
      <c r="BY304" s="1"/>
      <c r="BZ304" s="1"/>
      <c r="CA304" s="1"/>
      <c r="CB304" s="1"/>
      <c r="CC304" s="1"/>
      <c r="CD304" s="1"/>
      <c r="CE304" s="1"/>
      <c r="CF304" s="1"/>
      <c r="CG304" s="1"/>
      <c r="CH304" s="1"/>
      <c r="CI304" s="1"/>
      <c r="CJ304" s="1"/>
      <c r="CK304" s="1"/>
      <c r="CL304" s="1"/>
      <c r="CM304" s="1"/>
      <c r="CN304" s="1"/>
      <c r="CO304" s="1"/>
      <c r="CP304" s="1"/>
      <c r="CQ304" s="1"/>
      <c r="CR304" s="1"/>
      <c r="CS304" s="1"/>
      <c r="CT304" s="1"/>
      <c r="CU304" s="1"/>
      <c r="CV304" s="1"/>
      <c r="CW304" s="1"/>
      <c r="CX304" s="1"/>
      <c r="CY304" s="1"/>
      <c r="CZ304" s="1"/>
      <c r="DA304" s="1"/>
      <c r="DB304" s="1"/>
      <c r="DC304" s="1"/>
      <c r="DD304" s="1"/>
      <c r="DE304" s="1"/>
      <c r="DF304" s="1"/>
      <c r="DG304" s="1"/>
      <c r="DH304" s="1"/>
      <c r="DI304" s="1"/>
      <c r="DJ304" s="1"/>
      <c r="DK304" s="1"/>
      <c r="DL304" s="1"/>
      <c r="DM304" s="1"/>
      <c r="DN304" s="1"/>
      <c r="DO304" s="1"/>
      <c r="DP304" s="1"/>
      <c r="DQ304" s="1"/>
      <c r="DR304" s="1"/>
      <c r="DS304" s="1"/>
      <c r="DT304" s="1"/>
      <c r="DU304" s="1"/>
      <c r="DV304" s="1"/>
      <c r="DW304" s="1"/>
      <c r="DX304" s="1"/>
      <c r="DY304" s="1"/>
      <c r="DZ304" s="1"/>
      <c r="EA304" s="1"/>
      <c r="EB304" s="1"/>
      <c r="EC304" s="1"/>
      <c r="ED304" s="1"/>
      <c r="EE304" s="1"/>
      <c r="EF304" s="1"/>
      <c r="EG304" s="1"/>
      <c r="EH304" s="1"/>
      <c r="EI304" s="1"/>
      <c r="EJ304" s="1"/>
      <c r="EK304" s="1"/>
      <c r="EL304" s="1"/>
      <c r="EM304" s="1"/>
      <c r="EN304" s="1"/>
      <c r="EO304" s="1"/>
      <c r="EP304" s="1"/>
      <c r="EQ304" s="1"/>
      <c r="ER304" s="1"/>
      <c r="ES304" s="1"/>
      <c r="ET304" s="1"/>
      <c r="EU304" s="1"/>
      <c r="EV304" s="1"/>
      <c r="EW304" s="1"/>
      <c r="EX304" s="1"/>
      <c r="EY304" s="1"/>
      <c r="EZ304" s="1"/>
      <c r="FA304" s="1"/>
      <c r="FB304" s="1"/>
      <c r="FC304" s="1"/>
      <c r="FD304" s="1"/>
      <c r="FE304" s="1"/>
      <c r="FF304" s="1"/>
      <c r="FG304" s="1"/>
      <c r="FH304" s="1"/>
      <c r="FI304" s="1"/>
      <c r="FJ304" s="1"/>
      <c r="FK304" s="1"/>
      <c r="FL304" s="1"/>
      <c r="FM304" s="1"/>
      <c r="FN304" s="1"/>
      <c r="FO304" s="1"/>
      <c r="FP304" s="1"/>
      <c r="FQ304" s="1"/>
      <c r="FR304" s="1"/>
      <c r="FS304" s="1"/>
      <c r="FT304" s="1"/>
      <c r="FU304" s="1"/>
      <c r="FV304" s="1"/>
      <c r="FW304" s="1"/>
      <c r="FX304" s="1"/>
      <c r="FY304" s="1"/>
      <c r="FZ304" s="1"/>
      <c r="GA304" s="1"/>
      <c r="GB304" s="1"/>
      <c r="GC304" s="1"/>
      <c r="GD304" s="1"/>
      <c r="GE304" s="1"/>
      <c r="GF304" s="1"/>
      <c r="GG304" s="1"/>
      <c r="GH304" s="1"/>
      <c r="GI304" s="1"/>
      <c r="GJ304" s="1"/>
      <c r="GK304" s="1"/>
      <c r="GL304" s="1"/>
      <c r="GM304" s="1"/>
      <c r="GN304" s="1"/>
      <c r="GO304" s="1"/>
      <c r="GP304" s="1"/>
      <c r="GQ304" s="1"/>
      <c r="GR304" s="1"/>
      <c r="GS304" s="1"/>
      <c r="GT304" s="1"/>
      <c r="GU304" s="1"/>
      <c r="GV304" s="1"/>
      <c r="GW304" s="1"/>
      <c r="GX304" s="1"/>
      <c r="GY304" s="1"/>
      <c r="GZ304" s="1"/>
      <c r="HA304" s="1"/>
      <c r="HB304" s="1"/>
      <c r="HC304" s="1"/>
      <c r="HD304" s="1"/>
      <c r="HE304" s="1"/>
      <c r="HF304" s="1"/>
      <c r="HG304" s="1"/>
      <c r="HH304" s="1"/>
      <c r="HI304" s="1"/>
      <c r="HJ304" s="1"/>
      <c r="HK304" s="1"/>
      <c r="HL304" s="1"/>
      <c r="HM304" s="1"/>
      <c r="HN304" s="1"/>
      <c r="HO304" s="1"/>
      <c r="HP304" s="1"/>
      <c r="HQ304" s="1"/>
      <c r="HR304" s="1"/>
      <c r="HS304" s="1"/>
      <c r="HT304" s="1"/>
      <c r="HU304" s="1"/>
      <c r="HV304" s="1"/>
      <c r="HW304" s="1"/>
      <c r="HX304" s="1"/>
      <c r="HY304" s="1"/>
      <c r="HZ304" s="1"/>
      <c r="IA304" s="1"/>
      <c r="IB304" s="1"/>
      <c r="IC304" s="1"/>
      <c r="ID304" s="1"/>
      <c r="IE304" s="1"/>
      <c r="IF304" s="1"/>
      <c r="IG304" s="1"/>
      <c r="IH304" s="1"/>
      <c r="II304" s="1"/>
      <c r="IJ304" s="1"/>
      <c r="IK304" s="1"/>
      <c r="IL304" s="1"/>
      <c r="IM304" s="1"/>
      <c r="IN304" s="1"/>
      <c r="IO304" s="1"/>
      <c r="IP304" s="1"/>
      <c r="IQ304" s="1"/>
      <c r="IR304" s="1"/>
      <c r="IS304" s="1"/>
      <c r="IT304" s="1"/>
      <c r="IU304" s="1"/>
      <c r="IV304" s="1"/>
      <c r="IW304" s="1"/>
      <c r="IX304" s="1"/>
      <c r="IY304" s="1"/>
      <c r="IZ304" s="1"/>
      <c r="JA304" s="1"/>
      <c r="JB304" s="1"/>
      <c r="JC304" s="1"/>
      <c r="JD304" s="1"/>
      <c r="JE304" s="1"/>
      <c r="JF304" s="1"/>
      <c r="JG304" s="1"/>
      <c r="JH304" s="1"/>
      <c r="JI304" s="1"/>
      <c r="JJ304" s="1"/>
      <c r="JK304" s="1"/>
      <c r="JL304" s="1"/>
      <c r="JM304" s="1"/>
      <c r="JN304" s="1"/>
      <c r="JO304" s="1"/>
      <c r="JP304" s="1"/>
      <c r="JQ304" s="1"/>
      <c r="JR304" s="1"/>
      <c r="JS304" s="1"/>
      <c r="JT304" s="1"/>
      <c r="JU304" s="1"/>
      <c r="JV304" s="1"/>
      <c r="JW304" s="1"/>
      <c r="JX304" s="1"/>
      <c r="JY304" s="1"/>
      <c r="JZ304" s="1"/>
      <c r="KA304" s="1"/>
      <c r="KB304" s="1"/>
      <c r="KC304" s="1"/>
      <c r="KD304" s="1"/>
      <c r="KE304" s="1"/>
      <c r="KF304" s="1"/>
      <c r="KG304" s="1"/>
      <c r="KH304" s="1"/>
      <c r="KI304" s="1"/>
      <c r="KJ304" s="1"/>
      <c r="KK304" s="1"/>
      <c r="KL304" s="1"/>
      <c r="KM304" s="1"/>
      <c r="KN304" s="1"/>
      <c r="KO304" s="1"/>
      <c r="KP304" s="1"/>
      <c r="KQ304" s="1"/>
      <c r="KR304" s="1"/>
      <c r="KS304" s="1"/>
      <c r="KT304" s="1"/>
      <c r="KU304" s="1"/>
      <c r="KV304" s="1"/>
      <c r="KW304" s="1"/>
      <c r="KX304" s="1"/>
      <c r="KY304" s="1"/>
      <c r="KZ304" s="1"/>
      <c r="LA304" s="1"/>
      <c r="LB304" s="1"/>
      <c r="LC304" s="1"/>
      <c r="LD304" s="1"/>
      <c r="LE304" s="1"/>
      <c r="LF304" s="1"/>
      <c r="LG304" s="1"/>
      <c r="LH304" s="1"/>
      <c r="LI304" s="1"/>
      <c r="LJ304" s="1"/>
      <c r="LK304" s="1"/>
      <c r="LL304" s="1"/>
      <c r="LM304" s="1"/>
      <c r="LN304" s="1"/>
      <c r="LO304" s="1"/>
      <c r="LP304" s="1"/>
      <c r="LQ304" s="1"/>
      <c r="LR304" s="1"/>
      <c r="LS304" s="1"/>
      <c r="LT304" s="1"/>
      <c r="LU304" s="1"/>
      <c r="LV304" s="1"/>
      <c r="LW304" s="1"/>
      <c r="LX304" s="1"/>
      <c r="LY304" s="1"/>
      <c r="LZ304" s="1"/>
      <c r="MA304" s="1"/>
      <c r="MB304" s="1"/>
      <c r="MC304" s="1"/>
      <c r="MD304" s="1"/>
      <c r="ME304" s="1"/>
      <c r="MF304" s="1"/>
      <c r="MG304" s="1"/>
      <c r="MH304" s="1"/>
      <c r="MI304" s="1"/>
      <c r="MJ304" s="1"/>
      <c r="MK304" s="1"/>
      <c r="ML304" s="1"/>
      <c r="MM304" s="1"/>
      <c r="MN304" s="1"/>
      <c r="MO304" s="1"/>
      <c r="MP304" s="1"/>
      <c r="MQ304" s="1"/>
      <c r="MR304" s="1"/>
      <c r="MS304" s="1"/>
      <c r="MT304" s="1"/>
      <c r="MU304" s="1"/>
      <c r="MV304" s="1"/>
      <c r="MW304" s="1"/>
      <c r="MX304" s="1"/>
      <c r="MY304" s="1"/>
      <c r="MZ304" s="1"/>
      <c r="NA304" s="1"/>
      <c r="NB304" s="1"/>
      <c r="NC304" s="1"/>
      <c r="ND304" s="1"/>
      <c r="NE304" s="1"/>
      <c r="NF304" s="1"/>
      <c r="NG304" s="1"/>
      <c r="NH304" s="1"/>
      <c r="NI304" s="1"/>
      <c r="NJ304" s="1"/>
      <c r="NK304" s="1"/>
      <c r="NL304" s="1"/>
      <c r="NM304" s="1"/>
      <c r="NN304" s="1"/>
      <c r="NO304" s="1"/>
      <c r="NP304" s="1"/>
      <c r="NQ304" s="1"/>
      <c r="NR304" s="1"/>
      <c r="NS304" s="1"/>
      <c r="NT304" s="1"/>
      <c r="NU304" s="1"/>
      <c r="NV304" s="1"/>
      <c r="NW304" s="1"/>
      <c r="NX304" s="1"/>
      <c r="NY304" s="1"/>
      <c r="NZ304" s="1"/>
      <c r="OA304" s="1"/>
      <c r="OB304" s="1"/>
      <c r="OC304" s="1"/>
      <c r="OD304" s="1"/>
      <c r="OE304" s="1"/>
      <c r="OF304" s="1"/>
      <c r="OG304" s="1"/>
      <c r="OH304" s="1"/>
      <c r="OI304" s="1"/>
      <c r="OJ304" s="1"/>
      <c r="OK304" s="1"/>
      <c r="OL304" s="1"/>
      <c r="OM304" s="1"/>
      <c r="ON304" s="1"/>
      <c r="OO304" s="1"/>
      <c r="OP304" s="1"/>
      <c r="OQ304" s="1"/>
      <c r="OR304" s="1"/>
      <c r="OS304" s="1"/>
      <c r="OT304" s="1"/>
      <c r="OU304" s="1"/>
      <c r="OV304" s="1"/>
      <c r="OW304" s="1"/>
      <c r="OX304" s="1"/>
      <c r="OY304" s="1"/>
      <c r="OZ304" s="1"/>
      <c r="PA304" s="1"/>
      <c r="PB304" s="1"/>
      <c r="PC304" s="1"/>
      <c r="PD304" s="1"/>
      <c r="PE304" s="1"/>
      <c r="PF304" s="1"/>
      <c r="PG304" s="1"/>
      <c r="PH304" s="1"/>
      <c r="PI304" s="1"/>
      <c r="PJ304" s="1"/>
      <c r="PK304" s="1"/>
      <c r="PL304" s="1"/>
      <c r="PM304" s="1"/>
      <c r="PN304" s="1"/>
      <c r="PO304" s="1"/>
      <c r="PP304" s="1"/>
      <c r="PQ304" s="1"/>
      <c r="PR304" s="1"/>
      <c r="PS304" s="1"/>
      <c r="PT304" s="1"/>
      <c r="PU304" s="1"/>
      <c r="PV304" s="1"/>
      <c r="PW304" s="1"/>
      <c r="PX304" s="1"/>
      <c r="PY304" s="1"/>
      <c r="PZ304" s="1"/>
      <c r="QA304" s="1"/>
      <c r="QB304" s="1"/>
      <c r="QC304" s="1"/>
      <c r="QD304" s="1"/>
      <c r="QE304" s="1"/>
      <c r="QF304" s="1"/>
      <c r="QG304" s="1"/>
      <c r="QH304" s="1"/>
      <c r="QI304" s="1"/>
      <c r="QJ304" s="1"/>
      <c r="QK304" s="1"/>
      <c r="QL304" s="1"/>
      <c r="QM304" s="1"/>
      <c r="QN304" s="1"/>
      <c r="QO304" s="1"/>
      <c r="QP304" s="1"/>
      <c r="QQ304" s="1"/>
      <c r="QR304" s="1"/>
      <c r="QS304" s="1"/>
      <c r="QT304" s="1"/>
      <c r="QU304" s="1"/>
      <c r="QV304" s="1"/>
      <c r="QW304" s="1"/>
      <c r="QX304" s="1"/>
      <c r="QY304" s="1"/>
      <c r="QZ304" s="1"/>
      <c r="RA304" s="1"/>
      <c r="RB304" s="1"/>
      <c r="RC304" s="1"/>
      <c r="RD304" s="1"/>
      <c r="RE304" s="1"/>
      <c r="RF304" s="1"/>
      <c r="RG304" s="1"/>
      <c r="RH304" s="1"/>
      <c r="RI304" s="1"/>
      <c r="RJ304" s="1"/>
      <c r="RK304" s="1"/>
      <c r="RL304" s="1"/>
      <c r="RM304" s="1"/>
      <c r="RN304" s="1"/>
      <c r="RO304" s="1"/>
      <c r="RP304" s="1"/>
      <c r="RQ304" s="1"/>
      <c r="RR304" s="1"/>
      <c r="RS304" s="1"/>
      <c r="RT304" s="1"/>
      <c r="RU304" s="1"/>
      <c r="RV304" s="1"/>
      <c r="RW304" s="1"/>
      <c r="RX304" s="1"/>
      <c r="RY304" s="1"/>
      <c r="RZ304" s="1"/>
      <c r="SA304" s="1"/>
      <c r="SB304" s="1"/>
      <c r="SC304" s="1"/>
      <c r="SD304" s="1"/>
      <c r="SE304" s="1"/>
      <c r="SF304" s="1"/>
      <c r="SG304" s="1"/>
      <c r="SH304" s="1"/>
      <c r="SI304" s="1"/>
      <c r="SJ304" s="1"/>
      <c r="SK304" s="1"/>
      <c r="SL304" s="1"/>
      <c r="SM304" s="1"/>
      <c r="SN304" s="1"/>
      <c r="SO304" s="1"/>
      <c r="SP304" s="1"/>
      <c r="SQ304" s="1"/>
      <c r="SR304" s="1"/>
      <c r="SS304" s="1"/>
      <c r="ST304" s="1"/>
      <c r="SU304" s="1"/>
      <c r="SV304" s="1"/>
      <c r="SW304" s="1"/>
      <c r="SX304" s="1"/>
      <c r="SY304" s="1"/>
      <c r="SZ304" s="1"/>
      <c r="TA304" s="1"/>
      <c r="TB304" s="1"/>
      <c r="TC304" s="1"/>
      <c r="TD304" s="1"/>
      <c r="TE304" s="1"/>
      <c r="TF304" s="1"/>
      <c r="TG304" s="1"/>
      <c r="TH304" s="1"/>
      <c r="TI304" s="1"/>
      <c r="TJ304" s="1"/>
      <c r="TK304" s="1"/>
      <c r="TL304" s="1"/>
      <c r="TM304" s="1"/>
      <c r="TN304" s="1"/>
      <c r="TO304" s="1"/>
      <c r="TP304" s="1"/>
      <c r="TQ304" s="1"/>
      <c r="TR304" s="1"/>
      <c r="TS304" s="1"/>
      <c r="TT304" s="1"/>
      <c r="TU304" s="1"/>
      <c r="TV304" s="1"/>
      <c r="TW304" s="1"/>
      <c r="TX304" s="1"/>
      <c r="TY304" s="1"/>
      <c r="TZ304" s="1"/>
      <c r="UA304" s="1"/>
      <c r="UB304" s="1"/>
      <c r="UC304" s="1"/>
      <c r="UD304" s="1"/>
      <c r="UE304" s="1"/>
      <c r="UF304" s="1"/>
      <c r="UG304" s="1"/>
      <c r="UH304" s="1"/>
      <c r="UI304" s="1"/>
      <c r="UJ304" s="1"/>
      <c r="UK304" s="1"/>
      <c r="UL304" s="1"/>
      <c r="UM304" s="1"/>
      <c r="UN304" s="1"/>
      <c r="UO304" s="1"/>
      <c r="UP304" s="1"/>
      <c r="UQ304" s="1"/>
      <c r="UR304" s="1"/>
      <c r="US304" s="1"/>
      <c r="UT304" s="1"/>
      <c r="UU304" s="1"/>
      <c r="UV304" s="1"/>
      <c r="UW304" s="1"/>
      <c r="UX304" s="1"/>
      <c r="UY304" s="1"/>
      <c r="UZ304" s="1"/>
      <c r="VA304" s="1"/>
      <c r="VB304" s="1"/>
      <c r="VC304" s="1"/>
      <c r="VD304" s="1"/>
      <c r="VE304" s="1"/>
      <c r="VF304" s="1"/>
      <c r="VG304" s="1"/>
      <c r="VH304" s="1"/>
      <c r="VI304" s="1"/>
      <c r="VJ304" s="1"/>
      <c r="VK304" s="1"/>
      <c r="VL304" s="1"/>
      <c r="VM304" s="1"/>
      <c r="VN304" s="1"/>
      <c r="VO304" s="1"/>
      <c r="VP304" s="1"/>
      <c r="VQ304" s="1"/>
      <c r="VR304" s="1"/>
      <c r="VS304" s="1"/>
      <c r="VT304" s="1"/>
      <c r="VU304" s="1"/>
      <c r="VV304" s="1"/>
      <c r="VW304" s="1"/>
      <c r="VX304" s="1"/>
      <c r="VY304" s="1"/>
      <c r="VZ304" s="1"/>
      <c r="WA304" s="1"/>
      <c r="WB304" s="1"/>
      <c r="WC304" s="1"/>
      <c r="WD304" s="1"/>
      <c r="WE304" s="1"/>
      <c r="WF304" s="1"/>
      <c r="WG304" s="1"/>
      <c r="WH304" s="1"/>
      <c r="WI304" s="1"/>
      <c r="WJ304" s="1"/>
      <c r="WK304" s="1"/>
      <c r="WL304" s="1"/>
      <c r="WM304" s="1"/>
      <c r="WN304" s="1"/>
      <c r="WO304" s="1"/>
      <c r="WP304" s="1"/>
      <c r="WQ304" s="1"/>
      <c r="WR304" s="1"/>
      <c r="WS304" s="1"/>
      <c r="WT304" s="1"/>
      <c r="WU304" s="1"/>
      <c r="WV304" s="1"/>
      <c r="WW304" s="1"/>
      <c r="WX304" s="1"/>
      <c r="WY304" s="1"/>
      <c r="WZ304" s="1"/>
      <c r="XA304" s="1"/>
      <c r="XB304" s="1"/>
      <c r="XC304" s="1"/>
      <c r="XD304" s="1"/>
      <c r="XE304" s="1"/>
      <c r="XF304" s="1"/>
      <c r="XG304" s="1"/>
      <c r="XH304" s="1"/>
      <c r="XI304" s="1"/>
      <c r="XJ304" s="1"/>
      <c r="XK304" s="1"/>
      <c r="XL304" s="1"/>
      <c r="XM304" s="1"/>
      <c r="XN304" s="1"/>
      <c r="XO304" s="1"/>
      <c r="XP304" s="1"/>
      <c r="XQ304" s="1"/>
      <c r="XR304" s="1"/>
      <c r="XS304" s="1"/>
      <c r="XT304" s="1"/>
      <c r="XU304" s="1"/>
      <c r="XV304" s="1"/>
      <c r="XW304" s="1"/>
      <c r="XX304" s="1"/>
      <c r="XY304" s="1"/>
      <c r="XZ304" s="1"/>
      <c r="YA304" s="1"/>
      <c r="YB304" s="1"/>
      <c r="YC304" s="1"/>
      <c r="YD304" s="1"/>
      <c r="YE304" s="1"/>
      <c r="YF304" s="1"/>
      <c r="YG304" s="1"/>
      <c r="YH304" s="1"/>
      <c r="YI304" s="1"/>
      <c r="YJ304" s="1"/>
      <c r="YK304" s="1"/>
      <c r="YL304" s="1"/>
      <c r="YM304" s="1"/>
      <c r="YN304" s="1"/>
      <c r="YO304" s="1"/>
      <c r="YP304" s="1"/>
      <c r="YQ304" s="1"/>
      <c r="YR304" s="1"/>
      <c r="YS304" s="1"/>
      <c r="YT304" s="1"/>
      <c r="YU304" s="1"/>
      <c r="YV304" s="1"/>
      <c r="YW304" s="1"/>
      <c r="YX304" s="1"/>
      <c r="YY304" s="1"/>
      <c r="YZ304" s="1"/>
      <c r="ZA304" s="1"/>
      <c r="ZB304" s="1"/>
      <c r="ZC304" s="1"/>
      <c r="ZD304" s="1"/>
      <c r="ZE304" s="1"/>
      <c r="ZF304" s="1"/>
      <c r="ZG304" s="1"/>
      <c r="ZH304" s="1"/>
      <c r="ZI304" s="1"/>
      <c r="ZJ304" s="1"/>
      <c r="ZK304" s="1"/>
      <c r="ZL304" s="1"/>
      <c r="ZM304" s="1"/>
      <c r="ZN304" s="1"/>
      <c r="ZO304" s="1"/>
      <c r="ZP304" s="1"/>
      <c r="ZQ304" s="1"/>
      <c r="ZR304" s="1"/>
      <c r="ZS304" s="1"/>
      <c r="ZT304" s="1"/>
      <c r="ZU304" s="1"/>
      <c r="ZV304" s="1"/>
      <c r="ZW304" s="1"/>
      <c r="ZX304" s="1"/>
      <c r="ZY304" s="1"/>
      <c r="ZZ304" s="1"/>
      <c r="AAA304" s="1"/>
      <c r="AAB304" s="1"/>
      <c r="AAC304" s="1"/>
      <c r="AAD304" s="1"/>
      <c r="AAE304" s="1"/>
      <c r="AAF304" s="1"/>
      <c r="AAG304" s="1"/>
      <c r="AAH304" s="1"/>
      <c r="AAI304" s="1"/>
      <c r="AAJ304" s="1"/>
      <c r="AAK304" s="1"/>
      <c r="AAL304" s="1"/>
      <c r="AAM304" s="1"/>
      <c r="AAN304" s="1"/>
      <c r="AAO304" s="1"/>
      <c r="AAP304" s="1"/>
      <c r="AAQ304" s="1"/>
      <c r="AAR304" s="1"/>
      <c r="AAS304" s="1"/>
      <c r="AAT304" s="1"/>
      <c r="AAU304" s="1"/>
      <c r="AAV304" s="1"/>
      <c r="AAW304" s="1"/>
      <c r="AAX304" s="1"/>
      <c r="AAY304" s="1"/>
      <c r="AAZ304" s="1"/>
      <c r="ABA304" s="1"/>
      <c r="ABB304" s="1"/>
      <c r="ABC304" s="1"/>
      <c r="ABD304" s="1"/>
      <c r="ABE304" s="1"/>
      <c r="ABF304" s="1"/>
      <c r="ABG304" s="1"/>
      <c r="ABH304" s="1"/>
      <c r="ABI304" s="1"/>
      <c r="ABJ304" s="1"/>
      <c r="ABK304" s="1"/>
      <c r="ABL304" s="1"/>
      <c r="ABM304" s="1"/>
      <c r="ABN304" s="1"/>
      <c r="ABO304" s="1"/>
      <c r="ABP304" s="1"/>
      <c r="ABQ304" s="1"/>
      <c r="ABR304" s="1"/>
      <c r="ABS304" s="1"/>
      <c r="ABT304" s="1"/>
      <c r="ABU304" s="1"/>
      <c r="ABV304" s="1"/>
      <c r="ABW304" s="1"/>
      <c r="ABX304" s="1"/>
      <c r="ABY304" s="1"/>
      <c r="ABZ304" s="1"/>
      <c r="ACA304" s="1"/>
      <c r="ACB304" s="1"/>
      <c r="ACC304" s="1"/>
      <c r="ACD304" s="1"/>
      <c r="ACE304" s="1"/>
      <c r="ACF304" s="1"/>
      <c r="ACG304" s="1"/>
      <c r="ACH304" s="1"/>
      <c r="ACI304" s="1"/>
      <c r="ACJ304" s="1"/>
      <c r="ACK304" s="1"/>
      <c r="ACL304" s="1"/>
      <c r="ACM304" s="1"/>
      <c r="ACN304" s="1"/>
      <c r="ACO304" s="1"/>
      <c r="ACP304" s="1"/>
      <c r="ACQ304" s="1"/>
      <c r="ACR304" s="1"/>
      <c r="ACS304" s="1"/>
      <c r="ACT304" s="1"/>
      <c r="ACU304" s="1"/>
      <c r="ACV304" s="1"/>
      <c r="ACW304" s="1"/>
      <c r="ACX304" s="1"/>
      <c r="ACY304" s="1"/>
      <c r="ACZ304" s="1"/>
      <c r="ADA304" s="1"/>
      <c r="ADB304" s="1"/>
      <c r="ADC304" s="1"/>
      <c r="ADD304" s="1"/>
      <c r="ADE304" s="1"/>
      <c r="ADF304" s="1"/>
      <c r="ADG304" s="1"/>
      <c r="ADH304" s="1"/>
      <c r="ADI304" s="1"/>
      <c r="ADJ304" s="1"/>
      <c r="ADK304" s="1"/>
      <c r="ADL304" s="1"/>
      <c r="ADM304" s="1"/>
      <c r="ADN304" s="1"/>
      <c r="ADO304" s="1"/>
      <c r="ADP304" s="1"/>
      <c r="ADQ304" s="1"/>
      <c r="ADR304" s="1"/>
      <c r="ADS304" s="1"/>
      <c r="ADT304" s="1"/>
      <c r="ADU304" s="1"/>
      <c r="ADV304" s="1"/>
      <c r="ADW304" s="1"/>
      <c r="ADX304" s="1"/>
      <c r="ADY304" s="1"/>
      <c r="ADZ304" s="1"/>
      <c r="AEA304" s="1"/>
      <c r="AEB304" s="1"/>
      <c r="AEC304" s="1"/>
      <c r="AED304" s="1"/>
      <c r="AEE304" s="1"/>
      <c r="AEF304" s="1"/>
      <c r="AEG304" s="1"/>
      <c r="AEH304" s="1"/>
      <c r="AEI304" s="1"/>
      <c r="AEJ304" s="1"/>
      <c r="AEK304" s="1"/>
      <c r="AEL304" s="1"/>
      <c r="AEM304" s="1"/>
      <c r="AEN304" s="1"/>
      <c r="AEO304" s="1"/>
      <c r="AEP304" s="1"/>
      <c r="AEQ304" s="1"/>
      <c r="AER304" s="1"/>
      <c r="AES304" s="1"/>
      <c r="AET304" s="1"/>
      <c r="AEU304" s="1"/>
      <c r="AEV304" s="1"/>
      <c r="AEW304" s="1"/>
      <c r="AEX304" s="1"/>
      <c r="AEY304" s="1"/>
      <c r="AEZ304" s="1"/>
      <c r="AFA304" s="1"/>
      <c r="AFB304" s="1"/>
      <c r="AFC304" s="1"/>
      <c r="AFD304" s="1"/>
      <c r="AFE304" s="1"/>
      <c r="AFF304" s="1"/>
      <c r="AFG304" s="1"/>
      <c r="AFH304" s="1"/>
      <c r="AFI304" s="1"/>
      <c r="AFJ304" s="1"/>
      <c r="AFK304" s="1"/>
      <c r="AFL304" s="1"/>
      <c r="AFM304" s="1"/>
      <c r="AFN304" s="1"/>
      <c r="AFO304" s="1"/>
      <c r="AFP304" s="1"/>
      <c r="AFQ304" s="1"/>
      <c r="AFR304" s="1"/>
      <c r="AFS304" s="1"/>
      <c r="AFT304" s="1"/>
      <c r="AFU304" s="1"/>
      <c r="AFV304" s="1"/>
      <c r="AFW304" s="1"/>
      <c r="AFX304" s="1"/>
      <c r="AFY304" s="1"/>
      <c r="AFZ304" s="1"/>
      <c r="AGA304" s="1"/>
      <c r="AGB304" s="1"/>
      <c r="AGC304" s="1"/>
      <c r="AGD304" s="1"/>
      <c r="AGE304" s="1"/>
      <c r="AGF304" s="1"/>
      <c r="AGG304" s="1"/>
      <c r="AGH304" s="1"/>
      <c r="AGI304" s="1"/>
      <c r="AGJ304" s="1"/>
      <c r="AGK304" s="1"/>
      <c r="AGL304" s="1"/>
      <c r="AGM304" s="1"/>
      <c r="AGN304" s="1"/>
      <c r="AGO304" s="1"/>
      <c r="AGP304" s="1"/>
      <c r="AGQ304" s="1"/>
      <c r="AGR304" s="1"/>
      <c r="AGS304" s="1"/>
      <c r="AGT304" s="1"/>
      <c r="AGU304" s="1"/>
      <c r="AGV304" s="1"/>
      <c r="AGW304" s="1"/>
      <c r="AGX304" s="1"/>
      <c r="AGY304" s="1"/>
      <c r="AGZ304" s="1"/>
      <c r="AHA304" s="1"/>
      <c r="AHB304" s="1"/>
      <c r="AHC304" s="1"/>
      <c r="AHD304" s="1"/>
      <c r="AHE304" s="1"/>
      <c r="AHF304" s="1"/>
      <c r="AHG304" s="1"/>
      <c r="AHH304" s="1"/>
      <c r="AHI304" s="1"/>
      <c r="AHJ304" s="1"/>
      <c r="AHK304" s="1"/>
      <c r="AHL304" s="1"/>
      <c r="AHM304" s="1"/>
      <c r="AHN304" s="1"/>
      <c r="AHO304" s="1"/>
      <c r="AHP304" s="1"/>
      <c r="AHQ304" s="1"/>
      <c r="AHR304" s="1"/>
      <c r="AHS304" s="1"/>
      <c r="AHT304" s="1"/>
      <c r="AHU304" s="1"/>
      <c r="AHV304" s="1"/>
      <c r="AHW304" s="1"/>
      <c r="AHX304" s="1"/>
      <c r="AHY304" s="1"/>
      <c r="AHZ304" s="1"/>
      <c r="AIA304" s="1"/>
      <c r="AIB304" s="1"/>
      <c r="AIC304" s="1"/>
      <c r="AID304" s="1"/>
      <c r="AIE304" s="1"/>
      <c r="AIF304" s="1"/>
      <c r="AIG304" s="1"/>
      <c r="AIH304" s="1"/>
      <c r="AII304" s="1"/>
      <c r="AIJ304" s="1"/>
      <c r="AIK304" s="1"/>
      <c r="AIL304" s="1"/>
      <c r="AIM304" s="1"/>
      <c r="AIN304" s="1"/>
      <c r="AIO304" s="1"/>
      <c r="AIP304" s="1"/>
      <c r="AIQ304" s="1"/>
      <c r="AIR304" s="1"/>
      <c r="AIS304" s="1"/>
      <c r="AIT304" s="1"/>
      <c r="AIU304" s="1"/>
      <c r="AIV304" s="1"/>
      <c r="AIW304" s="1"/>
      <c r="AIX304" s="1"/>
      <c r="AIY304" s="1"/>
      <c r="AIZ304" s="1"/>
      <c r="AJA304" s="1"/>
      <c r="AJB304" s="1"/>
      <c r="AJC304" s="1"/>
      <c r="AJD304" s="1"/>
      <c r="AJE304" s="1"/>
      <c r="AJF304" s="1"/>
      <c r="AJG304" s="1"/>
      <c r="AJH304" s="1"/>
    </row>
    <row r="305" spans="1:944" x14ac:dyDescent="0.2">
      <c r="A305" s="25" t="s">
        <v>305</v>
      </c>
      <c r="B305" s="135"/>
      <c r="C305" s="136"/>
      <c r="D305" s="1"/>
      <c r="E305" s="1"/>
      <c r="F305" s="1"/>
      <c r="G305" s="1"/>
      <c r="H305" s="1"/>
      <c r="I305" s="1"/>
      <c r="J305" s="1"/>
      <c r="K305" s="3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  <c r="AA305" s="1"/>
      <c r="AB305" s="1"/>
      <c r="AC305" s="1"/>
      <c r="AD305" s="1"/>
      <c r="AE305" s="1"/>
      <c r="AF305" s="1"/>
      <c r="AG305" s="1"/>
      <c r="AH305" s="1"/>
      <c r="AI305" s="1"/>
      <c r="AJ305" s="1"/>
      <c r="AK305" s="1"/>
      <c r="AL305" s="1"/>
      <c r="AM305" s="1"/>
      <c r="AN305" s="1"/>
      <c r="AO305" s="1"/>
      <c r="AP305" s="1"/>
      <c r="AQ305" s="1"/>
      <c r="AR305" s="1"/>
      <c r="AS305" s="1"/>
      <c r="AT305" s="1"/>
      <c r="AU305" s="1"/>
      <c r="AV305" s="1"/>
      <c r="AW305" s="1"/>
      <c r="AX305" s="1"/>
      <c r="AY305" s="1"/>
      <c r="AZ305" s="1"/>
      <c r="BA305" s="1"/>
      <c r="BB305" s="1"/>
      <c r="BC305" s="1"/>
      <c r="BD305" s="1"/>
      <c r="BE305" s="1"/>
      <c r="BF305" s="1"/>
      <c r="BG305" s="1"/>
      <c r="BH305" s="1"/>
      <c r="BI305" s="1"/>
      <c r="BJ305" s="1"/>
      <c r="BK305" s="1"/>
      <c r="BL305" s="1"/>
      <c r="BM305" s="1"/>
      <c r="BN305" s="1"/>
      <c r="BO305" s="1"/>
      <c r="BP305" s="1"/>
      <c r="BQ305" s="1"/>
      <c r="BR305" s="1"/>
      <c r="BS305" s="1"/>
      <c r="BT305" s="1"/>
      <c r="BU305" s="1"/>
      <c r="BV305" s="1"/>
      <c r="BW305" s="1"/>
      <c r="BX305" s="1"/>
      <c r="BY305" s="1"/>
      <c r="BZ305" s="1"/>
      <c r="CA305" s="1"/>
      <c r="CB305" s="1"/>
      <c r="CC305" s="1"/>
      <c r="CD305" s="1"/>
      <c r="CE305" s="1"/>
      <c r="CF305" s="1"/>
      <c r="CG305" s="1"/>
      <c r="CH305" s="1"/>
      <c r="CI305" s="1"/>
      <c r="CJ305" s="1"/>
      <c r="CK305" s="1"/>
      <c r="CL305" s="1"/>
      <c r="CM305" s="1"/>
      <c r="CN305" s="1"/>
      <c r="CO305" s="1"/>
      <c r="CP305" s="1"/>
      <c r="CQ305" s="1"/>
      <c r="CR305" s="1"/>
      <c r="CS305" s="1"/>
      <c r="CT305" s="1"/>
      <c r="CU305" s="1"/>
      <c r="CV305" s="1"/>
      <c r="CW305" s="1"/>
      <c r="CX305" s="1"/>
      <c r="CY305" s="1"/>
      <c r="CZ305" s="1"/>
      <c r="DA305" s="1"/>
      <c r="DB305" s="1"/>
      <c r="DC305" s="1"/>
      <c r="DD305" s="1"/>
      <c r="DE305" s="1"/>
      <c r="DF305" s="1"/>
      <c r="DG305" s="1"/>
      <c r="DH305" s="1"/>
      <c r="DI305" s="1"/>
      <c r="DJ305" s="1"/>
      <c r="DK305" s="1"/>
      <c r="DL305" s="1"/>
      <c r="DM305" s="1"/>
      <c r="DN305" s="1"/>
      <c r="DO305" s="1"/>
      <c r="DP305" s="1"/>
      <c r="DQ305" s="1"/>
      <c r="DR305" s="1"/>
      <c r="DS305" s="1"/>
      <c r="DT305" s="1"/>
      <c r="DU305" s="1"/>
      <c r="DV305" s="1"/>
      <c r="DW305" s="1"/>
      <c r="DX305" s="1"/>
      <c r="DY305" s="1"/>
      <c r="DZ305" s="1"/>
      <c r="EA305" s="1"/>
      <c r="EB305" s="1"/>
      <c r="EC305" s="1"/>
      <c r="ED305" s="1"/>
      <c r="EE305" s="1"/>
      <c r="EF305" s="1"/>
      <c r="EG305" s="1"/>
      <c r="EH305" s="1"/>
      <c r="EI305" s="1"/>
      <c r="EJ305" s="1"/>
      <c r="EK305" s="1"/>
      <c r="EL305" s="1"/>
      <c r="EM305" s="1"/>
      <c r="EN305" s="1"/>
      <c r="EO305" s="1"/>
      <c r="EP305" s="1"/>
      <c r="EQ305" s="1"/>
      <c r="ER305" s="1"/>
      <c r="ES305" s="1"/>
      <c r="ET305" s="1"/>
      <c r="EU305" s="1"/>
      <c r="EV305" s="1"/>
      <c r="EW305" s="1"/>
      <c r="EX305" s="1"/>
      <c r="EY305" s="1"/>
      <c r="EZ305" s="1"/>
      <c r="FA305" s="1"/>
      <c r="FB305" s="1"/>
      <c r="FC305" s="1"/>
      <c r="FD305" s="1"/>
      <c r="FE305" s="1"/>
      <c r="FF305" s="1"/>
      <c r="FG305" s="1"/>
      <c r="FH305" s="1"/>
      <c r="FI305" s="1"/>
      <c r="FJ305" s="1"/>
      <c r="FK305" s="1"/>
      <c r="FL305" s="1"/>
      <c r="FM305" s="1"/>
      <c r="FN305" s="1"/>
      <c r="FO305" s="1"/>
      <c r="FP305" s="1"/>
      <c r="FQ305" s="1"/>
      <c r="FR305" s="1"/>
      <c r="FS305" s="1"/>
      <c r="FT305" s="1"/>
      <c r="FU305" s="1"/>
      <c r="FV305" s="1"/>
      <c r="FW305" s="1"/>
      <c r="FX305" s="1"/>
      <c r="FY305" s="1"/>
      <c r="FZ305" s="1"/>
      <c r="GA305" s="1"/>
      <c r="GB305" s="1"/>
      <c r="GC305" s="1"/>
      <c r="GD305" s="1"/>
      <c r="GE305" s="1"/>
      <c r="GF305" s="1"/>
      <c r="GG305" s="1"/>
      <c r="GH305" s="1"/>
      <c r="GI305" s="1"/>
      <c r="GJ305" s="1"/>
      <c r="GK305" s="1"/>
      <c r="GL305" s="1"/>
      <c r="GM305" s="1"/>
      <c r="GN305" s="1"/>
      <c r="GO305" s="1"/>
      <c r="GP305" s="1"/>
      <c r="GQ305" s="1"/>
      <c r="GR305" s="1"/>
      <c r="GS305" s="1"/>
      <c r="GT305" s="1"/>
      <c r="GU305" s="1"/>
      <c r="GV305" s="1"/>
      <c r="GW305" s="1"/>
      <c r="GX305" s="1"/>
      <c r="GY305" s="1"/>
      <c r="GZ305" s="1"/>
      <c r="HA305" s="1"/>
      <c r="HB305" s="1"/>
      <c r="HC305" s="1"/>
      <c r="HD305" s="1"/>
      <c r="HE305" s="1"/>
      <c r="HF305" s="1"/>
      <c r="HG305" s="1"/>
      <c r="HH305" s="1"/>
      <c r="HI305" s="1"/>
      <c r="HJ305" s="1"/>
      <c r="HK305" s="1"/>
      <c r="HL305" s="1"/>
      <c r="HM305" s="1"/>
      <c r="HN305" s="1"/>
      <c r="HO305" s="1"/>
      <c r="HP305" s="1"/>
      <c r="HQ305" s="1"/>
      <c r="HR305" s="1"/>
      <c r="HS305" s="1"/>
      <c r="HT305" s="1"/>
      <c r="HU305" s="1"/>
      <c r="HV305" s="1"/>
      <c r="HW305" s="1"/>
      <c r="HX305" s="1"/>
      <c r="HY305" s="1"/>
      <c r="HZ305" s="1"/>
      <c r="IA305" s="1"/>
      <c r="IB305" s="1"/>
      <c r="IC305" s="1"/>
      <c r="ID305" s="1"/>
      <c r="IE305" s="1"/>
      <c r="IF305" s="1"/>
      <c r="IG305" s="1"/>
      <c r="IH305" s="1"/>
      <c r="II305" s="1"/>
      <c r="IJ305" s="1"/>
      <c r="IK305" s="1"/>
      <c r="IL305" s="1"/>
      <c r="IM305" s="1"/>
      <c r="IN305" s="1"/>
      <c r="IO305" s="1"/>
      <c r="IP305" s="1"/>
      <c r="IQ305" s="1"/>
      <c r="IR305" s="1"/>
      <c r="IS305" s="1"/>
      <c r="IT305" s="1"/>
      <c r="IU305" s="1"/>
      <c r="IV305" s="1"/>
      <c r="IW305" s="1"/>
      <c r="IX305" s="1"/>
      <c r="IY305" s="1"/>
      <c r="IZ305" s="1"/>
      <c r="JA305" s="1"/>
      <c r="JB305" s="1"/>
      <c r="JC305" s="1"/>
      <c r="JD305" s="1"/>
      <c r="JE305" s="1"/>
      <c r="JF305" s="1"/>
      <c r="JG305" s="1"/>
      <c r="JH305" s="1"/>
      <c r="JI305" s="1"/>
      <c r="JJ305" s="1"/>
      <c r="JK305" s="1"/>
      <c r="JL305" s="1"/>
      <c r="JM305" s="1"/>
      <c r="JN305" s="1"/>
      <c r="JO305" s="1"/>
      <c r="JP305" s="1"/>
      <c r="JQ305" s="1"/>
      <c r="JR305" s="1"/>
      <c r="JS305" s="1"/>
      <c r="JT305" s="1"/>
      <c r="JU305" s="1"/>
      <c r="JV305" s="1"/>
      <c r="JW305" s="1"/>
      <c r="JX305" s="1"/>
      <c r="JY305" s="1"/>
      <c r="JZ305" s="1"/>
      <c r="KA305" s="1"/>
      <c r="KB305" s="1"/>
      <c r="KC305" s="1"/>
      <c r="KD305" s="1"/>
      <c r="KE305" s="1"/>
      <c r="KF305" s="1"/>
      <c r="KG305" s="1"/>
      <c r="KH305" s="1"/>
      <c r="KI305" s="1"/>
      <c r="KJ305" s="1"/>
      <c r="KK305" s="1"/>
      <c r="KL305" s="1"/>
      <c r="KM305" s="1"/>
      <c r="KN305" s="1"/>
      <c r="KO305" s="1"/>
      <c r="KP305" s="1"/>
      <c r="KQ305" s="1"/>
      <c r="KR305" s="1"/>
      <c r="KS305" s="1"/>
      <c r="KT305" s="1"/>
      <c r="KU305" s="1"/>
      <c r="KV305" s="1"/>
      <c r="KW305" s="1"/>
      <c r="KX305" s="1"/>
      <c r="KY305" s="1"/>
      <c r="KZ305" s="1"/>
      <c r="LA305" s="1"/>
      <c r="LB305" s="1"/>
      <c r="LC305" s="1"/>
      <c r="LD305" s="1"/>
      <c r="LE305" s="1"/>
      <c r="LF305" s="1"/>
      <c r="LG305" s="1"/>
      <c r="LH305" s="1"/>
      <c r="LI305" s="1"/>
      <c r="LJ305" s="1"/>
      <c r="LK305" s="1"/>
      <c r="LL305" s="1"/>
      <c r="LM305" s="1"/>
      <c r="LN305" s="1"/>
      <c r="LO305" s="1"/>
      <c r="LP305" s="1"/>
      <c r="LQ305" s="1"/>
      <c r="LR305" s="1"/>
      <c r="LS305" s="1"/>
      <c r="LT305" s="1"/>
      <c r="LU305" s="1"/>
      <c r="LV305" s="1"/>
      <c r="LW305" s="1"/>
      <c r="LX305" s="1"/>
      <c r="LY305" s="1"/>
      <c r="LZ305" s="1"/>
      <c r="MA305" s="1"/>
      <c r="MB305" s="1"/>
      <c r="MC305" s="1"/>
      <c r="MD305" s="1"/>
      <c r="ME305" s="1"/>
      <c r="MF305" s="1"/>
      <c r="MG305" s="1"/>
      <c r="MH305" s="1"/>
      <c r="MI305" s="1"/>
      <c r="MJ305" s="1"/>
      <c r="MK305" s="1"/>
      <c r="ML305" s="1"/>
      <c r="MM305" s="1"/>
      <c r="MN305" s="1"/>
      <c r="MO305" s="1"/>
      <c r="MP305" s="1"/>
      <c r="MQ305" s="1"/>
      <c r="MR305" s="1"/>
      <c r="MS305" s="1"/>
      <c r="MT305" s="1"/>
      <c r="MU305" s="1"/>
      <c r="MV305" s="1"/>
      <c r="MW305" s="1"/>
      <c r="MX305" s="1"/>
      <c r="MY305" s="1"/>
      <c r="MZ305" s="1"/>
      <c r="NA305" s="1"/>
      <c r="NB305" s="1"/>
      <c r="NC305" s="1"/>
      <c r="ND305" s="1"/>
      <c r="NE305" s="1"/>
      <c r="NF305" s="1"/>
      <c r="NG305" s="1"/>
      <c r="NH305" s="1"/>
      <c r="NI305" s="1"/>
      <c r="NJ305" s="1"/>
      <c r="NK305" s="1"/>
      <c r="NL305" s="1"/>
      <c r="NM305" s="1"/>
      <c r="NN305" s="1"/>
      <c r="NO305" s="1"/>
      <c r="NP305" s="1"/>
      <c r="NQ305" s="1"/>
      <c r="NR305" s="1"/>
      <c r="NS305" s="1"/>
      <c r="NT305" s="1"/>
      <c r="NU305" s="1"/>
      <c r="NV305" s="1"/>
      <c r="NW305" s="1"/>
      <c r="NX305" s="1"/>
      <c r="NY305" s="1"/>
      <c r="NZ305" s="1"/>
      <c r="OA305" s="1"/>
      <c r="OB305" s="1"/>
      <c r="OC305" s="1"/>
      <c r="OD305" s="1"/>
      <c r="OE305" s="1"/>
      <c r="OF305" s="1"/>
      <c r="OG305" s="1"/>
      <c r="OH305" s="1"/>
      <c r="OI305" s="1"/>
      <c r="OJ305" s="1"/>
      <c r="OK305" s="1"/>
      <c r="OL305" s="1"/>
      <c r="OM305" s="1"/>
      <c r="ON305" s="1"/>
      <c r="OO305" s="1"/>
      <c r="OP305" s="1"/>
      <c r="OQ305" s="1"/>
      <c r="OR305" s="1"/>
      <c r="OS305" s="1"/>
      <c r="OT305" s="1"/>
      <c r="OU305" s="1"/>
      <c r="OV305" s="1"/>
      <c r="OW305" s="1"/>
      <c r="OX305" s="1"/>
      <c r="OY305" s="1"/>
      <c r="OZ305" s="1"/>
      <c r="PA305" s="1"/>
      <c r="PB305" s="1"/>
      <c r="PC305" s="1"/>
      <c r="PD305" s="1"/>
      <c r="PE305" s="1"/>
      <c r="PF305" s="1"/>
      <c r="PG305" s="1"/>
      <c r="PH305" s="1"/>
      <c r="PI305" s="1"/>
      <c r="PJ305" s="1"/>
      <c r="PK305" s="1"/>
      <c r="PL305" s="1"/>
      <c r="PM305" s="1"/>
      <c r="PN305" s="1"/>
      <c r="PO305" s="1"/>
      <c r="PP305" s="1"/>
      <c r="PQ305" s="1"/>
      <c r="PR305" s="1"/>
      <c r="PS305" s="1"/>
      <c r="PT305" s="1"/>
      <c r="PU305" s="1"/>
      <c r="PV305" s="1"/>
      <c r="PW305" s="1"/>
      <c r="PX305" s="1"/>
      <c r="PY305" s="1"/>
      <c r="PZ305" s="1"/>
      <c r="QA305" s="1"/>
      <c r="QB305" s="1"/>
      <c r="QC305" s="1"/>
      <c r="QD305" s="1"/>
      <c r="QE305" s="1"/>
      <c r="QF305" s="1"/>
      <c r="QG305" s="1"/>
      <c r="QH305" s="1"/>
      <c r="QI305" s="1"/>
      <c r="QJ305" s="1"/>
      <c r="QK305" s="1"/>
      <c r="QL305" s="1"/>
      <c r="QM305" s="1"/>
      <c r="QN305" s="1"/>
      <c r="QO305" s="1"/>
      <c r="QP305" s="1"/>
      <c r="QQ305" s="1"/>
      <c r="QR305" s="1"/>
      <c r="QS305" s="1"/>
      <c r="QT305" s="1"/>
      <c r="QU305" s="1"/>
      <c r="QV305" s="1"/>
      <c r="QW305" s="1"/>
      <c r="QX305" s="1"/>
      <c r="QY305" s="1"/>
      <c r="QZ305" s="1"/>
      <c r="RA305" s="1"/>
      <c r="RB305" s="1"/>
      <c r="RC305" s="1"/>
      <c r="RD305" s="1"/>
      <c r="RE305" s="1"/>
      <c r="RF305" s="1"/>
      <c r="RG305" s="1"/>
      <c r="RH305" s="1"/>
      <c r="RI305" s="1"/>
      <c r="RJ305" s="1"/>
      <c r="RK305" s="1"/>
      <c r="RL305" s="1"/>
      <c r="RM305" s="1"/>
      <c r="RN305" s="1"/>
      <c r="RO305" s="1"/>
      <c r="RP305" s="1"/>
      <c r="RQ305" s="1"/>
      <c r="RR305" s="1"/>
      <c r="RS305" s="1"/>
      <c r="RT305" s="1"/>
      <c r="RU305" s="1"/>
      <c r="RV305" s="1"/>
      <c r="RW305" s="1"/>
      <c r="RX305" s="1"/>
      <c r="RY305" s="1"/>
      <c r="RZ305" s="1"/>
      <c r="SA305" s="1"/>
      <c r="SB305" s="1"/>
      <c r="SC305" s="1"/>
      <c r="SD305" s="1"/>
      <c r="SE305" s="1"/>
      <c r="SF305" s="1"/>
      <c r="SG305" s="1"/>
      <c r="SH305" s="1"/>
      <c r="SI305" s="1"/>
      <c r="SJ305" s="1"/>
      <c r="SK305" s="1"/>
      <c r="SL305" s="1"/>
      <c r="SM305" s="1"/>
      <c r="SN305" s="1"/>
      <c r="SO305" s="1"/>
      <c r="SP305" s="1"/>
      <c r="SQ305" s="1"/>
      <c r="SR305" s="1"/>
      <c r="SS305" s="1"/>
      <c r="ST305" s="1"/>
      <c r="SU305" s="1"/>
      <c r="SV305" s="1"/>
      <c r="SW305" s="1"/>
      <c r="SX305" s="1"/>
      <c r="SY305" s="1"/>
      <c r="SZ305" s="1"/>
      <c r="TA305" s="1"/>
      <c r="TB305" s="1"/>
      <c r="TC305" s="1"/>
      <c r="TD305" s="1"/>
      <c r="TE305" s="1"/>
      <c r="TF305" s="1"/>
      <c r="TG305" s="1"/>
      <c r="TH305" s="1"/>
      <c r="TI305" s="1"/>
      <c r="TJ305" s="1"/>
      <c r="TK305" s="1"/>
      <c r="TL305" s="1"/>
      <c r="TM305" s="1"/>
      <c r="TN305" s="1"/>
      <c r="TO305" s="1"/>
      <c r="TP305" s="1"/>
      <c r="TQ305" s="1"/>
      <c r="TR305" s="1"/>
      <c r="TS305" s="1"/>
      <c r="TT305" s="1"/>
      <c r="TU305" s="1"/>
      <c r="TV305" s="1"/>
      <c r="TW305" s="1"/>
      <c r="TX305" s="1"/>
      <c r="TY305" s="1"/>
      <c r="TZ305" s="1"/>
      <c r="UA305" s="1"/>
      <c r="UB305" s="1"/>
      <c r="UC305" s="1"/>
      <c r="UD305" s="1"/>
      <c r="UE305" s="1"/>
      <c r="UF305" s="1"/>
      <c r="UG305" s="1"/>
      <c r="UH305" s="1"/>
      <c r="UI305" s="1"/>
      <c r="UJ305" s="1"/>
      <c r="UK305" s="1"/>
      <c r="UL305" s="1"/>
      <c r="UM305" s="1"/>
      <c r="UN305" s="1"/>
      <c r="UO305" s="1"/>
      <c r="UP305" s="1"/>
      <c r="UQ305" s="1"/>
      <c r="UR305" s="1"/>
      <c r="US305" s="1"/>
      <c r="UT305" s="1"/>
      <c r="UU305" s="1"/>
      <c r="UV305" s="1"/>
      <c r="UW305" s="1"/>
      <c r="UX305" s="1"/>
      <c r="UY305" s="1"/>
      <c r="UZ305" s="1"/>
      <c r="VA305" s="1"/>
      <c r="VB305" s="1"/>
      <c r="VC305" s="1"/>
      <c r="VD305" s="1"/>
      <c r="VE305" s="1"/>
      <c r="VF305" s="1"/>
      <c r="VG305" s="1"/>
      <c r="VH305" s="1"/>
      <c r="VI305" s="1"/>
      <c r="VJ305" s="1"/>
      <c r="VK305" s="1"/>
      <c r="VL305" s="1"/>
      <c r="VM305" s="1"/>
      <c r="VN305" s="1"/>
      <c r="VO305" s="1"/>
      <c r="VP305" s="1"/>
      <c r="VQ305" s="1"/>
      <c r="VR305" s="1"/>
      <c r="VS305" s="1"/>
      <c r="VT305" s="1"/>
      <c r="VU305" s="1"/>
      <c r="VV305" s="1"/>
      <c r="VW305" s="1"/>
      <c r="VX305" s="1"/>
      <c r="VY305" s="1"/>
      <c r="VZ305" s="1"/>
      <c r="WA305" s="1"/>
      <c r="WB305" s="1"/>
      <c r="WC305" s="1"/>
      <c r="WD305" s="1"/>
      <c r="WE305" s="1"/>
      <c r="WF305" s="1"/>
      <c r="WG305" s="1"/>
      <c r="WH305" s="1"/>
      <c r="WI305" s="1"/>
      <c r="WJ305" s="1"/>
      <c r="WK305" s="1"/>
      <c r="WL305" s="1"/>
      <c r="WM305" s="1"/>
      <c r="WN305" s="1"/>
      <c r="WO305" s="1"/>
      <c r="WP305" s="1"/>
      <c r="WQ305" s="1"/>
      <c r="WR305" s="1"/>
      <c r="WS305" s="1"/>
      <c r="WT305" s="1"/>
      <c r="WU305" s="1"/>
      <c r="WV305" s="1"/>
      <c r="WW305" s="1"/>
      <c r="WX305" s="1"/>
      <c r="WY305" s="1"/>
      <c r="WZ305" s="1"/>
      <c r="XA305" s="1"/>
      <c r="XB305" s="1"/>
      <c r="XC305" s="1"/>
      <c r="XD305" s="1"/>
      <c r="XE305" s="1"/>
      <c r="XF305" s="1"/>
      <c r="XG305" s="1"/>
      <c r="XH305" s="1"/>
      <c r="XI305" s="1"/>
      <c r="XJ305" s="1"/>
      <c r="XK305" s="1"/>
      <c r="XL305" s="1"/>
      <c r="XM305" s="1"/>
      <c r="XN305" s="1"/>
      <c r="XO305" s="1"/>
      <c r="XP305" s="1"/>
      <c r="XQ305" s="1"/>
      <c r="XR305" s="1"/>
      <c r="XS305" s="1"/>
      <c r="XT305" s="1"/>
      <c r="XU305" s="1"/>
      <c r="XV305" s="1"/>
      <c r="XW305" s="1"/>
      <c r="XX305" s="1"/>
      <c r="XY305" s="1"/>
      <c r="XZ305" s="1"/>
      <c r="YA305" s="1"/>
      <c r="YB305" s="1"/>
      <c r="YC305" s="1"/>
      <c r="YD305" s="1"/>
      <c r="YE305" s="1"/>
      <c r="YF305" s="1"/>
      <c r="YG305" s="1"/>
      <c r="YH305" s="1"/>
      <c r="YI305" s="1"/>
      <c r="YJ305" s="1"/>
      <c r="YK305" s="1"/>
      <c r="YL305" s="1"/>
      <c r="YM305" s="1"/>
      <c r="YN305" s="1"/>
      <c r="YO305" s="1"/>
      <c r="YP305" s="1"/>
      <c r="YQ305" s="1"/>
      <c r="YR305" s="1"/>
      <c r="YS305" s="1"/>
      <c r="YT305" s="1"/>
      <c r="YU305" s="1"/>
      <c r="YV305" s="1"/>
      <c r="YW305" s="1"/>
      <c r="YX305" s="1"/>
      <c r="YY305" s="1"/>
      <c r="YZ305" s="1"/>
      <c r="ZA305" s="1"/>
      <c r="ZB305" s="1"/>
      <c r="ZC305" s="1"/>
      <c r="ZD305" s="1"/>
      <c r="ZE305" s="1"/>
      <c r="ZF305" s="1"/>
      <c r="ZG305" s="1"/>
      <c r="ZH305" s="1"/>
      <c r="ZI305" s="1"/>
      <c r="ZJ305" s="1"/>
      <c r="ZK305" s="1"/>
      <c r="ZL305" s="1"/>
      <c r="ZM305" s="1"/>
      <c r="ZN305" s="1"/>
      <c r="ZO305" s="1"/>
      <c r="ZP305" s="1"/>
      <c r="ZQ305" s="1"/>
      <c r="ZR305" s="1"/>
      <c r="ZS305" s="1"/>
      <c r="ZT305" s="1"/>
      <c r="ZU305" s="1"/>
      <c r="ZV305" s="1"/>
      <c r="ZW305" s="1"/>
      <c r="ZX305" s="1"/>
      <c r="ZY305" s="1"/>
      <c r="ZZ305" s="1"/>
      <c r="AAA305" s="1"/>
      <c r="AAB305" s="1"/>
      <c r="AAC305" s="1"/>
      <c r="AAD305" s="1"/>
      <c r="AAE305" s="1"/>
      <c r="AAF305" s="1"/>
      <c r="AAG305" s="1"/>
      <c r="AAH305" s="1"/>
      <c r="AAI305" s="1"/>
      <c r="AAJ305" s="1"/>
      <c r="AAK305" s="1"/>
      <c r="AAL305" s="1"/>
      <c r="AAM305" s="1"/>
      <c r="AAN305" s="1"/>
      <c r="AAO305" s="1"/>
      <c r="AAP305" s="1"/>
      <c r="AAQ305" s="1"/>
      <c r="AAR305" s="1"/>
      <c r="AAS305" s="1"/>
      <c r="AAT305" s="1"/>
      <c r="AAU305" s="1"/>
      <c r="AAV305" s="1"/>
      <c r="AAW305" s="1"/>
      <c r="AAX305" s="1"/>
      <c r="AAY305" s="1"/>
      <c r="AAZ305" s="1"/>
      <c r="ABA305" s="1"/>
      <c r="ABB305" s="1"/>
      <c r="ABC305" s="1"/>
      <c r="ABD305" s="1"/>
      <c r="ABE305" s="1"/>
      <c r="ABF305" s="1"/>
      <c r="ABG305" s="1"/>
      <c r="ABH305" s="1"/>
      <c r="ABI305" s="1"/>
      <c r="ABJ305" s="1"/>
      <c r="ABK305" s="1"/>
      <c r="ABL305" s="1"/>
      <c r="ABM305" s="1"/>
      <c r="ABN305" s="1"/>
      <c r="ABO305" s="1"/>
      <c r="ABP305" s="1"/>
      <c r="ABQ305" s="1"/>
      <c r="ABR305" s="1"/>
      <c r="ABS305" s="1"/>
      <c r="ABT305" s="1"/>
      <c r="ABU305" s="1"/>
      <c r="ABV305" s="1"/>
      <c r="ABW305" s="1"/>
      <c r="ABX305" s="1"/>
      <c r="ABY305" s="1"/>
      <c r="ABZ305" s="1"/>
      <c r="ACA305" s="1"/>
      <c r="ACB305" s="1"/>
      <c r="ACC305" s="1"/>
      <c r="ACD305" s="1"/>
      <c r="ACE305" s="1"/>
      <c r="ACF305" s="1"/>
      <c r="ACG305" s="1"/>
      <c r="ACH305" s="1"/>
      <c r="ACI305" s="1"/>
      <c r="ACJ305" s="1"/>
      <c r="ACK305" s="1"/>
      <c r="ACL305" s="1"/>
      <c r="ACM305" s="1"/>
      <c r="ACN305" s="1"/>
      <c r="ACO305" s="1"/>
      <c r="ACP305" s="1"/>
      <c r="ACQ305" s="1"/>
      <c r="ACR305" s="1"/>
      <c r="ACS305" s="1"/>
      <c r="ACT305" s="1"/>
      <c r="ACU305" s="1"/>
      <c r="ACV305" s="1"/>
      <c r="ACW305" s="1"/>
      <c r="ACX305" s="1"/>
      <c r="ACY305" s="1"/>
      <c r="ACZ305" s="1"/>
      <c r="ADA305" s="1"/>
      <c r="ADB305" s="1"/>
      <c r="ADC305" s="1"/>
      <c r="ADD305" s="1"/>
      <c r="ADE305" s="1"/>
      <c r="ADF305" s="1"/>
      <c r="ADG305" s="1"/>
      <c r="ADH305" s="1"/>
      <c r="ADI305" s="1"/>
      <c r="ADJ305" s="1"/>
      <c r="ADK305" s="1"/>
      <c r="ADL305" s="1"/>
      <c r="ADM305" s="1"/>
      <c r="ADN305" s="1"/>
      <c r="ADO305" s="1"/>
      <c r="ADP305" s="1"/>
      <c r="ADQ305" s="1"/>
      <c r="ADR305" s="1"/>
      <c r="ADS305" s="1"/>
      <c r="ADT305" s="1"/>
      <c r="ADU305" s="1"/>
      <c r="ADV305" s="1"/>
      <c r="ADW305" s="1"/>
      <c r="ADX305" s="1"/>
      <c r="ADY305" s="1"/>
      <c r="ADZ305" s="1"/>
      <c r="AEA305" s="1"/>
      <c r="AEB305" s="1"/>
      <c r="AEC305" s="1"/>
      <c r="AED305" s="1"/>
      <c r="AEE305" s="1"/>
      <c r="AEF305" s="1"/>
      <c r="AEG305" s="1"/>
      <c r="AEH305" s="1"/>
      <c r="AEI305" s="1"/>
      <c r="AEJ305" s="1"/>
      <c r="AEK305" s="1"/>
      <c r="AEL305" s="1"/>
      <c r="AEM305" s="1"/>
      <c r="AEN305" s="1"/>
      <c r="AEO305" s="1"/>
      <c r="AEP305" s="1"/>
      <c r="AEQ305" s="1"/>
      <c r="AER305" s="1"/>
      <c r="AES305" s="1"/>
      <c r="AET305" s="1"/>
      <c r="AEU305" s="1"/>
      <c r="AEV305" s="1"/>
      <c r="AEW305" s="1"/>
      <c r="AEX305" s="1"/>
      <c r="AEY305" s="1"/>
      <c r="AEZ305" s="1"/>
      <c r="AFA305" s="1"/>
      <c r="AFB305" s="1"/>
      <c r="AFC305" s="1"/>
      <c r="AFD305" s="1"/>
      <c r="AFE305" s="1"/>
      <c r="AFF305" s="1"/>
      <c r="AFG305" s="1"/>
      <c r="AFH305" s="1"/>
      <c r="AFI305" s="1"/>
      <c r="AFJ305" s="1"/>
      <c r="AFK305" s="1"/>
      <c r="AFL305" s="1"/>
      <c r="AFM305" s="1"/>
      <c r="AFN305" s="1"/>
      <c r="AFO305" s="1"/>
      <c r="AFP305" s="1"/>
      <c r="AFQ305" s="1"/>
      <c r="AFR305" s="1"/>
      <c r="AFS305" s="1"/>
      <c r="AFT305" s="1"/>
      <c r="AFU305" s="1"/>
      <c r="AFV305" s="1"/>
      <c r="AFW305" s="1"/>
      <c r="AFX305" s="1"/>
      <c r="AFY305" s="1"/>
      <c r="AFZ305" s="1"/>
      <c r="AGA305" s="1"/>
      <c r="AGB305" s="1"/>
      <c r="AGC305" s="1"/>
      <c r="AGD305" s="1"/>
      <c r="AGE305" s="1"/>
      <c r="AGF305" s="1"/>
      <c r="AGG305" s="1"/>
      <c r="AGH305" s="1"/>
      <c r="AGI305" s="1"/>
      <c r="AGJ305" s="1"/>
      <c r="AGK305" s="1"/>
      <c r="AGL305" s="1"/>
      <c r="AGM305" s="1"/>
      <c r="AGN305" s="1"/>
      <c r="AGO305" s="1"/>
      <c r="AGP305" s="1"/>
      <c r="AGQ305" s="1"/>
      <c r="AGR305" s="1"/>
      <c r="AGS305" s="1"/>
      <c r="AGT305" s="1"/>
      <c r="AGU305" s="1"/>
      <c r="AGV305" s="1"/>
      <c r="AGW305" s="1"/>
      <c r="AGX305" s="1"/>
      <c r="AGY305" s="1"/>
      <c r="AGZ305" s="1"/>
      <c r="AHA305" s="1"/>
      <c r="AHB305" s="1"/>
      <c r="AHC305" s="1"/>
      <c r="AHD305" s="1"/>
      <c r="AHE305" s="1"/>
      <c r="AHF305" s="1"/>
      <c r="AHG305" s="1"/>
      <c r="AHH305" s="1"/>
      <c r="AHI305" s="1"/>
      <c r="AHJ305" s="1"/>
      <c r="AHK305" s="1"/>
      <c r="AHL305" s="1"/>
      <c r="AHM305" s="1"/>
      <c r="AHN305" s="1"/>
      <c r="AHO305" s="1"/>
      <c r="AHP305" s="1"/>
      <c r="AHQ305" s="1"/>
      <c r="AHR305" s="1"/>
      <c r="AHS305" s="1"/>
      <c r="AHT305" s="1"/>
      <c r="AHU305" s="1"/>
      <c r="AHV305" s="1"/>
      <c r="AHW305" s="1"/>
      <c r="AHX305" s="1"/>
      <c r="AHY305" s="1"/>
      <c r="AHZ305" s="1"/>
      <c r="AIA305" s="1"/>
      <c r="AIB305" s="1"/>
      <c r="AIC305" s="1"/>
      <c r="AID305" s="1"/>
      <c r="AIE305" s="1"/>
      <c r="AIF305" s="1"/>
      <c r="AIG305" s="1"/>
      <c r="AIH305" s="1"/>
      <c r="AII305" s="1"/>
      <c r="AIJ305" s="1"/>
      <c r="AIK305" s="1"/>
      <c r="AIL305" s="1"/>
      <c r="AIM305" s="1"/>
      <c r="AIN305" s="1"/>
      <c r="AIO305" s="1"/>
      <c r="AIP305" s="1"/>
      <c r="AIQ305" s="1"/>
      <c r="AIR305" s="1"/>
      <c r="AIS305" s="1"/>
      <c r="AIT305" s="1"/>
      <c r="AIU305" s="1"/>
      <c r="AIV305" s="1"/>
      <c r="AIW305" s="1"/>
      <c r="AIX305" s="1"/>
      <c r="AIY305" s="1"/>
      <c r="AIZ305" s="1"/>
      <c r="AJA305" s="1"/>
      <c r="AJB305" s="1"/>
      <c r="AJC305" s="1"/>
      <c r="AJD305" s="1"/>
      <c r="AJE305" s="1"/>
      <c r="AJF305" s="1"/>
      <c r="AJG305" s="1"/>
      <c r="AJH305" s="1"/>
    </row>
    <row r="306" spans="1:944" x14ac:dyDescent="0.2">
      <c r="A306" s="26" t="s">
        <v>306</v>
      </c>
      <c r="B306" s="137"/>
      <c r="C306" s="138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  <c r="AA306" s="1"/>
      <c r="AB306" s="1"/>
      <c r="AC306" s="1"/>
      <c r="AD306" s="1"/>
      <c r="AE306" s="1"/>
      <c r="AF306" s="1"/>
      <c r="AG306" s="1"/>
      <c r="AH306" s="1"/>
      <c r="AI306" s="1"/>
      <c r="AJ306" s="1"/>
      <c r="AK306" s="1"/>
      <c r="AL306" s="1"/>
      <c r="AM306" s="1"/>
      <c r="AN306" s="1"/>
      <c r="AO306" s="1"/>
      <c r="AP306" s="1"/>
      <c r="AQ306" s="1"/>
      <c r="AR306" s="1"/>
      <c r="AS306" s="1"/>
      <c r="AT306" s="1"/>
      <c r="AU306" s="1"/>
      <c r="AV306" s="1"/>
      <c r="AW306" s="1"/>
      <c r="AX306" s="1"/>
      <c r="AY306" s="1"/>
      <c r="AZ306" s="1"/>
      <c r="BA306" s="1"/>
      <c r="BB306" s="1"/>
      <c r="BC306" s="1"/>
      <c r="BD306" s="1"/>
      <c r="BE306" s="1"/>
      <c r="BF306" s="1"/>
      <c r="BG306" s="1"/>
      <c r="BH306" s="1"/>
      <c r="BI306" s="1"/>
      <c r="BJ306" s="1"/>
      <c r="BK306" s="1"/>
      <c r="BL306" s="1"/>
      <c r="BM306" s="1"/>
      <c r="BN306" s="1"/>
      <c r="BO306" s="1"/>
      <c r="BP306" s="1"/>
      <c r="BQ306" s="1"/>
      <c r="BR306" s="1"/>
      <c r="BS306" s="1"/>
      <c r="BT306" s="1"/>
      <c r="BU306" s="1"/>
      <c r="BV306" s="1"/>
      <c r="BW306" s="1"/>
      <c r="BX306" s="1"/>
      <c r="BY306" s="1"/>
      <c r="BZ306" s="1"/>
      <c r="CA306" s="1"/>
      <c r="CB306" s="1"/>
      <c r="CC306" s="1"/>
      <c r="CD306" s="1"/>
      <c r="CE306" s="1"/>
      <c r="CF306" s="1"/>
      <c r="CG306" s="1"/>
      <c r="CH306" s="1"/>
      <c r="CI306" s="1"/>
      <c r="CJ306" s="1"/>
      <c r="CK306" s="1"/>
      <c r="CL306" s="1"/>
      <c r="CM306" s="1"/>
      <c r="CN306" s="1"/>
      <c r="CO306" s="1"/>
      <c r="CP306" s="1"/>
      <c r="CQ306" s="1"/>
      <c r="CR306" s="1"/>
      <c r="CS306" s="1"/>
      <c r="CT306" s="1"/>
      <c r="CU306" s="1"/>
      <c r="CV306" s="1"/>
      <c r="CW306" s="1"/>
      <c r="CX306" s="1"/>
      <c r="CY306" s="1"/>
      <c r="CZ306" s="1"/>
      <c r="DA306" s="1"/>
      <c r="DB306" s="1"/>
      <c r="DC306" s="1"/>
      <c r="DD306" s="1"/>
      <c r="DE306" s="1"/>
      <c r="DF306" s="1"/>
      <c r="DG306" s="1"/>
      <c r="DH306" s="1"/>
      <c r="DI306" s="1"/>
      <c r="DJ306" s="1"/>
      <c r="DK306" s="1"/>
      <c r="DL306" s="1"/>
      <c r="DM306" s="1"/>
      <c r="DN306" s="1"/>
      <c r="DO306" s="1"/>
      <c r="DP306" s="1"/>
      <c r="DQ306" s="1"/>
      <c r="DR306" s="1"/>
      <c r="DS306" s="1"/>
      <c r="DT306" s="1"/>
      <c r="DU306" s="1"/>
      <c r="DV306" s="1"/>
      <c r="DW306" s="1"/>
      <c r="DX306" s="1"/>
      <c r="DY306" s="1"/>
      <c r="DZ306" s="1"/>
      <c r="EA306" s="1"/>
      <c r="EB306" s="1"/>
      <c r="EC306" s="1"/>
      <c r="ED306" s="1"/>
      <c r="EE306" s="1"/>
      <c r="EF306" s="1"/>
      <c r="EG306" s="1"/>
      <c r="EH306" s="1"/>
      <c r="EI306" s="1"/>
      <c r="EJ306" s="1"/>
      <c r="EK306" s="1"/>
      <c r="EL306" s="1"/>
      <c r="EM306" s="1"/>
      <c r="EN306" s="1"/>
      <c r="EO306" s="1"/>
      <c r="EP306" s="1"/>
      <c r="EQ306" s="1"/>
      <c r="ER306" s="1"/>
      <c r="ES306" s="1"/>
      <c r="ET306" s="1"/>
      <c r="EU306" s="1"/>
      <c r="EV306" s="1"/>
      <c r="EW306" s="1"/>
      <c r="EX306" s="1"/>
      <c r="EY306" s="1"/>
      <c r="EZ306" s="1"/>
      <c r="FA306" s="1"/>
      <c r="FB306" s="1"/>
      <c r="FC306" s="1"/>
      <c r="FD306" s="1"/>
      <c r="FE306" s="1"/>
      <c r="FF306" s="1"/>
      <c r="FG306" s="1"/>
      <c r="FH306" s="1"/>
      <c r="FI306" s="1"/>
      <c r="FJ306" s="1"/>
      <c r="FK306" s="1"/>
      <c r="FL306" s="1"/>
      <c r="FM306" s="1"/>
      <c r="FN306" s="1"/>
      <c r="FO306" s="1"/>
      <c r="FP306" s="1"/>
      <c r="FQ306" s="1"/>
      <c r="FR306" s="1"/>
      <c r="FS306" s="1"/>
      <c r="FT306" s="1"/>
      <c r="FU306" s="1"/>
      <c r="FV306" s="1"/>
      <c r="FW306" s="1"/>
      <c r="FX306" s="1"/>
      <c r="FY306" s="1"/>
      <c r="FZ306" s="1"/>
      <c r="GA306" s="1"/>
      <c r="GB306" s="1"/>
      <c r="GC306" s="1"/>
      <c r="GD306" s="1"/>
      <c r="GE306" s="1"/>
      <c r="GF306" s="1"/>
      <c r="GG306" s="1"/>
      <c r="GH306" s="1"/>
      <c r="GI306" s="1"/>
      <c r="GJ306" s="1"/>
      <c r="GK306" s="1"/>
      <c r="GL306" s="1"/>
      <c r="GM306" s="1"/>
      <c r="GN306" s="1"/>
      <c r="GO306" s="1"/>
      <c r="GP306" s="1"/>
      <c r="GQ306" s="1"/>
      <c r="GR306" s="1"/>
      <c r="GS306" s="1"/>
      <c r="GT306" s="1"/>
      <c r="GU306" s="1"/>
      <c r="GV306" s="1"/>
      <c r="GW306" s="1"/>
      <c r="GX306" s="1"/>
      <c r="GY306" s="1"/>
      <c r="GZ306" s="1"/>
      <c r="HA306" s="1"/>
      <c r="HB306" s="1"/>
      <c r="HC306" s="1"/>
      <c r="HD306" s="1"/>
      <c r="HE306" s="1"/>
      <c r="HF306" s="1"/>
      <c r="HG306" s="1"/>
      <c r="HH306" s="1"/>
      <c r="HI306" s="1"/>
      <c r="HJ306" s="1"/>
      <c r="HK306" s="1"/>
      <c r="HL306" s="1"/>
      <c r="HM306" s="1"/>
      <c r="HN306" s="1"/>
      <c r="HO306" s="1"/>
      <c r="HP306" s="1"/>
      <c r="HQ306" s="1"/>
      <c r="HR306" s="1"/>
      <c r="HS306" s="1"/>
      <c r="HT306" s="1"/>
      <c r="HU306" s="1"/>
      <c r="HV306" s="1"/>
      <c r="HW306" s="1"/>
      <c r="HX306" s="1"/>
      <c r="HY306" s="1"/>
      <c r="HZ306" s="1"/>
      <c r="IA306" s="1"/>
      <c r="IB306" s="1"/>
      <c r="IC306" s="1"/>
      <c r="ID306" s="1"/>
      <c r="IE306" s="1"/>
      <c r="IF306" s="1"/>
      <c r="IG306" s="1"/>
      <c r="IH306" s="1"/>
      <c r="II306" s="1"/>
      <c r="IJ306" s="1"/>
      <c r="IK306" s="1"/>
      <c r="IL306" s="1"/>
      <c r="IM306" s="1"/>
      <c r="IN306" s="1"/>
      <c r="IO306" s="1"/>
      <c r="IP306" s="1"/>
      <c r="IQ306" s="1"/>
      <c r="IR306" s="1"/>
      <c r="IS306" s="1"/>
      <c r="IT306" s="1"/>
      <c r="IU306" s="1"/>
      <c r="IV306" s="1"/>
      <c r="IW306" s="1"/>
      <c r="IX306" s="1"/>
      <c r="IY306" s="1"/>
      <c r="IZ306" s="1"/>
      <c r="JA306" s="1"/>
      <c r="JB306" s="1"/>
      <c r="JC306" s="1"/>
      <c r="JD306" s="1"/>
      <c r="JE306" s="1"/>
      <c r="JF306" s="1"/>
      <c r="JG306" s="1"/>
      <c r="JH306" s="1"/>
      <c r="JI306" s="1"/>
      <c r="JJ306" s="1"/>
      <c r="JK306" s="1"/>
      <c r="JL306" s="1"/>
      <c r="JM306" s="1"/>
      <c r="JN306" s="1"/>
      <c r="JO306" s="1"/>
      <c r="JP306" s="1"/>
      <c r="JQ306" s="1"/>
      <c r="JR306" s="1"/>
      <c r="JS306" s="1"/>
      <c r="JT306" s="1"/>
      <c r="JU306" s="1"/>
      <c r="JV306" s="1"/>
      <c r="JW306" s="1"/>
      <c r="JX306" s="1"/>
      <c r="JY306" s="1"/>
      <c r="JZ306" s="1"/>
      <c r="KA306" s="1"/>
      <c r="KB306" s="1"/>
      <c r="KC306" s="1"/>
      <c r="KD306" s="1"/>
      <c r="KE306" s="1"/>
      <c r="KF306" s="1"/>
      <c r="KG306" s="1"/>
      <c r="KH306" s="1"/>
      <c r="KI306" s="1"/>
      <c r="KJ306" s="1"/>
      <c r="KK306" s="1"/>
      <c r="KL306" s="1"/>
      <c r="KM306" s="1"/>
      <c r="KN306" s="1"/>
      <c r="KO306" s="1"/>
      <c r="KP306" s="1"/>
      <c r="KQ306" s="1"/>
      <c r="KR306" s="1"/>
      <c r="KS306" s="1"/>
      <c r="KT306" s="1"/>
      <c r="KU306" s="1"/>
      <c r="KV306" s="1"/>
      <c r="KW306" s="1"/>
      <c r="KX306" s="1"/>
      <c r="KY306" s="1"/>
      <c r="KZ306" s="1"/>
      <c r="LA306" s="1"/>
      <c r="LB306" s="1"/>
      <c r="LC306" s="1"/>
      <c r="LD306" s="1"/>
      <c r="LE306" s="1"/>
      <c r="LF306" s="1"/>
      <c r="LG306" s="1"/>
      <c r="LH306" s="1"/>
      <c r="LI306" s="1"/>
      <c r="LJ306" s="1"/>
      <c r="LK306" s="1"/>
      <c r="LL306" s="1"/>
      <c r="LM306" s="1"/>
      <c r="LN306" s="1"/>
      <c r="LO306" s="1"/>
      <c r="LP306" s="1"/>
      <c r="LQ306" s="1"/>
      <c r="LR306" s="1"/>
      <c r="LS306" s="1"/>
      <c r="LT306" s="1"/>
      <c r="LU306" s="1"/>
      <c r="LV306" s="1"/>
      <c r="LW306" s="1"/>
      <c r="LX306" s="1"/>
      <c r="LY306" s="1"/>
      <c r="LZ306" s="1"/>
      <c r="MA306" s="1"/>
      <c r="MB306" s="1"/>
      <c r="MC306" s="1"/>
      <c r="MD306" s="1"/>
      <c r="ME306" s="1"/>
      <c r="MF306" s="1"/>
      <c r="MG306" s="1"/>
      <c r="MH306" s="1"/>
      <c r="MI306" s="1"/>
      <c r="MJ306" s="1"/>
      <c r="MK306" s="1"/>
      <c r="ML306" s="1"/>
      <c r="MM306" s="1"/>
      <c r="MN306" s="1"/>
      <c r="MO306" s="1"/>
      <c r="MP306" s="1"/>
      <c r="MQ306" s="1"/>
      <c r="MR306" s="1"/>
      <c r="MS306" s="1"/>
      <c r="MT306" s="1"/>
      <c r="MU306" s="1"/>
      <c r="MV306" s="1"/>
      <c r="MW306" s="1"/>
      <c r="MX306" s="1"/>
      <c r="MY306" s="1"/>
      <c r="MZ306" s="1"/>
      <c r="NA306" s="1"/>
      <c r="NB306" s="1"/>
      <c r="NC306" s="1"/>
      <c r="ND306" s="1"/>
      <c r="NE306" s="1"/>
      <c r="NF306" s="1"/>
      <c r="NG306" s="1"/>
      <c r="NH306" s="1"/>
      <c r="NI306" s="1"/>
      <c r="NJ306" s="1"/>
      <c r="NK306" s="1"/>
      <c r="NL306" s="1"/>
      <c r="NM306" s="1"/>
      <c r="NN306" s="1"/>
      <c r="NO306" s="1"/>
      <c r="NP306" s="1"/>
      <c r="NQ306" s="1"/>
      <c r="NR306" s="1"/>
      <c r="NS306" s="1"/>
      <c r="NT306" s="1"/>
      <c r="NU306" s="1"/>
      <c r="NV306" s="1"/>
      <c r="NW306" s="1"/>
      <c r="NX306" s="1"/>
      <c r="NY306" s="1"/>
      <c r="NZ306" s="1"/>
      <c r="OA306" s="1"/>
      <c r="OB306" s="1"/>
      <c r="OC306" s="1"/>
      <c r="OD306" s="1"/>
      <c r="OE306" s="1"/>
      <c r="OF306" s="1"/>
      <c r="OG306" s="1"/>
      <c r="OH306" s="1"/>
      <c r="OI306" s="1"/>
      <c r="OJ306" s="1"/>
      <c r="OK306" s="1"/>
      <c r="OL306" s="1"/>
      <c r="OM306" s="1"/>
      <c r="ON306" s="1"/>
      <c r="OO306" s="1"/>
      <c r="OP306" s="1"/>
      <c r="OQ306" s="1"/>
      <c r="OR306" s="1"/>
      <c r="OS306" s="1"/>
      <c r="OT306" s="1"/>
      <c r="OU306" s="1"/>
      <c r="OV306" s="1"/>
      <c r="OW306" s="1"/>
      <c r="OX306" s="1"/>
      <c r="OY306" s="1"/>
      <c r="OZ306" s="1"/>
      <c r="PA306" s="1"/>
      <c r="PB306" s="1"/>
      <c r="PC306" s="1"/>
      <c r="PD306" s="1"/>
      <c r="PE306" s="1"/>
      <c r="PF306" s="1"/>
      <c r="PG306" s="1"/>
      <c r="PH306" s="1"/>
      <c r="PI306" s="1"/>
      <c r="PJ306" s="1"/>
      <c r="PK306" s="1"/>
      <c r="PL306" s="1"/>
      <c r="PM306" s="1"/>
      <c r="PN306" s="1"/>
      <c r="PO306" s="1"/>
      <c r="PP306" s="1"/>
      <c r="PQ306" s="1"/>
      <c r="PR306" s="1"/>
      <c r="PS306" s="1"/>
      <c r="PT306" s="1"/>
      <c r="PU306" s="1"/>
      <c r="PV306" s="1"/>
      <c r="PW306" s="1"/>
      <c r="PX306" s="1"/>
      <c r="PY306" s="1"/>
      <c r="PZ306" s="1"/>
      <c r="QA306" s="1"/>
      <c r="QB306" s="1"/>
      <c r="QC306" s="1"/>
      <c r="QD306" s="1"/>
      <c r="QE306" s="1"/>
      <c r="QF306" s="1"/>
      <c r="QG306" s="1"/>
      <c r="QH306" s="1"/>
      <c r="QI306" s="1"/>
      <c r="QJ306" s="1"/>
      <c r="QK306" s="1"/>
      <c r="QL306" s="1"/>
      <c r="QM306" s="1"/>
      <c r="QN306" s="1"/>
      <c r="QO306" s="1"/>
      <c r="QP306" s="1"/>
      <c r="QQ306" s="1"/>
      <c r="QR306" s="1"/>
      <c r="QS306" s="1"/>
      <c r="QT306" s="1"/>
      <c r="QU306" s="1"/>
      <c r="QV306" s="1"/>
      <c r="QW306" s="1"/>
      <c r="QX306" s="1"/>
      <c r="QY306" s="1"/>
      <c r="QZ306" s="1"/>
      <c r="RA306" s="1"/>
      <c r="RB306" s="1"/>
      <c r="RC306" s="1"/>
      <c r="RD306" s="1"/>
      <c r="RE306" s="1"/>
      <c r="RF306" s="1"/>
      <c r="RG306" s="1"/>
      <c r="RH306" s="1"/>
      <c r="RI306" s="1"/>
      <c r="RJ306" s="1"/>
      <c r="RK306" s="1"/>
      <c r="RL306" s="1"/>
      <c r="RM306" s="1"/>
      <c r="RN306" s="1"/>
      <c r="RO306" s="1"/>
      <c r="RP306" s="1"/>
      <c r="RQ306" s="1"/>
      <c r="RR306" s="1"/>
      <c r="RS306" s="1"/>
      <c r="RT306" s="1"/>
      <c r="RU306" s="1"/>
      <c r="RV306" s="1"/>
      <c r="RW306" s="1"/>
      <c r="RX306" s="1"/>
      <c r="RY306" s="1"/>
      <c r="RZ306" s="1"/>
      <c r="SA306" s="1"/>
      <c r="SB306" s="1"/>
      <c r="SC306" s="1"/>
      <c r="SD306" s="1"/>
      <c r="SE306" s="1"/>
      <c r="SF306" s="1"/>
      <c r="SG306" s="1"/>
      <c r="SH306" s="1"/>
      <c r="SI306" s="1"/>
      <c r="SJ306" s="1"/>
      <c r="SK306" s="1"/>
      <c r="SL306" s="1"/>
      <c r="SM306" s="1"/>
      <c r="SN306" s="1"/>
      <c r="SO306" s="1"/>
      <c r="SP306" s="1"/>
      <c r="SQ306" s="1"/>
      <c r="SR306" s="1"/>
      <c r="SS306" s="1"/>
      <c r="ST306" s="1"/>
      <c r="SU306" s="1"/>
      <c r="SV306" s="1"/>
      <c r="SW306" s="1"/>
      <c r="SX306" s="1"/>
      <c r="SY306" s="1"/>
      <c r="SZ306" s="1"/>
      <c r="TA306" s="1"/>
      <c r="TB306" s="1"/>
      <c r="TC306" s="1"/>
      <c r="TD306" s="1"/>
      <c r="TE306" s="1"/>
      <c r="TF306" s="1"/>
      <c r="TG306" s="1"/>
      <c r="TH306" s="1"/>
      <c r="TI306" s="1"/>
      <c r="TJ306" s="1"/>
      <c r="TK306" s="1"/>
      <c r="TL306" s="1"/>
      <c r="TM306" s="1"/>
      <c r="TN306" s="1"/>
      <c r="TO306" s="1"/>
      <c r="TP306" s="1"/>
      <c r="TQ306" s="1"/>
      <c r="TR306" s="1"/>
      <c r="TS306" s="1"/>
      <c r="TT306" s="1"/>
      <c r="TU306" s="1"/>
      <c r="TV306" s="1"/>
      <c r="TW306" s="1"/>
      <c r="TX306" s="1"/>
      <c r="TY306" s="1"/>
      <c r="TZ306" s="1"/>
      <c r="UA306" s="1"/>
      <c r="UB306" s="1"/>
      <c r="UC306" s="1"/>
      <c r="UD306" s="1"/>
      <c r="UE306" s="1"/>
      <c r="UF306" s="1"/>
      <c r="UG306" s="1"/>
      <c r="UH306" s="1"/>
      <c r="UI306" s="1"/>
      <c r="UJ306" s="1"/>
      <c r="UK306" s="1"/>
      <c r="UL306" s="1"/>
      <c r="UM306" s="1"/>
      <c r="UN306" s="1"/>
      <c r="UO306" s="1"/>
      <c r="UP306" s="1"/>
      <c r="UQ306" s="1"/>
      <c r="UR306" s="1"/>
      <c r="US306" s="1"/>
      <c r="UT306" s="1"/>
      <c r="UU306" s="1"/>
      <c r="UV306" s="1"/>
      <c r="UW306" s="1"/>
      <c r="UX306" s="1"/>
      <c r="UY306" s="1"/>
      <c r="UZ306" s="1"/>
      <c r="VA306" s="1"/>
      <c r="VB306" s="1"/>
      <c r="VC306" s="1"/>
      <c r="VD306" s="1"/>
      <c r="VE306" s="1"/>
      <c r="VF306" s="1"/>
      <c r="VG306" s="1"/>
      <c r="VH306" s="1"/>
      <c r="VI306" s="1"/>
      <c r="VJ306" s="1"/>
      <c r="VK306" s="1"/>
      <c r="VL306" s="1"/>
      <c r="VM306" s="1"/>
      <c r="VN306" s="1"/>
      <c r="VO306" s="1"/>
      <c r="VP306" s="1"/>
      <c r="VQ306" s="1"/>
      <c r="VR306" s="1"/>
      <c r="VS306" s="1"/>
      <c r="VT306" s="1"/>
      <c r="VU306" s="1"/>
      <c r="VV306" s="1"/>
      <c r="VW306" s="1"/>
      <c r="VX306" s="1"/>
      <c r="VY306" s="1"/>
      <c r="VZ306" s="1"/>
      <c r="WA306" s="1"/>
      <c r="WB306" s="1"/>
      <c r="WC306" s="1"/>
      <c r="WD306" s="1"/>
      <c r="WE306" s="1"/>
      <c r="WF306" s="1"/>
      <c r="WG306" s="1"/>
      <c r="WH306" s="1"/>
      <c r="WI306" s="1"/>
      <c r="WJ306" s="1"/>
      <c r="WK306" s="1"/>
      <c r="WL306" s="1"/>
      <c r="WM306" s="1"/>
      <c r="WN306" s="1"/>
      <c r="WO306" s="1"/>
      <c r="WP306" s="1"/>
      <c r="WQ306" s="1"/>
      <c r="WR306" s="1"/>
      <c r="WS306" s="1"/>
      <c r="WT306" s="1"/>
      <c r="WU306" s="1"/>
      <c r="WV306" s="1"/>
      <c r="WW306" s="1"/>
      <c r="WX306" s="1"/>
      <c r="WY306" s="1"/>
      <c r="WZ306" s="1"/>
      <c r="XA306" s="1"/>
      <c r="XB306" s="1"/>
      <c r="XC306" s="1"/>
      <c r="XD306" s="1"/>
      <c r="XE306" s="1"/>
      <c r="XF306" s="1"/>
      <c r="XG306" s="1"/>
      <c r="XH306" s="1"/>
      <c r="XI306" s="1"/>
      <c r="XJ306" s="1"/>
      <c r="XK306" s="1"/>
      <c r="XL306" s="1"/>
      <c r="XM306" s="1"/>
      <c r="XN306" s="1"/>
      <c r="XO306" s="1"/>
      <c r="XP306" s="1"/>
      <c r="XQ306" s="1"/>
      <c r="XR306" s="1"/>
      <c r="XS306" s="1"/>
      <c r="XT306" s="1"/>
      <c r="XU306" s="1"/>
      <c r="XV306" s="1"/>
      <c r="XW306" s="1"/>
      <c r="XX306" s="1"/>
      <c r="XY306" s="1"/>
      <c r="XZ306" s="1"/>
      <c r="YA306" s="1"/>
      <c r="YB306" s="1"/>
      <c r="YC306" s="1"/>
      <c r="YD306" s="1"/>
      <c r="YE306" s="1"/>
      <c r="YF306" s="1"/>
      <c r="YG306" s="1"/>
      <c r="YH306" s="1"/>
      <c r="YI306" s="1"/>
      <c r="YJ306" s="1"/>
      <c r="YK306" s="1"/>
      <c r="YL306" s="1"/>
      <c r="YM306" s="1"/>
      <c r="YN306" s="1"/>
      <c r="YO306" s="1"/>
      <c r="YP306" s="1"/>
      <c r="YQ306" s="1"/>
      <c r="YR306" s="1"/>
      <c r="YS306" s="1"/>
      <c r="YT306" s="1"/>
      <c r="YU306" s="1"/>
      <c r="YV306" s="1"/>
      <c r="YW306" s="1"/>
      <c r="YX306" s="1"/>
      <c r="YY306" s="1"/>
      <c r="YZ306" s="1"/>
      <c r="ZA306" s="1"/>
      <c r="ZB306" s="1"/>
      <c r="ZC306" s="1"/>
      <c r="ZD306" s="1"/>
      <c r="ZE306" s="1"/>
      <c r="ZF306" s="1"/>
      <c r="ZG306" s="1"/>
      <c r="ZH306" s="1"/>
      <c r="ZI306" s="1"/>
      <c r="ZJ306" s="1"/>
      <c r="ZK306" s="1"/>
      <c r="ZL306" s="1"/>
      <c r="ZM306" s="1"/>
      <c r="ZN306" s="1"/>
      <c r="ZO306" s="1"/>
      <c r="ZP306" s="1"/>
      <c r="ZQ306" s="1"/>
      <c r="ZR306" s="1"/>
      <c r="ZS306" s="1"/>
      <c r="ZT306" s="1"/>
      <c r="ZU306" s="1"/>
      <c r="ZV306" s="1"/>
      <c r="ZW306" s="1"/>
      <c r="ZX306" s="1"/>
      <c r="ZY306" s="1"/>
      <c r="ZZ306" s="1"/>
      <c r="AAA306" s="1"/>
      <c r="AAB306" s="1"/>
      <c r="AAC306" s="1"/>
      <c r="AAD306" s="1"/>
      <c r="AAE306" s="1"/>
      <c r="AAF306" s="1"/>
      <c r="AAG306" s="1"/>
      <c r="AAH306" s="1"/>
      <c r="AAI306" s="1"/>
      <c r="AAJ306" s="1"/>
      <c r="AAK306" s="1"/>
      <c r="AAL306" s="1"/>
      <c r="AAM306" s="1"/>
      <c r="AAN306" s="1"/>
      <c r="AAO306" s="1"/>
      <c r="AAP306" s="1"/>
      <c r="AAQ306" s="1"/>
      <c r="AAR306" s="1"/>
      <c r="AAS306" s="1"/>
      <c r="AAT306" s="1"/>
      <c r="AAU306" s="1"/>
      <c r="AAV306" s="1"/>
      <c r="AAW306" s="1"/>
      <c r="AAX306" s="1"/>
      <c r="AAY306" s="1"/>
      <c r="AAZ306" s="1"/>
      <c r="ABA306" s="1"/>
      <c r="ABB306" s="1"/>
      <c r="ABC306" s="1"/>
      <c r="ABD306" s="1"/>
      <c r="ABE306" s="1"/>
      <c r="ABF306" s="1"/>
      <c r="ABG306" s="1"/>
      <c r="ABH306" s="1"/>
      <c r="ABI306" s="1"/>
      <c r="ABJ306" s="1"/>
      <c r="ABK306" s="1"/>
      <c r="ABL306" s="1"/>
      <c r="ABM306" s="1"/>
      <c r="ABN306" s="1"/>
      <c r="ABO306" s="1"/>
      <c r="ABP306" s="1"/>
      <c r="ABQ306" s="1"/>
      <c r="ABR306" s="1"/>
      <c r="ABS306" s="1"/>
      <c r="ABT306" s="1"/>
      <c r="ABU306" s="1"/>
      <c r="ABV306" s="1"/>
      <c r="ABW306" s="1"/>
      <c r="ABX306" s="1"/>
      <c r="ABY306" s="1"/>
      <c r="ABZ306" s="1"/>
      <c r="ACA306" s="1"/>
      <c r="ACB306" s="1"/>
      <c r="ACC306" s="1"/>
      <c r="ACD306" s="1"/>
      <c r="ACE306" s="1"/>
      <c r="ACF306" s="1"/>
      <c r="ACG306" s="1"/>
      <c r="ACH306" s="1"/>
      <c r="ACI306" s="1"/>
      <c r="ACJ306" s="1"/>
      <c r="ACK306" s="1"/>
      <c r="ACL306" s="1"/>
      <c r="ACM306" s="1"/>
      <c r="ACN306" s="1"/>
      <c r="ACO306" s="1"/>
      <c r="ACP306" s="1"/>
      <c r="ACQ306" s="1"/>
      <c r="ACR306" s="1"/>
      <c r="ACS306" s="1"/>
      <c r="ACT306" s="1"/>
      <c r="ACU306" s="1"/>
      <c r="ACV306" s="1"/>
      <c r="ACW306" s="1"/>
      <c r="ACX306" s="1"/>
      <c r="ACY306" s="1"/>
      <c r="ACZ306" s="1"/>
      <c r="ADA306" s="1"/>
      <c r="ADB306" s="1"/>
      <c r="ADC306" s="1"/>
      <c r="ADD306" s="1"/>
      <c r="ADE306" s="1"/>
      <c r="ADF306" s="1"/>
      <c r="ADG306" s="1"/>
      <c r="ADH306" s="1"/>
      <c r="ADI306" s="1"/>
      <c r="ADJ306" s="1"/>
      <c r="ADK306" s="1"/>
      <c r="ADL306" s="1"/>
      <c r="ADM306" s="1"/>
      <c r="ADN306" s="1"/>
      <c r="ADO306" s="1"/>
      <c r="ADP306" s="1"/>
      <c r="ADQ306" s="1"/>
      <c r="ADR306" s="1"/>
      <c r="ADS306" s="1"/>
      <c r="ADT306" s="1"/>
      <c r="ADU306" s="1"/>
      <c r="ADV306" s="1"/>
      <c r="ADW306" s="1"/>
      <c r="ADX306" s="1"/>
      <c r="ADY306" s="1"/>
      <c r="ADZ306" s="1"/>
      <c r="AEA306" s="1"/>
      <c r="AEB306" s="1"/>
      <c r="AEC306" s="1"/>
      <c r="AED306" s="1"/>
      <c r="AEE306" s="1"/>
      <c r="AEF306" s="1"/>
      <c r="AEG306" s="1"/>
      <c r="AEH306" s="1"/>
      <c r="AEI306" s="1"/>
      <c r="AEJ306" s="1"/>
      <c r="AEK306" s="1"/>
      <c r="AEL306" s="1"/>
      <c r="AEM306" s="1"/>
      <c r="AEN306" s="1"/>
      <c r="AEO306" s="1"/>
      <c r="AEP306" s="1"/>
      <c r="AEQ306" s="1"/>
      <c r="AER306" s="1"/>
      <c r="AES306" s="1"/>
      <c r="AET306" s="1"/>
      <c r="AEU306" s="1"/>
      <c r="AEV306" s="1"/>
      <c r="AEW306" s="1"/>
      <c r="AEX306" s="1"/>
      <c r="AEY306" s="1"/>
      <c r="AEZ306" s="1"/>
      <c r="AFA306" s="1"/>
      <c r="AFB306" s="1"/>
      <c r="AFC306" s="1"/>
      <c r="AFD306" s="1"/>
      <c r="AFE306" s="1"/>
      <c r="AFF306" s="1"/>
      <c r="AFG306" s="1"/>
      <c r="AFH306" s="1"/>
      <c r="AFI306" s="1"/>
      <c r="AFJ306" s="1"/>
      <c r="AFK306" s="1"/>
      <c r="AFL306" s="1"/>
      <c r="AFM306" s="1"/>
      <c r="AFN306" s="1"/>
      <c r="AFO306" s="1"/>
      <c r="AFP306" s="1"/>
      <c r="AFQ306" s="1"/>
      <c r="AFR306" s="1"/>
      <c r="AFS306" s="1"/>
      <c r="AFT306" s="1"/>
      <c r="AFU306" s="1"/>
      <c r="AFV306" s="1"/>
      <c r="AFW306" s="1"/>
      <c r="AFX306" s="1"/>
      <c r="AFY306" s="1"/>
      <c r="AFZ306" s="1"/>
      <c r="AGA306" s="1"/>
      <c r="AGB306" s="1"/>
      <c r="AGC306" s="1"/>
      <c r="AGD306" s="1"/>
      <c r="AGE306" s="1"/>
      <c r="AGF306" s="1"/>
      <c r="AGG306" s="1"/>
      <c r="AGH306" s="1"/>
      <c r="AGI306" s="1"/>
      <c r="AGJ306" s="1"/>
      <c r="AGK306" s="1"/>
      <c r="AGL306" s="1"/>
      <c r="AGM306" s="1"/>
      <c r="AGN306" s="1"/>
      <c r="AGO306" s="1"/>
      <c r="AGP306" s="1"/>
      <c r="AGQ306" s="1"/>
      <c r="AGR306" s="1"/>
      <c r="AGS306" s="1"/>
      <c r="AGT306" s="1"/>
      <c r="AGU306" s="1"/>
      <c r="AGV306" s="1"/>
      <c r="AGW306" s="1"/>
      <c r="AGX306" s="1"/>
      <c r="AGY306" s="1"/>
      <c r="AGZ306" s="1"/>
      <c r="AHA306" s="1"/>
      <c r="AHB306" s="1"/>
      <c r="AHC306" s="1"/>
      <c r="AHD306" s="1"/>
      <c r="AHE306" s="1"/>
      <c r="AHF306" s="1"/>
      <c r="AHG306" s="1"/>
      <c r="AHH306" s="1"/>
      <c r="AHI306" s="1"/>
      <c r="AHJ306" s="1"/>
      <c r="AHK306" s="1"/>
      <c r="AHL306" s="1"/>
      <c r="AHM306" s="1"/>
      <c r="AHN306" s="1"/>
      <c r="AHO306" s="1"/>
      <c r="AHP306" s="1"/>
      <c r="AHQ306" s="1"/>
      <c r="AHR306" s="1"/>
      <c r="AHS306" s="1"/>
      <c r="AHT306" s="1"/>
      <c r="AHU306" s="1"/>
      <c r="AHV306" s="1"/>
      <c r="AHW306" s="1"/>
      <c r="AHX306" s="1"/>
      <c r="AHY306" s="1"/>
      <c r="AHZ306" s="1"/>
      <c r="AIA306" s="1"/>
      <c r="AIB306" s="1"/>
      <c r="AIC306" s="1"/>
      <c r="AID306" s="1"/>
      <c r="AIE306" s="1"/>
      <c r="AIF306" s="1"/>
      <c r="AIG306" s="1"/>
      <c r="AIH306" s="1"/>
      <c r="AII306" s="1"/>
      <c r="AIJ306" s="1"/>
      <c r="AIK306" s="1"/>
      <c r="AIL306" s="1"/>
      <c r="AIM306" s="1"/>
      <c r="AIN306" s="1"/>
      <c r="AIO306" s="1"/>
      <c r="AIP306" s="1"/>
      <c r="AIQ306" s="1"/>
      <c r="AIR306" s="1"/>
      <c r="AIS306" s="1"/>
      <c r="AIT306" s="1"/>
      <c r="AIU306" s="1"/>
      <c r="AIV306" s="1"/>
      <c r="AIW306" s="1"/>
      <c r="AIX306" s="1"/>
      <c r="AIY306" s="1"/>
      <c r="AIZ306" s="1"/>
      <c r="AJA306" s="1"/>
      <c r="AJB306" s="1"/>
      <c r="AJC306" s="1"/>
      <c r="AJD306" s="1"/>
      <c r="AJE306" s="1"/>
      <c r="AJF306" s="1"/>
      <c r="AJG306" s="1"/>
      <c r="AJH306" s="1"/>
    </row>
    <row r="307" spans="1:944" x14ac:dyDescent="0.2">
      <c r="A307" s="26" t="s">
        <v>307</v>
      </c>
      <c r="B307" s="139"/>
      <c r="C307" s="138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  <c r="AA307" s="1"/>
      <c r="AB307" s="1"/>
      <c r="AC307" s="1"/>
      <c r="AD307" s="1"/>
      <c r="AE307" s="1"/>
      <c r="AF307" s="1"/>
      <c r="AG307" s="1"/>
      <c r="AH307" s="1"/>
      <c r="AI307" s="1"/>
      <c r="AJ307" s="1"/>
      <c r="AK307" s="1"/>
      <c r="AL307" s="1"/>
      <c r="AM307" s="1"/>
      <c r="AN307" s="1"/>
      <c r="AO307" s="1"/>
      <c r="AP307" s="1"/>
      <c r="AQ307" s="1"/>
      <c r="AR307" s="1"/>
      <c r="AS307" s="1"/>
      <c r="AT307" s="1"/>
      <c r="AU307" s="1"/>
      <c r="AV307" s="1"/>
      <c r="AW307" s="1"/>
      <c r="AX307" s="1"/>
      <c r="AY307" s="1"/>
      <c r="AZ307" s="1"/>
      <c r="BA307" s="1"/>
      <c r="BB307" s="1"/>
      <c r="BC307" s="1"/>
      <c r="BD307" s="1"/>
      <c r="BE307" s="1"/>
      <c r="BF307" s="1"/>
      <c r="BG307" s="1"/>
      <c r="BH307" s="1"/>
      <c r="BI307" s="1"/>
      <c r="BJ307" s="1"/>
      <c r="BK307" s="1"/>
      <c r="BL307" s="1"/>
      <c r="BM307" s="1"/>
      <c r="BN307" s="1"/>
      <c r="BO307" s="1"/>
      <c r="BP307" s="1"/>
      <c r="BQ307" s="1"/>
      <c r="BR307" s="1"/>
      <c r="BS307" s="1"/>
      <c r="BT307" s="1"/>
      <c r="BU307" s="1"/>
      <c r="BV307" s="1"/>
      <c r="BW307" s="1"/>
      <c r="BX307" s="1"/>
      <c r="BY307" s="1"/>
      <c r="BZ307" s="1"/>
      <c r="CA307" s="1"/>
      <c r="CB307" s="1"/>
      <c r="CC307" s="1"/>
      <c r="CD307" s="1"/>
      <c r="CE307" s="1"/>
      <c r="CF307" s="1"/>
      <c r="CG307" s="1"/>
      <c r="CH307" s="1"/>
      <c r="CI307" s="1"/>
      <c r="CJ307" s="1"/>
      <c r="CK307" s="1"/>
      <c r="CL307" s="1"/>
      <c r="CM307" s="1"/>
      <c r="CN307" s="1"/>
      <c r="CO307" s="1"/>
      <c r="CP307" s="1"/>
      <c r="CQ307" s="1"/>
      <c r="CR307" s="1"/>
      <c r="CS307" s="1"/>
      <c r="CT307" s="1"/>
      <c r="CU307" s="1"/>
      <c r="CV307" s="1"/>
      <c r="CW307" s="1"/>
      <c r="CX307" s="1"/>
      <c r="CY307" s="1"/>
      <c r="CZ307" s="1"/>
      <c r="DA307" s="1"/>
      <c r="DB307" s="1"/>
      <c r="DC307" s="1"/>
      <c r="DD307" s="1"/>
      <c r="DE307" s="1"/>
      <c r="DF307" s="1"/>
      <c r="DG307" s="1"/>
      <c r="DH307" s="1"/>
      <c r="DI307" s="1"/>
      <c r="DJ307" s="1"/>
      <c r="DK307" s="1"/>
      <c r="DL307" s="1"/>
      <c r="DM307" s="1"/>
      <c r="DN307" s="1"/>
      <c r="DO307" s="1"/>
      <c r="DP307" s="1"/>
      <c r="DQ307" s="1"/>
      <c r="DR307" s="1"/>
      <c r="DS307" s="1"/>
      <c r="DT307" s="1"/>
      <c r="DU307" s="1"/>
      <c r="DV307" s="1"/>
      <c r="DW307" s="1"/>
      <c r="DX307" s="1"/>
      <c r="DY307" s="1"/>
      <c r="DZ307" s="1"/>
      <c r="EA307" s="1"/>
      <c r="EB307" s="1"/>
      <c r="EC307" s="1"/>
      <c r="ED307" s="1"/>
      <c r="EE307" s="1"/>
      <c r="EF307" s="1"/>
      <c r="EG307" s="1"/>
      <c r="EH307" s="1"/>
      <c r="EI307" s="1"/>
      <c r="EJ307" s="1"/>
      <c r="EK307" s="1"/>
      <c r="EL307" s="1"/>
      <c r="EM307" s="1"/>
      <c r="EN307" s="1"/>
      <c r="EO307" s="1"/>
      <c r="EP307" s="1"/>
      <c r="EQ307" s="1"/>
      <c r="ER307" s="1"/>
      <c r="ES307" s="1"/>
      <c r="ET307" s="1"/>
      <c r="EU307" s="1"/>
      <c r="EV307" s="1"/>
      <c r="EW307" s="1"/>
      <c r="EX307" s="1"/>
      <c r="EY307" s="1"/>
      <c r="EZ307" s="1"/>
      <c r="FA307" s="1"/>
      <c r="FB307" s="1"/>
      <c r="FC307" s="1"/>
      <c r="FD307" s="1"/>
      <c r="FE307" s="1"/>
      <c r="FF307" s="1"/>
      <c r="FG307" s="1"/>
      <c r="FH307" s="1"/>
      <c r="FI307" s="1"/>
      <c r="FJ307" s="1"/>
      <c r="FK307" s="1"/>
      <c r="FL307" s="1"/>
      <c r="FM307" s="1"/>
      <c r="FN307" s="1"/>
      <c r="FO307" s="1"/>
      <c r="FP307" s="1"/>
      <c r="FQ307" s="1"/>
      <c r="FR307" s="1"/>
      <c r="FS307" s="1"/>
      <c r="FT307" s="1"/>
      <c r="FU307" s="1"/>
      <c r="FV307" s="1"/>
      <c r="FW307" s="1"/>
      <c r="FX307" s="1"/>
      <c r="FY307" s="1"/>
      <c r="FZ307" s="1"/>
      <c r="GA307" s="1"/>
      <c r="GB307" s="1"/>
      <c r="GC307" s="1"/>
      <c r="GD307" s="1"/>
      <c r="GE307" s="1"/>
      <c r="GF307" s="1"/>
      <c r="GG307" s="1"/>
      <c r="GH307" s="1"/>
      <c r="GI307" s="1"/>
      <c r="GJ307" s="1"/>
      <c r="GK307" s="1"/>
      <c r="GL307" s="1"/>
      <c r="GM307" s="1"/>
      <c r="GN307" s="1"/>
      <c r="GO307" s="1"/>
      <c r="GP307" s="1"/>
      <c r="GQ307" s="1"/>
      <c r="GR307" s="1"/>
      <c r="GS307" s="1"/>
      <c r="GT307" s="1"/>
      <c r="GU307" s="1"/>
      <c r="GV307" s="1"/>
      <c r="GW307" s="1"/>
      <c r="GX307" s="1"/>
      <c r="GY307" s="1"/>
      <c r="GZ307" s="1"/>
      <c r="HA307" s="1"/>
      <c r="HB307" s="1"/>
      <c r="HC307" s="1"/>
      <c r="HD307" s="1"/>
      <c r="HE307" s="1"/>
      <c r="HF307" s="1"/>
      <c r="HG307" s="1"/>
      <c r="HH307" s="1"/>
      <c r="HI307" s="1"/>
      <c r="HJ307" s="1"/>
      <c r="HK307" s="1"/>
      <c r="HL307" s="1"/>
      <c r="HM307" s="1"/>
      <c r="HN307" s="1"/>
      <c r="HO307" s="1"/>
      <c r="HP307" s="1"/>
      <c r="HQ307" s="1"/>
      <c r="HR307" s="1"/>
      <c r="HS307" s="1"/>
      <c r="HT307" s="1"/>
      <c r="HU307" s="1"/>
      <c r="HV307" s="1"/>
      <c r="HW307" s="1"/>
      <c r="HX307" s="1"/>
      <c r="HY307" s="1"/>
      <c r="HZ307" s="1"/>
      <c r="IA307" s="1"/>
      <c r="IB307" s="1"/>
      <c r="IC307" s="1"/>
      <c r="ID307" s="1"/>
      <c r="IE307" s="1"/>
      <c r="IF307" s="1"/>
      <c r="IG307" s="1"/>
      <c r="IH307" s="1"/>
      <c r="II307" s="1"/>
      <c r="IJ307" s="1"/>
      <c r="IK307" s="1"/>
      <c r="IL307" s="1"/>
      <c r="IM307" s="1"/>
      <c r="IN307" s="1"/>
      <c r="IO307" s="1"/>
      <c r="IP307" s="1"/>
      <c r="IQ307" s="1"/>
      <c r="IR307" s="1"/>
      <c r="IS307" s="1"/>
      <c r="IT307" s="1"/>
      <c r="IU307" s="1"/>
      <c r="IV307" s="1"/>
      <c r="IW307" s="1"/>
      <c r="IX307" s="1"/>
      <c r="IY307" s="1"/>
      <c r="IZ307" s="1"/>
      <c r="JA307" s="1"/>
      <c r="JB307" s="1"/>
      <c r="JC307" s="1"/>
      <c r="JD307" s="1"/>
      <c r="JE307" s="1"/>
      <c r="JF307" s="1"/>
      <c r="JG307" s="1"/>
      <c r="JH307" s="1"/>
      <c r="JI307" s="1"/>
      <c r="JJ307" s="1"/>
      <c r="JK307" s="1"/>
      <c r="JL307" s="1"/>
      <c r="JM307" s="1"/>
      <c r="JN307" s="1"/>
      <c r="JO307" s="1"/>
      <c r="JP307" s="1"/>
      <c r="JQ307" s="1"/>
      <c r="JR307" s="1"/>
      <c r="JS307" s="1"/>
      <c r="JT307" s="1"/>
      <c r="JU307" s="1"/>
      <c r="JV307" s="1"/>
      <c r="JW307" s="1"/>
      <c r="JX307" s="1"/>
      <c r="JY307" s="1"/>
      <c r="JZ307" s="1"/>
      <c r="KA307" s="1"/>
      <c r="KB307" s="1"/>
      <c r="KC307" s="1"/>
      <c r="KD307" s="1"/>
      <c r="KE307" s="1"/>
      <c r="KF307" s="1"/>
      <c r="KG307" s="1"/>
      <c r="KH307" s="1"/>
      <c r="KI307" s="1"/>
      <c r="KJ307" s="1"/>
      <c r="KK307" s="1"/>
      <c r="KL307" s="1"/>
      <c r="KM307" s="1"/>
      <c r="KN307" s="1"/>
      <c r="KO307" s="1"/>
      <c r="KP307" s="1"/>
      <c r="KQ307" s="1"/>
      <c r="KR307" s="1"/>
      <c r="KS307" s="1"/>
      <c r="KT307" s="1"/>
      <c r="KU307" s="1"/>
      <c r="KV307" s="1"/>
      <c r="KW307" s="1"/>
      <c r="KX307" s="1"/>
      <c r="KY307" s="1"/>
      <c r="KZ307" s="1"/>
      <c r="LA307" s="1"/>
      <c r="LB307" s="1"/>
      <c r="LC307" s="1"/>
      <c r="LD307" s="1"/>
      <c r="LE307" s="1"/>
      <c r="LF307" s="1"/>
      <c r="LG307" s="1"/>
      <c r="LH307" s="1"/>
      <c r="LI307" s="1"/>
      <c r="LJ307" s="1"/>
      <c r="LK307" s="1"/>
      <c r="LL307" s="1"/>
      <c r="LM307" s="1"/>
      <c r="LN307" s="1"/>
      <c r="LO307" s="1"/>
      <c r="LP307" s="1"/>
      <c r="LQ307" s="1"/>
      <c r="LR307" s="1"/>
      <c r="LS307" s="1"/>
      <c r="LT307" s="1"/>
      <c r="LU307" s="1"/>
      <c r="LV307" s="1"/>
      <c r="LW307" s="1"/>
      <c r="LX307" s="1"/>
      <c r="LY307" s="1"/>
      <c r="LZ307" s="1"/>
      <c r="MA307" s="1"/>
      <c r="MB307" s="1"/>
      <c r="MC307" s="1"/>
      <c r="MD307" s="1"/>
      <c r="ME307" s="1"/>
      <c r="MF307" s="1"/>
      <c r="MG307" s="1"/>
      <c r="MH307" s="1"/>
      <c r="MI307" s="1"/>
      <c r="MJ307" s="1"/>
      <c r="MK307" s="1"/>
      <c r="ML307" s="1"/>
      <c r="MM307" s="1"/>
      <c r="MN307" s="1"/>
      <c r="MO307" s="1"/>
      <c r="MP307" s="1"/>
      <c r="MQ307" s="1"/>
      <c r="MR307" s="1"/>
      <c r="MS307" s="1"/>
      <c r="MT307" s="1"/>
      <c r="MU307" s="1"/>
      <c r="MV307" s="1"/>
      <c r="MW307" s="1"/>
      <c r="MX307" s="1"/>
      <c r="MY307" s="1"/>
      <c r="MZ307" s="1"/>
      <c r="NA307" s="1"/>
      <c r="NB307" s="1"/>
      <c r="NC307" s="1"/>
      <c r="ND307" s="1"/>
      <c r="NE307" s="1"/>
      <c r="NF307" s="1"/>
      <c r="NG307" s="1"/>
      <c r="NH307" s="1"/>
      <c r="NI307" s="1"/>
      <c r="NJ307" s="1"/>
      <c r="NK307" s="1"/>
      <c r="NL307" s="1"/>
      <c r="NM307" s="1"/>
      <c r="NN307" s="1"/>
      <c r="NO307" s="1"/>
      <c r="NP307" s="1"/>
      <c r="NQ307" s="1"/>
      <c r="NR307" s="1"/>
      <c r="NS307" s="1"/>
      <c r="NT307" s="1"/>
      <c r="NU307" s="1"/>
      <c r="NV307" s="1"/>
      <c r="NW307" s="1"/>
      <c r="NX307" s="1"/>
      <c r="NY307" s="1"/>
      <c r="NZ307" s="1"/>
      <c r="OA307" s="1"/>
      <c r="OB307" s="1"/>
      <c r="OC307" s="1"/>
      <c r="OD307" s="1"/>
      <c r="OE307" s="1"/>
      <c r="OF307" s="1"/>
      <c r="OG307" s="1"/>
      <c r="OH307" s="1"/>
      <c r="OI307" s="1"/>
      <c r="OJ307" s="1"/>
      <c r="OK307" s="1"/>
      <c r="OL307" s="1"/>
      <c r="OM307" s="1"/>
      <c r="ON307" s="1"/>
      <c r="OO307" s="1"/>
      <c r="OP307" s="1"/>
      <c r="OQ307" s="1"/>
      <c r="OR307" s="1"/>
      <c r="OS307" s="1"/>
      <c r="OT307" s="1"/>
      <c r="OU307" s="1"/>
      <c r="OV307" s="1"/>
      <c r="OW307" s="1"/>
      <c r="OX307" s="1"/>
      <c r="OY307" s="1"/>
      <c r="OZ307" s="1"/>
      <c r="PA307" s="1"/>
      <c r="PB307" s="1"/>
      <c r="PC307" s="1"/>
      <c r="PD307" s="1"/>
      <c r="PE307" s="1"/>
      <c r="PF307" s="1"/>
      <c r="PG307" s="1"/>
      <c r="PH307" s="1"/>
      <c r="PI307" s="1"/>
      <c r="PJ307" s="1"/>
      <c r="PK307" s="1"/>
      <c r="PL307" s="1"/>
      <c r="PM307" s="1"/>
      <c r="PN307" s="1"/>
      <c r="PO307" s="1"/>
      <c r="PP307" s="1"/>
      <c r="PQ307" s="1"/>
      <c r="PR307" s="1"/>
      <c r="PS307" s="1"/>
      <c r="PT307" s="1"/>
      <c r="PU307" s="1"/>
      <c r="PV307" s="1"/>
      <c r="PW307" s="1"/>
      <c r="PX307" s="1"/>
      <c r="PY307" s="1"/>
      <c r="PZ307" s="1"/>
      <c r="QA307" s="1"/>
      <c r="QB307" s="1"/>
      <c r="QC307" s="1"/>
      <c r="QD307" s="1"/>
      <c r="QE307" s="1"/>
      <c r="QF307" s="1"/>
      <c r="QG307" s="1"/>
      <c r="QH307" s="1"/>
      <c r="QI307" s="1"/>
      <c r="QJ307" s="1"/>
      <c r="QK307" s="1"/>
      <c r="QL307" s="1"/>
      <c r="QM307" s="1"/>
      <c r="QN307" s="1"/>
      <c r="QO307" s="1"/>
      <c r="QP307" s="1"/>
      <c r="QQ307" s="1"/>
      <c r="QR307" s="1"/>
      <c r="QS307" s="1"/>
      <c r="QT307" s="1"/>
      <c r="QU307" s="1"/>
      <c r="QV307" s="1"/>
      <c r="QW307" s="1"/>
      <c r="QX307" s="1"/>
      <c r="QY307" s="1"/>
      <c r="QZ307" s="1"/>
      <c r="RA307" s="1"/>
      <c r="RB307" s="1"/>
      <c r="RC307" s="1"/>
      <c r="RD307" s="1"/>
      <c r="RE307" s="1"/>
      <c r="RF307" s="1"/>
      <c r="RG307" s="1"/>
      <c r="RH307" s="1"/>
      <c r="RI307" s="1"/>
      <c r="RJ307" s="1"/>
      <c r="RK307" s="1"/>
      <c r="RL307" s="1"/>
      <c r="RM307" s="1"/>
      <c r="RN307" s="1"/>
      <c r="RO307" s="1"/>
      <c r="RP307" s="1"/>
      <c r="RQ307" s="1"/>
      <c r="RR307" s="1"/>
      <c r="RS307" s="1"/>
      <c r="RT307" s="1"/>
      <c r="RU307" s="1"/>
      <c r="RV307" s="1"/>
      <c r="RW307" s="1"/>
      <c r="RX307" s="1"/>
      <c r="RY307" s="1"/>
      <c r="RZ307" s="1"/>
      <c r="SA307" s="1"/>
      <c r="SB307" s="1"/>
      <c r="SC307" s="1"/>
      <c r="SD307" s="1"/>
      <c r="SE307" s="1"/>
      <c r="SF307" s="1"/>
      <c r="SG307" s="1"/>
      <c r="SH307" s="1"/>
      <c r="SI307" s="1"/>
      <c r="SJ307" s="1"/>
      <c r="SK307" s="1"/>
      <c r="SL307" s="1"/>
      <c r="SM307" s="1"/>
      <c r="SN307" s="1"/>
      <c r="SO307" s="1"/>
      <c r="SP307" s="1"/>
      <c r="SQ307" s="1"/>
      <c r="SR307" s="1"/>
      <c r="SS307" s="1"/>
      <c r="ST307" s="1"/>
      <c r="SU307" s="1"/>
      <c r="SV307" s="1"/>
      <c r="SW307" s="1"/>
      <c r="SX307" s="1"/>
      <c r="SY307" s="1"/>
      <c r="SZ307" s="1"/>
      <c r="TA307" s="1"/>
      <c r="TB307" s="1"/>
      <c r="TC307" s="1"/>
      <c r="TD307" s="1"/>
      <c r="TE307" s="1"/>
      <c r="TF307" s="1"/>
      <c r="TG307" s="1"/>
      <c r="TH307" s="1"/>
      <c r="TI307" s="1"/>
      <c r="TJ307" s="1"/>
      <c r="TK307" s="1"/>
      <c r="TL307" s="1"/>
      <c r="TM307" s="1"/>
      <c r="TN307" s="1"/>
      <c r="TO307" s="1"/>
      <c r="TP307" s="1"/>
      <c r="TQ307" s="1"/>
      <c r="TR307" s="1"/>
      <c r="TS307" s="1"/>
      <c r="TT307" s="1"/>
      <c r="TU307" s="1"/>
      <c r="TV307" s="1"/>
      <c r="TW307" s="1"/>
      <c r="TX307" s="1"/>
      <c r="TY307" s="1"/>
      <c r="TZ307" s="1"/>
      <c r="UA307" s="1"/>
      <c r="UB307" s="1"/>
      <c r="UC307" s="1"/>
      <c r="UD307" s="1"/>
      <c r="UE307" s="1"/>
      <c r="UF307" s="1"/>
      <c r="UG307" s="1"/>
      <c r="UH307" s="1"/>
      <c r="UI307" s="1"/>
      <c r="UJ307" s="1"/>
      <c r="UK307" s="1"/>
      <c r="UL307" s="1"/>
      <c r="UM307" s="1"/>
      <c r="UN307" s="1"/>
      <c r="UO307" s="1"/>
      <c r="UP307" s="1"/>
      <c r="UQ307" s="1"/>
      <c r="UR307" s="1"/>
      <c r="US307" s="1"/>
      <c r="UT307" s="1"/>
      <c r="UU307" s="1"/>
      <c r="UV307" s="1"/>
      <c r="UW307" s="1"/>
      <c r="UX307" s="1"/>
      <c r="UY307" s="1"/>
      <c r="UZ307" s="1"/>
      <c r="VA307" s="1"/>
      <c r="VB307" s="1"/>
      <c r="VC307" s="1"/>
      <c r="VD307" s="1"/>
      <c r="VE307" s="1"/>
      <c r="VF307" s="1"/>
      <c r="VG307" s="1"/>
      <c r="VH307" s="1"/>
      <c r="VI307" s="1"/>
      <c r="VJ307" s="1"/>
      <c r="VK307" s="1"/>
      <c r="VL307" s="1"/>
      <c r="VM307" s="1"/>
      <c r="VN307" s="1"/>
      <c r="VO307" s="1"/>
      <c r="VP307" s="1"/>
      <c r="VQ307" s="1"/>
      <c r="VR307" s="1"/>
      <c r="VS307" s="1"/>
      <c r="VT307" s="1"/>
      <c r="VU307" s="1"/>
      <c r="VV307" s="1"/>
      <c r="VW307" s="1"/>
      <c r="VX307" s="1"/>
      <c r="VY307" s="1"/>
      <c r="VZ307" s="1"/>
      <c r="WA307" s="1"/>
      <c r="WB307" s="1"/>
      <c r="WC307" s="1"/>
      <c r="WD307" s="1"/>
      <c r="WE307" s="1"/>
      <c r="WF307" s="1"/>
      <c r="WG307" s="1"/>
      <c r="WH307" s="1"/>
      <c r="WI307" s="1"/>
      <c r="WJ307" s="1"/>
      <c r="WK307" s="1"/>
      <c r="WL307" s="1"/>
      <c r="WM307" s="1"/>
      <c r="WN307" s="1"/>
      <c r="WO307" s="1"/>
      <c r="WP307" s="1"/>
      <c r="WQ307" s="1"/>
      <c r="WR307" s="1"/>
      <c r="WS307" s="1"/>
      <c r="WT307" s="1"/>
      <c r="WU307" s="1"/>
      <c r="WV307" s="1"/>
      <c r="WW307" s="1"/>
      <c r="WX307" s="1"/>
      <c r="WY307" s="1"/>
      <c r="WZ307" s="1"/>
      <c r="XA307" s="1"/>
      <c r="XB307" s="1"/>
      <c r="XC307" s="1"/>
      <c r="XD307" s="1"/>
      <c r="XE307" s="1"/>
      <c r="XF307" s="1"/>
      <c r="XG307" s="1"/>
      <c r="XH307" s="1"/>
      <c r="XI307" s="1"/>
      <c r="XJ307" s="1"/>
      <c r="XK307" s="1"/>
      <c r="XL307" s="1"/>
      <c r="XM307" s="1"/>
      <c r="XN307" s="1"/>
      <c r="XO307" s="1"/>
      <c r="XP307" s="1"/>
      <c r="XQ307" s="1"/>
      <c r="XR307" s="1"/>
      <c r="XS307" s="1"/>
      <c r="XT307" s="1"/>
      <c r="XU307" s="1"/>
      <c r="XV307" s="1"/>
      <c r="XW307" s="1"/>
      <c r="XX307" s="1"/>
      <c r="XY307" s="1"/>
      <c r="XZ307" s="1"/>
      <c r="YA307" s="1"/>
      <c r="YB307" s="1"/>
      <c r="YC307" s="1"/>
      <c r="YD307" s="1"/>
      <c r="YE307" s="1"/>
      <c r="YF307" s="1"/>
      <c r="YG307" s="1"/>
      <c r="YH307" s="1"/>
      <c r="YI307" s="1"/>
      <c r="YJ307" s="1"/>
      <c r="YK307" s="1"/>
      <c r="YL307" s="1"/>
      <c r="YM307" s="1"/>
      <c r="YN307" s="1"/>
      <c r="YO307" s="1"/>
      <c r="YP307" s="1"/>
      <c r="YQ307" s="1"/>
      <c r="YR307" s="1"/>
      <c r="YS307" s="1"/>
      <c r="YT307" s="1"/>
      <c r="YU307" s="1"/>
      <c r="YV307" s="1"/>
      <c r="YW307" s="1"/>
      <c r="YX307" s="1"/>
      <c r="YY307" s="1"/>
      <c r="YZ307" s="1"/>
      <c r="ZA307" s="1"/>
      <c r="ZB307" s="1"/>
      <c r="ZC307" s="1"/>
      <c r="ZD307" s="1"/>
      <c r="ZE307" s="1"/>
      <c r="ZF307" s="1"/>
      <c r="ZG307" s="1"/>
      <c r="ZH307" s="1"/>
      <c r="ZI307" s="1"/>
      <c r="ZJ307" s="1"/>
      <c r="ZK307" s="1"/>
      <c r="ZL307" s="1"/>
      <c r="ZM307" s="1"/>
      <c r="ZN307" s="1"/>
      <c r="ZO307" s="1"/>
      <c r="ZP307" s="1"/>
      <c r="ZQ307" s="1"/>
      <c r="ZR307" s="1"/>
      <c r="ZS307" s="1"/>
      <c r="ZT307" s="1"/>
      <c r="ZU307" s="1"/>
      <c r="ZV307" s="1"/>
      <c r="ZW307" s="1"/>
      <c r="ZX307" s="1"/>
      <c r="ZY307" s="1"/>
      <c r="ZZ307" s="1"/>
      <c r="AAA307" s="1"/>
      <c r="AAB307" s="1"/>
      <c r="AAC307" s="1"/>
      <c r="AAD307" s="1"/>
      <c r="AAE307" s="1"/>
      <c r="AAF307" s="1"/>
      <c r="AAG307" s="1"/>
      <c r="AAH307" s="1"/>
      <c r="AAI307" s="1"/>
      <c r="AAJ307" s="1"/>
      <c r="AAK307" s="1"/>
      <c r="AAL307" s="1"/>
      <c r="AAM307" s="1"/>
      <c r="AAN307" s="1"/>
      <c r="AAO307" s="1"/>
      <c r="AAP307" s="1"/>
      <c r="AAQ307" s="1"/>
      <c r="AAR307" s="1"/>
      <c r="AAS307" s="1"/>
      <c r="AAT307" s="1"/>
      <c r="AAU307" s="1"/>
      <c r="AAV307" s="1"/>
      <c r="AAW307" s="1"/>
      <c r="AAX307" s="1"/>
      <c r="AAY307" s="1"/>
      <c r="AAZ307" s="1"/>
      <c r="ABA307" s="1"/>
      <c r="ABB307" s="1"/>
      <c r="ABC307" s="1"/>
      <c r="ABD307" s="1"/>
      <c r="ABE307" s="1"/>
      <c r="ABF307" s="1"/>
      <c r="ABG307" s="1"/>
      <c r="ABH307" s="1"/>
      <c r="ABI307" s="1"/>
      <c r="ABJ307" s="1"/>
      <c r="ABK307" s="1"/>
      <c r="ABL307" s="1"/>
      <c r="ABM307" s="1"/>
      <c r="ABN307" s="1"/>
      <c r="ABO307" s="1"/>
      <c r="ABP307" s="1"/>
      <c r="ABQ307" s="1"/>
      <c r="ABR307" s="1"/>
      <c r="ABS307" s="1"/>
      <c r="ABT307" s="1"/>
      <c r="ABU307" s="1"/>
      <c r="ABV307" s="1"/>
      <c r="ABW307" s="1"/>
      <c r="ABX307" s="1"/>
      <c r="ABY307" s="1"/>
      <c r="ABZ307" s="1"/>
      <c r="ACA307" s="1"/>
      <c r="ACB307" s="1"/>
      <c r="ACC307" s="1"/>
      <c r="ACD307" s="1"/>
      <c r="ACE307" s="1"/>
      <c r="ACF307" s="1"/>
      <c r="ACG307" s="1"/>
      <c r="ACH307" s="1"/>
      <c r="ACI307" s="1"/>
      <c r="ACJ307" s="1"/>
      <c r="ACK307" s="1"/>
      <c r="ACL307" s="1"/>
      <c r="ACM307" s="1"/>
      <c r="ACN307" s="1"/>
      <c r="ACO307" s="1"/>
      <c r="ACP307" s="1"/>
      <c r="ACQ307" s="1"/>
      <c r="ACR307" s="1"/>
      <c r="ACS307" s="1"/>
      <c r="ACT307" s="1"/>
      <c r="ACU307" s="1"/>
      <c r="ACV307" s="1"/>
      <c r="ACW307" s="1"/>
      <c r="ACX307" s="1"/>
      <c r="ACY307" s="1"/>
      <c r="ACZ307" s="1"/>
      <c r="ADA307" s="1"/>
      <c r="ADB307" s="1"/>
      <c r="ADC307" s="1"/>
      <c r="ADD307" s="1"/>
      <c r="ADE307" s="1"/>
      <c r="ADF307" s="1"/>
      <c r="ADG307" s="1"/>
      <c r="ADH307" s="1"/>
      <c r="ADI307" s="1"/>
      <c r="ADJ307" s="1"/>
      <c r="ADK307" s="1"/>
      <c r="ADL307" s="1"/>
      <c r="ADM307" s="1"/>
      <c r="ADN307" s="1"/>
      <c r="ADO307" s="1"/>
      <c r="ADP307" s="1"/>
      <c r="ADQ307" s="1"/>
      <c r="ADR307" s="1"/>
      <c r="ADS307" s="1"/>
      <c r="ADT307" s="1"/>
      <c r="ADU307" s="1"/>
      <c r="ADV307" s="1"/>
      <c r="ADW307" s="1"/>
      <c r="ADX307" s="1"/>
      <c r="ADY307" s="1"/>
      <c r="ADZ307" s="1"/>
      <c r="AEA307" s="1"/>
      <c r="AEB307" s="1"/>
      <c r="AEC307" s="1"/>
      <c r="AED307" s="1"/>
      <c r="AEE307" s="1"/>
      <c r="AEF307" s="1"/>
      <c r="AEG307" s="1"/>
      <c r="AEH307" s="1"/>
      <c r="AEI307" s="1"/>
      <c r="AEJ307" s="1"/>
      <c r="AEK307" s="1"/>
      <c r="AEL307" s="1"/>
      <c r="AEM307" s="1"/>
      <c r="AEN307" s="1"/>
      <c r="AEO307" s="1"/>
      <c r="AEP307" s="1"/>
      <c r="AEQ307" s="1"/>
      <c r="AER307" s="1"/>
      <c r="AES307" s="1"/>
      <c r="AET307" s="1"/>
      <c r="AEU307" s="1"/>
      <c r="AEV307" s="1"/>
      <c r="AEW307" s="1"/>
      <c r="AEX307" s="1"/>
      <c r="AEY307" s="1"/>
      <c r="AEZ307" s="1"/>
      <c r="AFA307" s="1"/>
      <c r="AFB307" s="1"/>
      <c r="AFC307" s="1"/>
      <c r="AFD307" s="1"/>
      <c r="AFE307" s="1"/>
      <c r="AFF307" s="1"/>
      <c r="AFG307" s="1"/>
      <c r="AFH307" s="1"/>
      <c r="AFI307" s="1"/>
      <c r="AFJ307" s="1"/>
      <c r="AFK307" s="1"/>
      <c r="AFL307" s="1"/>
      <c r="AFM307" s="1"/>
      <c r="AFN307" s="1"/>
      <c r="AFO307" s="1"/>
      <c r="AFP307" s="1"/>
      <c r="AFQ307" s="1"/>
      <c r="AFR307" s="1"/>
      <c r="AFS307" s="1"/>
      <c r="AFT307" s="1"/>
      <c r="AFU307" s="1"/>
      <c r="AFV307" s="1"/>
      <c r="AFW307" s="1"/>
      <c r="AFX307" s="1"/>
      <c r="AFY307" s="1"/>
      <c r="AFZ307" s="1"/>
      <c r="AGA307" s="1"/>
      <c r="AGB307" s="1"/>
      <c r="AGC307" s="1"/>
      <c r="AGD307" s="1"/>
      <c r="AGE307" s="1"/>
      <c r="AGF307" s="1"/>
      <c r="AGG307" s="1"/>
      <c r="AGH307" s="1"/>
      <c r="AGI307" s="1"/>
      <c r="AGJ307" s="1"/>
      <c r="AGK307" s="1"/>
      <c r="AGL307" s="1"/>
      <c r="AGM307" s="1"/>
      <c r="AGN307" s="1"/>
      <c r="AGO307" s="1"/>
      <c r="AGP307" s="1"/>
      <c r="AGQ307" s="1"/>
      <c r="AGR307" s="1"/>
      <c r="AGS307" s="1"/>
      <c r="AGT307" s="1"/>
      <c r="AGU307" s="1"/>
      <c r="AGV307" s="1"/>
      <c r="AGW307" s="1"/>
      <c r="AGX307" s="1"/>
      <c r="AGY307" s="1"/>
      <c r="AGZ307" s="1"/>
      <c r="AHA307" s="1"/>
      <c r="AHB307" s="1"/>
      <c r="AHC307" s="1"/>
      <c r="AHD307" s="1"/>
      <c r="AHE307" s="1"/>
      <c r="AHF307" s="1"/>
      <c r="AHG307" s="1"/>
      <c r="AHH307" s="1"/>
      <c r="AHI307" s="1"/>
      <c r="AHJ307" s="1"/>
      <c r="AHK307" s="1"/>
      <c r="AHL307" s="1"/>
      <c r="AHM307" s="1"/>
      <c r="AHN307" s="1"/>
      <c r="AHO307" s="1"/>
      <c r="AHP307" s="1"/>
      <c r="AHQ307" s="1"/>
      <c r="AHR307" s="1"/>
      <c r="AHS307" s="1"/>
      <c r="AHT307" s="1"/>
      <c r="AHU307" s="1"/>
      <c r="AHV307" s="1"/>
      <c r="AHW307" s="1"/>
      <c r="AHX307" s="1"/>
      <c r="AHY307" s="1"/>
      <c r="AHZ307" s="1"/>
      <c r="AIA307" s="1"/>
      <c r="AIB307" s="1"/>
      <c r="AIC307" s="1"/>
      <c r="AID307" s="1"/>
      <c r="AIE307" s="1"/>
      <c r="AIF307" s="1"/>
      <c r="AIG307" s="1"/>
      <c r="AIH307" s="1"/>
      <c r="AII307" s="1"/>
      <c r="AIJ307" s="1"/>
      <c r="AIK307" s="1"/>
      <c r="AIL307" s="1"/>
      <c r="AIM307" s="1"/>
      <c r="AIN307" s="1"/>
      <c r="AIO307" s="1"/>
      <c r="AIP307" s="1"/>
      <c r="AIQ307" s="1"/>
      <c r="AIR307" s="1"/>
      <c r="AIS307" s="1"/>
      <c r="AIT307" s="1"/>
      <c r="AIU307" s="1"/>
      <c r="AIV307" s="1"/>
      <c r="AIW307" s="1"/>
      <c r="AIX307" s="1"/>
      <c r="AIY307" s="1"/>
      <c r="AIZ307" s="1"/>
      <c r="AJA307" s="1"/>
      <c r="AJB307" s="1"/>
      <c r="AJC307" s="1"/>
      <c r="AJD307" s="1"/>
      <c r="AJE307" s="1"/>
      <c r="AJF307" s="1"/>
      <c r="AJG307" s="1"/>
      <c r="AJH307" s="1"/>
    </row>
    <row r="308" spans="1:944" x14ac:dyDescent="0.2">
      <c r="A308" s="26" t="s">
        <v>308</v>
      </c>
      <c r="B308" s="139"/>
      <c r="C308" s="138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  <c r="AA308" s="1"/>
      <c r="AB308" s="1"/>
      <c r="AC308" s="1"/>
      <c r="AD308" s="1"/>
      <c r="AE308" s="1"/>
      <c r="AF308" s="1"/>
      <c r="AG308" s="1"/>
      <c r="AH308" s="1"/>
      <c r="AI308" s="1"/>
      <c r="AJ308" s="1"/>
      <c r="AK308" s="1"/>
      <c r="AL308" s="1"/>
      <c r="AM308" s="1"/>
      <c r="AN308" s="1"/>
      <c r="AO308" s="1"/>
      <c r="AP308" s="1"/>
      <c r="AQ308" s="1"/>
      <c r="AR308" s="1"/>
      <c r="AS308" s="1"/>
      <c r="AT308" s="1"/>
      <c r="AU308" s="1"/>
      <c r="AV308" s="1"/>
      <c r="AW308" s="1"/>
      <c r="AX308" s="1"/>
      <c r="AY308" s="1"/>
      <c r="AZ308" s="1"/>
      <c r="BA308" s="1"/>
      <c r="BB308" s="1"/>
      <c r="BC308" s="1"/>
      <c r="BD308" s="1"/>
      <c r="BE308" s="1"/>
      <c r="BF308" s="1"/>
      <c r="BG308" s="1"/>
      <c r="BH308" s="1"/>
      <c r="BI308" s="1"/>
      <c r="BJ308" s="1"/>
      <c r="BK308" s="1"/>
      <c r="BL308" s="1"/>
      <c r="BM308" s="1"/>
      <c r="BN308" s="1"/>
      <c r="BO308" s="1"/>
      <c r="BP308" s="1"/>
      <c r="BQ308" s="1"/>
      <c r="BR308" s="1"/>
      <c r="BS308" s="1"/>
      <c r="BT308" s="1"/>
      <c r="BU308" s="1"/>
      <c r="BV308" s="1"/>
      <c r="BW308" s="1"/>
      <c r="BX308" s="1"/>
      <c r="BY308" s="1"/>
      <c r="BZ308" s="1"/>
      <c r="CA308" s="1"/>
      <c r="CB308" s="1"/>
      <c r="CC308" s="1"/>
      <c r="CD308" s="1"/>
      <c r="CE308" s="1"/>
      <c r="CF308" s="1"/>
      <c r="CG308" s="1"/>
      <c r="CH308" s="1"/>
      <c r="CI308" s="1"/>
      <c r="CJ308" s="1"/>
      <c r="CK308" s="1"/>
      <c r="CL308" s="1"/>
      <c r="CM308" s="1"/>
      <c r="CN308" s="1"/>
      <c r="CO308" s="1"/>
      <c r="CP308" s="1"/>
      <c r="CQ308" s="1"/>
      <c r="CR308" s="1"/>
      <c r="CS308" s="1"/>
      <c r="CT308" s="1"/>
      <c r="CU308" s="1"/>
      <c r="CV308" s="1"/>
      <c r="CW308" s="1"/>
      <c r="CX308" s="1"/>
      <c r="CY308" s="1"/>
      <c r="CZ308" s="1"/>
      <c r="DA308" s="1"/>
      <c r="DB308" s="1"/>
      <c r="DC308" s="1"/>
      <c r="DD308" s="1"/>
      <c r="DE308" s="1"/>
      <c r="DF308" s="1"/>
      <c r="DG308" s="1"/>
      <c r="DH308" s="1"/>
      <c r="DI308" s="1"/>
      <c r="DJ308" s="1"/>
      <c r="DK308" s="1"/>
      <c r="DL308" s="1"/>
      <c r="DM308" s="1"/>
      <c r="DN308" s="1"/>
      <c r="DO308" s="1"/>
      <c r="DP308" s="1"/>
      <c r="DQ308" s="1"/>
      <c r="DR308" s="1"/>
      <c r="DS308" s="1"/>
      <c r="DT308" s="1"/>
      <c r="DU308" s="1"/>
      <c r="DV308" s="1"/>
      <c r="DW308" s="1"/>
      <c r="DX308" s="1"/>
      <c r="DY308" s="1"/>
      <c r="DZ308" s="1"/>
      <c r="EA308" s="1"/>
      <c r="EB308" s="1"/>
      <c r="EC308" s="1"/>
      <c r="ED308" s="1"/>
      <c r="EE308" s="1"/>
      <c r="EF308" s="1"/>
      <c r="EG308" s="1"/>
      <c r="EH308" s="1"/>
      <c r="EI308" s="1"/>
      <c r="EJ308" s="1"/>
      <c r="EK308" s="1"/>
      <c r="EL308" s="1"/>
      <c r="EM308" s="1"/>
      <c r="EN308" s="1"/>
      <c r="EO308" s="1"/>
      <c r="EP308" s="1"/>
      <c r="EQ308" s="1"/>
      <c r="ER308" s="1"/>
      <c r="ES308" s="1"/>
      <c r="ET308" s="1"/>
      <c r="EU308" s="1"/>
      <c r="EV308" s="1"/>
      <c r="EW308" s="1"/>
      <c r="EX308" s="1"/>
      <c r="EY308" s="1"/>
      <c r="EZ308" s="1"/>
      <c r="FA308" s="1"/>
      <c r="FB308" s="1"/>
      <c r="FC308" s="1"/>
      <c r="FD308" s="1"/>
      <c r="FE308" s="1"/>
      <c r="FF308" s="1"/>
      <c r="FG308" s="1"/>
      <c r="FH308" s="1"/>
      <c r="FI308" s="1"/>
      <c r="FJ308" s="1"/>
      <c r="FK308" s="1"/>
      <c r="FL308" s="1"/>
      <c r="FM308" s="1"/>
      <c r="FN308" s="1"/>
      <c r="FO308" s="1"/>
      <c r="FP308" s="1"/>
      <c r="FQ308" s="1"/>
      <c r="FR308" s="1"/>
      <c r="FS308" s="1"/>
      <c r="FT308" s="1"/>
      <c r="FU308" s="1"/>
      <c r="FV308" s="1"/>
      <c r="FW308" s="1"/>
      <c r="FX308" s="1"/>
      <c r="FY308" s="1"/>
      <c r="FZ308" s="1"/>
      <c r="GA308" s="1"/>
      <c r="GB308" s="1"/>
      <c r="GC308" s="1"/>
      <c r="GD308" s="1"/>
      <c r="GE308" s="1"/>
      <c r="GF308" s="1"/>
      <c r="GG308" s="1"/>
      <c r="GH308" s="1"/>
      <c r="GI308" s="1"/>
      <c r="GJ308" s="1"/>
      <c r="GK308" s="1"/>
      <c r="GL308" s="1"/>
      <c r="GM308" s="1"/>
      <c r="GN308" s="1"/>
      <c r="GO308" s="1"/>
      <c r="GP308" s="1"/>
      <c r="GQ308" s="1"/>
      <c r="GR308" s="1"/>
      <c r="GS308" s="1"/>
      <c r="GT308" s="1"/>
      <c r="GU308" s="1"/>
      <c r="GV308" s="1"/>
      <c r="GW308" s="1"/>
      <c r="GX308" s="1"/>
      <c r="GY308" s="1"/>
      <c r="GZ308" s="1"/>
      <c r="HA308" s="1"/>
      <c r="HB308" s="1"/>
      <c r="HC308" s="1"/>
      <c r="HD308" s="1"/>
      <c r="HE308" s="1"/>
      <c r="HF308" s="1"/>
      <c r="HG308" s="1"/>
      <c r="HH308" s="1"/>
      <c r="HI308" s="1"/>
      <c r="HJ308" s="1"/>
      <c r="HK308" s="1"/>
      <c r="HL308" s="1"/>
      <c r="HM308" s="1"/>
      <c r="HN308" s="1"/>
      <c r="HO308" s="1"/>
      <c r="HP308" s="1"/>
      <c r="HQ308" s="1"/>
      <c r="HR308" s="1"/>
      <c r="HS308" s="1"/>
      <c r="HT308" s="1"/>
      <c r="HU308" s="1"/>
      <c r="HV308" s="1"/>
      <c r="HW308" s="1"/>
      <c r="HX308" s="1"/>
      <c r="HY308" s="1"/>
      <c r="HZ308" s="1"/>
      <c r="IA308" s="1"/>
      <c r="IB308" s="1"/>
      <c r="IC308" s="1"/>
      <c r="ID308" s="1"/>
      <c r="IE308" s="1"/>
      <c r="IF308" s="1"/>
      <c r="IG308" s="1"/>
      <c r="IH308" s="1"/>
      <c r="II308" s="1"/>
      <c r="IJ308" s="1"/>
      <c r="IK308" s="1"/>
      <c r="IL308" s="1"/>
      <c r="IM308" s="1"/>
      <c r="IN308" s="1"/>
      <c r="IO308" s="1"/>
      <c r="IP308" s="1"/>
      <c r="IQ308" s="1"/>
      <c r="IR308" s="1"/>
      <c r="IS308" s="1"/>
      <c r="IT308" s="1"/>
      <c r="IU308" s="1"/>
      <c r="IV308" s="1"/>
      <c r="IW308" s="1"/>
      <c r="IX308" s="1"/>
      <c r="IY308" s="1"/>
      <c r="IZ308" s="1"/>
      <c r="JA308" s="1"/>
      <c r="JB308" s="1"/>
      <c r="JC308" s="1"/>
      <c r="JD308" s="1"/>
      <c r="JE308" s="1"/>
      <c r="JF308" s="1"/>
      <c r="JG308" s="1"/>
      <c r="JH308" s="1"/>
      <c r="JI308" s="1"/>
      <c r="JJ308" s="1"/>
      <c r="JK308" s="1"/>
      <c r="JL308" s="1"/>
      <c r="JM308" s="1"/>
      <c r="JN308" s="1"/>
      <c r="JO308" s="1"/>
      <c r="JP308" s="1"/>
      <c r="JQ308" s="1"/>
      <c r="JR308" s="1"/>
      <c r="JS308" s="1"/>
      <c r="JT308" s="1"/>
      <c r="JU308" s="1"/>
      <c r="JV308" s="1"/>
      <c r="JW308" s="1"/>
      <c r="JX308" s="1"/>
      <c r="JY308" s="1"/>
      <c r="JZ308" s="1"/>
      <c r="KA308" s="1"/>
      <c r="KB308" s="1"/>
      <c r="KC308" s="1"/>
      <c r="KD308" s="1"/>
      <c r="KE308" s="1"/>
      <c r="KF308" s="1"/>
      <c r="KG308" s="1"/>
      <c r="KH308" s="1"/>
      <c r="KI308" s="1"/>
      <c r="KJ308" s="1"/>
      <c r="KK308" s="1"/>
      <c r="KL308" s="1"/>
      <c r="KM308" s="1"/>
      <c r="KN308" s="1"/>
      <c r="KO308" s="1"/>
      <c r="KP308" s="1"/>
      <c r="KQ308" s="1"/>
      <c r="KR308" s="1"/>
      <c r="KS308" s="1"/>
      <c r="KT308" s="1"/>
      <c r="KU308" s="1"/>
      <c r="KV308" s="1"/>
      <c r="KW308" s="1"/>
      <c r="KX308" s="1"/>
      <c r="KY308" s="1"/>
      <c r="KZ308" s="1"/>
      <c r="LA308" s="1"/>
      <c r="LB308" s="1"/>
      <c r="LC308" s="1"/>
      <c r="LD308" s="1"/>
      <c r="LE308" s="1"/>
      <c r="LF308" s="1"/>
      <c r="LG308" s="1"/>
      <c r="LH308" s="1"/>
      <c r="LI308" s="1"/>
      <c r="LJ308" s="1"/>
      <c r="LK308" s="1"/>
      <c r="LL308" s="1"/>
      <c r="LM308" s="1"/>
      <c r="LN308" s="1"/>
      <c r="LO308" s="1"/>
      <c r="LP308" s="1"/>
      <c r="LQ308" s="1"/>
      <c r="LR308" s="1"/>
      <c r="LS308" s="1"/>
      <c r="LT308" s="1"/>
      <c r="LU308" s="1"/>
      <c r="LV308" s="1"/>
      <c r="LW308" s="1"/>
      <c r="LX308" s="1"/>
      <c r="LY308" s="1"/>
      <c r="LZ308" s="1"/>
      <c r="MA308" s="1"/>
      <c r="MB308" s="1"/>
      <c r="MC308" s="1"/>
      <c r="MD308" s="1"/>
      <c r="ME308" s="1"/>
      <c r="MF308" s="1"/>
      <c r="MG308" s="1"/>
      <c r="MH308" s="1"/>
      <c r="MI308" s="1"/>
      <c r="MJ308" s="1"/>
      <c r="MK308" s="1"/>
      <c r="ML308" s="1"/>
      <c r="MM308" s="1"/>
      <c r="MN308" s="1"/>
      <c r="MO308" s="1"/>
      <c r="MP308" s="1"/>
      <c r="MQ308" s="1"/>
      <c r="MR308" s="1"/>
      <c r="MS308" s="1"/>
      <c r="MT308" s="1"/>
      <c r="MU308" s="1"/>
      <c r="MV308" s="1"/>
      <c r="MW308" s="1"/>
      <c r="MX308" s="1"/>
      <c r="MY308" s="1"/>
      <c r="MZ308" s="1"/>
      <c r="NA308" s="1"/>
      <c r="NB308" s="1"/>
      <c r="NC308" s="1"/>
      <c r="ND308" s="1"/>
      <c r="NE308" s="1"/>
      <c r="NF308" s="1"/>
      <c r="NG308" s="1"/>
      <c r="NH308" s="1"/>
      <c r="NI308" s="1"/>
      <c r="NJ308" s="1"/>
      <c r="NK308" s="1"/>
      <c r="NL308" s="1"/>
      <c r="NM308" s="1"/>
      <c r="NN308" s="1"/>
      <c r="NO308" s="1"/>
      <c r="NP308" s="1"/>
      <c r="NQ308" s="1"/>
      <c r="NR308" s="1"/>
      <c r="NS308" s="1"/>
      <c r="NT308" s="1"/>
      <c r="NU308" s="1"/>
      <c r="NV308" s="1"/>
      <c r="NW308" s="1"/>
      <c r="NX308" s="1"/>
      <c r="NY308" s="1"/>
      <c r="NZ308" s="1"/>
      <c r="OA308" s="1"/>
      <c r="OB308" s="1"/>
      <c r="OC308" s="1"/>
      <c r="OD308" s="1"/>
      <c r="OE308" s="1"/>
      <c r="OF308" s="1"/>
      <c r="OG308" s="1"/>
      <c r="OH308" s="1"/>
      <c r="OI308" s="1"/>
      <c r="OJ308" s="1"/>
      <c r="OK308" s="1"/>
      <c r="OL308" s="1"/>
      <c r="OM308" s="1"/>
      <c r="ON308" s="1"/>
      <c r="OO308" s="1"/>
      <c r="OP308" s="1"/>
      <c r="OQ308" s="1"/>
      <c r="OR308" s="1"/>
      <c r="OS308" s="1"/>
      <c r="OT308" s="1"/>
      <c r="OU308" s="1"/>
      <c r="OV308" s="1"/>
      <c r="OW308" s="1"/>
      <c r="OX308" s="1"/>
      <c r="OY308" s="1"/>
      <c r="OZ308" s="1"/>
      <c r="PA308" s="1"/>
      <c r="PB308" s="1"/>
      <c r="PC308" s="1"/>
      <c r="PD308" s="1"/>
      <c r="PE308" s="1"/>
      <c r="PF308" s="1"/>
      <c r="PG308" s="1"/>
      <c r="PH308" s="1"/>
      <c r="PI308" s="1"/>
      <c r="PJ308" s="1"/>
      <c r="PK308" s="1"/>
      <c r="PL308" s="1"/>
      <c r="PM308" s="1"/>
      <c r="PN308" s="1"/>
      <c r="PO308" s="1"/>
      <c r="PP308" s="1"/>
      <c r="PQ308" s="1"/>
      <c r="PR308" s="1"/>
      <c r="PS308" s="1"/>
      <c r="PT308" s="1"/>
      <c r="PU308" s="1"/>
      <c r="PV308" s="1"/>
      <c r="PW308" s="1"/>
      <c r="PX308" s="1"/>
      <c r="PY308" s="1"/>
      <c r="PZ308" s="1"/>
      <c r="QA308" s="1"/>
      <c r="QB308" s="1"/>
      <c r="QC308" s="1"/>
      <c r="QD308" s="1"/>
      <c r="QE308" s="1"/>
      <c r="QF308" s="1"/>
      <c r="QG308" s="1"/>
      <c r="QH308" s="1"/>
      <c r="QI308" s="1"/>
      <c r="QJ308" s="1"/>
      <c r="QK308" s="1"/>
      <c r="QL308" s="1"/>
      <c r="QM308" s="1"/>
      <c r="QN308" s="1"/>
      <c r="QO308" s="1"/>
      <c r="QP308" s="1"/>
      <c r="QQ308" s="1"/>
      <c r="QR308" s="1"/>
      <c r="QS308" s="1"/>
      <c r="QT308" s="1"/>
      <c r="QU308" s="1"/>
      <c r="QV308" s="1"/>
      <c r="QW308" s="1"/>
      <c r="QX308" s="1"/>
      <c r="QY308" s="1"/>
      <c r="QZ308" s="1"/>
      <c r="RA308" s="1"/>
      <c r="RB308" s="1"/>
      <c r="RC308" s="1"/>
      <c r="RD308" s="1"/>
      <c r="RE308" s="1"/>
      <c r="RF308" s="1"/>
      <c r="RG308" s="1"/>
      <c r="RH308" s="1"/>
      <c r="RI308" s="1"/>
      <c r="RJ308" s="1"/>
      <c r="RK308" s="1"/>
      <c r="RL308" s="1"/>
      <c r="RM308" s="1"/>
      <c r="RN308" s="1"/>
      <c r="RO308" s="1"/>
      <c r="RP308" s="1"/>
      <c r="RQ308" s="1"/>
      <c r="RR308" s="1"/>
      <c r="RS308" s="1"/>
      <c r="RT308" s="1"/>
      <c r="RU308" s="1"/>
      <c r="RV308" s="1"/>
      <c r="RW308" s="1"/>
      <c r="RX308" s="1"/>
      <c r="RY308" s="1"/>
      <c r="RZ308" s="1"/>
      <c r="SA308" s="1"/>
      <c r="SB308" s="1"/>
      <c r="SC308" s="1"/>
      <c r="SD308" s="1"/>
      <c r="SE308" s="1"/>
      <c r="SF308" s="1"/>
      <c r="SG308" s="1"/>
      <c r="SH308" s="1"/>
      <c r="SI308" s="1"/>
      <c r="SJ308" s="1"/>
      <c r="SK308" s="1"/>
      <c r="SL308" s="1"/>
      <c r="SM308" s="1"/>
      <c r="SN308" s="1"/>
      <c r="SO308" s="1"/>
      <c r="SP308" s="1"/>
      <c r="SQ308" s="1"/>
      <c r="SR308" s="1"/>
      <c r="SS308" s="1"/>
      <c r="ST308" s="1"/>
      <c r="SU308" s="1"/>
      <c r="SV308" s="1"/>
      <c r="SW308" s="1"/>
      <c r="SX308" s="1"/>
      <c r="SY308" s="1"/>
      <c r="SZ308" s="1"/>
      <c r="TA308" s="1"/>
      <c r="TB308" s="1"/>
      <c r="TC308" s="1"/>
      <c r="TD308" s="1"/>
      <c r="TE308" s="1"/>
      <c r="TF308" s="1"/>
      <c r="TG308" s="1"/>
      <c r="TH308" s="1"/>
      <c r="TI308" s="1"/>
      <c r="TJ308" s="1"/>
      <c r="TK308" s="1"/>
      <c r="TL308" s="1"/>
      <c r="TM308" s="1"/>
      <c r="TN308" s="1"/>
      <c r="TO308" s="1"/>
      <c r="TP308" s="1"/>
      <c r="TQ308" s="1"/>
      <c r="TR308" s="1"/>
      <c r="TS308" s="1"/>
      <c r="TT308" s="1"/>
      <c r="TU308" s="1"/>
      <c r="TV308" s="1"/>
      <c r="TW308" s="1"/>
      <c r="TX308" s="1"/>
      <c r="TY308" s="1"/>
      <c r="TZ308" s="1"/>
      <c r="UA308" s="1"/>
      <c r="UB308" s="1"/>
      <c r="UC308" s="1"/>
      <c r="UD308" s="1"/>
      <c r="UE308" s="1"/>
      <c r="UF308" s="1"/>
      <c r="UG308" s="1"/>
      <c r="UH308" s="1"/>
      <c r="UI308" s="1"/>
      <c r="UJ308" s="1"/>
      <c r="UK308" s="1"/>
      <c r="UL308" s="1"/>
      <c r="UM308" s="1"/>
      <c r="UN308" s="1"/>
      <c r="UO308" s="1"/>
      <c r="UP308" s="1"/>
      <c r="UQ308" s="1"/>
      <c r="UR308" s="1"/>
      <c r="US308" s="1"/>
      <c r="UT308" s="1"/>
      <c r="UU308" s="1"/>
      <c r="UV308" s="1"/>
      <c r="UW308" s="1"/>
      <c r="UX308" s="1"/>
      <c r="UY308" s="1"/>
      <c r="UZ308" s="1"/>
      <c r="VA308" s="1"/>
      <c r="VB308" s="1"/>
      <c r="VC308" s="1"/>
      <c r="VD308" s="1"/>
      <c r="VE308" s="1"/>
      <c r="VF308" s="1"/>
      <c r="VG308" s="1"/>
      <c r="VH308" s="1"/>
      <c r="VI308" s="1"/>
      <c r="VJ308" s="1"/>
      <c r="VK308" s="1"/>
      <c r="VL308" s="1"/>
      <c r="VM308" s="1"/>
      <c r="VN308" s="1"/>
      <c r="VO308" s="1"/>
      <c r="VP308" s="1"/>
      <c r="VQ308" s="1"/>
      <c r="VR308" s="1"/>
      <c r="VS308" s="1"/>
      <c r="VT308" s="1"/>
      <c r="VU308" s="1"/>
      <c r="VV308" s="1"/>
      <c r="VW308" s="1"/>
      <c r="VX308" s="1"/>
      <c r="VY308" s="1"/>
      <c r="VZ308" s="1"/>
      <c r="WA308" s="1"/>
      <c r="WB308" s="1"/>
      <c r="WC308" s="1"/>
      <c r="WD308" s="1"/>
      <c r="WE308" s="1"/>
      <c r="WF308" s="1"/>
      <c r="WG308" s="1"/>
      <c r="WH308" s="1"/>
      <c r="WI308" s="1"/>
      <c r="WJ308" s="1"/>
      <c r="WK308" s="1"/>
      <c r="WL308" s="1"/>
      <c r="WM308" s="1"/>
      <c r="WN308" s="1"/>
      <c r="WO308" s="1"/>
      <c r="WP308" s="1"/>
      <c r="WQ308" s="1"/>
      <c r="WR308" s="1"/>
      <c r="WS308" s="1"/>
      <c r="WT308" s="1"/>
      <c r="WU308" s="1"/>
      <c r="WV308" s="1"/>
      <c r="WW308" s="1"/>
      <c r="WX308" s="1"/>
      <c r="WY308" s="1"/>
      <c r="WZ308" s="1"/>
      <c r="XA308" s="1"/>
      <c r="XB308" s="1"/>
      <c r="XC308" s="1"/>
      <c r="XD308" s="1"/>
      <c r="XE308" s="1"/>
      <c r="XF308" s="1"/>
      <c r="XG308" s="1"/>
      <c r="XH308" s="1"/>
      <c r="XI308" s="1"/>
      <c r="XJ308" s="1"/>
      <c r="XK308" s="1"/>
      <c r="XL308" s="1"/>
      <c r="XM308" s="1"/>
      <c r="XN308" s="1"/>
      <c r="XO308" s="1"/>
      <c r="XP308" s="1"/>
      <c r="XQ308" s="1"/>
      <c r="XR308" s="1"/>
      <c r="XS308" s="1"/>
      <c r="XT308" s="1"/>
      <c r="XU308" s="1"/>
      <c r="XV308" s="1"/>
      <c r="XW308" s="1"/>
      <c r="XX308" s="1"/>
      <c r="XY308" s="1"/>
      <c r="XZ308" s="1"/>
      <c r="YA308" s="1"/>
      <c r="YB308" s="1"/>
      <c r="YC308" s="1"/>
      <c r="YD308" s="1"/>
      <c r="YE308" s="1"/>
      <c r="YF308" s="1"/>
      <c r="YG308" s="1"/>
      <c r="YH308" s="1"/>
      <c r="YI308" s="1"/>
      <c r="YJ308" s="1"/>
      <c r="YK308" s="1"/>
      <c r="YL308" s="1"/>
      <c r="YM308" s="1"/>
      <c r="YN308" s="1"/>
      <c r="YO308" s="1"/>
      <c r="YP308" s="1"/>
      <c r="YQ308" s="1"/>
      <c r="YR308" s="1"/>
      <c r="YS308" s="1"/>
      <c r="YT308" s="1"/>
      <c r="YU308" s="1"/>
      <c r="YV308" s="1"/>
      <c r="YW308" s="1"/>
      <c r="YX308" s="1"/>
      <c r="YY308" s="1"/>
      <c r="YZ308" s="1"/>
      <c r="ZA308" s="1"/>
      <c r="ZB308" s="1"/>
      <c r="ZC308" s="1"/>
      <c r="ZD308" s="1"/>
      <c r="ZE308" s="1"/>
      <c r="ZF308" s="1"/>
      <c r="ZG308" s="1"/>
      <c r="ZH308" s="1"/>
      <c r="ZI308" s="1"/>
      <c r="ZJ308" s="1"/>
      <c r="ZK308" s="1"/>
      <c r="ZL308" s="1"/>
      <c r="ZM308" s="1"/>
      <c r="ZN308" s="1"/>
      <c r="ZO308" s="1"/>
      <c r="ZP308" s="1"/>
      <c r="ZQ308" s="1"/>
      <c r="ZR308" s="1"/>
      <c r="ZS308" s="1"/>
      <c r="ZT308" s="1"/>
      <c r="ZU308" s="1"/>
      <c r="ZV308" s="1"/>
      <c r="ZW308" s="1"/>
      <c r="ZX308" s="1"/>
      <c r="ZY308" s="1"/>
      <c r="ZZ308" s="1"/>
      <c r="AAA308" s="1"/>
      <c r="AAB308" s="1"/>
      <c r="AAC308" s="1"/>
      <c r="AAD308" s="1"/>
      <c r="AAE308" s="1"/>
      <c r="AAF308" s="1"/>
      <c r="AAG308" s="1"/>
      <c r="AAH308" s="1"/>
      <c r="AAI308" s="1"/>
      <c r="AAJ308" s="1"/>
      <c r="AAK308" s="1"/>
      <c r="AAL308" s="1"/>
      <c r="AAM308" s="1"/>
      <c r="AAN308" s="1"/>
      <c r="AAO308" s="1"/>
      <c r="AAP308" s="1"/>
      <c r="AAQ308" s="1"/>
      <c r="AAR308" s="1"/>
      <c r="AAS308" s="1"/>
      <c r="AAT308" s="1"/>
      <c r="AAU308" s="1"/>
      <c r="AAV308" s="1"/>
      <c r="AAW308" s="1"/>
      <c r="AAX308" s="1"/>
      <c r="AAY308" s="1"/>
      <c r="AAZ308" s="1"/>
      <c r="ABA308" s="1"/>
      <c r="ABB308" s="1"/>
      <c r="ABC308" s="1"/>
      <c r="ABD308" s="1"/>
      <c r="ABE308" s="1"/>
      <c r="ABF308" s="1"/>
      <c r="ABG308" s="1"/>
      <c r="ABH308" s="1"/>
      <c r="ABI308" s="1"/>
      <c r="ABJ308" s="1"/>
      <c r="ABK308" s="1"/>
      <c r="ABL308" s="1"/>
      <c r="ABM308" s="1"/>
      <c r="ABN308" s="1"/>
      <c r="ABO308" s="1"/>
      <c r="ABP308" s="1"/>
      <c r="ABQ308" s="1"/>
      <c r="ABR308" s="1"/>
      <c r="ABS308" s="1"/>
      <c r="ABT308" s="1"/>
      <c r="ABU308" s="1"/>
      <c r="ABV308" s="1"/>
      <c r="ABW308" s="1"/>
      <c r="ABX308" s="1"/>
      <c r="ABY308" s="1"/>
      <c r="ABZ308" s="1"/>
      <c r="ACA308" s="1"/>
      <c r="ACB308" s="1"/>
      <c r="ACC308" s="1"/>
      <c r="ACD308" s="1"/>
      <c r="ACE308" s="1"/>
      <c r="ACF308" s="1"/>
      <c r="ACG308" s="1"/>
      <c r="ACH308" s="1"/>
      <c r="ACI308" s="1"/>
      <c r="ACJ308" s="1"/>
      <c r="ACK308" s="1"/>
      <c r="ACL308" s="1"/>
      <c r="ACM308" s="1"/>
      <c r="ACN308" s="1"/>
      <c r="ACO308" s="1"/>
      <c r="ACP308" s="1"/>
      <c r="ACQ308" s="1"/>
      <c r="ACR308" s="1"/>
      <c r="ACS308" s="1"/>
      <c r="ACT308" s="1"/>
      <c r="ACU308" s="1"/>
      <c r="ACV308" s="1"/>
      <c r="ACW308" s="1"/>
      <c r="ACX308" s="1"/>
      <c r="ACY308" s="1"/>
      <c r="ACZ308" s="1"/>
      <c r="ADA308" s="1"/>
      <c r="ADB308" s="1"/>
      <c r="ADC308" s="1"/>
      <c r="ADD308" s="1"/>
      <c r="ADE308" s="1"/>
      <c r="ADF308" s="1"/>
      <c r="ADG308" s="1"/>
      <c r="ADH308" s="1"/>
      <c r="ADI308" s="1"/>
      <c r="ADJ308" s="1"/>
      <c r="ADK308" s="1"/>
      <c r="ADL308" s="1"/>
      <c r="ADM308" s="1"/>
      <c r="ADN308" s="1"/>
      <c r="ADO308" s="1"/>
      <c r="ADP308" s="1"/>
      <c r="ADQ308" s="1"/>
      <c r="ADR308" s="1"/>
      <c r="ADS308" s="1"/>
      <c r="ADT308" s="1"/>
      <c r="ADU308" s="1"/>
      <c r="ADV308" s="1"/>
      <c r="ADW308" s="1"/>
      <c r="ADX308" s="1"/>
      <c r="ADY308" s="1"/>
      <c r="ADZ308" s="1"/>
      <c r="AEA308" s="1"/>
      <c r="AEB308" s="1"/>
      <c r="AEC308" s="1"/>
      <c r="AED308" s="1"/>
      <c r="AEE308" s="1"/>
      <c r="AEF308" s="1"/>
      <c r="AEG308" s="1"/>
      <c r="AEH308" s="1"/>
      <c r="AEI308" s="1"/>
      <c r="AEJ308" s="1"/>
      <c r="AEK308" s="1"/>
      <c r="AEL308" s="1"/>
      <c r="AEM308" s="1"/>
      <c r="AEN308" s="1"/>
      <c r="AEO308" s="1"/>
      <c r="AEP308" s="1"/>
      <c r="AEQ308" s="1"/>
      <c r="AER308" s="1"/>
      <c r="AES308" s="1"/>
      <c r="AET308" s="1"/>
      <c r="AEU308" s="1"/>
      <c r="AEV308" s="1"/>
      <c r="AEW308" s="1"/>
      <c r="AEX308" s="1"/>
      <c r="AEY308" s="1"/>
      <c r="AEZ308" s="1"/>
      <c r="AFA308" s="1"/>
      <c r="AFB308" s="1"/>
      <c r="AFC308" s="1"/>
      <c r="AFD308" s="1"/>
      <c r="AFE308" s="1"/>
      <c r="AFF308" s="1"/>
      <c r="AFG308" s="1"/>
      <c r="AFH308" s="1"/>
      <c r="AFI308" s="1"/>
      <c r="AFJ308" s="1"/>
      <c r="AFK308" s="1"/>
      <c r="AFL308" s="1"/>
      <c r="AFM308" s="1"/>
      <c r="AFN308" s="1"/>
      <c r="AFO308" s="1"/>
      <c r="AFP308" s="1"/>
      <c r="AFQ308" s="1"/>
      <c r="AFR308" s="1"/>
      <c r="AFS308" s="1"/>
      <c r="AFT308" s="1"/>
      <c r="AFU308" s="1"/>
      <c r="AFV308" s="1"/>
      <c r="AFW308" s="1"/>
      <c r="AFX308" s="1"/>
      <c r="AFY308" s="1"/>
      <c r="AFZ308" s="1"/>
      <c r="AGA308" s="1"/>
      <c r="AGB308" s="1"/>
      <c r="AGC308" s="1"/>
      <c r="AGD308" s="1"/>
      <c r="AGE308" s="1"/>
      <c r="AGF308" s="1"/>
      <c r="AGG308" s="1"/>
      <c r="AGH308" s="1"/>
      <c r="AGI308" s="1"/>
      <c r="AGJ308" s="1"/>
      <c r="AGK308" s="1"/>
      <c r="AGL308" s="1"/>
      <c r="AGM308" s="1"/>
      <c r="AGN308" s="1"/>
      <c r="AGO308" s="1"/>
      <c r="AGP308" s="1"/>
      <c r="AGQ308" s="1"/>
      <c r="AGR308" s="1"/>
      <c r="AGS308" s="1"/>
      <c r="AGT308" s="1"/>
      <c r="AGU308" s="1"/>
      <c r="AGV308" s="1"/>
      <c r="AGW308" s="1"/>
      <c r="AGX308" s="1"/>
      <c r="AGY308" s="1"/>
      <c r="AGZ308" s="1"/>
      <c r="AHA308" s="1"/>
      <c r="AHB308" s="1"/>
      <c r="AHC308" s="1"/>
      <c r="AHD308" s="1"/>
      <c r="AHE308" s="1"/>
      <c r="AHF308" s="1"/>
      <c r="AHG308" s="1"/>
      <c r="AHH308" s="1"/>
      <c r="AHI308" s="1"/>
      <c r="AHJ308" s="1"/>
      <c r="AHK308" s="1"/>
      <c r="AHL308" s="1"/>
      <c r="AHM308" s="1"/>
      <c r="AHN308" s="1"/>
      <c r="AHO308" s="1"/>
      <c r="AHP308" s="1"/>
      <c r="AHQ308" s="1"/>
      <c r="AHR308" s="1"/>
      <c r="AHS308" s="1"/>
      <c r="AHT308" s="1"/>
      <c r="AHU308" s="1"/>
      <c r="AHV308" s="1"/>
      <c r="AHW308" s="1"/>
      <c r="AHX308" s="1"/>
      <c r="AHY308" s="1"/>
      <c r="AHZ308" s="1"/>
      <c r="AIA308" s="1"/>
      <c r="AIB308" s="1"/>
      <c r="AIC308" s="1"/>
      <c r="AID308" s="1"/>
      <c r="AIE308" s="1"/>
      <c r="AIF308" s="1"/>
      <c r="AIG308" s="1"/>
      <c r="AIH308" s="1"/>
      <c r="AII308" s="1"/>
      <c r="AIJ308" s="1"/>
      <c r="AIK308" s="1"/>
      <c r="AIL308" s="1"/>
      <c r="AIM308" s="1"/>
      <c r="AIN308" s="1"/>
      <c r="AIO308" s="1"/>
      <c r="AIP308" s="1"/>
      <c r="AIQ308" s="1"/>
      <c r="AIR308" s="1"/>
      <c r="AIS308" s="1"/>
      <c r="AIT308" s="1"/>
      <c r="AIU308" s="1"/>
      <c r="AIV308" s="1"/>
      <c r="AIW308" s="1"/>
      <c r="AIX308" s="1"/>
      <c r="AIY308" s="1"/>
      <c r="AIZ308" s="1"/>
      <c r="AJA308" s="1"/>
      <c r="AJB308" s="1"/>
      <c r="AJC308" s="1"/>
      <c r="AJD308" s="1"/>
      <c r="AJE308" s="1"/>
      <c r="AJF308" s="1"/>
      <c r="AJG308" s="1"/>
      <c r="AJH308" s="1"/>
    </row>
    <row r="309" spans="1:944" x14ac:dyDescent="0.2">
      <c r="A309" s="26" t="s">
        <v>309</v>
      </c>
      <c r="B309" s="139"/>
      <c r="C309" s="138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  <c r="AA309" s="1"/>
      <c r="AB309" s="1"/>
      <c r="AC309" s="1"/>
      <c r="AD309" s="1"/>
      <c r="AE309" s="1"/>
      <c r="AF309" s="1"/>
      <c r="AG309" s="1"/>
      <c r="AH309" s="1"/>
      <c r="AI309" s="1"/>
      <c r="AJ309" s="1"/>
      <c r="AK309" s="1"/>
      <c r="AL309" s="1"/>
      <c r="AM309" s="1"/>
      <c r="AN309" s="1"/>
      <c r="AO309" s="1"/>
      <c r="AP309" s="1"/>
      <c r="AQ309" s="1"/>
      <c r="AR309" s="1"/>
      <c r="AS309" s="1"/>
      <c r="AT309" s="1"/>
      <c r="AU309" s="1"/>
      <c r="AV309" s="1"/>
      <c r="AW309" s="1"/>
      <c r="AX309" s="1"/>
      <c r="AY309" s="1"/>
      <c r="AZ309" s="1"/>
      <c r="BA309" s="1"/>
      <c r="BB309" s="1"/>
      <c r="BC309" s="1"/>
      <c r="BD309" s="1"/>
      <c r="BE309" s="1"/>
      <c r="BF309" s="1"/>
      <c r="BG309" s="1"/>
      <c r="BH309" s="1"/>
      <c r="BI309" s="1"/>
      <c r="BJ309" s="1"/>
      <c r="BK309" s="1"/>
      <c r="BL309" s="1"/>
      <c r="BM309" s="1"/>
      <c r="BN309" s="1"/>
      <c r="BO309" s="1"/>
      <c r="BP309" s="1"/>
      <c r="BQ309" s="1"/>
      <c r="BR309" s="1"/>
      <c r="BS309" s="1"/>
      <c r="BT309" s="1"/>
      <c r="BU309" s="1"/>
      <c r="BV309" s="1"/>
      <c r="BW309" s="1"/>
      <c r="BX309" s="1"/>
      <c r="BY309" s="1"/>
      <c r="BZ309" s="1"/>
      <c r="CA309" s="1"/>
      <c r="CB309" s="1"/>
      <c r="CC309" s="1"/>
      <c r="CD309" s="1"/>
      <c r="CE309" s="1"/>
      <c r="CF309" s="1"/>
      <c r="CG309" s="1"/>
      <c r="CH309" s="1"/>
      <c r="CI309" s="1"/>
      <c r="CJ309" s="1"/>
      <c r="CK309" s="1"/>
      <c r="CL309" s="1"/>
      <c r="CM309" s="1"/>
      <c r="CN309" s="1"/>
      <c r="CO309" s="1"/>
      <c r="CP309" s="1"/>
      <c r="CQ309" s="1"/>
      <c r="CR309" s="1"/>
      <c r="CS309" s="1"/>
      <c r="CT309" s="1"/>
      <c r="CU309" s="1"/>
      <c r="CV309" s="1"/>
      <c r="CW309" s="1"/>
      <c r="CX309" s="1"/>
      <c r="CY309" s="1"/>
      <c r="CZ309" s="1"/>
      <c r="DA309" s="1"/>
      <c r="DB309" s="1"/>
      <c r="DC309" s="1"/>
      <c r="DD309" s="1"/>
      <c r="DE309" s="1"/>
      <c r="DF309" s="1"/>
      <c r="DG309" s="1"/>
      <c r="DH309" s="1"/>
      <c r="DI309" s="1"/>
      <c r="DJ309" s="1"/>
      <c r="DK309" s="1"/>
      <c r="DL309" s="1"/>
      <c r="DM309" s="1"/>
      <c r="DN309" s="1"/>
      <c r="DO309" s="1"/>
      <c r="DP309" s="1"/>
      <c r="DQ309" s="1"/>
      <c r="DR309" s="1"/>
      <c r="DS309" s="1"/>
      <c r="DT309" s="1"/>
      <c r="DU309" s="1"/>
      <c r="DV309" s="1"/>
      <c r="DW309" s="1"/>
      <c r="DX309" s="1"/>
      <c r="DY309" s="1"/>
      <c r="DZ309" s="1"/>
      <c r="EA309" s="1"/>
      <c r="EB309" s="1"/>
      <c r="EC309" s="1"/>
      <c r="ED309" s="1"/>
      <c r="EE309" s="1"/>
      <c r="EF309" s="1"/>
      <c r="EG309" s="1"/>
      <c r="EH309" s="1"/>
      <c r="EI309" s="1"/>
      <c r="EJ309" s="1"/>
      <c r="EK309" s="1"/>
      <c r="EL309" s="1"/>
      <c r="EM309" s="1"/>
      <c r="EN309" s="1"/>
      <c r="EO309" s="1"/>
      <c r="EP309" s="1"/>
      <c r="EQ309" s="1"/>
      <c r="ER309" s="1"/>
      <c r="ES309" s="1"/>
      <c r="ET309" s="1"/>
      <c r="EU309" s="1"/>
      <c r="EV309" s="1"/>
      <c r="EW309" s="1"/>
      <c r="EX309" s="1"/>
      <c r="EY309" s="1"/>
      <c r="EZ309" s="1"/>
      <c r="FA309" s="1"/>
      <c r="FB309" s="1"/>
      <c r="FC309" s="1"/>
      <c r="FD309" s="1"/>
      <c r="FE309" s="1"/>
      <c r="FF309" s="1"/>
      <c r="FG309" s="1"/>
      <c r="FH309" s="1"/>
      <c r="FI309" s="1"/>
      <c r="FJ309" s="1"/>
      <c r="FK309" s="1"/>
      <c r="FL309" s="1"/>
      <c r="FM309" s="1"/>
      <c r="FN309" s="1"/>
      <c r="FO309" s="1"/>
      <c r="FP309" s="1"/>
      <c r="FQ309" s="1"/>
      <c r="FR309" s="1"/>
      <c r="FS309" s="1"/>
      <c r="FT309" s="1"/>
      <c r="FU309" s="1"/>
      <c r="FV309" s="1"/>
      <c r="FW309" s="1"/>
      <c r="FX309" s="1"/>
      <c r="FY309" s="1"/>
      <c r="FZ309" s="1"/>
      <c r="GA309" s="1"/>
      <c r="GB309" s="1"/>
      <c r="GC309" s="1"/>
      <c r="GD309" s="1"/>
      <c r="GE309" s="1"/>
      <c r="GF309" s="1"/>
      <c r="GG309" s="1"/>
      <c r="GH309" s="1"/>
      <c r="GI309" s="1"/>
      <c r="GJ309" s="1"/>
      <c r="GK309" s="1"/>
      <c r="GL309" s="1"/>
      <c r="GM309" s="1"/>
      <c r="GN309" s="1"/>
      <c r="GO309" s="1"/>
      <c r="GP309" s="1"/>
      <c r="GQ309" s="1"/>
      <c r="GR309" s="1"/>
      <c r="GS309" s="1"/>
      <c r="GT309" s="1"/>
      <c r="GU309" s="1"/>
      <c r="GV309" s="1"/>
      <c r="GW309" s="1"/>
      <c r="GX309" s="1"/>
      <c r="GY309" s="1"/>
      <c r="GZ309" s="1"/>
      <c r="HA309" s="1"/>
      <c r="HB309" s="1"/>
      <c r="HC309" s="1"/>
      <c r="HD309" s="1"/>
      <c r="HE309" s="1"/>
      <c r="HF309" s="1"/>
      <c r="HG309" s="1"/>
      <c r="HH309" s="1"/>
      <c r="HI309" s="1"/>
      <c r="HJ309" s="1"/>
      <c r="HK309" s="1"/>
      <c r="HL309" s="1"/>
      <c r="HM309" s="1"/>
      <c r="HN309" s="1"/>
      <c r="HO309" s="1"/>
      <c r="HP309" s="1"/>
      <c r="HQ309" s="1"/>
      <c r="HR309" s="1"/>
      <c r="HS309" s="1"/>
      <c r="HT309" s="1"/>
      <c r="HU309" s="1"/>
      <c r="HV309" s="1"/>
      <c r="HW309" s="1"/>
      <c r="HX309" s="1"/>
      <c r="HY309" s="1"/>
      <c r="HZ309" s="1"/>
      <c r="IA309" s="1"/>
      <c r="IB309" s="1"/>
      <c r="IC309" s="1"/>
      <c r="ID309" s="1"/>
      <c r="IE309" s="1"/>
      <c r="IF309" s="1"/>
      <c r="IG309" s="1"/>
      <c r="IH309" s="1"/>
      <c r="II309" s="1"/>
      <c r="IJ309" s="1"/>
      <c r="IK309" s="1"/>
      <c r="IL309" s="1"/>
      <c r="IM309" s="1"/>
      <c r="IN309" s="1"/>
      <c r="IO309" s="1"/>
      <c r="IP309" s="1"/>
      <c r="IQ309" s="1"/>
      <c r="IR309" s="1"/>
      <c r="IS309" s="1"/>
      <c r="IT309" s="1"/>
      <c r="IU309" s="1"/>
      <c r="IV309" s="1"/>
      <c r="IW309" s="1"/>
      <c r="IX309" s="1"/>
      <c r="IY309" s="1"/>
      <c r="IZ309" s="1"/>
      <c r="JA309" s="1"/>
      <c r="JB309" s="1"/>
      <c r="JC309" s="1"/>
      <c r="JD309" s="1"/>
      <c r="JE309" s="1"/>
      <c r="JF309" s="1"/>
      <c r="JG309" s="1"/>
      <c r="JH309" s="1"/>
      <c r="JI309" s="1"/>
      <c r="JJ309" s="1"/>
      <c r="JK309" s="1"/>
      <c r="JL309" s="1"/>
      <c r="JM309" s="1"/>
      <c r="JN309" s="1"/>
      <c r="JO309" s="1"/>
      <c r="JP309" s="1"/>
      <c r="JQ309" s="1"/>
      <c r="JR309" s="1"/>
      <c r="JS309" s="1"/>
      <c r="JT309" s="1"/>
      <c r="JU309" s="1"/>
      <c r="JV309" s="1"/>
      <c r="JW309" s="1"/>
      <c r="JX309" s="1"/>
      <c r="JY309" s="1"/>
      <c r="JZ309" s="1"/>
      <c r="KA309" s="1"/>
      <c r="KB309" s="1"/>
      <c r="KC309" s="1"/>
      <c r="KD309" s="1"/>
      <c r="KE309" s="1"/>
      <c r="KF309" s="1"/>
      <c r="KG309" s="1"/>
      <c r="KH309" s="1"/>
      <c r="KI309" s="1"/>
      <c r="KJ309" s="1"/>
      <c r="KK309" s="1"/>
      <c r="KL309" s="1"/>
      <c r="KM309" s="1"/>
      <c r="KN309" s="1"/>
      <c r="KO309" s="1"/>
      <c r="KP309" s="1"/>
      <c r="KQ309" s="1"/>
      <c r="KR309" s="1"/>
      <c r="KS309" s="1"/>
      <c r="KT309" s="1"/>
      <c r="KU309" s="1"/>
      <c r="KV309" s="1"/>
      <c r="KW309" s="1"/>
      <c r="KX309" s="1"/>
      <c r="KY309" s="1"/>
      <c r="KZ309" s="1"/>
      <c r="LA309" s="1"/>
      <c r="LB309" s="1"/>
      <c r="LC309" s="1"/>
      <c r="LD309" s="1"/>
      <c r="LE309" s="1"/>
      <c r="LF309" s="1"/>
      <c r="LG309" s="1"/>
      <c r="LH309" s="1"/>
      <c r="LI309" s="1"/>
      <c r="LJ309" s="1"/>
      <c r="LK309" s="1"/>
      <c r="LL309" s="1"/>
      <c r="LM309" s="1"/>
      <c r="LN309" s="1"/>
      <c r="LO309" s="1"/>
      <c r="LP309" s="1"/>
      <c r="LQ309" s="1"/>
      <c r="LR309" s="1"/>
      <c r="LS309" s="1"/>
      <c r="LT309" s="1"/>
      <c r="LU309" s="1"/>
      <c r="LV309" s="1"/>
      <c r="LW309" s="1"/>
      <c r="LX309" s="1"/>
      <c r="LY309" s="1"/>
      <c r="LZ309" s="1"/>
      <c r="MA309" s="1"/>
      <c r="MB309" s="1"/>
      <c r="MC309" s="1"/>
      <c r="MD309" s="1"/>
      <c r="ME309" s="1"/>
      <c r="MF309" s="1"/>
      <c r="MG309" s="1"/>
      <c r="MH309" s="1"/>
      <c r="MI309" s="1"/>
      <c r="MJ309" s="1"/>
      <c r="MK309" s="1"/>
      <c r="ML309" s="1"/>
      <c r="MM309" s="1"/>
      <c r="MN309" s="1"/>
      <c r="MO309" s="1"/>
      <c r="MP309" s="1"/>
      <c r="MQ309" s="1"/>
      <c r="MR309" s="1"/>
      <c r="MS309" s="1"/>
      <c r="MT309" s="1"/>
      <c r="MU309" s="1"/>
      <c r="MV309" s="1"/>
      <c r="MW309" s="1"/>
      <c r="MX309" s="1"/>
      <c r="MY309" s="1"/>
      <c r="MZ309" s="1"/>
      <c r="NA309" s="1"/>
      <c r="NB309" s="1"/>
      <c r="NC309" s="1"/>
      <c r="ND309" s="1"/>
      <c r="NE309" s="1"/>
      <c r="NF309" s="1"/>
      <c r="NG309" s="1"/>
      <c r="NH309" s="1"/>
      <c r="NI309" s="1"/>
      <c r="NJ309" s="1"/>
      <c r="NK309" s="1"/>
      <c r="NL309" s="1"/>
      <c r="NM309" s="1"/>
      <c r="NN309" s="1"/>
      <c r="NO309" s="1"/>
      <c r="NP309" s="1"/>
      <c r="NQ309" s="1"/>
      <c r="NR309" s="1"/>
      <c r="NS309" s="1"/>
      <c r="NT309" s="1"/>
      <c r="NU309" s="1"/>
      <c r="NV309" s="1"/>
      <c r="NW309" s="1"/>
      <c r="NX309" s="1"/>
      <c r="NY309" s="1"/>
      <c r="NZ309" s="1"/>
      <c r="OA309" s="1"/>
      <c r="OB309" s="1"/>
      <c r="OC309" s="1"/>
      <c r="OD309" s="1"/>
      <c r="OE309" s="1"/>
      <c r="OF309" s="1"/>
      <c r="OG309" s="1"/>
      <c r="OH309" s="1"/>
      <c r="OI309" s="1"/>
      <c r="OJ309" s="1"/>
      <c r="OK309" s="1"/>
      <c r="OL309" s="1"/>
      <c r="OM309" s="1"/>
      <c r="ON309" s="1"/>
      <c r="OO309" s="1"/>
      <c r="OP309" s="1"/>
      <c r="OQ309" s="1"/>
      <c r="OR309" s="1"/>
      <c r="OS309" s="1"/>
      <c r="OT309" s="1"/>
      <c r="OU309" s="1"/>
      <c r="OV309" s="1"/>
      <c r="OW309" s="1"/>
      <c r="OX309" s="1"/>
      <c r="OY309" s="1"/>
      <c r="OZ309" s="1"/>
      <c r="PA309" s="1"/>
      <c r="PB309" s="1"/>
      <c r="PC309" s="1"/>
      <c r="PD309" s="1"/>
      <c r="PE309" s="1"/>
      <c r="PF309" s="1"/>
      <c r="PG309" s="1"/>
      <c r="PH309" s="1"/>
      <c r="PI309" s="1"/>
      <c r="PJ309" s="1"/>
      <c r="PK309" s="1"/>
      <c r="PL309" s="1"/>
      <c r="PM309" s="1"/>
      <c r="PN309" s="1"/>
      <c r="PO309" s="1"/>
      <c r="PP309" s="1"/>
      <c r="PQ309" s="1"/>
      <c r="PR309" s="1"/>
      <c r="PS309" s="1"/>
      <c r="PT309" s="1"/>
      <c r="PU309" s="1"/>
      <c r="PV309" s="1"/>
      <c r="PW309" s="1"/>
      <c r="PX309" s="1"/>
      <c r="PY309" s="1"/>
      <c r="PZ309" s="1"/>
      <c r="QA309" s="1"/>
      <c r="QB309" s="1"/>
      <c r="QC309" s="1"/>
      <c r="QD309" s="1"/>
      <c r="QE309" s="1"/>
      <c r="QF309" s="1"/>
      <c r="QG309" s="1"/>
      <c r="QH309" s="1"/>
      <c r="QI309" s="1"/>
      <c r="QJ309" s="1"/>
      <c r="QK309" s="1"/>
      <c r="QL309" s="1"/>
      <c r="QM309" s="1"/>
      <c r="QN309" s="1"/>
      <c r="QO309" s="1"/>
      <c r="QP309" s="1"/>
      <c r="QQ309" s="1"/>
      <c r="QR309" s="1"/>
      <c r="QS309" s="1"/>
      <c r="QT309" s="1"/>
      <c r="QU309" s="1"/>
      <c r="QV309" s="1"/>
      <c r="QW309" s="1"/>
      <c r="QX309" s="1"/>
      <c r="QY309" s="1"/>
      <c r="QZ309" s="1"/>
      <c r="RA309" s="1"/>
      <c r="RB309" s="1"/>
      <c r="RC309" s="1"/>
      <c r="RD309" s="1"/>
      <c r="RE309" s="1"/>
      <c r="RF309" s="1"/>
      <c r="RG309" s="1"/>
      <c r="RH309" s="1"/>
      <c r="RI309" s="1"/>
      <c r="RJ309" s="1"/>
      <c r="RK309" s="1"/>
      <c r="RL309" s="1"/>
      <c r="RM309" s="1"/>
      <c r="RN309" s="1"/>
      <c r="RO309" s="1"/>
      <c r="RP309" s="1"/>
      <c r="RQ309" s="1"/>
      <c r="RR309" s="1"/>
      <c r="RS309" s="1"/>
      <c r="RT309" s="1"/>
      <c r="RU309" s="1"/>
      <c r="RV309" s="1"/>
      <c r="RW309" s="1"/>
      <c r="RX309" s="1"/>
      <c r="RY309" s="1"/>
      <c r="RZ309" s="1"/>
      <c r="SA309" s="1"/>
      <c r="SB309" s="1"/>
      <c r="SC309" s="1"/>
      <c r="SD309" s="1"/>
      <c r="SE309" s="1"/>
      <c r="SF309" s="1"/>
      <c r="SG309" s="1"/>
      <c r="SH309" s="1"/>
      <c r="SI309" s="1"/>
      <c r="SJ309" s="1"/>
      <c r="SK309" s="1"/>
      <c r="SL309" s="1"/>
      <c r="SM309" s="1"/>
      <c r="SN309" s="1"/>
      <c r="SO309" s="1"/>
      <c r="SP309" s="1"/>
      <c r="SQ309" s="1"/>
      <c r="SR309" s="1"/>
      <c r="SS309" s="1"/>
      <c r="ST309" s="1"/>
      <c r="SU309" s="1"/>
      <c r="SV309" s="1"/>
      <c r="SW309" s="1"/>
      <c r="SX309" s="1"/>
      <c r="SY309" s="1"/>
      <c r="SZ309" s="1"/>
      <c r="TA309" s="1"/>
      <c r="TB309" s="1"/>
      <c r="TC309" s="1"/>
      <c r="TD309" s="1"/>
      <c r="TE309" s="1"/>
      <c r="TF309" s="1"/>
      <c r="TG309" s="1"/>
      <c r="TH309" s="1"/>
      <c r="TI309" s="1"/>
      <c r="TJ309" s="1"/>
      <c r="TK309" s="1"/>
      <c r="TL309" s="1"/>
      <c r="TM309" s="1"/>
      <c r="TN309" s="1"/>
      <c r="TO309" s="1"/>
      <c r="TP309" s="1"/>
      <c r="TQ309" s="1"/>
      <c r="TR309" s="1"/>
      <c r="TS309" s="1"/>
      <c r="TT309" s="1"/>
      <c r="TU309" s="1"/>
      <c r="TV309" s="1"/>
      <c r="TW309" s="1"/>
      <c r="TX309" s="1"/>
      <c r="TY309" s="1"/>
      <c r="TZ309" s="1"/>
      <c r="UA309" s="1"/>
      <c r="UB309" s="1"/>
      <c r="UC309" s="1"/>
      <c r="UD309" s="1"/>
      <c r="UE309" s="1"/>
      <c r="UF309" s="1"/>
      <c r="UG309" s="1"/>
      <c r="UH309" s="1"/>
      <c r="UI309" s="1"/>
      <c r="UJ309" s="1"/>
      <c r="UK309" s="1"/>
      <c r="UL309" s="1"/>
      <c r="UM309" s="1"/>
      <c r="UN309" s="1"/>
      <c r="UO309" s="1"/>
      <c r="UP309" s="1"/>
      <c r="UQ309" s="1"/>
      <c r="UR309" s="1"/>
      <c r="US309" s="1"/>
      <c r="UT309" s="1"/>
      <c r="UU309" s="1"/>
      <c r="UV309" s="1"/>
      <c r="UW309" s="1"/>
      <c r="UX309" s="1"/>
      <c r="UY309" s="1"/>
      <c r="UZ309" s="1"/>
      <c r="VA309" s="1"/>
      <c r="VB309" s="1"/>
      <c r="VC309" s="1"/>
      <c r="VD309" s="1"/>
      <c r="VE309" s="1"/>
      <c r="VF309" s="1"/>
      <c r="VG309" s="1"/>
      <c r="VH309" s="1"/>
      <c r="VI309" s="1"/>
      <c r="VJ309" s="1"/>
      <c r="VK309" s="1"/>
      <c r="VL309" s="1"/>
      <c r="VM309" s="1"/>
      <c r="VN309" s="1"/>
      <c r="VO309" s="1"/>
      <c r="VP309" s="1"/>
      <c r="VQ309" s="1"/>
      <c r="VR309" s="1"/>
      <c r="VS309" s="1"/>
      <c r="VT309" s="1"/>
      <c r="VU309" s="1"/>
      <c r="VV309" s="1"/>
      <c r="VW309" s="1"/>
      <c r="VX309" s="1"/>
      <c r="VY309" s="1"/>
      <c r="VZ309" s="1"/>
      <c r="WA309" s="1"/>
      <c r="WB309" s="1"/>
      <c r="WC309" s="1"/>
      <c r="WD309" s="1"/>
      <c r="WE309" s="1"/>
      <c r="WF309" s="1"/>
      <c r="WG309" s="1"/>
      <c r="WH309" s="1"/>
      <c r="WI309" s="1"/>
      <c r="WJ309" s="1"/>
      <c r="WK309" s="1"/>
      <c r="WL309" s="1"/>
      <c r="WM309" s="1"/>
      <c r="WN309" s="1"/>
      <c r="WO309" s="1"/>
      <c r="WP309" s="1"/>
      <c r="WQ309" s="1"/>
      <c r="WR309" s="1"/>
      <c r="WS309" s="1"/>
      <c r="WT309" s="1"/>
      <c r="WU309" s="1"/>
      <c r="WV309" s="1"/>
      <c r="WW309" s="1"/>
      <c r="WX309" s="1"/>
      <c r="WY309" s="1"/>
      <c r="WZ309" s="1"/>
      <c r="XA309" s="1"/>
      <c r="XB309" s="1"/>
      <c r="XC309" s="1"/>
      <c r="XD309" s="1"/>
      <c r="XE309" s="1"/>
      <c r="XF309" s="1"/>
      <c r="XG309" s="1"/>
      <c r="XH309" s="1"/>
      <c r="XI309" s="1"/>
      <c r="XJ309" s="1"/>
      <c r="XK309" s="1"/>
      <c r="XL309" s="1"/>
      <c r="XM309" s="1"/>
      <c r="XN309" s="1"/>
      <c r="XO309" s="1"/>
      <c r="XP309" s="1"/>
      <c r="XQ309" s="1"/>
      <c r="XR309" s="1"/>
      <c r="XS309" s="1"/>
      <c r="XT309" s="1"/>
      <c r="XU309" s="1"/>
      <c r="XV309" s="1"/>
      <c r="XW309" s="1"/>
      <c r="XX309" s="1"/>
      <c r="XY309" s="1"/>
      <c r="XZ309" s="1"/>
      <c r="YA309" s="1"/>
      <c r="YB309" s="1"/>
      <c r="YC309" s="1"/>
      <c r="YD309" s="1"/>
      <c r="YE309" s="1"/>
      <c r="YF309" s="1"/>
      <c r="YG309" s="1"/>
      <c r="YH309" s="1"/>
      <c r="YI309" s="1"/>
      <c r="YJ309" s="1"/>
      <c r="YK309" s="1"/>
      <c r="YL309" s="1"/>
      <c r="YM309" s="1"/>
      <c r="YN309" s="1"/>
      <c r="YO309" s="1"/>
      <c r="YP309" s="1"/>
      <c r="YQ309" s="1"/>
      <c r="YR309" s="1"/>
      <c r="YS309" s="1"/>
      <c r="YT309" s="1"/>
      <c r="YU309" s="1"/>
      <c r="YV309" s="1"/>
      <c r="YW309" s="1"/>
      <c r="YX309" s="1"/>
      <c r="YY309" s="1"/>
      <c r="YZ309" s="1"/>
      <c r="ZA309" s="1"/>
      <c r="ZB309" s="1"/>
      <c r="ZC309" s="1"/>
      <c r="ZD309" s="1"/>
      <c r="ZE309" s="1"/>
      <c r="ZF309" s="1"/>
      <c r="ZG309" s="1"/>
      <c r="ZH309" s="1"/>
      <c r="ZI309" s="1"/>
      <c r="ZJ309" s="1"/>
      <c r="ZK309" s="1"/>
      <c r="ZL309" s="1"/>
      <c r="ZM309" s="1"/>
      <c r="ZN309" s="1"/>
      <c r="ZO309" s="1"/>
      <c r="ZP309" s="1"/>
      <c r="ZQ309" s="1"/>
      <c r="ZR309" s="1"/>
      <c r="ZS309" s="1"/>
      <c r="ZT309" s="1"/>
      <c r="ZU309" s="1"/>
      <c r="ZV309" s="1"/>
      <c r="ZW309" s="1"/>
      <c r="ZX309" s="1"/>
      <c r="ZY309" s="1"/>
      <c r="ZZ309" s="1"/>
      <c r="AAA309" s="1"/>
      <c r="AAB309" s="1"/>
      <c r="AAC309" s="1"/>
      <c r="AAD309" s="1"/>
      <c r="AAE309" s="1"/>
      <c r="AAF309" s="1"/>
      <c r="AAG309" s="1"/>
      <c r="AAH309" s="1"/>
      <c r="AAI309" s="1"/>
      <c r="AAJ309" s="1"/>
      <c r="AAK309" s="1"/>
      <c r="AAL309" s="1"/>
      <c r="AAM309" s="1"/>
      <c r="AAN309" s="1"/>
      <c r="AAO309" s="1"/>
      <c r="AAP309" s="1"/>
      <c r="AAQ309" s="1"/>
      <c r="AAR309" s="1"/>
      <c r="AAS309" s="1"/>
      <c r="AAT309" s="1"/>
      <c r="AAU309" s="1"/>
      <c r="AAV309" s="1"/>
      <c r="AAW309" s="1"/>
      <c r="AAX309" s="1"/>
      <c r="AAY309" s="1"/>
      <c r="AAZ309" s="1"/>
      <c r="ABA309" s="1"/>
      <c r="ABB309" s="1"/>
      <c r="ABC309" s="1"/>
      <c r="ABD309" s="1"/>
      <c r="ABE309" s="1"/>
      <c r="ABF309" s="1"/>
      <c r="ABG309" s="1"/>
      <c r="ABH309" s="1"/>
      <c r="ABI309" s="1"/>
      <c r="ABJ309" s="1"/>
      <c r="ABK309" s="1"/>
      <c r="ABL309" s="1"/>
      <c r="ABM309" s="1"/>
      <c r="ABN309" s="1"/>
      <c r="ABO309" s="1"/>
      <c r="ABP309" s="1"/>
      <c r="ABQ309" s="1"/>
      <c r="ABR309" s="1"/>
      <c r="ABS309" s="1"/>
      <c r="ABT309" s="1"/>
      <c r="ABU309" s="1"/>
      <c r="ABV309" s="1"/>
      <c r="ABW309" s="1"/>
      <c r="ABX309" s="1"/>
      <c r="ABY309" s="1"/>
      <c r="ABZ309" s="1"/>
      <c r="ACA309" s="1"/>
      <c r="ACB309" s="1"/>
      <c r="ACC309" s="1"/>
      <c r="ACD309" s="1"/>
      <c r="ACE309" s="1"/>
      <c r="ACF309" s="1"/>
      <c r="ACG309" s="1"/>
      <c r="ACH309" s="1"/>
      <c r="ACI309" s="1"/>
      <c r="ACJ309" s="1"/>
      <c r="ACK309" s="1"/>
      <c r="ACL309" s="1"/>
      <c r="ACM309" s="1"/>
      <c r="ACN309" s="1"/>
      <c r="ACO309" s="1"/>
      <c r="ACP309" s="1"/>
      <c r="ACQ309" s="1"/>
      <c r="ACR309" s="1"/>
      <c r="ACS309" s="1"/>
      <c r="ACT309" s="1"/>
      <c r="ACU309" s="1"/>
      <c r="ACV309" s="1"/>
      <c r="ACW309" s="1"/>
      <c r="ACX309" s="1"/>
      <c r="ACY309" s="1"/>
      <c r="ACZ309" s="1"/>
      <c r="ADA309" s="1"/>
      <c r="ADB309" s="1"/>
      <c r="ADC309" s="1"/>
      <c r="ADD309" s="1"/>
      <c r="ADE309" s="1"/>
      <c r="ADF309" s="1"/>
      <c r="ADG309" s="1"/>
      <c r="ADH309" s="1"/>
      <c r="ADI309" s="1"/>
      <c r="ADJ309" s="1"/>
      <c r="ADK309" s="1"/>
      <c r="ADL309" s="1"/>
      <c r="ADM309" s="1"/>
      <c r="ADN309" s="1"/>
      <c r="ADO309" s="1"/>
      <c r="ADP309" s="1"/>
      <c r="ADQ309" s="1"/>
      <c r="ADR309" s="1"/>
      <c r="ADS309" s="1"/>
      <c r="ADT309" s="1"/>
      <c r="ADU309" s="1"/>
      <c r="ADV309" s="1"/>
      <c r="ADW309" s="1"/>
      <c r="ADX309" s="1"/>
      <c r="ADY309" s="1"/>
      <c r="ADZ309" s="1"/>
      <c r="AEA309" s="1"/>
      <c r="AEB309" s="1"/>
      <c r="AEC309" s="1"/>
      <c r="AED309" s="1"/>
      <c r="AEE309" s="1"/>
      <c r="AEF309" s="1"/>
      <c r="AEG309" s="1"/>
      <c r="AEH309" s="1"/>
      <c r="AEI309" s="1"/>
      <c r="AEJ309" s="1"/>
      <c r="AEK309" s="1"/>
      <c r="AEL309" s="1"/>
      <c r="AEM309" s="1"/>
      <c r="AEN309" s="1"/>
      <c r="AEO309" s="1"/>
      <c r="AEP309" s="1"/>
      <c r="AEQ309" s="1"/>
      <c r="AER309" s="1"/>
      <c r="AES309" s="1"/>
      <c r="AET309" s="1"/>
      <c r="AEU309" s="1"/>
      <c r="AEV309" s="1"/>
      <c r="AEW309" s="1"/>
      <c r="AEX309" s="1"/>
      <c r="AEY309" s="1"/>
      <c r="AEZ309" s="1"/>
      <c r="AFA309" s="1"/>
      <c r="AFB309" s="1"/>
      <c r="AFC309" s="1"/>
      <c r="AFD309" s="1"/>
      <c r="AFE309" s="1"/>
      <c r="AFF309" s="1"/>
      <c r="AFG309" s="1"/>
      <c r="AFH309" s="1"/>
      <c r="AFI309" s="1"/>
      <c r="AFJ309" s="1"/>
      <c r="AFK309" s="1"/>
      <c r="AFL309" s="1"/>
      <c r="AFM309" s="1"/>
      <c r="AFN309" s="1"/>
      <c r="AFO309" s="1"/>
      <c r="AFP309" s="1"/>
      <c r="AFQ309" s="1"/>
      <c r="AFR309" s="1"/>
      <c r="AFS309" s="1"/>
      <c r="AFT309" s="1"/>
      <c r="AFU309" s="1"/>
      <c r="AFV309" s="1"/>
      <c r="AFW309" s="1"/>
      <c r="AFX309" s="1"/>
      <c r="AFY309" s="1"/>
      <c r="AFZ309" s="1"/>
      <c r="AGA309" s="1"/>
      <c r="AGB309" s="1"/>
      <c r="AGC309" s="1"/>
      <c r="AGD309" s="1"/>
      <c r="AGE309" s="1"/>
      <c r="AGF309" s="1"/>
      <c r="AGG309" s="1"/>
      <c r="AGH309" s="1"/>
      <c r="AGI309" s="1"/>
      <c r="AGJ309" s="1"/>
      <c r="AGK309" s="1"/>
      <c r="AGL309" s="1"/>
      <c r="AGM309" s="1"/>
      <c r="AGN309" s="1"/>
      <c r="AGO309" s="1"/>
      <c r="AGP309" s="1"/>
      <c r="AGQ309" s="1"/>
      <c r="AGR309" s="1"/>
      <c r="AGS309" s="1"/>
      <c r="AGT309" s="1"/>
      <c r="AGU309" s="1"/>
      <c r="AGV309" s="1"/>
      <c r="AGW309" s="1"/>
      <c r="AGX309" s="1"/>
      <c r="AGY309" s="1"/>
      <c r="AGZ309" s="1"/>
      <c r="AHA309" s="1"/>
      <c r="AHB309" s="1"/>
      <c r="AHC309" s="1"/>
      <c r="AHD309" s="1"/>
      <c r="AHE309" s="1"/>
      <c r="AHF309" s="1"/>
      <c r="AHG309" s="1"/>
      <c r="AHH309" s="1"/>
      <c r="AHI309" s="1"/>
      <c r="AHJ309" s="1"/>
      <c r="AHK309" s="1"/>
      <c r="AHL309" s="1"/>
      <c r="AHM309" s="1"/>
      <c r="AHN309" s="1"/>
      <c r="AHO309" s="1"/>
      <c r="AHP309" s="1"/>
      <c r="AHQ309" s="1"/>
      <c r="AHR309" s="1"/>
      <c r="AHS309" s="1"/>
      <c r="AHT309" s="1"/>
      <c r="AHU309" s="1"/>
      <c r="AHV309" s="1"/>
      <c r="AHW309" s="1"/>
      <c r="AHX309" s="1"/>
      <c r="AHY309" s="1"/>
      <c r="AHZ309" s="1"/>
      <c r="AIA309" s="1"/>
      <c r="AIB309" s="1"/>
      <c r="AIC309" s="1"/>
      <c r="AID309" s="1"/>
      <c r="AIE309" s="1"/>
      <c r="AIF309" s="1"/>
      <c r="AIG309" s="1"/>
      <c r="AIH309" s="1"/>
      <c r="AII309" s="1"/>
      <c r="AIJ309" s="1"/>
      <c r="AIK309" s="1"/>
      <c r="AIL309" s="1"/>
      <c r="AIM309" s="1"/>
      <c r="AIN309" s="1"/>
      <c r="AIO309" s="1"/>
      <c r="AIP309" s="1"/>
      <c r="AIQ309" s="1"/>
      <c r="AIR309" s="1"/>
      <c r="AIS309" s="1"/>
      <c r="AIT309" s="1"/>
      <c r="AIU309" s="1"/>
      <c r="AIV309" s="1"/>
      <c r="AIW309" s="1"/>
      <c r="AIX309" s="1"/>
      <c r="AIY309" s="1"/>
      <c r="AIZ309" s="1"/>
      <c r="AJA309" s="1"/>
      <c r="AJB309" s="1"/>
      <c r="AJC309" s="1"/>
      <c r="AJD309" s="1"/>
      <c r="AJE309" s="1"/>
      <c r="AJF309" s="1"/>
      <c r="AJG309" s="1"/>
      <c r="AJH309" s="1"/>
    </row>
    <row r="310" spans="1:944" ht="13.5" thickBot="1" x14ac:dyDescent="0.25">
      <c r="A310" s="27" t="s">
        <v>310</v>
      </c>
      <c r="B310" s="133"/>
      <c r="C310" s="134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  <c r="AA310" s="1"/>
      <c r="AB310" s="1"/>
      <c r="AC310" s="1"/>
      <c r="AD310" s="1"/>
      <c r="AE310" s="1"/>
      <c r="AF310" s="1"/>
      <c r="AG310" s="1"/>
      <c r="AH310" s="1"/>
      <c r="AI310" s="1"/>
      <c r="AJ310" s="1"/>
      <c r="AK310" s="1"/>
      <c r="AL310" s="1"/>
      <c r="AM310" s="1"/>
      <c r="AN310" s="1"/>
      <c r="AO310" s="1"/>
      <c r="AP310" s="1"/>
      <c r="AQ310" s="1"/>
      <c r="AR310" s="1"/>
      <c r="AS310" s="1"/>
      <c r="AT310" s="1"/>
      <c r="AU310" s="1"/>
      <c r="AV310" s="1"/>
      <c r="AW310" s="1"/>
      <c r="AX310" s="1"/>
      <c r="AY310" s="1"/>
      <c r="AZ310" s="1"/>
      <c r="BA310" s="1"/>
      <c r="BB310" s="1"/>
      <c r="BC310" s="1"/>
      <c r="BD310" s="1"/>
      <c r="BE310" s="1"/>
      <c r="BF310" s="1"/>
      <c r="BG310" s="1"/>
      <c r="BH310" s="1"/>
      <c r="BI310" s="1"/>
      <c r="BJ310" s="1"/>
      <c r="BK310" s="1"/>
      <c r="BL310" s="1"/>
      <c r="BM310" s="1"/>
      <c r="BN310" s="1"/>
      <c r="BO310" s="1"/>
      <c r="BP310" s="1"/>
      <c r="BQ310" s="1"/>
      <c r="BR310" s="1"/>
      <c r="BS310" s="1"/>
      <c r="BT310" s="1"/>
      <c r="BU310" s="1"/>
      <c r="BV310" s="1"/>
      <c r="BW310" s="1"/>
      <c r="BX310" s="1"/>
      <c r="BY310" s="1"/>
      <c r="BZ310" s="1"/>
      <c r="CA310" s="1"/>
      <c r="CB310" s="1"/>
      <c r="CC310" s="1"/>
      <c r="CD310" s="1"/>
      <c r="CE310" s="1"/>
      <c r="CF310" s="1"/>
      <c r="CG310" s="1"/>
      <c r="CH310" s="1"/>
      <c r="CI310" s="1"/>
      <c r="CJ310" s="1"/>
      <c r="CK310" s="1"/>
      <c r="CL310" s="1"/>
      <c r="CM310" s="1"/>
      <c r="CN310" s="1"/>
      <c r="CO310" s="1"/>
      <c r="CP310" s="1"/>
      <c r="CQ310" s="1"/>
      <c r="CR310" s="1"/>
      <c r="CS310" s="1"/>
      <c r="CT310" s="1"/>
      <c r="CU310" s="1"/>
      <c r="CV310" s="1"/>
      <c r="CW310" s="1"/>
      <c r="CX310" s="1"/>
      <c r="CY310" s="1"/>
      <c r="CZ310" s="1"/>
      <c r="DA310" s="1"/>
      <c r="DB310" s="1"/>
      <c r="DC310" s="1"/>
      <c r="DD310" s="1"/>
      <c r="DE310" s="1"/>
      <c r="DF310" s="1"/>
      <c r="DG310" s="1"/>
      <c r="DH310" s="1"/>
      <c r="DI310" s="1"/>
      <c r="DJ310" s="1"/>
      <c r="DK310" s="1"/>
      <c r="DL310" s="1"/>
      <c r="DM310" s="1"/>
      <c r="DN310" s="1"/>
      <c r="DO310" s="1"/>
      <c r="DP310" s="1"/>
      <c r="DQ310" s="1"/>
      <c r="DR310" s="1"/>
      <c r="DS310" s="1"/>
      <c r="DT310" s="1"/>
      <c r="DU310" s="1"/>
      <c r="DV310" s="1"/>
      <c r="DW310" s="1"/>
      <c r="DX310" s="1"/>
      <c r="DY310" s="1"/>
      <c r="DZ310" s="1"/>
      <c r="EA310" s="1"/>
      <c r="EB310" s="1"/>
      <c r="EC310" s="1"/>
      <c r="ED310" s="1"/>
      <c r="EE310" s="1"/>
      <c r="EF310" s="1"/>
      <c r="EG310" s="1"/>
      <c r="EH310" s="1"/>
      <c r="EI310" s="1"/>
      <c r="EJ310" s="1"/>
      <c r="EK310" s="1"/>
      <c r="EL310" s="1"/>
      <c r="EM310" s="1"/>
      <c r="EN310" s="1"/>
      <c r="EO310" s="1"/>
      <c r="EP310" s="1"/>
      <c r="EQ310" s="1"/>
      <c r="ER310" s="1"/>
      <c r="ES310" s="1"/>
      <c r="ET310" s="1"/>
      <c r="EU310" s="1"/>
      <c r="EV310" s="1"/>
      <c r="EW310" s="1"/>
      <c r="EX310" s="1"/>
      <c r="EY310" s="1"/>
      <c r="EZ310" s="1"/>
      <c r="FA310" s="1"/>
      <c r="FB310" s="1"/>
      <c r="FC310" s="1"/>
      <c r="FD310" s="1"/>
      <c r="FE310" s="1"/>
      <c r="FF310" s="1"/>
      <c r="FG310" s="1"/>
      <c r="FH310" s="1"/>
      <c r="FI310" s="1"/>
      <c r="FJ310" s="1"/>
      <c r="FK310" s="1"/>
      <c r="FL310" s="1"/>
      <c r="FM310" s="1"/>
      <c r="FN310" s="1"/>
      <c r="FO310" s="1"/>
      <c r="FP310" s="1"/>
      <c r="FQ310" s="1"/>
      <c r="FR310" s="1"/>
      <c r="FS310" s="1"/>
      <c r="FT310" s="1"/>
      <c r="FU310" s="1"/>
      <c r="FV310" s="1"/>
      <c r="FW310" s="1"/>
      <c r="FX310" s="1"/>
      <c r="FY310" s="1"/>
      <c r="FZ310" s="1"/>
      <c r="GA310" s="1"/>
      <c r="GB310" s="1"/>
      <c r="GC310" s="1"/>
      <c r="GD310" s="1"/>
      <c r="GE310" s="1"/>
      <c r="GF310" s="1"/>
      <c r="GG310" s="1"/>
      <c r="GH310" s="1"/>
      <c r="GI310" s="1"/>
      <c r="GJ310" s="1"/>
      <c r="GK310" s="1"/>
      <c r="GL310" s="1"/>
      <c r="GM310" s="1"/>
      <c r="GN310" s="1"/>
      <c r="GO310" s="1"/>
      <c r="GP310" s="1"/>
      <c r="GQ310" s="1"/>
      <c r="GR310" s="1"/>
      <c r="GS310" s="1"/>
      <c r="GT310" s="1"/>
      <c r="GU310" s="1"/>
      <c r="GV310" s="1"/>
      <c r="GW310" s="1"/>
      <c r="GX310" s="1"/>
      <c r="GY310" s="1"/>
      <c r="GZ310" s="1"/>
      <c r="HA310" s="1"/>
      <c r="HB310" s="1"/>
      <c r="HC310" s="1"/>
      <c r="HD310" s="1"/>
      <c r="HE310" s="1"/>
      <c r="HF310" s="1"/>
      <c r="HG310" s="1"/>
      <c r="HH310" s="1"/>
      <c r="HI310" s="1"/>
      <c r="HJ310" s="1"/>
      <c r="HK310" s="1"/>
      <c r="HL310" s="1"/>
      <c r="HM310" s="1"/>
      <c r="HN310" s="1"/>
      <c r="HO310" s="1"/>
      <c r="HP310" s="1"/>
      <c r="HQ310" s="1"/>
      <c r="HR310" s="1"/>
      <c r="HS310" s="1"/>
      <c r="HT310" s="1"/>
      <c r="HU310" s="1"/>
      <c r="HV310" s="1"/>
      <c r="HW310" s="1"/>
      <c r="HX310" s="1"/>
      <c r="HY310" s="1"/>
      <c r="HZ310" s="1"/>
      <c r="IA310" s="1"/>
      <c r="IB310" s="1"/>
      <c r="IC310" s="1"/>
      <c r="ID310" s="1"/>
      <c r="IE310" s="1"/>
      <c r="IF310" s="1"/>
      <c r="IG310" s="1"/>
      <c r="IH310" s="1"/>
      <c r="II310" s="1"/>
      <c r="IJ310" s="1"/>
      <c r="IK310" s="1"/>
      <c r="IL310" s="1"/>
      <c r="IM310" s="1"/>
      <c r="IN310" s="1"/>
      <c r="IO310" s="1"/>
      <c r="IP310" s="1"/>
      <c r="IQ310" s="1"/>
      <c r="IR310" s="1"/>
      <c r="IS310" s="1"/>
      <c r="IT310" s="1"/>
      <c r="IU310" s="1"/>
      <c r="IV310" s="1"/>
      <c r="IW310" s="1"/>
      <c r="IX310" s="1"/>
      <c r="IY310" s="1"/>
      <c r="IZ310" s="1"/>
      <c r="JA310" s="1"/>
      <c r="JB310" s="1"/>
      <c r="JC310" s="1"/>
      <c r="JD310" s="1"/>
      <c r="JE310" s="1"/>
      <c r="JF310" s="1"/>
      <c r="JG310" s="1"/>
      <c r="JH310" s="1"/>
      <c r="JI310" s="1"/>
      <c r="JJ310" s="1"/>
      <c r="JK310" s="1"/>
      <c r="JL310" s="1"/>
      <c r="JM310" s="1"/>
      <c r="JN310" s="1"/>
      <c r="JO310" s="1"/>
      <c r="JP310" s="1"/>
      <c r="JQ310" s="1"/>
      <c r="JR310" s="1"/>
      <c r="JS310" s="1"/>
      <c r="JT310" s="1"/>
      <c r="JU310" s="1"/>
      <c r="JV310" s="1"/>
      <c r="JW310" s="1"/>
      <c r="JX310" s="1"/>
      <c r="JY310" s="1"/>
      <c r="JZ310" s="1"/>
      <c r="KA310" s="1"/>
      <c r="KB310" s="1"/>
      <c r="KC310" s="1"/>
      <c r="KD310" s="1"/>
      <c r="KE310" s="1"/>
      <c r="KF310" s="1"/>
      <c r="KG310" s="1"/>
      <c r="KH310" s="1"/>
      <c r="KI310" s="1"/>
      <c r="KJ310" s="1"/>
      <c r="KK310" s="1"/>
      <c r="KL310" s="1"/>
      <c r="KM310" s="1"/>
      <c r="KN310" s="1"/>
      <c r="KO310" s="1"/>
      <c r="KP310" s="1"/>
      <c r="KQ310" s="1"/>
      <c r="KR310" s="1"/>
      <c r="KS310" s="1"/>
      <c r="KT310" s="1"/>
      <c r="KU310" s="1"/>
      <c r="KV310" s="1"/>
      <c r="KW310" s="1"/>
      <c r="KX310" s="1"/>
      <c r="KY310" s="1"/>
      <c r="KZ310" s="1"/>
      <c r="LA310" s="1"/>
      <c r="LB310" s="1"/>
      <c r="LC310" s="1"/>
      <c r="LD310" s="1"/>
      <c r="LE310" s="1"/>
      <c r="LF310" s="1"/>
      <c r="LG310" s="1"/>
      <c r="LH310" s="1"/>
      <c r="LI310" s="1"/>
      <c r="LJ310" s="1"/>
      <c r="LK310" s="1"/>
      <c r="LL310" s="1"/>
      <c r="LM310" s="1"/>
      <c r="LN310" s="1"/>
      <c r="LO310" s="1"/>
      <c r="LP310" s="1"/>
      <c r="LQ310" s="1"/>
      <c r="LR310" s="1"/>
      <c r="LS310" s="1"/>
      <c r="LT310" s="1"/>
      <c r="LU310" s="1"/>
      <c r="LV310" s="1"/>
      <c r="LW310" s="1"/>
      <c r="LX310" s="1"/>
      <c r="LY310" s="1"/>
      <c r="LZ310" s="1"/>
      <c r="MA310" s="1"/>
      <c r="MB310" s="1"/>
      <c r="MC310" s="1"/>
      <c r="MD310" s="1"/>
      <c r="ME310" s="1"/>
      <c r="MF310" s="1"/>
      <c r="MG310" s="1"/>
      <c r="MH310" s="1"/>
      <c r="MI310" s="1"/>
      <c r="MJ310" s="1"/>
      <c r="MK310" s="1"/>
      <c r="ML310" s="1"/>
      <c r="MM310" s="1"/>
      <c r="MN310" s="1"/>
      <c r="MO310" s="1"/>
      <c r="MP310" s="1"/>
      <c r="MQ310" s="1"/>
      <c r="MR310" s="1"/>
      <c r="MS310" s="1"/>
      <c r="MT310" s="1"/>
      <c r="MU310" s="1"/>
      <c r="MV310" s="1"/>
      <c r="MW310" s="1"/>
      <c r="MX310" s="1"/>
      <c r="MY310" s="1"/>
      <c r="MZ310" s="1"/>
      <c r="NA310" s="1"/>
      <c r="NB310" s="1"/>
      <c r="NC310" s="1"/>
      <c r="ND310" s="1"/>
      <c r="NE310" s="1"/>
      <c r="NF310" s="1"/>
      <c r="NG310" s="1"/>
      <c r="NH310" s="1"/>
      <c r="NI310" s="1"/>
      <c r="NJ310" s="1"/>
      <c r="NK310" s="1"/>
      <c r="NL310" s="1"/>
      <c r="NM310" s="1"/>
      <c r="NN310" s="1"/>
      <c r="NO310" s="1"/>
      <c r="NP310" s="1"/>
      <c r="NQ310" s="1"/>
      <c r="NR310" s="1"/>
      <c r="NS310" s="1"/>
      <c r="NT310" s="1"/>
      <c r="NU310" s="1"/>
      <c r="NV310" s="1"/>
      <c r="NW310" s="1"/>
      <c r="NX310" s="1"/>
      <c r="NY310" s="1"/>
      <c r="NZ310" s="1"/>
      <c r="OA310" s="1"/>
      <c r="OB310" s="1"/>
      <c r="OC310" s="1"/>
      <c r="OD310" s="1"/>
      <c r="OE310" s="1"/>
      <c r="OF310" s="1"/>
      <c r="OG310" s="1"/>
      <c r="OH310" s="1"/>
      <c r="OI310" s="1"/>
      <c r="OJ310" s="1"/>
      <c r="OK310" s="1"/>
      <c r="OL310" s="1"/>
      <c r="OM310" s="1"/>
      <c r="ON310" s="1"/>
      <c r="OO310" s="1"/>
      <c r="OP310" s="1"/>
      <c r="OQ310" s="1"/>
      <c r="OR310" s="1"/>
      <c r="OS310" s="1"/>
      <c r="OT310" s="1"/>
      <c r="OU310" s="1"/>
      <c r="OV310" s="1"/>
      <c r="OW310" s="1"/>
      <c r="OX310" s="1"/>
      <c r="OY310" s="1"/>
      <c r="OZ310" s="1"/>
      <c r="PA310" s="1"/>
      <c r="PB310" s="1"/>
      <c r="PC310" s="1"/>
      <c r="PD310" s="1"/>
      <c r="PE310" s="1"/>
      <c r="PF310" s="1"/>
      <c r="PG310" s="1"/>
      <c r="PH310" s="1"/>
      <c r="PI310" s="1"/>
      <c r="PJ310" s="1"/>
      <c r="PK310" s="1"/>
      <c r="PL310" s="1"/>
      <c r="PM310" s="1"/>
      <c r="PN310" s="1"/>
      <c r="PO310" s="1"/>
      <c r="PP310" s="1"/>
      <c r="PQ310" s="1"/>
      <c r="PR310" s="1"/>
      <c r="PS310" s="1"/>
      <c r="PT310" s="1"/>
      <c r="PU310" s="1"/>
      <c r="PV310" s="1"/>
      <c r="PW310" s="1"/>
      <c r="PX310" s="1"/>
      <c r="PY310" s="1"/>
      <c r="PZ310" s="1"/>
      <c r="QA310" s="1"/>
      <c r="QB310" s="1"/>
      <c r="QC310" s="1"/>
      <c r="QD310" s="1"/>
      <c r="QE310" s="1"/>
      <c r="QF310" s="1"/>
      <c r="QG310" s="1"/>
      <c r="QH310" s="1"/>
      <c r="QI310" s="1"/>
      <c r="QJ310" s="1"/>
      <c r="QK310" s="1"/>
      <c r="QL310" s="1"/>
      <c r="QM310" s="1"/>
      <c r="QN310" s="1"/>
      <c r="QO310" s="1"/>
      <c r="QP310" s="1"/>
      <c r="QQ310" s="1"/>
      <c r="QR310" s="1"/>
      <c r="QS310" s="1"/>
      <c r="QT310" s="1"/>
      <c r="QU310" s="1"/>
      <c r="QV310" s="1"/>
      <c r="QW310" s="1"/>
      <c r="QX310" s="1"/>
      <c r="QY310" s="1"/>
      <c r="QZ310" s="1"/>
      <c r="RA310" s="1"/>
      <c r="RB310" s="1"/>
      <c r="RC310" s="1"/>
      <c r="RD310" s="1"/>
      <c r="RE310" s="1"/>
      <c r="RF310" s="1"/>
      <c r="RG310" s="1"/>
      <c r="RH310" s="1"/>
      <c r="RI310" s="1"/>
      <c r="RJ310" s="1"/>
      <c r="RK310" s="1"/>
      <c r="RL310" s="1"/>
      <c r="RM310" s="1"/>
      <c r="RN310" s="1"/>
      <c r="RO310" s="1"/>
      <c r="RP310" s="1"/>
      <c r="RQ310" s="1"/>
      <c r="RR310" s="1"/>
      <c r="RS310" s="1"/>
      <c r="RT310" s="1"/>
      <c r="RU310" s="1"/>
      <c r="RV310" s="1"/>
      <c r="RW310" s="1"/>
      <c r="RX310" s="1"/>
      <c r="RY310" s="1"/>
      <c r="RZ310" s="1"/>
      <c r="SA310" s="1"/>
      <c r="SB310" s="1"/>
      <c r="SC310" s="1"/>
      <c r="SD310" s="1"/>
      <c r="SE310" s="1"/>
      <c r="SF310" s="1"/>
      <c r="SG310" s="1"/>
      <c r="SH310" s="1"/>
      <c r="SI310" s="1"/>
      <c r="SJ310" s="1"/>
      <c r="SK310" s="1"/>
      <c r="SL310" s="1"/>
      <c r="SM310" s="1"/>
      <c r="SN310" s="1"/>
      <c r="SO310" s="1"/>
      <c r="SP310" s="1"/>
      <c r="SQ310" s="1"/>
      <c r="SR310" s="1"/>
      <c r="SS310" s="1"/>
      <c r="ST310" s="1"/>
      <c r="SU310" s="1"/>
      <c r="SV310" s="1"/>
      <c r="SW310" s="1"/>
      <c r="SX310" s="1"/>
      <c r="SY310" s="1"/>
      <c r="SZ310" s="1"/>
      <c r="TA310" s="1"/>
      <c r="TB310" s="1"/>
      <c r="TC310" s="1"/>
      <c r="TD310" s="1"/>
      <c r="TE310" s="1"/>
      <c r="TF310" s="1"/>
      <c r="TG310" s="1"/>
      <c r="TH310" s="1"/>
      <c r="TI310" s="1"/>
      <c r="TJ310" s="1"/>
      <c r="TK310" s="1"/>
      <c r="TL310" s="1"/>
      <c r="TM310" s="1"/>
      <c r="TN310" s="1"/>
      <c r="TO310" s="1"/>
      <c r="TP310" s="1"/>
      <c r="TQ310" s="1"/>
      <c r="TR310" s="1"/>
      <c r="TS310" s="1"/>
      <c r="TT310" s="1"/>
      <c r="TU310" s="1"/>
      <c r="TV310" s="1"/>
      <c r="TW310" s="1"/>
      <c r="TX310" s="1"/>
      <c r="TY310" s="1"/>
      <c r="TZ310" s="1"/>
      <c r="UA310" s="1"/>
      <c r="UB310" s="1"/>
      <c r="UC310" s="1"/>
      <c r="UD310" s="1"/>
      <c r="UE310" s="1"/>
      <c r="UF310" s="1"/>
      <c r="UG310" s="1"/>
      <c r="UH310" s="1"/>
      <c r="UI310" s="1"/>
      <c r="UJ310" s="1"/>
      <c r="UK310" s="1"/>
      <c r="UL310" s="1"/>
      <c r="UM310" s="1"/>
      <c r="UN310" s="1"/>
      <c r="UO310" s="1"/>
      <c r="UP310" s="1"/>
      <c r="UQ310" s="1"/>
      <c r="UR310" s="1"/>
      <c r="US310" s="1"/>
      <c r="UT310" s="1"/>
      <c r="UU310" s="1"/>
      <c r="UV310" s="1"/>
      <c r="UW310" s="1"/>
      <c r="UX310" s="1"/>
      <c r="UY310" s="1"/>
      <c r="UZ310" s="1"/>
      <c r="VA310" s="1"/>
      <c r="VB310" s="1"/>
      <c r="VC310" s="1"/>
      <c r="VD310" s="1"/>
      <c r="VE310" s="1"/>
      <c r="VF310" s="1"/>
      <c r="VG310" s="1"/>
      <c r="VH310" s="1"/>
      <c r="VI310" s="1"/>
      <c r="VJ310" s="1"/>
      <c r="VK310" s="1"/>
      <c r="VL310" s="1"/>
      <c r="VM310" s="1"/>
      <c r="VN310" s="1"/>
      <c r="VO310" s="1"/>
      <c r="VP310" s="1"/>
      <c r="VQ310" s="1"/>
      <c r="VR310" s="1"/>
      <c r="VS310" s="1"/>
      <c r="VT310" s="1"/>
      <c r="VU310" s="1"/>
      <c r="VV310" s="1"/>
      <c r="VW310" s="1"/>
      <c r="VX310" s="1"/>
      <c r="VY310" s="1"/>
      <c r="VZ310" s="1"/>
      <c r="WA310" s="1"/>
      <c r="WB310" s="1"/>
      <c r="WC310" s="1"/>
      <c r="WD310" s="1"/>
      <c r="WE310" s="1"/>
      <c r="WF310" s="1"/>
      <c r="WG310" s="1"/>
      <c r="WH310" s="1"/>
      <c r="WI310" s="1"/>
      <c r="WJ310" s="1"/>
      <c r="WK310" s="1"/>
      <c r="WL310" s="1"/>
      <c r="WM310" s="1"/>
      <c r="WN310" s="1"/>
      <c r="WO310" s="1"/>
      <c r="WP310" s="1"/>
      <c r="WQ310" s="1"/>
      <c r="WR310" s="1"/>
      <c r="WS310" s="1"/>
      <c r="WT310" s="1"/>
      <c r="WU310" s="1"/>
      <c r="WV310" s="1"/>
      <c r="WW310" s="1"/>
      <c r="WX310" s="1"/>
      <c r="WY310" s="1"/>
      <c r="WZ310" s="1"/>
      <c r="XA310" s="1"/>
      <c r="XB310" s="1"/>
      <c r="XC310" s="1"/>
      <c r="XD310" s="1"/>
      <c r="XE310" s="1"/>
      <c r="XF310" s="1"/>
      <c r="XG310" s="1"/>
      <c r="XH310" s="1"/>
      <c r="XI310" s="1"/>
      <c r="XJ310" s="1"/>
      <c r="XK310" s="1"/>
      <c r="XL310" s="1"/>
      <c r="XM310" s="1"/>
      <c r="XN310" s="1"/>
      <c r="XO310" s="1"/>
      <c r="XP310" s="1"/>
      <c r="XQ310" s="1"/>
      <c r="XR310" s="1"/>
      <c r="XS310" s="1"/>
      <c r="XT310" s="1"/>
      <c r="XU310" s="1"/>
      <c r="XV310" s="1"/>
      <c r="XW310" s="1"/>
      <c r="XX310" s="1"/>
      <c r="XY310" s="1"/>
      <c r="XZ310" s="1"/>
      <c r="YA310" s="1"/>
      <c r="YB310" s="1"/>
      <c r="YC310" s="1"/>
      <c r="YD310" s="1"/>
      <c r="YE310" s="1"/>
      <c r="YF310" s="1"/>
      <c r="YG310" s="1"/>
      <c r="YH310" s="1"/>
      <c r="YI310" s="1"/>
      <c r="YJ310" s="1"/>
      <c r="YK310" s="1"/>
      <c r="YL310" s="1"/>
      <c r="YM310" s="1"/>
      <c r="YN310" s="1"/>
      <c r="YO310" s="1"/>
      <c r="YP310" s="1"/>
      <c r="YQ310" s="1"/>
      <c r="YR310" s="1"/>
      <c r="YS310" s="1"/>
      <c r="YT310" s="1"/>
      <c r="YU310" s="1"/>
      <c r="YV310" s="1"/>
      <c r="YW310" s="1"/>
      <c r="YX310" s="1"/>
      <c r="YY310" s="1"/>
      <c r="YZ310" s="1"/>
      <c r="ZA310" s="1"/>
      <c r="ZB310" s="1"/>
      <c r="ZC310" s="1"/>
      <c r="ZD310" s="1"/>
      <c r="ZE310" s="1"/>
      <c r="ZF310" s="1"/>
      <c r="ZG310" s="1"/>
      <c r="ZH310" s="1"/>
      <c r="ZI310" s="1"/>
      <c r="ZJ310" s="1"/>
      <c r="ZK310" s="1"/>
      <c r="ZL310" s="1"/>
      <c r="ZM310" s="1"/>
      <c r="ZN310" s="1"/>
      <c r="ZO310" s="1"/>
      <c r="ZP310" s="1"/>
      <c r="ZQ310" s="1"/>
      <c r="ZR310" s="1"/>
      <c r="ZS310" s="1"/>
      <c r="ZT310" s="1"/>
      <c r="ZU310" s="1"/>
      <c r="ZV310" s="1"/>
      <c r="ZW310" s="1"/>
      <c r="ZX310" s="1"/>
      <c r="ZY310" s="1"/>
      <c r="ZZ310" s="1"/>
      <c r="AAA310" s="1"/>
      <c r="AAB310" s="1"/>
      <c r="AAC310" s="1"/>
      <c r="AAD310" s="1"/>
      <c r="AAE310" s="1"/>
      <c r="AAF310" s="1"/>
      <c r="AAG310" s="1"/>
      <c r="AAH310" s="1"/>
      <c r="AAI310" s="1"/>
      <c r="AAJ310" s="1"/>
      <c r="AAK310" s="1"/>
      <c r="AAL310" s="1"/>
      <c r="AAM310" s="1"/>
      <c r="AAN310" s="1"/>
      <c r="AAO310" s="1"/>
      <c r="AAP310" s="1"/>
      <c r="AAQ310" s="1"/>
      <c r="AAR310" s="1"/>
      <c r="AAS310" s="1"/>
      <c r="AAT310" s="1"/>
      <c r="AAU310" s="1"/>
      <c r="AAV310" s="1"/>
      <c r="AAW310" s="1"/>
      <c r="AAX310" s="1"/>
      <c r="AAY310" s="1"/>
      <c r="AAZ310" s="1"/>
      <c r="ABA310" s="1"/>
      <c r="ABB310" s="1"/>
      <c r="ABC310" s="1"/>
      <c r="ABD310" s="1"/>
      <c r="ABE310" s="1"/>
      <c r="ABF310" s="1"/>
      <c r="ABG310" s="1"/>
      <c r="ABH310" s="1"/>
      <c r="ABI310" s="1"/>
      <c r="ABJ310" s="1"/>
      <c r="ABK310" s="1"/>
      <c r="ABL310" s="1"/>
      <c r="ABM310" s="1"/>
      <c r="ABN310" s="1"/>
      <c r="ABO310" s="1"/>
      <c r="ABP310" s="1"/>
      <c r="ABQ310" s="1"/>
      <c r="ABR310" s="1"/>
      <c r="ABS310" s="1"/>
      <c r="ABT310" s="1"/>
      <c r="ABU310" s="1"/>
      <c r="ABV310" s="1"/>
      <c r="ABW310" s="1"/>
      <c r="ABX310" s="1"/>
      <c r="ABY310" s="1"/>
      <c r="ABZ310" s="1"/>
      <c r="ACA310" s="1"/>
      <c r="ACB310" s="1"/>
      <c r="ACC310" s="1"/>
      <c r="ACD310" s="1"/>
      <c r="ACE310" s="1"/>
      <c r="ACF310" s="1"/>
      <c r="ACG310" s="1"/>
      <c r="ACH310" s="1"/>
      <c r="ACI310" s="1"/>
      <c r="ACJ310" s="1"/>
      <c r="ACK310" s="1"/>
      <c r="ACL310" s="1"/>
      <c r="ACM310" s="1"/>
      <c r="ACN310" s="1"/>
      <c r="ACO310" s="1"/>
      <c r="ACP310" s="1"/>
      <c r="ACQ310" s="1"/>
      <c r="ACR310" s="1"/>
      <c r="ACS310" s="1"/>
      <c r="ACT310" s="1"/>
      <c r="ACU310" s="1"/>
      <c r="ACV310" s="1"/>
      <c r="ACW310" s="1"/>
      <c r="ACX310" s="1"/>
      <c r="ACY310" s="1"/>
      <c r="ACZ310" s="1"/>
      <c r="ADA310" s="1"/>
      <c r="ADB310" s="1"/>
      <c r="ADC310" s="1"/>
      <c r="ADD310" s="1"/>
      <c r="ADE310" s="1"/>
      <c r="ADF310" s="1"/>
      <c r="ADG310" s="1"/>
      <c r="ADH310" s="1"/>
      <c r="ADI310" s="1"/>
      <c r="ADJ310" s="1"/>
      <c r="ADK310" s="1"/>
      <c r="ADL310" s="1"/>
      <c r="ADM310" s="1"/>
      <c r="ADN310" s="1"/>
      <c r="ADO310" s="1"/>
      <c r="ADP310" s="1"/>
      <c r="ADQ310" s="1"/>
      <c r="ADR310" s="1"/>
      <c r="ADS310" s="1"/>
      <c r="ADT310" s="1"/>
      <c r="ADU310" s="1"/>
      <c r="ADV310" s="1"/>
      <c r="ADW310" s="1"/>
      <c r="ADX310" s="1"/>
      <c r="ADY310" s="1"/>
      <c r="ADZ310" s="1"/>
      <c r="AEA310" s="1"/>
      <c r="AEB310" s="1"/>
      <c r="AEC310" s="1"/>
      <c r="AED310" s="1"/>
      <c r="AEE310" s="1"/>
      <c r="AEF310" s="1"/>
      <c r="AEG310" s="1"/>
      <c r="AEH310" s="1"/>
      <c r="AEI310" s="1"/>
      <c r="AEJ310" s="1"/>
      <c r="AEK310" s="1"/>
      <c r="AEL310" s="1"/>
      <c r="AEM310" s="1"/>
      <c r="AEN310" s="1"/>
      <c r="AEO310" s="1"/>
      <c r="AEP310" s="1"/>
      <c r="AEQ310" s="1"/>
      <c r="AER310" s="1"/>
      <c r="AES310" s="1"/>
      <c r="AET310" s="1"/>
      <c r="AEU310" s="1"/>
      <c r="AEV310" s="1"/>
      <c r="AEW310" s="1"/>
      <c r="AEX310" s="1"/>
      <c r="AEY310" s="1"/>
      <c r="AEZ310" s="1"/>
      <c r="AFA310" s="1"/>
      <c r="AFB310" s="1"/>
      <c r="AFC310" s="1"/>
      <c r="AFD310" s="1"/>
      <c r="AFE310" s="1"/>
      <c r="AFF310" s="1"/>
      <c r="AFG310" s="1"/>
      <c r="AFH310" s="1"/>
      <c r="AFI310" s="1"/>
      <c r="AFJ310" s="1"/>
      <c r="AFK310" s="1"/>
      <c r="AFL310" s="1"/>
      <c r="AFM310" s="1"/>
      <c r="AFN310" s="1"/>
      <c r="AFO310" s="1"/>
      <c r="AFP310" s="1"/>
      <c r="AFQ310" s="1"/>
      <c r="AFR310" s="1"/>
      <c r="AFS310" s="1"/>
      <c r="AFT310" s="1"/>
      <c r="AFU310" s="1"/>
      <c r="AFV310" s="1"/>
      <c r="AFW310" s="1"/>
      <c r="AFX310" s="1"/>
      <c r="AFY310" s="1"/>
      <c r="AFZ310" s="1"/>
      <c r="AGA310" s="1"/>
      <c r="AGB310" s="1"/>
      <c r="AGC310" s="1"/>
      <c r="AGD310" s="1"/>
      <c r="AGE310" s="1"/>
      <c r="AGF310" s="1"/>
      <c r="AGG310" s="1"/>
      <c r="AGH310" s="1"/>
      <c r="AGI310" s="1"/>
      <c r="AGJ310" s="1"/>
      <c r="AGK310" s="1"/>
      <c r="AGL310" s="1"/>
      <c r="AGM310" s="1"/>
      <c r="AGN310" s="1"/>
      <c r="AGO310" s="1"/>
      <c r="AGP310" s="1"/>
      <c r="AGQ310" s="1"/>
      <c r="AGR310" s="1"/>
      <c r="AGS310" s="1"/>
      <c r="AGT310" s="1"/>
      <c r="AGU310" s="1"/>
      <c r="AGV310" s="1"/>
      <c r="AGW310" s="1"/>
      <c r="AGX310" s="1"/>
      <c r="AGY310" s="1"/>
      <c r="AGZ310" s="1"/>
      <c r="AHA310" s="1"/>
      <c r="AHB310" s="1"/>
      <c r="AHC310" s="1"/>
      <c r="AHD310" s="1"/>
      <c r="AHE310" s="1"/>
      <c r="AHF310" s="1"/>
      <c r="AHG310" s="1"/>
      <c r="AHH310" s="1"/>
      <c r="AHI310" s="1"/>
      <c r="AHJ310" s="1"/>
      <c r="AHK310" s="1"/>
      <c r="AHL310" s="1"/>
      <c r="AHM310" s="1"/>
      <c r="AHN310" s="1"/>
      <c r="AHO310" s="1"/>
      <c r="AHP310" s="1"/>
      <c r="AHQ310" s="1"/>
      <c r="AHR310" s="1"/>
      <c r="AHS310" s="1"/>
      <c r="AHT310" s="1"/>
      <c r="AHU310" s="1"/>
      <c r="AHV310" s="1"/>
      <c r="AHW310" s="1"/>
      <c r="AHX310" s="1"/>
      <c r="AHY310" s="1"/>
      <c r="AHZ310" s="1"/>
      <c r="AIA310" s="1"/>
      <c r="AIB310" s="1"/>
      <c r="AIC310" s="1"/>
      <c r="AID310" s="1"/>
      <c r="AIE310" s="1"/>
      <c r="AIF310" s="1"/>
      <c r="AIG310" s="1"/>
      <c r="AIH310" s="1"/>
      <c r="AII310" s="1"/>
      <c r="AIJ310" s="1"/>
      <c r="AIK310" s="1"/>
      <c r="AIL310" s="1"/>
      <c r="AIM310" s="1"/>
      <c r="AIN310" s="1"/>
      <c r="AIO310" s="1"/>
      <c r="AIP310" s="1"/>
      <c r="AIQ310" s="1"/>
      <c r="AIR310" s="1"/>
      <c r="AIS310" s="1"/>
      <c r="AIT310" s="1"/>
      <c r="AIU310" s="1"/>
      <c r="AIV310" s="1"/>
      <c r="AIW310" s="1"/>
      <c r="AIX310" s="1"/>
      <c r="AIY310" s="1"/>
      <c r="AIZ310" s="1"/>
      <c r="AJA310" s="1"/>
      <c r="AJB310" s="1"/>
      <c r="AJC310" s="1"/>
      <c r="AJD310" s="1"/>
      <c r="AJE310" s="1"/>
      <c r="AJF310" s="1"/>
      <c r="AJG310" s="1"/>
      <c r="AJH310" s="1"/>
    </row>
  </sheetData>
  <sheetProtection password="BEEB" sheet="1" objects="1" scenarios="1" selectLockedCells="1"/>
  <mergeCells count="13">
    <mergeCell ref="B2:G2"/>
    <mergeCell ref="A2:A3"/>
    <mergeCell ref="B309:C309"/>
    <mergeCell ref="H300:H301"/>
    <mergeCell ref="A299:G301"/>
    <mergeCell ref="H4:H5"/>
    <mergeCell ref="B4:C4"/>
    <mergeCell ref="D4:E4"/>
    <mergeCell ref="B310:C310"/>
    <mergeCell ref="B305:C305"/>
    <mergeCell ref="B306:C306"/>
    <mergeCell ref="B307:C307"/>
    <mergeCell ref="B308:C308"/>
  </mergeCells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789"/>
  <sheetViews>
    <sheetView workbookViewId="0">
      <pane xSplit="1" ySplit="3" topLeftCell="B109" activePane="bottomRight" state="frozen"/>
      <selection pane="topRight" activeCell="B1" sqref="B1"/>
      <selection pane="bottomLeft" activeCell="A4" sqref="A4"/>
      <selection pane="bottomRight" activeCell="F113" sqref="F113"/>
    </sheetView>
  </sheetViews>
  <sheetFormatPr defaultRowHeight="12.75" x14ac:dyDescent="0.2"/>
  <cols>
    <col min="1" max="1" width="40.5703125" style="76" customWidth="1"/>
    <col min="2" max="2" width="24.28515625" customWidth="1"/>
    <col min="3" max="3" width="14.42578125" customWidth="1"/>
    <col min="4" max="4" width="14.85546875" customWidth="1"/>
    <col min="5" max="5" width="15.28515625" customWidth="1"/>
    <col min="6" max="6" width="13" customWidth="1"/>
    <col min="7" max="7" width="14.7109375" customWidth="1"/>
    <col min="8" max="8" width="18" customWidth="1"/>
    <col min="9" max="9" width="13.85546875" customWidth="1"/>
  </cols>
  <sheetData>
    <row r="1" spans="1:7" ht="16.5" thickBot="1" x14ac:dyDescent="0.3">
      <c r="A1" s="74" t="s">
        <v>311</v>
      </c>
      <c r="B1" s="36"/>
      <c r="C1" s="34"/>
      <c r="D1" s="35"/>
      <c r="E1" s="34"/>
      <c r="F1" s="34"/>
      <c r="G1" s="34"/>
    </row>
    <row r="2" spans="1:7" ht="32.25" customHeight="1" thickBot="1" x14ac:dyDescent="0.25">
      <c r="A2" s="164" t="s">
        <v>1</v>
      </c>
      <c r="B2" s="143" t="s">
        <v>312</v>
      </c>
      <c r="C2" s="143" t="s">
        <v>2</v>
      </c>
      <c r="D2" s="143" t="s">
        <v>313</v>
      </c>
      <c r="E2" s="143" t="s">
        <v>314</v>
      </c>
      <c r="F2" s="43" t="s">
        <v>315</v>
      </c>
      <c r="G2" s="142" t="s">
        <v>316</v>
      </c>
    </row>
    <row r="3" spans="1:7" ht="13.5" thickBot="1" x14ac:dyDescent="0.25">
      <c r="A3" s="165"/>
      <c r="B3" s="153"/>
      <c r="C3" s="153"/>
      <c r="D3" s="153"/>
      <c r="E3" s="153"/>
      <c r="F3" s="39" t="s">
        <v>317</v>
      </c>
      <c r="G3" s="162"/>
    </row>
    <row r="4" spans="1:7" x14ac:dyDescent="0.2">
      <c r="A4" s="163" t="s">
        <v>11</v>
      </c>
      <c r="B4" s="62" t="s">
        <v>318</v>
      </c>
      <c r="C4" s="63" t="s">
        <v>319</v>
      </c>
      <c r="D4" s="64" t="s">
        <v>320</v>
      </c>
      <c r="E4" s="65">
        <v>1</v>
      </c>
      <c r="F4" s="131">
        <v>0</v>
      </c>
      <c r="G4" s="61">
        <f>E4*F4</f>
        <v>0</v>
      </c>
    </row>
    <row r="5" spans="1:7" x14ac:dyDescent="0.2">
      <c r="A5" s="161"/>
      <c r="B5" s="66" t="s">
        <v>318</v>
      </c>
      <c r="C5" s="55" t="s">
        <v>321</v>
      </c>
      <c r="D5" s="67" t="s">
        <v>322</v>
      </c>
      <c r="E5" s="68">
        <v>1</v>
      </c>
      <c r="F5" s="131">
        <v>0</v>
      </c>
      <c r="G5" s="61">
        <f t="shared" ref="G5:G68" si="0">E5*F5</f>
        <v>0</v>
      </c>
    </row>
    <row r="6" spans="1:7" x14ac:dyDescent="0.2">
      <c r="A6" s="157"/>
      <c r="B6" s="66" t="s">
        <v>318</v>
      </c>
      <c r="C6" s="55" t="s">
        <v>323</v>
      </c>
      <c r="D6" s="67" t="s">
        <v>322</v>
      </c>
      <c r="E6" s="68">
        <v>1</v>
      </c>
      <c r="F6" s="131">
        <v>0</v>
      </c>
      <c r="G6" s="61">
        <f t="shared" si="0"/>
        <v>0</v>
      </c>
    </row>
    <row r="7" spans="1:7" x14ac:dyDescent="0.2">
      <c r="A7" s="156" t="s">
        <v>47</v>
      </c>
      <c r="B7" s="66" t="s">
        <v>318</v>
      </c>
      <c r="C7" s="55" t="s">
        <v>321</v>
      </c>
      <c r="D7" s="67" t="s">
        <v>320</v>
      </c>
      <c r="E7" s="68">
        <v>1</v>
      </c>
      <c r="F7" s="131">
        <v>0</v>
      </c>
      <c r="G7" s="61">
        <f t="shared" si="0"/>
        <v>0</v>
      </c>
    </row>
    <row r="8" spans="1:7" x14ac:dyDescent="0.2">
      <c r="A8" s="161"/>
      <c r="B8" s="66" t="s">
        <v>318</v>
      </c>
      <c r="C8" s="55" t="s">
        <v>323</v>
      </c>
      <c r="D8" s="67" t="s">
        <v>320</v>
      </c>
      <c r="E8" s="68">
        <v>1</v>
      </c>
      <c r="F8" s="131">
        <v>0</v>
      </c>
      <c r="G8" s="61">
        <f t="shared" si="0"/>
        <v>0</v>
      </c>
    </row>
    <row r="9" spans="1:7" x14ac:dyDescent="0.2">
      <c r="A9" s="157"/>
      <c r="B9" s="66" t="s">
        <v>318</v>
      </c>
      <c r="C9" s="55" t="s">
        <v>324</v>
      </c>
      <c r="D9" s="67" t="s">
        <v>320</v>
      </c>
      <c r="E9" s="68">
        <v>1</v>
      </c>
      <c r="F9" s="131">
        <v>0</v>
      </c>
      <c r="G9" s="61">
        <f t="shared" si="0"/>
        <v>0</v>
      </c>
    </row>
    <row r="10" spans="1:7" x14ac:dyDescent="0.2">
      <c r="A10" s="156" t="s">
        <v>50</v>
      </c>
      <c r="B10" s="66" t="s">
        <v>318</v>
      </c>
      <c r="C10" s="55" t="s">
        <v>323</v>
      </c>
      <c r="D10" s="67" t="s">
        <v>320</v>
      </c>
      <c r="E10" s="68">
        <v>1</v>
      </c>
      <c r="F10" s="131">
        <v>0</v>
      </c>
      <c r="G10" s="61">
        <f t="shared" si="0"/>
        <v>0</v>
      </c>
    </row>
    <row r="11" spans="1:7" x14ac:dyDescent="0.2">
      <c r="A11" s="157"/>
      <c r="B11" s="66" t="s">
        <v>318</v>
      </c>
      <c r="C11" s="55" t="s">
        <v>324</v>
      </c>
      <c r="D11" s="67" t="s">
        <v>325</v>
      </c>
      <c r="E11" s="68">
        <v>1</v>
      </c>
      <c r="F11" s="131">
        <v>0</v>
      </c>
      <c r="G11" s="61">
        <f t="shared" si="0"/>
        <v>0</v>
      </c>
    </row>
    <row r="12" spans="1:7" x14ac:dyDescent="0.2">
      <c r="A12" s="156" t="s">
        <v>326</v>
      </c>
      <c r="B12" s="66" t="s">
        <v>318</v>
      </c>
      <c r="C12" s="55" t="s">
        <v>327</v>
      </c>
      <c r="D12" s="67" t="s">
        <v>322</v>
      </c>
      <c r="E12" s="68">
        <v>2</v>
      </c>
      <c r="F12" s="131">
        <v>0</v>
      </c>
      <c r="G12" s="61">
        <f t="shared" si="0"/>
        <v>0</v>
      </c>
    </row>
    <row r="13" spans="1:7" x14ac:dyDescent="0.2">
      <c r="A13" s="157"/>
      <c r="B13" s="66" t="s">
        <v>318</v>
      </c>
      <c r="C13" s="55" t="s">
        <v>321</v>
      </c>
      <c r="D13" s="67" t="s">
        <v>322</v>
      </c>
      <c r="E13" s="68">
        <v>1</v>
      </c>
      <c r="F13" s="131">
        <v>0</v>
      </c>
      <c r="G13" s="61">
        <f t="shared" si="0"/>
        <v>0</v>
      </c>
    </row>
    <row r="14" spans="1:7" x14ac:dyDescent="0.2">
      <c r="A14" s="156" t="s">
        <v>328</v>
      </c>
      <c r="B14" s="66" t="s">
        <v>318</v>
      </c>
      <c r="C14" s="55" t="s">
        <v>329</v>
      </c>
      <c r="D14" s="67" t="s">
        <v>320</v>
      </c>
      <c r="E14" s="68">
        <v>1</v>
      </c>
      <c r="F14" s="131">
        <v>0</v>
      </c>
      <c r="G14" s="61">
        <f t="shared" si="0"/>
        <v>0</v>
      </c>
    </row>
    <row r="15" spans="1:7" x14ac:dyDescent="0.2">
      <c r="A15" s="157"/>
      <c r="B15" s="66" t="s">
        <v>318</v>
      </c>
      <c r="C15" s="55" t="s">
        <v>330</v>
      </c>
      <c r="D15" s="67" t="s">
        <v>322</v>
      </c>
      <c r="E15" s="68">
        <v>1</v>
      </c>
      <c r="F15" s="131">
        <v>0</v>
      </c>
      <c r="G15" s="61">
        <f t="shared" si="0"/>
        <v>0</v>
      </c>
    </row>
    <row r="16" spans="1:7" x14ac:dyDescent="0.2">
      <c r="A16" s="156" t="s">
        <v>331</v>
      </c>
      <c r="B16" s="66" t="s">
        <v>318</v>
      </c>
      <c r="C16" s="55" t="s">
        <v>329</v>
      </c>
      <c r="D16" s="67" t="s">
        <v>320</v>
      </c>
      <c r="E16" s="68">
        <v>1</v>
      </c>
      <c r="F16" s="131">
        <v>0</v>
      </c>
      <c r="G16" s="61">
        <f t="shared" si="0"/>
        <v>0</v>
      </c>
    </row>
    <row r="17" spans="1:7" x14ac:dyDescent="0.2">
      <c r="A17" s="157"/>
      <c r="B17" s="66" t="s">
        <v>318</v>
      </c>
      <c r="C17" s="55" t="s">
        <v>330</v>
      </c>
      <c r="D17" s="67" t="s">
        <v>322</v>
      </c>
      <c r="E17" s="68">
        <v>1</v>
      </c>
      <c r="F17" s="131">
        <v>0</v>
      </c>
      <c r="G17" s="61">
        <f t="shared" si="0"/>
        <v>0</v>
      </c>
    </row>
    <row r="18" spans="1:7" x14ac:dyDescent="0.2">
      <c r="A18" s="75" t="s">
        <v>332</v>
      </c>
      <c r="B18" s="66" t="s">
        <v>318</v>
      </c>
      <c r="C18" s="55" t="s">
        <v>330</v>
      </c>
      <c r="D18" s="67" t="s">
        <v>322</v>
      </c>
      <c r="E18" s="68">
        <v>1</v>
      </c>
      <c r="F18" s="131">
        <v>0</v>
      </c>
      <c r="G18" s="61">
        <f t="shared" si="0"/>
        <v>0</v>
      </c>
    </row>
    <row r="19" spans="1:7" x14ac:dyDescent="0.2">
      <c r="A19" s="75" t="s">
        <v>333</v>
      </c>
      <c r="B19" s="66" t="s">
        <v>318</v>
      </c>
      <c r="C19" s="55" t="s">
        <v>334</v>
      </c>
      <c r="D19" s="67" t="s">
        <v>322</v>
      </c>
      <c r="E19" s="68">
        <v>1</v>
      </c>
      <c r="F19" s="131">
        <v>0</v>
      </c>
      <c r="G19" s="61">
        <f t="shared" si="0"/>
        <v>0</v>
      </c>
    </row>
    <row r="20" spans="1:7" x14ac:dyDescent="0.2">
      <c r="A20" s="75" t="s">
        <v>335</v>
      </c>
      <c r="B20" s="66" t="s">
        <v>318</v>
      </c>
      <c r="C20" s="55" t="s">
        <v>330</v>
      </c>
      <c r="D20" s="67" t="s">
        <v>322</v>
      </c>
      <c r="E20" s="68">
        <v>1</v>
      </c>
      <c r="F20" s="131">
        <v>0</v>
      </c>
      <c r="G20" s="61">
        <f t="shared" si="0"/>
        <v>0</v>
      </c>
    </row>
    <row r="21" spans="1:7" x14ac:dyDescent="0.2">
      <c r="A21" s="75" t="s">
        <v>336</v>
      </c>
      <c r="B21" s="66" t="s">
        <v>318</v>
      </c>
      <c r="C21" s="55" t="s">
        <v>330</v>
      </c>
      <c r="D21" s="67" t="s">
        <v>322</v>
      </c>
      <c r="E21" s="68">
        <v>1</v>
      </c>
      <c r="F21" s="131">
        <v>0</v>
      </c>
      <c r="G21" s="61">
        <f t="shared" si="0"/>
        <v>0</v>
      </c>
    </row>
    <row r="22" spans="1:7" x14ac:dyDescent="0.2">
      <c r="A22" s="75" t="s">
        <v>337</v>
      </c>
      <c r="B22" s="66" t="s">
        <v>318</v>
      </c>
      <c r="C22" s="55" t="s">
        <v>330</v>
      </c>
      <c r="D22" s="67" t="s">
        <v>322</v>
      </c>
      <c r="E22" s="68">
        <v>1</v>
      </c>
      <c r="F22" s="131">
        <v>0</v>
      </c>
      <c r="G22" s="61">
        <f t="shared" si="0"/>
        <v>0</v>
      </c>
    </row>
    <row r="23" spans="1:7" x14ac:dyDescent="0.2">
      <c r="A23" s="75" t="s">
        <v>338</v>
      </c>
      <c r="B23" s="66" t="s">
        <v>318</v>
      </c>
      <c r="C23" s="55" t="s">
        <v>339</v>
      </c>
      <c r="D23" s="67" t="s">
        <v>322</v>
      </c>
      <c r="E23" s="68">
        <v>1</v>
      </c>
      <c r="F23" s="131">
        <v>0</v>
      </c>
      <c r="G23" s="61">
        <f t="shared" si="0"/>
        <v>0</v>
      </c>
    </row>
    <row r="24" spans="1:7" x14ac:dyDescent="0.2">
      <c r="A24" s="75" t="s">
        <v>59</v>
      </c>
      <c r="B24" s="66" t="s">
        <v>318</v>
      </c>
      <c r="C24" s="55" t="s">
        <v>340</v>
      </c>
      <c r="D24" s="67" t="s">
        <v>341</v>
      </c>
      <c r="E24" s="68">
        <v>1</v>
      </c>
      <c r="F24" s="131">
        <v>0</v>
      </c>
      <c r="G24" s="61">
        <f t="shared" si="0"/>
        <v>0</v>
      </c>
    </row>
    <row r="25" spans="1:7" x14ac:dyDescent="0.2">
      <c r="A25" s="156" t="s">
        <v>342</v>
      </c>
      <c r="B25" s="66" t="s">
        <v>318</v>
      </c>
      <c r="C25" s="55" t="s">
        <v>319</v>
      </c>
      <c r="D25" s="67" t="s">
        <v>320</v>
      </c>
      <c r="E25" s="68">
        <v>1</v>
      </c>
      <c r="F25" s="131">
        <v>0</v>
      </c>
      <c r="G25" s="61">
        <f t="shared" si="0"/>
        <v>0</v>
      </c>
    </row>
    <row r="26" spans="1:7" x14ac:dyDescent="0.2">
      <c r="A26" s="161"/>
      <c r="B26" s="66" t="s">
        <v>318</v>
      </c>
      <c r="C26" s="55" t="s">
        <v>321</v>
      </c>
      <c r="D26" s="67" t="s">
        <v>325</v>
      </c>
      <c r="E26" s="68">
        <v>1</v>
      </c>
      <c r="F26" s="131">
        <v>0</v>
      </c>
      <c r="G26" s="61">
        <f t="shared" si="0"/>
        <v>0</v>
      </c>
    </row>
    <row r="27" spans="1:7" x14ac:dyDescent="0.2">
      <c r="A27" s="161"/>
      <c r="B27" s="66" t="s">
        <v>318</v>
      </c>
      <c r="C27" s="55" t="s">
        <v>323</v>
      </c>
      <c r="D27" s="67" t="s">
        <v>325</v>
      </c>
      <c r="E27" s="68">
        <v>1</v>
      </c>
      <c r="F27" s="131">
        <v>0</v>
      </c>
      <c r="G27" s="61">
        <f t="shared" si="0"/>
        <v>0</v>
      </c>
    </row>
    <row r="28" spans="1:7" x14ac:dyDescent="0.2">
      <c r="A28" s="157"/>
      <c r="B28" s="66" t="s">
        <v>318</v>
      </c>
      <c r="C28" s="55" t="s">
        <v>343</v>
      </c>
      <c r="D28" s="67" t="s">
        <v>341</v>
      </c>
      <c r="E28" s="68">
        <v>1</v>
      </c>
      <c r="F28" s="131">
        <v>0</v>
      </c>
      <c r="G28" s="61">
        <f t="shared" si="0"/>
        <v>0</v>
      </c>
    </row>
    <row r="29" spans="1:7" x14ac:dyDescent="0.2">
      <c r="A29" s="156" t="s">
        <v>344</v>
      </c>
      <c r="B29" s="66" t="s">
        <v>318</v>
      </c>
      <c r="C29" s="55" t="s">
        <v>319</v>
      </c>
      <c r="D29" s="67" t="s">
        <v>320</v>
      </c>
      <c r="E29" s="68">
        <v>1</v>
      </c>
      <c r="F29" s="131">
        <v>0</v>
      </c>
      <c r="G29" s="61">
        <f t="shared" si="0"/>
        <v>0</v>
      </c>
    </row>
    <row r="30" spans="1:7" x14ac:dyDescent="0.2">
      <c r="A30" s="157"/>
      <c r="B30" s="66" t="s">
        <v>318</v>
      </c>
      <c r="C30" s="55" t="s">
        <v>321</v>
      </c>
      <c r="D30" s="67" t="s">
        <v>325</v>
      </c>
      <c r="E30" s="68">
        <v>1</v>
      </c>
      <c r="F30" s="131">
        <v>0</v>
      </c>
      <c r="G30" s="61">
        <f t="shared" si="0"/>
        <v>0</v>
      </c>
    </row>
    <row r="31" spans="1:7" x14ac:dyDescent="0.2">
      <c r="A31" s="156" t="s">
        <v>82</v>
      </c>
      <c r="B31" s="66" t="s">
        <v>318</v>
      </c>
      <c r="C31" s="55" t="s">
        <v>319</v>
      </c>
      <c r="D31" s="67" t="s">
        <v>325</v>
      </c>
      <c r="E31" s="68">
        <v>1</v>
      </c>
      <c r="F31" s="131">
        <v>0</v>
      </c>
      <c r="G31" s="61">
        <f t="shared" si="0"/>
        <v>0</v>
      </c>
    </row>
    <row r="32" spans="1:7" x14ac:dyDescent="0.2">
      <c r="A32" s="161"/>
      <c r="B32" s="66" t="s">
        <v>318</v>
      </c>
      <c r="C32" s="55" t="s">
        <v>321</v>
      </c>
      <c r="D32" s="67" t="s">
        <v>322</v>
      </c>
      <c r="E32" s="68">
        <v>1</v>
      </c>
      <c r="F32" s="131">
        <v>0</v>
      </c>
      <c r="G32" s="61">
        <f t="shared" si="0"/>
        <v>0</v>
      </c>
    </row>
    <row r="33" spans="1:7" x14ac:dyDescent="0.2">
      <c r="A33" s="157"/>
      <c r="B33" s="66" t="s">
        <v>318</v>
      </c>
      <c r="C33" s="55" t="s">
        <v>323</v>
      </c>
      <c r="D33" s="67" t="s">
        <v>322</v>
      </c>
      <c r="E33" s="68">
        <v>1</v>
      </c>
      <c r="F33" s="131">
        <v>0</v>
      </c>
      <c r="G33" s="61">
        <f t="shared" si="0"/>
        <v>0</v>
      </c>
    </row>
    <row r="34" spans="1:7" x14ac:dyDescent="0.2">
      <c r="A34" s="156" t="s">
        <v>345</v>
      </c>
      <c r="B34" s="66" t="s">
        <v>318</v>
      </c>
      <c r="C34" s="55" t="s">
        <v>321</v>
      </c>
      <c r="D34" s="67" t="s">
        <v>322</v>
      </c>
      <c r="E34" s="68">
        <v>1</v>
      </c>
      <c r="F34" s="131">
        <v>0</v>
      </c>
      <c r="G34" s="61">
        <f t="shared" si="0"/>
        <v>0</v>
      </c>
    </row>
    <row r="35" spans="1:7" x14ac:dyDescent="0.2">
      <c r="A35" s="157"/>
      <c r="B35" s="66" t="s">
        <v>318</v>
      </c>
      <c r="C35" s="55" t="s">
        <v>323</v>
      </c>
      <c r="D35" s="67" t="s">
        <v>322</v>
      </c>
      <c r="E35" s="68">
        <v>1</v>
      </c>
      <c r="F35" s="131">
        <v>0</v>
      </c>
      <c r="G35" s="61">
        <f t="shared" si="0"/>
        <v>0</v>
      </c>
    </row>
    <row r="36" spans="1:7" x14ac:dyDescent="0.2">
      <c r="A36" s="156" t="s">
        <v>346</v>
      </c>
      <c r="B36" s="66" t="s">
        <v>318</v>
      </c>
      <c r="C36" s="55" t="s">
        <v>321</v>
      </c>
      <c r="D36" s="67" t="s">
        <v>322</v>
      </c>
      <c r="E36" s="68">
        <v>1</v>
      </c>
      <c r="F36" s="131">
        <v>0</v>
      </c>
      <c r="G36" s="61">
        <f t="shared" si="0"/>
        <v>0</v>
      </c>
    </row>
    <row r="37" spans="1:7" x14ac:dyDescent="0.2">
      <c r="A37" s="157"/>
      <c r="B37" s="66" t="s">
        <v>318</v>
      </c>
      <c r="C37" s="55" t="s">
        <v>323</v>
      </c>
      <c r="D37" s="67" t="s">
        <v>322</v>
      </c>
      <c r="E37" s="68">
        <v>1</v>
      </c>
      <c r="F37" s="131">
        <v>0</v>
      </c>
      <c r="G37" s="61">
        <f t="shared" si="0"/>
        <v>0</v>
      </c>
    </row>
    <row r="38" spans="1:7" x14ac:dyDescent="0.2">
      <c r="A38" s="75" t="s">
        <v>347</v>
      </c>
      <c r="B38" s="66" t="s">
        <v>318</v>
      </c>
      <c r="C38" s="55" t="s">
        <v>323</v>
      </c>
      <c r="D38" s="67" t="s">
        <v>325</v>
      </c>
      <c r="E38" s="68">
        <v>1</v>
      </c>
      <c r="F38" s="131">
        <v>0</v>
      </c>
      <c r="G38" s="61">
        <f t="shared" si="0"/>
        <v>0</v>
      </c>
    </row>
    <row r="39" spans="1:7" x14ac:dyDescent="0.2">
      <c r="A39" s="156" t="s">
        <v>348</v>
      </c>
      <c r="B39" s="66" t="s">
        <v>318</v>
      </c>
      <c r="C39" s="55" t="s">
        <v>319</v>
      </c>
      <c r="D39" s="67" t="s">
        <v>325</v>
      </c>
      <c r="E39" s="68">
        <v>1</v>
      </c>
      <c r="F39" s="131">
        <v>0</v>
      </c>
      <c r="G39" s="61">
        <f t="shared" si="0"/>
        <v>0</v>
      </c>
    </row>
    <row r="40" spans="1:7" x14ac:dyDescent="0.2">
      <c r="A40" s="161"/>
      <c r="B40" s="66" t="s">
        <v>318</v>
      </c>
      <c r="C40" s="55" t="s">
        <v>321</v>
      </c>
      <c r="D40" s="67" t="s">
        <v>325</v>
      </c>
      <c r="E40" s="68">
        <v>1</v>
      </c>
      <c r="F40" s="131">
        <v>0</v>
      </c>
      <c r="G40" s="61">
        <f t="shared" si="0"/>
        <v>0</v>
      </c>
    </row>
    <row r="41" spans="1:7" x14ac:dyDescent="0.2">
      <c r="A41" s="157"/>
      <c r="B41" s="66" t="s">
        <v>318</v>
      </c>
      <c r="C41" s="55" t="s">
        <v>323</v>
      </c>
      <c r="D41" s="67" t="s">
        <v>322</v>
      </c>
      <c r="E41" s="68">
        <v>1</v>
      </c>
      <c r="F41" s="131">
        <v>0</v>
      </c>
      <c r="G41" s="61">
        <f t="shared" si="0"/>
        <v>0</v>
      </c>
    </row>
    <row r="42" spans="1:7" x14ac:dyDescent="0.2">
      <c r="A42" s="156" t="s">
        <v>349</v>
      </c>
      <c r="B42" s="66" t="s">
        <v>318</v>
      </c>
      <c r="C42" s="55" t="s">
        <v>321</v>
      </c>
      <c r="D42" s="67" t="s">
        <v>322</v>
      </c>
      <c r="E42" s="68">
        <v>1</v>
      </c>
      <c r="F42" s="131">
        <v>0</v>
      </c>
      <c r="G42" s="61">
        <f t="shared" si="0"/>
        <v>0</v>
      </c>
    </row>
    <row r="43" spans="1:7" x14ac:dyDescent="0.2">
      <c r="A43" s="157"/>
      <c r="B43" s="66" t="s">
        <v>318</v>
      </c>
      <c r="C43" s="55" t="s">
        <v>323</v>
      </c>
      <c r="D43" s="67" t="s">
        <v>322</v>
      </c>
      <c r="E43" s="68">
        <v>1</v>
      </c>
      <c r="F43" s="131">
        <v>0</v>
      </c>
      <c r="G43" s="61">
        <f t="shared" si="0"/>
        <v>0</v>
      </c>
    </row>
    <row r="44" spans="1:7" x14ac:dyDescent="0.2">
      <c r="A44" s="156" t="s">
        <v>93</v>
      </c>
      <c r="B44" s="66" t="s">
        <v>318</v>
      </c>
      <c r="C44" s="55" t="s">
        <v>327</v>
      </c>
      <c r="D44" s="67" t="s">
        <v>325</v>
      </c>
      <c r="E44" s="68">
        <v>1</v>
      </c>
      <c r="F44" s="131">
        <v>0</v>
      </c>
      <c r="G44" s="61">
        <f t="shared" si="0"/>
        <v>0</v>
      </c>
    </row>
    <row r="45" spans="1:7" x14ac:dyDescent="0.2">
      <c r="A45" s="161"/>
      <c r="B45" s="66" t="s">
        <v>318</v>
      </c>
      <c r="C45" s="55" t="s">
        <v>321</v>
      </c>
      <c r="D45" s="67" t="s">
        <v>325</v>
      </c>
      <c r="E45" s="68">
        <v>1</v>
      </c>
      <c r="F45" s="131">
        <v>0</v>
      </c>
      <c r="G45" s="61">
        <f t="shared" si="0"/>
        <v>0</v>
      </c>
    </row>
    <row r="46" spans="1:7" x14ac:dyDescent="0.2">
      <c r="A46" s="161"/>
      <c r="B46" s="66" t="s">
        <v>318</v>
      </c>
      <c r="C46" s="55" t="s">
        <v>323</v>
      </c>
      <c r="D46" s="67" t="s">
        <v>325</v>
      </c>
      <c r="E46" s="68">
        <v>1</v>
      </c>
      <c r="F46" s="131">
        <v>0</v>
      </c>
      <c r="G46" s="61">
        <f t="shared" si="0"/>
        <v>0</v>
      </c>
    </row>
    <row r="47" spans="1:7" x14ac:dyDescent="0.2">
      <c r="A47" s="161"/>
      <c r="B47" s="66" t="s">
        <v>318</v>
      </c>
      <c r="C47" s="55" t="s">
        <v>324</v>
      </c>
      <c r="D47" s="67" t="s">
        <v>341</v>
      </c>
      <c r="E47" s="68">
        <v>1</v>
      </c>
      <c r="F47" s="131">
        <v>0</v>
      </c>
      <c r="G47" s="61">
        <f t="shared" si="0"/>
        <v>0</v>
      </c>
    </row>
    <row r="48" spans="1:7" x14ac:dyDescent="0.2">
      <c r="A48" s="157"/>
      <c r="B48" s="66" t="s">
        <v>318</v>
      </c>
      <c r="C48" s="55" t="s">
        <v>343</v>
      </c>
      <c r="D48" s="67" t="s">
        <v>350</v>
      </c>
      <c r="E48" s="68">
        <v>1</v>
      </c>
      <c r="F48" s="131">
        <v>0</v>
      </c>
      <c r="G48" s="61">
        <f t="shared" si="0"/>
        <v>0</v>
      </c>
    </row>
    <row r="49" spans="1:7" x14ac:dyDescent="0.2">
      <c r="A49" s="156" t="s">
        <v>94</v>
      </c>
      <c r="B49" s="66" t="s">
        <v>318</v>
      </c>
      <c r="C49" s="55" t="s">
        <v>351</v>
      </c>
      <c r="D49" s="67" t="s">
        <v>325</v>
      </c>
      <c r="E49" s="68">
        <v>1</v>
      </c>
      <c r="F49" s="131">
        <v>0</v>
      </c>
      <c r="G49" s="61">
        <f t="shared" si="0"/>
        <v>0</v>
      </c>
    </row>
    <row r="50" spans="1:7" x14ac:dyDescent="0.2">
      <c r="A50" s="157"/>
      <c r="B50" s="66" t="s">
        <v>318</v>
      </c>
      <c r="C50" s="55" t="s">
        <v>323</v>
      </c>
      <c r="D50" s="67" t="s">
        <v>325</v>
      </c>
      <c r="E50" s="68">
        <v>1</v>
      </c>
      <c r="F50" s="131">
        <v>0</v>
      </c>
      <c r="G50" s="61">
        <f t="shared" si="0"/>
        <v>0</v>
      </c>
    </row>
    <row r="51" spans="1:7" x14ac:dyDescent="0.2">
      <c r="A51" s="156" t="s">
        <v>352</v>
      </c>
      <c r="B51" s="66" t="s">
        <v>318</v>
      </c>
      <c r="C51" s="55" t="s">
        <v>323</v>
      </c>
      <c r="D51" s="67" t="s">
        <v>353</v>
      </c>
      <c r="E51" s="68">
        <v>1</v>
      </c>
      <c r="F51" s="131">
        <v>0</v>
      </c>
      <c r="G51" s="61">
        <f t="shared" si="0"/>
        <v>0</v>
      </c>
    </row>
    <row r="52" spans="1:7" x14ac:dyDescent="0.2">
      <c r="A52" s="157"/>
      <c r="B52" s="66" t="s">
        <v>318</v>
      </c>
      <c r="C52" s="55" t="s">
        <v>343</v>
      </c>
      <c r="D52" s="67" t="s">
        <v>350</v>
      </c>
      <c r="E52" s="68">
        <v>1</v>
      </c>
      <c r="F52" s="131">
        <v>0</v>
      </c>
      <c r="G52" s="61">
        <f t="shared" si="0"/>
        <v>0</v>
      </c>
    </row>
    <row r="53" spans="1:7" x14ac:dyDescent="0.2">
      <c r="A53" s="156" t="s">
        <v>354</v>
      </c>
      <c r="B53" s="66" t="s">
        <v>318</v>
      </c>
      <c r="C53" s="55" t="s">
        <v>321</v>
      </c>
      <c r="D53" s="67" t="s">
        <v>322</v>
      </c>
      <c r="E53" s="68">
        <v>1</v>
      </c>
      <c r="F53" s="131">
        <v>0</v>
      </c>
      <c r="G53" s="61">
        <f t="shared" si="0"/>
        <v>0</v>
      </c>
    </row>
    <row r="54" spans="1:7" x14ac:dyDescent="0.2">
      <c r="A54" s="157"/>
      <c r="B54" s="66" t="s">
        <v>318</v>
      </c>
      <c r="C54" s="55" t="s">
        <v>323</v>
      </c>
      <c r="D54" s="67" t="s">
        <v>322</v>
      </c>
      <c r="E54" s="68">
        <v>1</v>
      </c>
      <c r="F54" s="131">
        <v>0</v>
      </c>
      <c r="G54" s="61">
        <f t="shared" si="0"/>
        <v>0</v>
      </c>
    </row>
    <row r="55" spans="1:7" x14ac:dyDescent="0.2">
      <c r="A55" s="75" t="s">
        <v>355</v>
      </c>
      <c r="B55" s="66" t="s">
        <v>318</v>
      </c>
      <c r="C55" s="55" t="s">
        <v>321</v>
      </c>
      <c r="D55" s="67" t="s">
        <v>325</v>
      </c>
      <c r="E55" s="68">
        <v>1</v>
      </c>
      <c r="F55" s="131">
        <v>0</v>
      </c>
      <c r="G55" s="61">
        <f t="shared" si="0"/>
        <v>0</v>
      </c>
    </row>
    <row r="56" spans="1:7" x14ac:dyDescent="0.2">
      <c r="A56" s="156" t="s">
        <v>356</v>
      </c>
      <c r="B56" s="66" t="s">
        <v>318</v>
      </c>
      <c r="C56" s="55" t="s">
        <v>319</v>
      </c>
      <c r="D56" s="67" t="s">
        <v>322</v>
      </c>
      <c r="E56" s="68">
        <v>1</v>
      </c>
      <c r="F56" s="131">
        <v>0</v>
      </c>
      <c r="G56" s="61">
        <f t="shared" si="0"/>
        <v>0</v>
      </c>
    </row>
    <row r="57" spans="1:7" x14ac:dyDescent="0.2">
      <c r="A57" s="157"/>
      <c r="B57" s="66" t="s">
        <v>318</v>
      </c>
      <c r="C57" s="55" t="s">
        <v>321</v>
      </c>
      <c r="D57" s="67" t="s">
        <v>322</v>
      </c>
      <c r="E57" s="68">
        <v>1</v>
      </c>
      <c r="F57" s="131">
        <v>0</v>
      </c>
      <c r="G57" s="61">
        <f t="shared" si="0"/>
        <v>0</v>
      </c>
    </row>
    <row r="58" spans="1:7" x14ac:dyDescent="0.2">
      <c r="A58" s="156" t="s">
        <v>357</v>
      </c>
      <c r="B58" s="66" t="s">
        <v>318</v>
      </c>
      <c r="C58" s="55" t="s">
        <v>319</v>
      </c>
      <c r="D58" s="67" t="s">
        <v>358</v>
      </c>
      <c r="E58" s="68">
        <v>1</v>
      </c>
      <c r="F58" s="131">
        <v>0</v>
      </c>
      <c r="G58" s="61">
        <f t="shared" si="0"/>
        <v>0</v>
      </c>
    </row>
    <row r="59" spans="1:7" x14ac:dyDescent="0.2">
      <c r="A59" s="161"/>
      <c r="B59" s="66" t="s">
        <v>318</v>
      </c>
      <c r="C59" s="55" t="s">
        <v>321</v>
      </c>
      <c r="D59" s="67" t="s">
        <v>359</v>
      </c>
      <c r="E59" s="68">
        <v>1</v>
      </c>
      <c r="F59" s="131">
        <v>0</v>
      </c>
      <c r="G59" s="61">
        <f t="shared" si="0"/>
        <v>0</v>
      </c>
    </row>
    <row r="60" spans="1:7" x14ac:dyDescent="0.2">
      <c r="A60" s="157"/>
      <c r="B60" s="66" t="s">
        <v>318</v>
      </c>
      <c r="C60" s="55" t="s">
        <v>323</v>
      </c>
      <c r="D60" s="67" t="s">
        <v>360</v>
      </c>
      <c r="E60" s="68">
        <v>1</v>
      </c>
      <c r="F60" s="131">
        <v>0</v>
      </c>
      <c r="G60" s="61">
        <f t="shared" si="0"/>
        <v>0</v>
      </c>
    </row>
    <row r="61" spans="1:7" x14ac:dyDescent="0.2">
      <c r="A61" s="156" t="s">
        <v>361</v>
      </c>
      <c r="B61" s="66" t="s">
        <v>318</v>
      </c>
      <c r="C61" s="55" t="s">
        <v>321</v>
      </c>
      <c r="D61" s="67" t="s">
        <v>359</v>
      </c>
      <c r="E61" s="68">
        <v>2</v>
      </c>
      <c r="F61" s="131">
        <v>0</v>
      </c>
      <c r="G61" s="61">
        <f t="shared" si="0"/>
        <v>0</v>
      </c>
    </row>
    <row r="62" spans="1:7" x14ac:dyDescent="0.2">
      <c r="A62" s="157"/>
      <c r="B62" s="66" t="s">
        <v>318</v>
      </c>
      <c r="C62" s="55" t="s">
        <v>323</v>
      </c>
      <c r="D62" s="67" t="s">
        <v>360</v>
      </c>
      <c r="E62" s="68">
        <v>1</v>
      </c>
      <c r="F62" s="131">
        <v>0</v>
      </c>
      <c r="G62" s="61">
        <f t="shared" si="0"/>
        <v>0</v>
      </c>
    </row>
    <row r="63" spans="1:7" x14ac:dyDescent="0.2">
      <c r="A63" s="156" t="s">
        <v>362</v>
      </c>
      <c r="B63" s="66" t="s">
        <v>318</v>
      </c>
      <c r="C63" s="55" t="s">
        <v>321</v>
      </c>
      <c r="D63" s="67" t="s">
        <v>359</v>
      </c>
      <c r="E63" s="68">
        <v>1</v>
      </c>
      <c r="F63" s="131">
        <v>0</v>
      </c>
      <c r="G63" s="61">
        <f t="shared" si="0"/>
        <v>0</v>
      </c>
    </row>
    <row r="64" spans="1:7" x14ac:dyDescent="0.2">
      <c r="A64" s="157"/>
      <c r="B64" s="66" t="s">
        <v>318</v>
      </c>
      <c r="C64" s="55" t="s">
        <v>323</v>
      </c>
      <c r="D64" s="67" t="s">
        <v>360</v>
      </c>
      <c r="E64" s="68">
        <v>1</v>
      </c>
      <c r="F64" s="131">
        <v>0</v>
      </c>
      <c r="G64" s="61">
        <f t="shared" si="0"/>
        <v>0</v>
      </c>
    </row>
    <row r="65" spans="1:7" x14ac:dyDescent="0.2">
      <c r="A65" s="156" t="s">
        <v>363</v>
      </c>
      <c r="B65" s="66" t="s">
        <v>318</v>
      </c>
      <c r="C65" s="55" t="s">
        <v>323</v>
      </c>
      <c r="D65" s="67" t="s">
        <v>320</v>
      </c>
      <c r="E65" s="68">
        <v>1</v>
      </c>
      <c r="F65" s="131">
        <v>0</v>
      </c>
      <c r="G65" s="61">
        <f t="shared" si="0"/>
        <v>0</v>
      </c>
    </row>
    <row r="66" spans="1:7" x14ac:dyDescent="0.2">
      <c r="A66" s="157"/>
      <c r="B66" s="66" t="s">
        <v>318</v>
      </c>
      <c r="C66" s="55" t="s">
        <v>324</v>
      </c>
      <c r="D66" s="67" t="s">
        <v>320</v>
      </c>
      <c r="E66" s="68">
        <v>1</v>
      </c>
      <c r="F66" s="131">
        <v>0</v>
      </c>
      <c r="G66" s="61">
        <f t="shared" si="0"/>
        <v>0</v>
      </c>
    </row>
    <row r="67" spans="1:7" x14ac:dyDescent="0.2">
      <c r="A67" s="156" t="s">
        <v>364</v>
      </c>
      <c r="B67" s="66" t="s">
        <v>318</v>
      </c>
      <c r="C67" s="55" t="s">
        <v>323</v>
      </c>
      <c r="D67" s="67" t="s">
        <v>320</v>
      </c>
      <c r="E67" s="68">
        <v>1</v>
      </c>
      <c r="F67" s="131">
        <v>0</v>
      </c>
      <c r="G67" s="61">
        <f t="shared" si="0"/>
        <v>0</v>
      </c>
    </row>
    <row r="68" spans="1:7" x14ac:dyDescent="0.2">
      <c r="A68" s="157"/>
      <c r="B68" s="66" t="s">
        <v>318</v>
      </c>
      <c r="C68" s="55" t="s">
        <v>324</v>
      </c>
      <c r="D68" s="67" t="s">
        <v>320</v>
      </c>
      <c r="E68" s="68">
        <v>1</v>
      </c>
      <c r="F68" s="131">
        <v>0</v>
      </c>
      <c r="G68" s="61">
        <f t="shared" si="0"/>
        <v>0</v>
      </c>
    </row>
    <row r="69" spans="1:7" x14ac:dyDescent="0.2">
      <c r="A69" s="156" t="s">
        <v>365</v>
      </c>
      <c r="B69" s="66" t="s">
        <v>318</v>
      </c>
      <c r="C69" s="55" t="s">
        <v>321</v>
      </c>
      <c r="D69" s="67" t="s">
        <v>322</v>
      </c>
      <c r="E69" s="68">
        <v>1</v>
      </c>
      <c r="F69" s="131">
        <v>0</v>
      </c>
      <c r="G69" s="61">
        <f t="shared" ref="G69:G104" si="1">E69*F69</f>
        <v>0</v>
      </c>
    </row>
    <row r="70" spans="1:7" x14ac:dyDescent="0.2">
      <c r="A70" s="157"/>
      <c r="B70" s="66" t="s">
        <v>318</v>
      </c>
      <c r="C70" s="55" t="s">
        <v>323</v>
      </c>
      <c r="D70" s="67" t="s">
        <v>322</v>
      </c>
      <c r="E70" s="68">
        <v>1</v>
      </c>
      <c r="F70" s="131">
        <v>0</v>
      </c>
      <c r="G70" s="61">
        <f t="shared" si="1"/>
        <v>0</v>
      </c>
    </row>
    <row r="71" spans="1:7" x14ac:dyDescent="0.2">
      <c r="A71" s="156" t="s">
        <v>238</v>
      </c>
      <c r="B71" s="66" t="s">
        <v>318</v>
      </c>
      <c r="C71" s="55" t="s">
        <v>327</v>
      </c>
      <c r="D71" s="67" t="s">
        <v>320</v>
      </c>
      <c r="E71" s="68">
        <v>1</v>
      </c>
      <c r="F71" s="131">
        <v>0</v>
      </c>
      <c r="G71" s="61">
        <f t="shared" si="1"/>
        <v>0</v>
      </c>
    </row>
    <row r="72" spans="1:7" x14ac:dyDescent="0.2">
      <c r="A72" s="161"/>
      <c r="B72" s="66" t="s">
        <v>318</v>
      </c>
      <c r="C72" s="55" t="s">
        <v>321</v>
      </c>
      <c r="D72" s="67" t="s">
        <v>325</v>
      </c>
      <c r="E72" s="68">
        <v>1</v>
      </c>
      <c r="F72" s="131">
        <v>0</v>
      </c>
      <c r="G72" s="61">
        <f t="shared" si="1"/>
        <v>0</v>
      </c>
    </row>
    <row r="73" spans="1:7" x14ac:dyDescent="0.2">
      <c r="A73" s="157"/>
      <c r="B73" s="66" t="s">
        <v>318</v>
      </c>
      <c r="C73" s="55" t="s">
        <v>323</v>
      </c>
      <c r="D73" s="67" t="s">
        <v>325</v>
      </c>
      <c r="E73" s="68">
        <v>1</v>
      </c>
      <c r="F73" s="131">
        <v>0</v>
      </c>
      <c r="G73" s="61">
        <f t="shared" si="1"/>
        <v>0</v>
      </c>
    </row>
    <row r="74" spans="1:7" x14ac:dyDescent="0.2">
      <c r="A74" s="156" t="s">
        <v>366</v>
      </c>
      <c r="B74" s="66" t="s">
        <v>318</v>
      </c>
      <c r="C74" s="55" t="s">
        <v>321</v>
      </c>
      <c r="D74" s="67" t="s">
        <v>322</v>
      </c>
      <c r="E74" s="68">
        <v>1</v>
      </c>
      <c r="F74" s="131">
        <v>0</v>
      </c>
      <c r="G74" s="61">
        <f t="shared" si="1"/>
        <v>0</v>
      </c>
    </row>
    <row r="75" spans="1:7" x14ac:dyDescent="0.2">
      <c r="A75" s="157"/>
      <c r="B75" s="66" t="s">
        <v>318</v>
      </c>
      <c r="C75" s="55" t="s">
        <v>323</v>
      </c>
      <c r="D75" s="67" t="s">
        <v>322</v>
      </c>
      <c r="E75" s="68">
        <v>1</v>
      </c>
      <c r="F75" s="131">
        <v>0</v>
      </c>
      <c r="G75" s="61">
        <f t="shared" si="1"/>
        <v>0</v>
      </c>
    </row>
    <row r="76" spans="1:7" x14ac:dyDescent="0.2">
      <c r="A76" s="156" t="s">
        <v>367</v>
      </c>
      <c r="B76" s="66" t="s">
        <v>318</v>
      </c>
      <c r="C76" s="55" t="s">
        <v>368</v>
      </c>
      <c r="D76" s="67" t="s">
        <v>369</v>
      </c>
      <c r="E76" s="68">
        <v>1</v>
      </c>
      <c r="F76" s="131">
        <v>0</v>
      </c>
      <c r="G76" s="61">
        <f t="shared" si="1"/>
        <v>0</v>
      </c>
    </row>
    <row r="77" spans="1:7" x14ac:dyDescent="0.2">
      <c r="A77" s="157"/>
      <c r="B77" s="66" t="s">
        <v>318</v>
      </c>
      <c r="C77" s="55" t="s">
        <v>319</v>
      </c>
      <c r="D77" s="67" t="s">
        <v>370</v>
      </c>
      <c r="E77" s="68">
        <v>1</v>
      </c>
      <c r="F77" s="131">
        <v>0</v>
      </c>
      <c r="G77" s="61">
        <f t="shared" si="1"/>
        <v>0</v>
      </c>
    </row>
    <row r="78" spans="1:7" x14ac:dyDescent="0.2">
      <c r="A78" s="156" t="s">
        <v>371</v>
      </c>
      <c r="B78" s="66" t="s">
        <v>318</v>
      </c>
      <c r="C78" s="55" t="s">
        <v>372</v>
      </c>
      <c r="D78" s="67" t="s">
        <v>373</v>
      </c>
      <c r="E78" s="68">
        <v>1</v>
      </c>
      <c r="F78" s="131">
        <v>0</v>
      </c>
      <c r="G78" s="61">
        <f t="shared" si="1"/>
        <v>0</v>
      </c>
    </row>
    <row r="79" spans="1:7" x14ac:dyDescent="0.2">
      <c r="A79" s="157"/>
      <c r="B79" s="66" t="s">
        <v>318</v>
      </c>
      <c r="C79" s="55" t="s">
        <v>372</v>
      </c>
      <c r="D79" s="67" t="s">
        <v>374</v>
      </c>
      <c r="E79" s="68">
        <v>1</v>
      </c>
      <c r="F79" s="131">
        <v>0</v>
      </c>
      <c r="G79" s="61">
        <f t="shared" si="1"/>
        <v>0</v>
      </c>
    </row>
    <row r="80" spans="1:7" x14ac:dyDescent="0.2">
      <c r="A80" s="156" t="s">
        <v>375</v>
      </c>
      <c r="B80" s="66" t="s">
        <v>318</v>
      </c>
      <c r="C80" s="55" t="s">
        <v>372</v>
      </c>
      <c r="D80" s="67" t="s">
        <v>373</v>
      </c>
      <c r="E80" s="68">
        <v>1</v>
      </c>
      <c r="F80" s="131">
        <v>0</v>
      </c>
      <c r="G80" s="61">
        <f t="shared" si="1"/>
        <v>0</v>
      </c>
    </row>
    <row r="81" spans="1:7" x14ac:dyDescent="0.2">
      <c r="A81" s="157"/>
      <c r="B81" s="66" t="s">
        <v>318</v>
      </c>
      <c r="C81" s="55" t="s">
        <v>372</v>
      </c>
      <c r="D81" s="67" t="s">
        <v>374</v>
      </c>
      <c r="E81" s="68">
        <v>1</v>
      </c>
      <c r="F81" s="131">
        <v>0</v>
      </c>
      <c r="G81" s="61">
        <f t="shared" si="1"/>
        <v>0</v>
      </c>
    </row>
    <row r="82" spans="1:7" x14ac:dyDescent="0.2">
      <c r="A82" s="75" t="s">
        <v>376</v>
      </c>
      <c r="B82" s="66" t="s">
        <v>318</v>
      </c>
      <c r="C82" s="55" t="s">
        <v>319</v>
      </c>
      <c r="D82" s="67" t="s">
        <v>377</v>
      </c>
      <c r="E82" s="68">
        <v>1</v>
      </c>
      <c r="F82" s="131">
        <v>0</v>
      </c>
      <c r="G82" s="61">
        <f t="shared" si="1"/>
        <v>0</v>
      </c>
    </row>
    <row r="83" spans="1:7" x14ac:dyDescent="0.2">
      <c r="A83" s="75" t="s">
        <v>378</v>
      </c>
      <c r="B83" s="66" t="s">
        <v>318</v>
      </c>
      <c r="C83" s="55" t="s">
        <v>319</v>
      </c>
      <c r="D83" s="67" t="s">
        <v>377</v>
      </c>
      <c r="E83" s="68">
        <v>1</v>
      </c>
      <c r="F83" s="131">
        <v>0</v>
      </c>
      <c r="G83" s="61">
        <f t="shared" si="1"/>
        <v>0</v>
      </c>
    </row>
    <row r="84" spans="1:7" x14ac:dyDescent="0.2">
      <c r="A84" s="75" t="s">
        <v>379</v>
      </c>
      <c r="B84" s="66" t="s">
        <v>318</v>
      </c>
      <c r="C84" s="55" t="s">
        <v>351</v>
      </c>
      <c r="D84" s="55" t="s">
        <v>380</v>
      </c>
      <c r="E84" s="68">
        <v>1</v>
      </c>
      <c r="F84" s="131">
        <v>0</v>
      </c>
      <c r="G84" s="61">
        <f t="shared" si="1"/>
        <v>0</v>
      </c>
    </row>
    <row r="85" spans="1:7" x14ac:dyDescent="0.2">
      <c r="A85" s="75" t="s">
        <v>381</v>
      </c>
      <c r="B85" s="66" t="s">
        <v>318</v>
      </c>
      <c r="C85" s="55" t="s">
        <v>351</v>
      </c>
      <c r="D85" s="55" t="s">
        <v>380</v>
      </c>
      <c r="E85" s="68">
        <v>1</v>
      </c>
      <c r="F85" s="131">
        <v>0</v>
      </c>
      <c r="G85" s="61">
        <f t="shared" si="1"/>
        <v>0</v>
      </c>
    </row>
    <row r="86" spans="1:7" x14ac:dyDescent="0.2">
      <c r="A86" s="75" t="s">
        <v>382</v>
      </c>
      <c r="B86" s="66" t="s">
        <v>318</v>
      </c>
      <c r="C86" s="55" t="s">
        <v>351</v>
      </c>
      <c r="D86" s="67" t="s">
        <v>377</v>
      </c>
      <c r="E86" s="68">
        <v>1</v>
      </c>
      <c r="F86" s="131">
        <v>0</v>
      </c>
      <c r="G86" s="61">
        <f t="shared" si="1"/>
        <v>0</v>
      </c>
    </row>
    <row r="87" spans="1:7" x14ac:dyDescent="0.2">
      <c r="A87" s="75" t="s">
        <v>383</v>
      </c>
      <c r="B87" s="66" t="s">
        <v>318</v>
      </c>
      <c r="C87" s="55" t="s">
        <v>319</v>
      </c>
      <c r="D87" s="67" t="s">
        <v>377</v>
      </c>
      <c r="E87" s="68">
        <v>1</v>
      </c>
      <c r="F87" s="131">
        <v>0</v>
      </c>
      <c r="G87" s="61">
        <f t="shared" si="1"/>
        <v>0</v>
      </c>
    </row>
    <row r="88" spans="1:7" x14ac:dyDescent="0.2">
      <c r="A88" s="75" t="s">
        <v>251</v>
      </c>
      <c r="B88" s="66" t="s">
        <v>318</v>
      </c>
      <c r="C88" s="55" t="s">
        <v>384</v>
      </c>
      <c r="D88" s="67" t="s">
        <v>385</v>
      </c>
      <c r="E88" s="68">
        <v>1</v>
      </c>
      <c r="F88" s="131">
        <v>0</v>
      </c>
      <c r="G88" s="61">
        <f t="shared" si="1"/>
        <v>0</v>
      </c>
    </row>
    <row r="89" spans="1:7" x14ac:dyDescent="0.2">
      <c r="A89" s="75" t="s">
        <v>386</v>
      </c>
      <c r="B89" s="66" t="s">
        <v>318</v>
      </c>
      <c r="C89" s="55" t="s">
        <v>351</v>
      </c>
      <c r="D89" s="67" t="s">
        <v>385</v>
      </c>
      <c r="E89" s="68">
        <v>1</v>
      </c>
      <c r="F89" s="131">
        <v>0</v>
      </c>
      <c r="G89" s="61">
        <f t="shared" si="1"/>
        <v>0</v>
      </c>
    </row>
    <row r="90" spans="1:7" x14ac:dyDescent="0.2">
      <c r="A90" s="75" t="s">
        <v>387</v>
      </c>
      <c r="B90" s="66" t="s">
        <v>318</v>
      </c>
      <c r="C90" s="55" t="s">
        <v>321</v>
      </c>
      <c r="D90" s="67" t="s">
        <v>385</v>
      </c>
      <c r="E90" s="68">
        <v>1</v>
      </c>
      <c r="F90" s="131">
        <v>0</v>
      </c>
      <c r="G90" s="61">
        <f t="shared" si="1"/>
        <v>0</v>
      </c>
    </row>
    <row r="91" spans="1:7" x14ac:dyDescent="0.2">
      <c r="A91" s="75" t="s">
        <v>388</v>
      </c>
      <c r="B91" s="66" t="s">
        <v>318</v>
      </c>
      <c r="C91" s="55" t="s">
        <v>321</v>
      </c>
      <c r="D91" s="67" t="s">
        <v>385</v>
      </c>
      <c r="E91" s="68">
        <v>1</v>
      </c>
      <c r="F91" s="131">
        <v>0</v>
      </c>
      <c r="G91" s="61">
        <f t="shared" si="1"/>
        <v>0</v>
      </c>
    </row>
    <row r="92" spans="1:7" x14ac:dyDescent="0.2">
      <c r="A92" s="75" t="s">
        <v>389</v>
      </c>
      <c r="B92" s="66" t="s">
        <v>318</v>
      </c>
      <c r="C92" s="55" t="s">
        <v>321</v>
      </c>
      <c r="D92" s="67" t="s">
        <v>385</v>
      </c>
      <c r="E92" s="68">
        <v>1</v>
      </c>
      <c r="F92" s="131">
        <v>0</v>
      </c>
      <c r="G92" s="61">
        <f t="shared" si="1"/>
        <v>0</v>
      </c>
    </row>
    <row r="93" spans="1:7" x14ac:dyDescent="0.2">
      <c r="A93" s="75" t="s">
        <v>254</v>
      </c>
      <c r="B93" s="66" t="s">
        <v>318</v>
      </c>
      <c r="C93" s="55" t="s">
        <v>384</v>
      </c>
      <c r="D93" s="67" t="s">
        <v>385</v>
      </c>
      <c r="E93" s="68">
        <v>1</v>
      </c>
      <c r="F93" s="131">
        <v>0</v>
      </c>
      <c r="G93" s="61">
        <f t="shared" si="1"/>
        <v>0</v>
      </c>
    </row>
    <row r="94" spans="1:7" x14ac:dyDescent="0.2">
      <c r="A94" s="75" t="s">
        <v>390</v>
      </c>
      <c r="B94" s="66" t="s">
        <v>318</v>
      </c>
      <c r="C94" s="55" t="s">
        <v>323</v>
      </c>
      <c r="D94" s="67" t="s">
        <v>385</v>
      </c>
      <c r="E94" s="68">
        <v>1</v>
      </c>
      <c r="F94" s="131">
        <v>0</v>
      </c>
      <c r="G94" s="61">
        <f t="shared" si="1"/>
        <v>0</v>
      </c>
    </row>
    <row r="95" spans="1:7" x14ac:dyDescent="0.2">
      <c r="A95" s="75" t="s">
        <v>391</v>
      </c>
      <c r="B95" s="66" t="s">
        <v>318</v>
      </c>
      <c r="C95" s="55" t="s">
        <v>323</v>
      </c>
      <c r="D95" s="67" t="s">
        <v>385</v>
      </c>
      <c r="E95" s="68">
        <v>1</v>
      </c>
      <c r="F95" s="131">
        <v>0</v>
      </c>
      <c r="G95" s="61">
        <f t="shared" si="1"/>
        <v>0</v>
      </c>
    </row>
    <row r="96" spans="1:7" x14ac:dyDescent="0.2">
      <c r="A96" s="156" t="s">
        <v>392</v>
      </c>
      <c r="B96" s="66" t="s">
        <v>318</v>
      </c>
      <c r="C96" s="55" t="s">
        <v>351</v>
      </c>
      <c r="D96" s="67" t="s">
        <v>320</v>
      </c>
      <c r="E96" s="68">
        <v>1</v>
      </c>
      <c r="F96" s="131">
        <v>0</v>
      </c>
      <c r="G96" s="61">
        <f t="shared" si="1"/>
        <v>0</v>
      </c>
    </row>
    <row r="97" spans="1:7" x14ac:dyDescent="0.2">
      <c r="A97" s="157"/>
      <c r="B97" s="66" t="s">
        <v>318</v>
      </c>
      <c r="C97" s="55" t="s">
        <v>321</v>
      </c>
      <c r="D97" s="67" t="s">
        <v>377</v>
      </c>
      <c r="E97" s="68">
        <v>1</v>
      </c>
      <c r="F97" s="131">
        <v>0</v>
      </c>
      <c r="G97" s="61">
        <f t="shared" si="1"/>
        <v>0</v>
      </c>
    </row>
    <row r="98" spans="1:7" x14ac:dyDescent="0.2">
      <c r="A98" s="156" t="s">
        <v>393</v>
      </c>
      <c r="B98" s="66" t="s">
        <v>318</v>
      </c>
      <c r="C98" s="55" t="s">
        <v>351</v>
      </c>
      <c r="D98" s="67" t="s">
        <v>320</v>
      </c>
      <c r="E98" s="68">
        <v>1</v>
      </c>
      <c r="F98" s="131">
        <v>0</v>
      </c>
      <c r="G98" s="61">
        <f t="shared" si="1"/>
        <v>0</v>
      </c>
    </row>
    <row r="99" spans="1:7" x14ac:dyDescent="0.2">
      <c r="A99" s="157"/>
      <c r="B99" s="66" t="s">
        <v>318</v>
      </c>
      <c r="C99" s="55" t="s">
        <v>321</v>
      </c>
      <c r="D99" s="67" t="s">
        <v>377</v>
      </c>
      <c r="E99" s="68">
        <v>1</v>
      </c>
      <c r="F99" s="131">
        <v>0</v>
      </c>
      <c r="G99" s="61">
        <f t="shared" si="1"/>
        <v>0</v>
      </c>
    </row>
    <row r="100" spans="1:7" x14ac:dyDescent="0.2">
      <c r="A100" s="75" t="s">
        <v>266</v>
      </c>
      <c r="B100" s="66" t="s">
        <v>318</v>
      </c>
      <c r="C100" s="55" t="s">
        <v>323</v>
      </c>
      <c r="D100" s="67" t="s">
        <v>320</v>
      </c>
      <c r="E100" s="68">
        <v>1</v>
      </c>
      <c r="F100" s="131">
        <v>0</v>
      </c>
      <c r="G100" s="61">
        <f t="shared" si="1"/>
        <v>0</v>
      </c>
    </row>
    <row r="101" spans="1:7" x14ac:dyDescent="0.2">
      <c r="A101" s="158" t="s">
        <v>394</v>
      </c>
      <c r="B101" s="66" t="s">
        <v>318</v>
      </c>
      <c r="C101" s="55" t="s">
        <v>321</v>
      </c>
      <c r="D101" s="67" t="s">
        <v>322</v>
      </c>
      <c r="E101" s="68">
        <v>1</v>
      </c>
      <c r="F101" s="131">
        <v>0</v>
      </c>
      <c r="G101" s="61">
        <f t="shared" si="1"/>
        <v>0</v>
      </c>
    </row>
    <row r="102" spans="1:7" x14ac:dyDescent="0.2">
      <c r="A102" s="159"/>
      <c r="B102" s="66" t="s">
        <v>318</v>
      </c>
      <c r="C102" s="55" t="s">
        <v>323</v>
      </c>
      <c r="D102" s="67" t="s">
        <v>322</v>
      </c>
      <c r="E102" s="68">
        <v>1</v>
      </c>
      <c r="F102" s="131">
        <v>0</v>
      </c>
      <c r="G102" s="61">
        <f t="shared" si="1"/>
        <v>0</v>
      </c>
    </row>
    <row r="103" spans="1:7" x14ac:dyDescent="0.2">
      <c r="A103" s="156" t="s">
        <v>395</v>
      </c>
      <c r="B103" s="66" t="s">
        <v>318</v>
      </c>
      <c r="C103" s="55" t="s">
        <v>351</v>
      </c>
      <c r="D103" s="67" t="s">
        <v>322</v>
      </c>
      <c r="E103" s="68">
        <v>1</v>
      </c>
      <c r="F103" s="131">
        <v>0</v>
      </c>
      <c r="G103" s="61">
        <f t="shared" si="1"/>
        <v>0</v>
      </c>
    </row>
    <row r="104" spans="1:7" ht="13.5" thickBot="1" x14ac:dyDescent="0.25">
      <c r="A104" s="160"/>
      <c r="B104" s="69" t="s">
        <v>318</v>
      </c>
      <c r="C104" s="38" t="s">
        <v>323</v>
      </c>
      <c r="D104" s="70" t="s">
        <v>322</v>
      </c>
      <c r="E104" s="71">
        <v>1</v>
      </c>
      <c r="F104" s="131">
        <v>0</v>
      </c>
      <c r="G104" s="61">
        <f t="shared" si="1"/>
        <v>0</v>
      </c>
    </row>
    <row r="105" spans="1:7" ht="13.5" thickBot="1" x14ac:dyDescent="0.25">
      <c r="B105" s="34"/>
      <c r="C105" s="34"/>
      <c r="D105" s="35"/>
      <c r="E105" s="34"/>
      <c r="F105" s="34"/>
      <c r="G105" s="34"/>
    </row>
    <row r="106" spans="1:7" ht="26.25" thickBot="1" x14ac:dyDescent="0.25">
      <c r="A106" s="166" t="s">
        <v>396</v>
      </c>
      <c r="B106" s="167"/>
      <c r="C106" s="168"/>
      <c r="D106" s="168"/>
      <c r="E106" s="168"/>
      <c r="F106" s="169"/>
      <c r="G106" s="39" t="s">
        <v>396</v>
      </c>
    </row>
    <row r="107" spans="1:7" x14ac:dyDescent="0.2">
      <c r="A107" s="170"/>
      <c r="B107" s="171"/>
      <c r="C107" s="172"/>
      <c r="D107" s="172"/>
      <c r="E107" s="172"/>
      <c r="F107" s="173"/>
      <c r="G107" s="145">
        <f>SUM(G4:G104)</f>
        <v>0</v>
      </c>
    </row>
    <row r="108" spans="1:7" ht="13.5" thickBot="1" x14ac:dyDescent="0.25">
      <c r="A108" s="174"/>
      <c r="B108" s="175"/>
      <c r="C108" s="176"/>
      <c r="D108" s="176"/>
      <c r="E108" s="176"/>
      <c r="F108" s="177"/>
      <c r="G108" s="146"/>
    </row>
    <row r="109" spans="1:7" x14ac:dyDescent="0.2">
      <c r="B109" s="34"/>
      <c r="C109" s="34"/>
      <c r="D109" s="34"/>
      <c r="E109" s="34"/>
      <c r="F109" s="34"/>
      <c r="G109" s="34"/>
    </row>
    <row r="110" spans="1:7" ht="16.5" thickBot="1" x14ac:dyDescent="0.3">
      <c r="A110" s="74" t="s">
        <v>397</v>
      </c>
      <c r="B110" s="36"/>
      <c r="C110" s="34"/>
      <c r="D110" s="34"/>
      <c r="E110" s="35"/>
      <c r="F110" s="34"/>
      <c r="G110" s="34"/>
    </row>
    <row r="111" spans="1:7" ht="27.75" customHeight="1" thickBot="1" x14ac:dyDescent="0.25">
      <c r="A111" s="164" t="s">
        <v>1</v>
      </c>
      <c r="B111" s="143" t="s">
        <v>312</v>
      </c>
      <c r="C111" s="143" t="s">
        <v>2</v>
      </c>
      <c r="D111" s="143" t="s">
        <v>313</v>
      </c>
      <c r="E111" s="143" t="s">
        <v>314</v>
      </c>
      <c r="F111" s="43" t="s">
        <v>315</v>
      </c>
      <c r="G111" s="143" t="s">
        <v>7</v>
      </c>
    </row>
    <row r="112" spans="1:7" ht="13.5" thickBot="1" x14ac:dyDescent="0.25">
      <c r="A112" s="165"/>
      <c r="B112" s="153"/>
      <c r="C112" s="153"/>
      <c r="D112" s="153"/>
      <c r="E112" s="153"/>
      <c r="F112" s="50" t="s">
        <v>317</v>
      </c>
      <c r="G112" s="153"/>
    </row>
    <row r="113" spans="1:7" x14ac:dyDescent="0.2">
      <c r="A113" s="77" t="s">
        <v>398</v>
      </c>
      <c r="B113" s="124" t="s">
        <v>318</v>
      </c>
      <c r="C113" s="54" t="s">
        <v>399</v>
      </c>
      <c r="D113" s="54" t="s">
        <v>400</v>
      </c>
      <c r="E113" s="46">
        <v>1</v>
      </c>
      <c r="F113" s="131">
        <v>0</v>
      </c>
      <c r="G113" s="51">
        <f>E113*F113</f>
        <v>0</v>
      </c>
    </row>
    <row r="114" spans="1:7" x14ac:dyDescent="0.2">
      <c r="A114" s="78" t="s">
        <v>401</v>
      </c>
      <c r="B114" s="124" t="s">
        <v>318</v>
      </c>
      <c r="C114" s="58" t="s">
        <v>399</v>
      </c>
      <c r="D114" s="58" t="s">
        <v>400</v>
      </c>
      <c r="E114" s="44">
        <v>1</v>
      </c>
      <c r="F114" s="131">
        <v>0</v>
      </c>
      <c r="G114" s="51">
        <f t="shared" ref="G114:G146" si="2">E114*F114</f>
        <v>0</v>
      </c>
    </row>
    <row r="115" spans="1:7" x14ac:dyDescent="0.2">
      <c r="A115" s="78" t="s">
        <v>402</v>
      </c>
      <c r="B115" s="124" t="s">
        <v>318</v>
      </c>
      <c r="C115" s="58" t="s">
        <v>399</v>
      </c>
      <c r="D115" s="58" t="s">
        <v>400</v>
      </c>
      <c r="E115" s="44">
        <v>1</v>
      </c>
      <c r="F115" s="131">
        <v>0</v>
      </c>
      <c r="G115" s="51">
        <f t="shared" si="2"/>
        <v>0</v>
      </c>
    </row>
    <row r="116" spans="1:7" x14ac:dyDescent="0.2">
      <c r="A116" s="178" t="s">
        <v>131</v>
      </c>
      <c r="B116" s="124" t="s">
        <v>318</v>
      </c>
      <c r="C116" s="58" t="s">
        <v>321</v>
      </c>
      <c r="D116" s="58" t="s">
        <v>400</v>
      </c>
      <c r="E116" s="44">
        <v>1</v>
      </c>
      <c r="F116" s="131">
        <v>0</v>
      </c>
      <c r="G116" s="51">
        <f t="shared" si="2"/>
        <v>0</v>
      </c>
    </row>
    <row r="117" spans="1:7" x14ac:dyDescent="0.2">
      <c r="A117" s="179"/>
      <c r="B117" s="124" t="s">
        <v>318</v>
      </c>
      <c r="C117" s="58" t="s">
        <v>323</v>
      </c>
      <c r="D117" s="58" t="s">
        <v>400</v>
      </c>
      <c r="E117" s="44">
        <v>1</v>
      </c>
      <c r="F117" s="131">
        <v>0</v>
      </c>
      <c r="G117" s="51">
        <f t="shared" si="2"/>
        <v>0</v>
      </c>
    </row>
    <row r="118" spans="1:7" x14ac:dyDescent="0.2">
      <c r="A118" s="178" t="s">
        <v>132</v>
      </c>
      <c r="B118" s="124" t="s">
        <v>318</v>
      </c>
      <c r="C118" s="58" t="s">
        <v>321</v>
      </c>
      <c r="D118" s="58" t="s">
        <v>400</v>
      </c>
      <c r="E118" s="44">
        <v>1</v>
      </c>
      <c r="F118" s="131">
        <v>0</v>
      </c>
      <c r="G118" s="51">
        <f t="shared" si="2"/>
        <v>0</v>
      </c>
    </row>
    <row r="119" spans="1:7" x14ac:dyDescent="0.2">
      <c r="A119" s="179"/>
      <c r="B119" s="124" t="s">
        <v>318</v>
      </c>
      <c r="C119" s="58" t="s">
        <v>323</v>
      </c>
      <c r="D119" s="58" t="s">
        <v>400</v>
      </c>
      <c r="E119" s="44">
        <v>1</v>
      </c>
      <c r="F119" s="131">
        <v>0</v>
      </c>
      <c r="G119" s="51">
        <f t="shared" si="2"/>
        <v>0</v>
      </c>
    </row>
    <row r="120" spans="1:7" x14ac:dyDescent="0.2">
      <c r="A120" s="178" t="s">
        <v>160</v>
      </c>
      <c r="B120" s="124" t="s">
        <v>318</v>
      </c>
      <c r="C120" s="58" t="s">
        <v>323</v>
      </c>
      <c r="D120" s="58" t="s">
        <v>400</v>
      </c>
      <c r="E120" s="44">
        <v>1</v>
      </c>
      <c r="F120" s="131">
        <v>0</v>
      </c>
      <c r="G120" s="51">
        <f t="shared" si="2"/>
        <v>0</v>
      </c>
    </row>
    <row r="121" spans="1:7" x14ac:dyDescent="0.2">
      <c r="A121" s="179"/>
      <c r="B121" s="124" t="s">
        <v>318</v>
      </c>
      <c r="C121" s="58" t="s">
        <v>324</v>
      </c>
      <c r="D121" s="58" t="s">
        <v>400</v>
      </c>
      <c r="E121" s="44">
        <v>1</v>
      </c>
      <c r="F121" s="131">
        <v>0</v>
      </c>
      <c r="G121" s="51">
        <f t="shared" si="2"/>
        <v>0</v>
      </c>
    </row>
    <row r="122" spans="1:7" x14ac:dyDescent="0.2">
      <c r="A122" s="78" t="s">
        <v>403</v>
      </c>
      <c r="B122" s="124" t="s">
        <v>318</v>
      </c>
      <c r="C122" s="58" t="s">
        <v>329</v>
      </c>
      <c r="D122" s="58" t="s">
        <v>400</v>
      </c>
      <c r="E122" s="44">
        <v>1</v>
      </c>
      <c r="F122" s="131">
        <v>0</v>
      </c>
      <c r="G122" s="51">
        <f t="shared" si="2"/>
        <v>0</v>
      </c>
    </row>
    <row r="123" spans="1:7" x14ac:dyDescent="0.2">
      <c r="A123" s="178" t="s">
        <v>404</v>
      </c>
      <c r="B123" s="124" t="s">
        <v>318</v>
      </c>
      <c r="C123" s="58" t="s">
        <v>399</v>
      </c>
      <c r="D123" s="58" t="s">
        <v>400</v>
      </c>
      <c r="E123" s="44">
        <v>1</v>
      </c>
      <c r="F123" s="131">
        <v>0</v>
      </c>
      <c r="G123" s="51">
        <f t="shared" si="2"/>
        <v>0</v>
      </c>
    </row>
    <row r="124" spans="1:7" x14ac:dyDescent="0.2">
      <c r="A124" s="179"/>
      <c r="B124" s="124" t="s">
        <v>318</v>
      </c>
      <c r="C124" s="58" t="s">
        <v>319</v>
      </c>
      <c r="D124" s="58" t="s">
        <v>400</v>
      </c>
      <c r="E124" s="44">
        <v>1</v>
      </c>
      <c r="F124" s="131">
        <v>0</v>
      </c>
      <c r="G124" s="51">
        <f t="shared" si="2"/>
        <v>0</v>
      </c>
    </row>
    <row r="125" spans="1:7" x14ac:dyDescent="0.2">
      <c r="A125" s="78" t="s">
        <v>405</v>
      </c>
      <c r="B125" s="124" t="s">
        <v>318</v>
      </c>
      <c r="C125" s="58" t="s">
        <v>399</v>
      </c>
      <c r="D125" s="58" t="s">
        <v>400</v>
      </c>
      <c r="E125" s="44">
        <v>5</v>
      </c>
      <c r="F125" s="131">
        <v>0</v>
      </c>
      <c r="G125" s="51">
        <f t="shared" si="2"/>
        <v>0</v>
      </c>
    </row>
    <row r="126" spans="1:7" x14ac:dyDescent="0.2">
      <c r="A126" s="78" t="s">
        <v>406</v>
      </c>
      <c r="B126" s="124" t="s">
        <v>318</v>
      </c>
      <c r="C126" s="58" t="s">
        <v>321</v>
      </c>
      <c r="D126" s="58" t="s">
        <v>400</v>
      </c>
      <c r="E126" s="44">
        <v>1</v>
      </c>
      <c r="F126" s="131">
        <v>0</v>
      </c>
      <c r="G126" s="51">
        <f t="shared" si="2"/>
        <v>0</v>
      </c>
    </row>
    <row r="127" spans="1:7" x14ac:dyDescent="0.2">
      <c r="A127" s="78" t="s">
        <v>171</v>
      </c>
      <c r="B127" s="124" t="s">
        <v>318</v>
      </c>
      <c r="C127" s="58" t="s">
        <v>321</v>
      </c>
      <c r="D127" s="58" t="s">
        <v>400</v>
      </c>
      <c r="E127" s="44">
        <v>1</v>
      </c>
      <c r="F127" s="131">
        <v>0</v>
      </c>
      <c r="G127" s="51">
        <f t="shared" si="2"/>
        <v>0</v>
      </c>
    </row>
    <row r="128" spans="1:7" x14ac:dyDescent="0.2">
      <c r="A128" s="178" t="s">
        <v>256</v>
      </c>
      <c r="B128" s="124" t="s">
        <v>318</v>
      </c>
      <c r="C128" s="58" t="s">
        <v>368</v>
      </c>
      <c r="D128" s="58" t="s">
        <v>400</v>
      </c>
      <c r="E128" s="44">
        <v>1</v>
      </c>
      <c r="F128" s="131">
        <v>0</v>
      </c>
      <c r="G128" s="51">
        <f t="shared" si="2"/>
        <v>0</v>
      </c>
    </row>
    <row r="129" spans="1:7" x14ac:dyDescent="0.2">
      <c r="A129" s="179"/>
      <c r="B129" s="124" t="s">
        <v>318</v>
      </c>
      <c r="C129" s="58" t="s">
        <v>319</v>
      </c>
      <c r="D129" s="58" t="s">
        <v>400</v>
      </c>
      <c r="E129" s="44">
        <v>1</v>
      </c>
      <c r="F129" s="131">
        <v>0</v>
      </c>
      <c r="G129" s="51">
        <f t="shared" si="2"/>
        <v>0</v>
      </c>
    </row>
    <row r="130" spans="1:7" x14ac:dyDescent="0.2">
      <c r="A130" s="178" t="s">
        <v>271</v>
      </c>
      <c r="B130" s="124" t="s">
        <v>318</v>
      </c>
      <c r="C130" s="58" t="s">
        <v>321</v>
      </c>
      <c r="D130" s="58" t="s">
        <v>400</v>
      </c>
      <c r="E130" s="44">
        <v>1</v>
      </c>
      <c r="F130" s="131">
        <v>0</v>
      </c>
      <c r="G130" s="51">
        <f t="shared" si="2"/>
        <v>0</v>
      </c>
    </row>
    <row r="131" spans="1:7" x14ac:dyDescent="0.2">
      <c r="A131" s="179"/>
      <c r="B131" s="124" t="s">
        <v>318</v>
      </c>
      <c r="C131" s="58" t="s">
        <v>323</v>
      </c>
      <c r="D131" s="58" t="s">
        <v>400</v>
      </c>
      <c r="E131" s="44">
        <v>1</v>
      </c>
      <c r="F131" s="131">
        <v>0</v>
      </c>
      <c r="G131" s="51">
        <f t="shared" si="2"/>
        <v>0</v>
      </c>
    </row>
    <row r="132" spans="1:7" x14ac:dyDescent="0.2">
      <c r="A132" s="178" t="s">
        <v>407</v>
      </c>
      <c r="B132" s="124" t="s">
        <v>318</v>
      </c>
      <c r="C132" s="58" t="s">
        <v>319</v>
      </c>
      <c r="D132" s="58" t="s">
        <v>400</v>
      </c>
      <c r="E132" s="44">
        <v>1</v>
      </c>
      <c r="F132" s="131">
        <v>0</v>
      </c>
      <c r="G132" s="51">
        <f t="shared" si="2"/>
        <v>0</v>
      </c>
    </row>
    <row r="133" spans="1:7" x14ac:dyDescent="0.2">
      <c r="A133" s="180"/>
      <c r="B133" s="124" t="s">
        <v>318</v>
      </c>
      <c r="C133" s="58" t="s">
        <v>321</v>
      </c>
      <c r="D133" s="58" t="s">
        <v>400</v>
      </c>
      <c r="E133" s="44">
        <v>3</v>
      </c>
      <c r="F133" s="131">
        <v>0</v>
      </c>
      <c r="G133" s="51">
        <f t="shared" si="2"/>
        <v>0</v>
      </c>
    </row>
    <row r="134" spans="1:7" x14ac:dyDescent="0.2">
      <c r="A134" s="180"/>
      <c r="B134" s="124" t="s">
        <v>318</v>
      </c>
      <c r="C134" s="58" t="s">
        <v>324</v>
      </c>
      <c r="D134" s="58" t="s">
        <v>400</v>
      </c>
      <c r="E134" s="44">
        <v>1</v>
      </c>
      <c r="F134" s="131">
        <v>0</v>
      </c>
      <c r="G134" s="51">
        <f t="shared" si="2"/>
        <v>0</v>
      </c>
    </row>
    <row r="135" spans="1:7" x14ac:dyDescent="0.2">
      <c r="A135" s="179"/>
      <c r="B135" s="124" t="s">
        <v>318</v>
      </c>
      <c r="C135" s="58" t="s">
        <v>343</v>
      </c>
      <c r="D135" s="58" t="s">
        <v>400</v>
      </c>
      <c r="E135" s="44">
        <v>1</v>
      </c>
      <c r="F135" s="131">
        <v>0</v>
      </c>
      <c r="G135" s="51">
        <f t="shared" si="2"/>
        <v>0</v>
      </c>
    </row>
    <row r="136" spans="1:7" x14ac:dyDescent="0.2">
      <c r="A136" s="78" t="s">
        <v>408</v>
      </c>
      <c r="B136" s="124" t="s">
        <v>318</v>
      </c>
      <c r="C136" s="58" t="s">
        <v>323</v>
      </c>
      <c r="D136" s="58" t="s">
        <v>400</v>
      </c>
      <c r="E136" s="44">
        <v>1</v>
      </c>
      <c r="F136" s="131">
        <v>0</v>
      </c>
      <c r="G136" s="51">
        <f t="shared" si="2"/>
        <v>0</v>
      </c>
    </row>
    <row r="137" spans="1:7" x14ac:dyDescent="0.2">
      <c r="A137" s="178" t="s">
        <v>409</v>
      </c>
      <c r="B137" s="124" t="s">
        <v>318</v>
      </c>
      <c r="C137" s="58" t="s">
        <v>399</v>
      </c>
      <c r="D137" s="58" t="s">
        <v>400</v>
      </c>
      <c r="E137" s="44">
        <v>1</v>
      </c>
      <c r="F137" s="131">
        <v>0</v>
      </c>
      <c r="G137" s="51">
        <f t="shared" si="2"/>
        <v>0</v>
      </c>
    </row>
    <row r="138" spans="1:7" x14ac:dyDescent="0.2">
      <c r="A138" s="179"/>
      <c r="B138" s="124" t="s">
        <v>318</v>
      </c>
      <c r="C138" s="58" t="s">
        <v>334</v>
      </c>
      <c r="D138" s="58" t="s">
        <v>400</v>
      </c>
      <c r="E138" s="44">
        <v>1</v>
      </c>
      <c r="F138" s="131">
        <v>0</v>
      </c>
      <c r="G138" s="51">
        <f t="shared" si="2"/>
        <v>0</v>
      </c>
    </row>
    <row r="139" spans="1:7" x14ac:dyDescent="0.2">
      <c r="A139" s="78" t="s">
        <v>410</v>
      </c>
      <c r="B139" s="124" t="s">
        <v>318</v>
      </c>
      <c r="C139" s="58" t="s">
        <v>399</v>
      </c>
      <c r="D139" s="58" t="s">
        <v>400</v>
      </c>
      <c r="E139" s="44">
        <v>1</v>
      </c>
      <c r="F139" s="131">
        <v>0</v>
      </c>
      <c r="G139" s="51">
        <f t="shared" si="2"/>
        <v>0</v>
      </c>
    </row>
    <row r="140" spans="1:7" x14ac:dyDescent="0.2">
      <c r="A140" s="178" t="s">
        <v>411</v>
      </c>
      <c r="B140" s="124" t="s">
        <v>318</v>
      </c>
      <c r="C140" s="58" t="s">
        <v>330</v>
      </c>
      <c r="D140" s="58" t="s">
        <v>400</v>
      </c>
      <c r="E140" s="44">
        <v>3</v>
      </c>
      <c r="F140" s="131">
        <v>0</v>
      </c>
      <c r="G140" s="51">
        <f t="shared" si="2"/>
        <v>0</v>
      </c>
    </row>
    <row r="141" spans="1:7" x14ac:dyDescent="0.2">
      <c r="A141" s="179"/>
      <c r="B141" s="124" t="s">
        <v>318</v>
      </c>
      <c r="C141" s="58" t="s">
        <v>319</v>
      </c>
      <c r="D141" s="58" t="s">
        <v>400</v>
      </c>
      <c r="E141" s="44">
        <v>1</v>
      </c>
      <c r="F141" s="131">
        <v>0</v>
      </c>
      <c r="G141" s="51">
        <f t="shared" si="2"/>
        <v>0</v>
      </c>
    </row>
    <row r="142" spans="1:7" x14ac:dyDescent="0.2">
      <c r="A142" s="178" t="s">
        <v>412</v>
      </c>
      <c r="B142" s="124" t="s">
        <v>318</v>
      </c>
      <c r="C142" s="58" t="s">
        <v>319</v>
      </c>
      <c r="D142" s="58" t="s">
        <v>400</v>
      </c>
      <c r="E142" s="44">
        <v>1</v>
      </c>
      <c r="F142" s="131">
        <v>0</v>
      </c>
      <c r="G142" s="51">
        <f t="shared" si="2"/>
        <v>0</v>
      </c>
    </row>
    <row r="143" spans="1:7" x14ac:dyDescent="0.2">
      <c r="A143" s="179"/>
      <c r="B143" s="124" t="s">
        <v>318</v>
      </c>
      <c r="C143" s="58" t="s">
        <v>323</v>
      </c>
      <c r="D143" s="58" t="s">
        <v>400</v>
      </c>
      <c r="E143" s="44">
        <v>1</v>
      </c>
      <c r="F143" s="131">
        <v>0</v>
      </c>
      <c r="G143" s="51">
        <f t="shared" si="2"/>
        <v>0</v>
      </c>
    </row>
    <row r="144" spans="1:7" x14ac:dyDescent="0.2">
      <c r="A144" s="78" t="s">
        <v>413</v>
      </c>
      <c r="B144" s="124" t="s">
        <v>318</v>
      </c>
      <c r="C144" s="58" t="s">
        <v>340</v>
      </c>
      <c r="D144" s="58" t="s">
        <v>400</v>
      </c>
      <c r="E144" s="44">
        <v>1</v>
      </c>
      <c r="F144" s="131">
        <v>0</v>
      </c>
      <c r="G144" s="51">
        <f t="shared" si="2"/>
        <v>0</v>
      </c>
    </row>
    <row r="145" spans="1:10" x14ac:dyDescent="0.2">
      <c r="A145" s="78" t="s">
        <v>414</v>
      </c>
      <c r="B145" s="124" t="s">
        <v>318</v>
      </c>
      <c r="C145" s="58" t="s">
        <v>340</v>
      </c>
      <c r="D145" s="58" t="s">
        <v>400</v>
      </c>
      <c r="E145" s="44">
        <v>1</v>
      </c>
      <c r="F145" s="131">
        <v>0</v>
      </c>
      <c r="G145" s="51">
        <f t="shared" si="2"/>
        <v>0</v>
      </c>
      <c r="H145" s="34"/>
      <c r="I145" s="34"/>
      <c r="J145" s="34"/>
    </row>
    <row r="146" spans="1:10" ht="13.5" thickBot="1" x14ac:dyDescent="0.25">
      <c r="A146" s="79" t="s">
        <v>415</v>
      </c>
      <c r="B146" s="125" t="s">
        <v>318</v>
      </c>
      <c r="C146" s="59" t="s">
        <v>321</v>
      </c>
      <c r="D146" s="59" t="s">
        <v>400</v>
      </c>
      <c r="E146" s="45">
        <v>1</v>
      </c>
      <c r="F146" s="132">
        <v>0</v>
      </c>
      <c r="G146" s="51">
        <f t="shared" si="2"/>
        <v>0</v>
      </c>
      <c r="H146" s="34"/>
      <c r="I146" s="34"/>
      <c r="J146" s="34"/>
    </row>
    <row r="147" spans="1:10" x14ac:dyDescent="0.2">
      <c r="B147" s="35"/>
      <c r="C147" s="34"/>
      <c r="D147" s="34"/>
      <c r="E147" s="34"/>
      <c r="F147" s="34"/>
      <c r="G147" s="34"/>
      <c r="H147" s="34"/>
      <c r="I147" s="34"/>
      <c r="J147" s="34"/>
    </row>
    <row r="148" spans="1:10" ht="13.5" thickBot="1" x14ac:dyDescent="0.25">
      <c r="A148" s="80"/>
      <c r="B148" s="35"/>
      <c r="C148" s="34"/>
      <c r="D148" s="34"/>
      <c r="E148" s="34"/>
      <c r="F148" s="34"/>
      <c r="G148" s="34"/>
      <c r="H148" s="37"/>
      <c r="I148" s="37"/>
      <c r="J148" s="37"/>
    </row>
    <row r="149" spans="1:10" ht="26.25" thickBot="1" x14ac:dyDescent="0.25">
      <c r="A149" s="166" t="s">
        <v>416</v>
      </c>
      <c r="B149" s="167"/>
      <c r="C149" s="168"/>
      <c r="D149" s="168"/>
      <c r="E149" s="168"/>
      <c r="F149" s="169"/>
      <c r="G149" s="52" t="s">
        <v>416</v>
      </c>
      <c r="H149" s="34"/>
      <c r="I149" s="34"/>
      <c r="J149" s="34"/>
    </row>
    <row r="150" spans="1:10" x14ac:dyDescent="0.2">
      <c r="A150" s="170"/>
      <c r="B150" s="171"/>
      <c r="C150" s="172"/>
      <c r="D150" s="172"/>
      <c r="E150" s="172"/>
      <c r="F150" s="173"/>
      <c r="G150" s="145">
        <f>SUM(G113:G146)</f>
        <v>0</v>
      </c>
      <c r="H150" s="34"/>
      <c r="I150" s="34"/>
      <c r="J150" s="34"/>
    </row>
    <row r="151" spans="1:10" ht="13.5" thickBot="1" x14ac:dyDescent="0.25">
      <c r="A151" s="174"/>
      <c r="B151" s="175"/>
      <c r="C151" s="176"/>
      <c r="D151" s="176"/>
      <c r="E151" s="176"/>
      <c r="F151" s="177"/>
      <c r="G151" s="146"/>
      <c r="H151" s="34"/>
      <c r="I151" s="34"/>
      <c r="J151" s="34"/>
    </row>
    <row r="152" spans="1:10" x14ac:dyDescent="0.2">
      <c r="B152" s="35"/>
      <c r="C152" s="34"/>
      <c r="D152" s="34"/>
      <c r="E152" s="34"/>
      <c r="F152" s="34"/>
      <c r="G152" s="34"/>
      <c r="H152" s="34"/>
      <c r="I152" s="34"/>
      <c r="J152" s="34"/>
    </row>
    <row r="153" spans="1:10" ht="16.5" thickBot="1" x14ac:dyDescent="0.3">
      <c r="A153" s="81" t="s">
        <v>417</v>
      </c>
      <c r="B153" s="34"/>
      <c r="C153" s="35"/>
      <c r="D153" s="34"/>
      <c r="E153" s="34"/>
      <c r="F153" s="34"/>
      <c r="G153" s="34"/>
      <c r="H153" s="34"/>
      <c r="I153" s="34"/>
      <c r="J153" s="34"/>
    </row>
    <row r="154" spans="1:10" ht="12.75" customHeight="1" x14ac:dyDescent="0.2">
      <c r="A154" s="183" t="s">
        <v>1</v>
      </c>
      <c r="B154" s="143" t="s">
        <v>2</v>
      </c>
      <c r="C154" s="143" t="s">
        <v>313</v>
      </c>
      <c r="D154" s="143" t="s">
        <v>314</v>
      </c>
      <c r="E154" s="154" t="s">
        <v>315</v>
      </c>
      <c r="F154" s="185"/>
      <c r="G154" s="181" t="s">
        <v>418</v>
      </c>
      <c r="H154" s="181" t="s">
        <v>419</v>
      </c>
      <c r="I154" s="143" t="s">
        <v>7</v>
      </c>
      <c r="J154" s="49"/>
    </row>
    <row r="155" spans="1:10" ht="32.25" customHeight="1" thickBot="1" x14ac:dyDescent="0.25">
      <c r="A155" s="184"/>
      <c r="B155" s="153"/>
      <c r="C155" s="153"/>
      <c r="D155" s="153"/>
      <c r="E155" s="41" t="s">
        <v>420</v>
      </c>
      <c r="F155" s="42" t="s">
        <v>421</v>
      </c>
      <c r="G155" s="182"/>
      <c r="H155" s="182"/>
      <c r="I155" s="153"/>
      <c r="J155" s="49"/>
    </row>
    <row r="156" spans="1:10" ht="13.5" thickBot="1" x14ac:dyDescent="0.25">
      <c r="A156" s="163" t="s">
        <v>422</v>
      </c>
      <c r="B156" s="54" t="s">
        <v>423</v>
      </c>
      <c r="C156" s="54" t="s">
        <v>424</v>
      </c>
      <c r="D156" s="57">
        <v>1</v>
      </c>
      <c r="E156" s="72">
        <v>0</v>
      </c>
      <c r="F156" s="73">
        <v>0</v>
      </c>
      <c r="G156" s="56">
        <f>SUM(E156)</f>
        <v>0</v>
      </c>
      <c r="H156" s="56">
        <f t="shared" ref="H156:H219" si="3">SUM(E156:F156)</f>
        <v>0</v>
      </c>
      <c r="I156" s="53">
        <f t="shared" ref="I156:I219" si="4">SUM(D156*H156)</f>
        <v>0</v>
      </c>
      <c r="J156" s="34"/>
    </row>
    <row r="157" spans="1:10" ht="13.5" thickBot="1" x14ac:dyDescent="0.25">
      <c r="A157" s="157"/>
      <c r="B157" s="54" t="s">
        <v>399</v>
      </c>
      <c r="C157" s="54" t="s">
        <v>424</v>
      </c>
      <c r="D157" s="57">
        <v>1</v>
      </c>
      <c r="E157" s="72">
        <v>0</v>
      </c>
      <c r="F157" s="73">
        <v>0</v>
      </c>
      <c r="G157" s="56">
        <f t="shared" ref="G157:G220" si="5">SUM(E157)</f>
        <v>0</v>
      </c>
      <c r="H157" s="56">
        <f t="shared" si="3"/>
        <v>0</v>
      </c>
      <c r="I157" s="53">
        <f t="shared" si="4"/>
        <v>0</v>
      </c>
      <c r="J157" s="34"/>
    </row>
    <row r="158" spans="1:10" ht="13.5" thickBot="1" x14ac:dyDescent="0.25">
      <c r="A158" s="75" t="s">
        <v>425</v>
      </c>
      <c r="B158" s="58" t="s">
        <v>321</v>
      </c>
      <c r="C158" s="58" t="s">
        <v>400</v>
      </c>
      <c r="D158" s="57">
        <v>1</v>
      </c>
      <c r="E158" s="72">
        <v>0</v>
      </c>
      <c r="F158" s="73">
        <v>0</v>
      </c>
      <c r="G158" s="56">
        <f t="shared" si="5"/>
        <v>0</v>
      </c>
      <c r="H158" s="56">
        <f t="shared" si="3"/>
        <v>0</v>
      </c>
      <c r="I158" s="53">
        <f t="shared" si="4"/>
        <v>0</v>
      </c>
      <c r="J158" s="34"/>
    </row>
    <row r="159" spans="1:10" ht="13.5" thickBot="1" x14ac:dyDescent="0.25">
      <c r="A159" s="75" t="s">
        <v>426</v>
      </c>
      <c r="B159" s="58" t="s">
        <v>427</v>
      </c>
      <c r="C159" s="58" t="s">
        <v>428</v>
      </c>
      <c r="D159" s="57">
        <v>1</v>
      </c>
      <c r="E159" s="72">
        <v>0</v>
      </c>
      <c r="F159" s="73">
        <v>0</v>
      </c>
      <c r="G159" s="56">
        <f t="shared" si="5"/>
        <v>0</v>
      </c>
      <c r="H159" s="56">
        <f t="shared" si="3"/>
        <v>0</v>
      </c>
      <c r="I159" s="53">
        <f t="shared" si="4"/>
        <v>0</v>
      </c>
      <c r="J159" s="34"/>
    </row>
    <row r="160" spans="1:10" ht="13.5" thickBot="1" x14ac:dyDescent="0.25">
      <c r="A160" s="156" t="s">
        <v>429</v>
      </c>
      <c r="B160" s="58" t="s">
        <v>319</v>
      </c>
      <c r="C160" s="58" t="s">
        <v>430</v>
      </c>
      <c r="D160" s="57">
        <v>1</v>
      </c>
      <c r="E160" s="72">
        <v>0</v>
      </c>
      <c r="F160" s="73">
        <v>0</v>
      </c>
      <c r="G160" s="56">
        <f t="shared" si="5"/>
        <v>0</v>
      </c>
      <c r="H160" s="56">
        <f t="shared" si="3"/>
        <v>0</v>
      </c>
      <c r="I160" s="53">
        <f t="shared" si="4"/>
        <v>0</v>
      </c>
      <c r="J160" s="34"/>
    </row>
    <row r="161" spans="1:9" ht="13.5" thickBot="1" x14ac:dyDescent="0.25">
      <c r="A161" s="157"/>
      <c r="B161" s="58" t="s">
        <v>321</v>
      </c>
      <c r="C161" s="58" t="s">
        <v>431</v>
      </c>
      <c r="D161" s="57">
        <v>1</v>
      </c>
      <c r="E161" s="72">
        <v>0</v>
      </c>
      <c r="F161" s="73">
        <v>0</v>
      </c>
      <c r="G161" s="56">
        <f t="shared" si="5"/>
        <v>0</v>
      </c>
      <c r="H161" s="56">
        <f t="shared" si="3"/>
        <v>0</v>
      </c>
      <c r="I161" s="53">
        <f t="shared" si="4"/>
        <v>0</v>
      </c>
    </row>
    <row r="162" spans="1:9" ht="13.5" thickBot="1" x14ac:dyDescent="0.25">
      <c r="A162" s="75" t="s">
        <v>432</v>
      </c>
      <c r="B162" s="58" t="s">
        <v>343</v>
      </c>
      <c r="C162" s="58" t="s">
        <v>400</v>
      </c>
      <c r="D162" s="57">
        <v>1</v>
      </c>
      <c r="E162" s="72">
        <v>0</v>
      </c>
      <c r="F162" s="73">
        <v>0</v>
      </c>
      <c r="G162" s="56">
        <f t="shared" si="5"/>
        <v>0</v>
      </c>
      <c r="H162" s="56">
        <f t="shared" si="3"/>
        <v>0</v>
      </c>
      <c r="I162" s="53">
        <f t="shared" si="4"/>
        <v>0</v>
      </c>
    </row>
    <row r="163" spans="1:9" ht="13.5" thickBot="1" x14ac:dyDescent="0.25">
      <c r="A163" s="156" t="s">
        <v>326</v>
      </c>
      <c r="B163" s="58" t="s">
        <v>321</v>
      </c>
      <c r="C163" s="58" t="s">
        <v>433</v>
      </c>
      <c r="D163" s="57">
        <v>1</v>
      </c>
      <c r="E163" s="72">
        <v>0</v>
      </c>
      <c r="F163" s="73">
        <v>0</v>
      </c>
      <c r="G163" s="56">
        <f t="shared" si="5"/>
        <v>0</v>
      </c>
      <c r="H163" s="56">
        <f t="shared" si="3"/>
        <v>0</v>
      </c>
      <c r="I163" s="53">
        <f t="shared" si="4"/>
        <v>0</v>
      </c>
    </row>
    <row r="164" spans="1:9" ht="13.5" thickBot="1" x14ac:dyDescent="0.25">
      <c r="A164" s="161"/>
      <c r="B164" s="58" t="s">
        <v>323</v>
      </c>
      <c r="C164" s="58" t="s">
        <v>433</v>
      </c>
      <c r="D164" s="57">
        <v>1</v>
      </c>
      <c r="E164" s="72">
        <v>0</v>
      </c>
      <c r="F164" s="73">
        <v>0</v>
      </c>
      <c r="G164" s="56">
        <f t="shared" si="5"/>
        <v>0</v>
      </c>
      <c r="H164" s="56">
        <f t="shared" si="3"/>
        <v>0</v>
      </c>
      <c r="I164" s="53">
        <f t="shared" si="4"/>
        <v>0</v>
      </c>
    </row>
    <row r="165" spans="1:9" ht="13.5" thickBot="1" x14ac:dyDescent="0.25">
      <c r="A165" s="161"/>
      <c r="B165" s="58" t="s">
        <v>324</v>
      </c>
      <c r="C165" s="58" t="s">
        <v>434</v>
      </c>
      <c r="D165" s="57">
        <v>3</v>
      </c>
      <c r="E165" s="72">
        <v>0</v>
      </c>
      <c r="F165" s="73">
        <v>0</v>
      </c>
      <c r="G165" s="56">
        <f t="shared" si="5"/>
        <v>0</v>
      </c>
      <c r="H165" s="56">
        <f t="shared" si="3"/>
        <v>0</v>
      </c>
      <c r="I165" s="53">
        <f t="shared" si="4"/>
        <v>0</v>
      </c>
    </row>
    <row r="166" spans="1:9" ht="13.5" thickBot="1" x14ac:dyDescent="0.25">
      <c r="A166" s="161"/>
      <c r="B166" s="58" t="s">
        <v>343</v>
      </c>
      <c r="C166" s="58" t="s">
        <v>431</v>
      </c>
      <c r="D166" s="57">
        <v>1</v>
      </c>
      <c r="E166" s="72">
        <v>0</v>
      </c>
      <c r="F166" s="73">
        <v>0</v>
      </c>
      <c r="G166" s="56">
        <f t="shared" si="5"/>
        <v>0</v>
      </c>
      <c r="H166" s="56">
        <f t="shared" si="3"/>
        <v>0</v>
      </c>
      <c r="I166" s="53">
        <f t="shared" si="4"/>
        <v>0</v>
      </c>
    </row>
    <row r="167" spans="1:9" ht="13.5" thickBot="1" x14ac:dyDescent="0.25">
      <c r="A167" s="161"/>
      <c r="B167" s="58" t="s">
        <v>340</v>
      </c>
      <c r="C167" s="58" t="s">
        <v>431</v>
      </c>
      <c r="D167" s="57">
        <v>1</v>
      </c>
      <c r="E167" s="72">
        <v>0</v>
      </c>
      <c r="F167" s="73">
        <v>0</v>
      </c>
      <c r="G167" s="56">
        <f t="shared" si="5"/>
        <v>0</v>
      </c>
      <c r="H167" s="56">
        <f t="shared" si="3"/>
        <v>0</v>
      </c>
      <c r="I167" s="53">
        <f t="shared" si="4"/>
        <v>0</v>
      </c>
    </row>
    <row r="168" spans="1:9" ht="13.5" thickBot="1" x14ac:dyDescent="0.25">
      <c r="A168" s="157"/>
      <c r="B168" s="58" t="s">
        <v>427</v>
      </c>
      <c r="C168" s="58" t="s">
        <v>431</v>
      </c>
      <c r="D168" s="57">
        <v>1</v>
      </c>
      <c r="E168" s="72">
        <v>0</v>
      </c>
      <c r="F168" s="73">
        <v>0</v>
      </c>
      <c r="G168" s="56">
        <f t="shared" si="5"/>
        <v>0</v>
      </c>
      <c r="H168" s="56">
        <f t="shared" si="3"/>
        <v>0</v>
      </c>
      <c r="I168" s="53">
        <f t="shared" si="4"/>
        <v>0</v>
      </c>
    </row>
    <row r="169" spans="1:9" ht="13.5" thickBot="1" x14ac:dyDescent="0.25">
      <c r="A169" s="156" t="s">
        <v>435</v>
      </c>
      <c r="B169" s="58" t="s">
        <v>321</v>
      </c>
      <c r="C169" s="58" t="s">
        <v>436</v>
      </c>
      <c r="D169" s="57">
        <v>1</v>
      </c>
      <c r="E169" s="72">
        <v>0</v>
      </c>
      <c r="F169" s="73">
        <v>0</v>
      </c>
      <c r="G169" s="56">
        <f t="shared" si="5"/>
        <v>0</v>
      </c>
      <c r="H169" s="56">
        <f t="shared" si="3"/>
        <v>0</v>
      </c>
      <c r="I169" s="53">
        <f t="shared" si="4"/>
        <v>0</v>
      </c>
    </row>
    <row r="170" spans="1:9" ht="13.5" thickBot="1" x14ac:dyDescent="0.25">
      <c r="A170" s="157"/>
      <c r="B170" s="58" t="s">
        <v>324</v>
      </c>
      <c r="C170" s="58" t="s">
        <v>437</v>
      </c>
      <c r="D170" s="57">
        <v>1</v>
      </c>
      <c r="E170" s="72">
        <v>0</v>
      </c>
      <c r="F170" s="73">
        <v>0</v>
      </c>
      <c r="G170" s="56">
        <f t="shared" si="5"/>
        <v>0</v>
      </c>
      <c r="H170" s="56">
        <f t="shared" si="3"/>
        <v>0</v>
      </c>
      <c r="I170" s="53">
        <f t="shared" si="4"/>
        <v>0</v>
      </c>
    </row>
    <row r="171" spans="1:9" ht="13.5" thickBot="1" x14ac:dyDescent="0.25">
      <c r="A171" s="156" t="s">
        <v>331</v>
      </c>
      <c r="B171" s="58" t="s">
        <v>330</v>
      </c>
      <c r="C171" s="58" t="s">
        <v>438</v>
      </c>
      <c r="D171" s="57">
        <v>1</v>
      </c>
      <c r="E171" s="72">
        <v>0</v>
      </c>
      <c r="F171" s="73">
        <v>0</v>
      </c>
      <c r="G171" s="56">
        <f t="shared" si="5"/>
        <v>0</v>
      </c>
      <c r="H171" s="56">
        <f t="shared" si="3"/>
        <v>0</v>
      </c>
      <c r="I171" s="53">
        <f t="shared" si="4"/>
        <v>0</v>
      </c>
    </row>
    <row r="172" spans="1:9" ht="13.5" thickBot="1" x14ac:dyDescent="0.25">
      <c r="A172" s="157"/>
      <c r="B172" s="58" t="s">
        <v>319</v>
      </c>
      <c r="C172" s="58" t="s">
        <v>438</v>
      </c>
      <c r="D172" s="57">
        <v>1</v>
      </c>
      <c r="E172" s="72">
        <v>0</v>
      </c>
      <c r="F172" s="73">
        <v>0</v>
      </c>
      <c r="G172" s="56">
        <f t="shared" si="5"/>
        <v>0</v>
      </c>
      <c r="H172" s="56">
        <f t="shared" si="3"/>
        <v>0</v>
      </c>
      <c r="I172" s="53">
        <f t="shared" si="4"/>
        <v>0</v>
      </c>
    </row>
    <row r="173" spans="1:9" ht="13.5" thickBot="1" x14ac:dyDescent="0.25">
      <c r="A173" s="156" t="s">
        <v>439</v>
      </c>
      <c r="B173" s="58" t="s">
        <v>330</v>
      </c>
      <c r="C173" s="58" t="s">
        <v>438</v>
      </c>
      <c r="D173" s="57">
        <v>1</v>
      </c>
      <c r="E173" s="72">
        <v>0</v>
      </c>
      <c r="F173" s="73">
        <v>0</v>
      </c>
      <c r="G173" s="56">
        <f t="shared" si="5"/>
        <v>0</v>
      </c>
      <c r="H173" s="56">
        <f t="shared" si="3"/>
        <v>0</v>
      </c>
      <c r="I173" s="53">
        <f t="shared" si="4"/>
        <v>0</v>
      </c>
    </row>
    <row r="174" spans="1:9" ht="13.5" thickBot="1" x14ac:dyDescent="0.25">
      <c r="A174" s="157"/>
      <c r="B174" s="58" t="s">
        <v>319</v>
      </c>
      <c r="C174" s="58" t="s">
        <v>438</v>
      </c>
      <c r="D174" s="57">
        <v>1</v>
      </c>
      <c r="E174" s="72">
        <v>0</v>
      </c>
      <c r="F174" s="73">
        <v>0</v>
      </c>
      <c r="G174" s="56">
        <f t="shared" si="5"/>
        <v>0</v>
      </c>
      <c r="H174" s="56">
        <f t="shared" si="3"/>
        <v>0</v>
      </c>
      <c r="I174" s="53">
        <f t="shared" si="4"/>
        <v>0</v>
      </c>
    </row>
    <row r="175" spans="1:9" ht="13.5" thickBot="1" x14ac:dyDescent="0.25">
      <c r="A175" s="156" t="s">
        <v>332</v>
      </c>
      <c r="B175" s="58" t="s">
        <v>330</v>
      </c>
      <c r="C175" s="58" t="s">
        <v>430</v>
      </c>
      <c r="D175" s="57">
        <v>1</v>
      </c>
      <c r="E175" s="72">
        <v>0</v>
      </c>
      <c r="F175" s="73">
        <v>0</v>
      </c>
      <c r="G175" s="56">
        <f t="shared" si="5"/>
        <v>0</v>
      </c>
      <c r="H175" s="56">
        <f t="shared" si="3"/>
        <v>0</v>
      </c>
      <c r="I175" s="53">
        <f t="shared" si="4"/>
        <v>0</v>
      </c>
    </row>
    <row r="176" spans="1:9" ht="13.5" thickBot="1" x14ac:dyDescent="0.25">
      <c r="A176" s="157"/>
      <c r="B176" s="58" t="s">
        <v>319</v>
      </c>
      <c r="C176" s="58" t="s">
        <v>440</v>
      </c>
      <c r="D176" s="57">
        <v>1</v>
      </c>
      <c r="E176" s="72">
        <v>0</v>
      </c>
      <c r="F176" s="73">
        <v>0</v>
      </c>
      <c r="G176" s="56">
        <f t="shared" si="5"/>
        <v>0</v>
      </c>
      <c r="H176" s="56">
        <f t="shared" si="3"/>
        <v>0</v>
      </c>
      <c r="I176" s="53">
        <f t="shared" si="4"/>
        <v>0</v>
      </c>
    </row>
    <row r="177" spans="1:9" ht="13.5" thickBot="1" x14ac:dyDescent="0.25">
      <c r="A177" s="156" t="s">
        <v>441</v>
      </c>
      <c r="B177" s="58" t="s">
        <v>442</v>
      </c>
      <c r="C177" s="58" t="s">
        <v>424</v>
      </c>
      <c r="D177" s="57">
        <v>1</v>
      </c>
      <c r="E177" s="72">
        <v>0</v>
      </c>
      <c r="F177" s="73">
        <v>0</v>
      </c>
      <c r="G177" s="56">
        <f t="shared" si="5"/>
        <v>0</v>
      </c>
      <c r="H177" s="56">
        <f t="shared" si="3"/>
        <v>0</v>
      </c>
      <c r="I177" s="53">
        <f t="shared" si="4"/>
        <v>0</v>
      </c>
    </row>
    <row r="178" spans="1:9" ht="13.5" thickBot="1" x14ac:dyDescent="0.25">
      <c r="A178" s="161"/>
      <c r="B178" s="58" t="s">
        <v>423</v>
      </c>
      <c r="C178" s="58" t="s">
        <v>424</v>
      </c>
      <c r="D178" s="57">
        <v>1</v>
      </c>
      <c r="E178" s="72">
        <v>0</v>
      </c>
      <c r="F178" s="73">
        <v>0</v>
      </c>
      <c r="G178" s="56">
        <f t="shared" si="5"/>
        <v>0</v>
      </c>
      <c r="H178" s="56">
        <f t="shared" si="3"/>
        <v>0</v>
      </c>
      <c r="I178" s="53">
        <f t="shared" si="4"/>
        <v>0</v>
      </c>
    </row>
    <row r="179" spans="1:9" ht="13.5" thickBot="1" x14ac:dyDescent="0.25">
      <c r="A179" s="157"/>
      <c r="B179" s="58" t="s">
        <v>399</v>
      </c>
      <c r="C179" s="58" t="s">
        <v>424</v>
      </c>
      <c r="D179" s="57">
        <v>2</v>
      </c>
      <c r="E179" s="72">
        <v>0</v>
      </c>
      <c r="F179" s="73">
        <v>0</v>
      </c>
      <c r="G179" s="56">
        <f t="shared" si="5"/>
        <v>0</v>
      </c>
      <c r="H179" s="56">
        <f t="shared" si="3"/>
        <v>0</v>
      </c>
      <c r="I179" s="53">
        <f t="shared" si="4"/>
        <v>0</v>
      </c>
    </row>
    <row r="180" spans="1:9" ht="13.5" thickBot="1" x14ac:dyDescent="0.25">
      <c r="A180" s="156" t="s">
        <v>443</v>
      </c>
      <c r="B180" s="58" t="s">
        <v>423</v>
      </c>
      <c r="C180" s="58" t="s">
        <v>424</v>
      </c>
      <c r="D180" s="57">
        <v>1</v>
      </c>
      <c r="E180" s="72">
        <v>0</v>
      </c>
      <c r="F180" s="73">
        <v>0</v>
      </c>
      <c r="G180" s="56">
        <f t="shared" si="5"/>
        <v>0</v>
      </c>
      <c r="H180" s="56">
        <f t="shared" si="3"/>
        <v>0</v>
      </c>
      <c r="I180" s="53">
        <f t="shared" si="4"/>
        <v>0</v>
      </c>
    </row>
    <row r="181" spans="1:9" ht="13.5" thickBot="1" x14ac:dyDescent="0.25">
      <c r="A181" s="161"/>
      <c r="B181" s="58" t="s">
        <v>399</v>
      </c>
      <c r="C181" s="58" t="s">
        <v>424</v>
      </c>
      <c r="D181" s="57">
        <v>1</v>
      </c>
      <c r="E181" s="72">
        <v>0</v>
      </c>
      <c r="F181" s="73">
        <v>0</v>
      </c>
      <c r="G181" s="56">
        <f t="shared" si="5"/>
        <v>0</v>
      </c>
      <c r="H181" s="56">
        <f t="shared" si="3"/>
        <v>0</v>
      </c>
      <c r="I181" s="53">
        <f t="shared" si="4"/>
        <v>0</v>
      </c>
    </row>
    <row r="182" spans="1:9" ht="13.5" thickBot="1" x14ac:dyDescent="0.25">
      <c r="A182" s="157"/>
      <c r="B182" s="58" t="s">
        <v>334</v>
      </c>
      <c r="C182" s="58" t="s">
        <v>444</v>
      </c>
      <c r="D182" s="57">
        <v>1</v>
      </c>
      <c r="E182" s="72">
        <v>0</v>
      </c>
      <c r="F182" s="73">
        <v>0</v>
      </c>
      <c r="G182" s="56">
        <f t="shared" si="5"/>
        <v>0</v>
      </c>
      <c r="H182" s="56">
        <f t="shared" si="3"/>
        <v>0</v>
      </c>
      <c r="I182" s="53">
        <f t="shared" si="4"/>
        <v>0</v>
      </c>
    </row>
    <row r="183" spans="1:9" ht="13.5" thickBot="1" x14ac:dyDescent="0.25">
      <c r="A183" s="156" t="s">
        <v>445</v>
      </c>
      <c r="B183" s="58" t="s">
        <v>334</v>
      </c>
      <c r="C183" s="58" t="s">
        <v>424</v>
      </c>
      <c r="D183" s="57">
        <v>1</v>
      </c>
      <c r="E183" s="72">
        <v>0</v>
      </c>
      <c r="F183" s="73">
        <v>0</v>
      </c>
      <c r="G183" s="56">
        <f t="shared" si="5"/>
        <v>0</v>
      </c>
      <c r="H183" s="56">
        <f t="shared" si="3"/>
        <v>0</v>
      </c>
      <c r="I183" s="53">
        <f t="shared" si="4"/>
        <v>0</v>
      </c>
    </row>
    <row r="184" spans="1:9" ht="13.5" thickBot="1" x14ac:dyDescent="0.25">
      <c r="A184" s="161"/>
      <c r="B184" s="58" t="s">
        <v>368</v>
      </c>
      <c r="C184" s="58" t="s">
        <v>424</v>
      </c>
      <c r="D184" s="57">
        <v>1</v>
      </c>
      <c r="E184" s="72">
        <v>0</v>
      </c>
      <c r="F184" s="73">
        <v>0</v>
      </c>
      <c r="G184" s="56">
        <f t="shared" si="5"/>
        <v>0</v>
      </c>
      <c r="H184" s="56">
        <f t="shared" si="3"/>
        <v>0</v>
      </c>
      <c r="I184" s="53">
        <f t="shared" si="4"/>
        <v>0</v>
      </c>
    </row>
    <row r="185" spans="1:9" ht="13.5" thickBot="1" x14ac:dyDescent="0.25">
      <c r="A185" s="157"/>
      <c r="B185" s="58" t="s">
        <v>446</v>
      </c>
      <c r="C185" s="58" t="s">
        <v>444</v>
      </c>
      <c r="D185" s="57">
        <v>1</v>
      </c>
      <c r="E185" s="72">
        <v>0</v>
      </c>
      <c r="F185" s="73">
        <v>0</v>
      </c>
      <c r="G185" s="56">
        <f t="shared" si="5"/>
        <v>0</v>
      </c>
      <c r="H185" s="56">
        <f t="shared" si="3"/>
        <v>0</v>
      </c>
      <c r="I185" s="53">
        <f t="shared" si="4"/>
        <v>0</v>
      </c>
    </row>
    <row r="186" spans="1:9" ht="13.5" thickBot="1" x14ac:dyDescent="0.25">
      <c r="A186" s="75" t="s">
        <v>447</v>
      </c>
      <c r="B186" s="58" t="s">
        <v>399</v>
      </c>
      <c r="C186" s="58" t="s">
        <v>424</v>
      </c>
      <c r="D186" s="57">
        <v>1</v>
      </c>
      <c r="E186" s="72">
        <v>0</v>
      </c>
      <c r="F186" s="73">
        <v>0</v>
      </c>
      <c r="G186" s="56">
        <f t="shared" si="5"/>
        <v>0</v>
      </c>
      <c r="H186" s="56">
        <f t="shared" si="3"/>
        <v>0</v>
      </c>
      <c r="I186" s="53">
        <f t="shared" si="4"/>
        <v>0</v>
      </c>
    </row>
    <row r="187" spans="1:9" ht="13.5" thickBot="1" x14ac:dyDescent="0.25">
      <c r="A187" s="156" t="s">
        <v>448</v>
      </c>
      <c r="B187" s="58" t="s">
        <v>399</v>
      </c>
      <c r="C187" s="58" t="s">
        <v>424</v>
      </c>
      <c r="D187" s="57">
        <v>1</v>
      </c>
      <c r="E187" s="72">
        <v>0</v>
      </c>
      <c r="F187" s="73">
        <v>0</v>
      </c>
      <c r="G187" s="56">
        <f t="shared" si="5"/>
        <v>0</v>
      </c>
      <c r="H187" s="56">
        <f t="shared" si="3"/>
        <v>0</v>
      </c>
      <c r="I187" s="53">
        <f t="shared" si="4"/>
        <v>0</v>
      </c>
    </row>
    <row r="188" spans="1:9" ht="13.5" thickBot="1" x14ac:dyDescent="0.25">
      <c r="A188" s="161"/>
      <c r="B188" s="58" t="s">
        <v>334</v>
      </c>
      <c r="C188" s="58" t="s">
        <v>444</v>
      </c>
      <c r="D188" s="57">
        <v>1</v>
      </c>
      <c r="E188" s="72">
        <v>0</v>
      </c>
      <c r="F188" s="73">
        <v>0</v>
      </c>
      <c r="G188" s="56">
        <f t="shared" si="5"/>
        <v>0</v>
      </c>
      <c r="H188" s="56">
        <f t="shared" si="3"/>
        <v>0</v>
      </c>
      <c r="I188" s="53">
        <f t="shared" si="4"/>
        <v>0</v>
      </c>
    </row>
    <row r="189" spans="1:9" ht="13.5" thickBot="1" x14ac:dyDescent="0.25">
      <c r="A189" s="157"/>
      <c r="B189" s="58" t="s">
        <v>368</v>
      </c>
      <c r="C189" s="58" t="s">
        <v>430</v>
      </c>
      <c r="D189" s="57">
        <v>1</v>
      </c>
      <c r="E189" s="72">
        <v>0</v>
      </c>
      <c r="F189" s="73">
        <v>0</v>
      </c>
      <c r="G189" s="56">
        <f t="shared" si="5"/>
        <v>0</v>
      </c>
      <c r="H189" s="56">
        <f t="shared" si="3"/>
        <v>0</v>
      </c>
      <c r="I189" s="53">
        <f t="shared" si="4"/>
        <v>0</v>
      </c>
    </row>
    <row r="190" spans="1:9" ht="13.5" thickBot="1" x14ac:dyDescent="0.25">
      <c r="A190" s="156" t="s">
        <v>333</v>
      </c>
      <c r="B190" s="58" t="s">
        <v>399</v>
      </c>
      <c r="C190" s="58" t="s">
        <v>424</v>
      </c>
      <c r="D190" s="57">
        <v>1</v>
      </c>
      <c r="E190" s="72">
        <v>0</v>
      </c>
      <c r="F190" s="73">
        <v>0</v>
      </c>
      <c r="G190" s="56">
        <f t="shared" si="5"/>
        <v>0</v>
      </c>
      <c r="H190" s="56">
        <f t="shared" si="3"/>
        <v>0</v>
      </c>
      <c r="I190" s="53">
        <f t="shared" si="4"/>
        <v>0</v>
      </c>
    </row>
    <row r="191" spans="1:9" ht="13.5" thickBot="1" x14ac:dyDescent="0.25">
      <c r="A191" s="161"/>
      <c r="B191" s="58" t="s">
        <v>334</v>
      </c>
      <c r="C191" s="58" t="s">
        <v>424</v>
      </c>
      <c r="D191" s="57">
        <v>1</v>
      </c>
      <c r="E191" s="72">
        <v>0</v>
      </c>
      <c r="F191" s="73">
        <v>0</v>
      </c>
      <c r="G191" s="56">
        <f t="shared" si="5"/>
        <v>0</v>
      </c>
      <c r="H191" s="56">
        <f t="shared" si="3"/>
        <v>0</v>
      </c>
      <c r="I191" s="53">
        <f t="shared" si="4"/>
        <v>0</v>
      </c>
    </row>
    <row r="192" spans="1:9" ht="13.5" thickBot="1" x14ac:dyDescent="0.25">
      <c r="A192" s="157"/>
      <c r="B192" s="58" t="s">
        <v>319</v>
      </c>
      <c r="C192" s="58" t="s">
        <v>430</v>
      </c>
      <c r="D192" s="57">
        <v>1</v>
      </c>
      <c r="E192" s="72">
        <v>0</v>
      </c>
      <c r="F192" s="73">
        <v>0</v>
      </c>
      <c r="G192" s="56">
        <f t="shared" si="5"/>
        <v>0</v>
      </c>
      <c r="H192" s="56">
        <f t="shared" si="3"/>
        <v>0</v>
      </c>
      <c r="I192" s="53">
        <f t="shared" si="4"/>
        <v>0</v>
      </c>
    </row>
    <row r="193" spans="1:9" ht="13.5" thickBot="1" x14ac:dyDescent="0.25">
      <c r="A193" s="156" t="s">
        <v>449</v>
      </c>
      <c r="B193" s="58" t="s">
        <v>334</v>
      </c>
      <c r="C193" s="58" t="s">
        <v>424</v>
      </c>
      <c r="D193" s="57">
        <v>1</v>
      </c>
      <c r="E193" s="72">
        <v>0</v>
      </c>
      <c r="F193" s="73">
        <v>0</v>
      </c>
      <c r="G193" s="56">
        <f t="shared" si="5"/>
        <v>0</v>
      </c>
      <c r="H193" s="56">
        <f t="shared" si="3"/>
        <v>0</v>
      </c>
      <c r="I193" s="53">
        <f t="shared" si="4"/>
        <v>0</v>
      </c>
    </row>
    <row r="194" spans="1:9" ht="13.5" thickBot="1" x14ac:dyDescent="0.25">
      <c r="A194" s="161"/>
      <c r="B194" s="58" t="s">
        <v>368</v>
      </c>
      <c r="C194" s="58" t="s">
        <v>424</v>
      </c>
      <c r="D194" s="57">
        <v>1</v>
      </c>
      <c r="E194" s="72">
        <v>0</v>
      </c>
      <c r="F194" s="73">
        <v>0</v>
      </c>
      <c r="G194" s="56">
        <f t="shared" si="5"/>
        <v>0</v>
      </c>
      <c r="H194" s="56">
        <f t="shared" si="3"/>
        <v>0</v>
      </c>
      <c r="I194" s="53">
        <f t="shared" si="4"/>
        <v>0</v>
      </c>
    </row>
    <row r="195" spans="1:9" ht="13.5" thickBot="1" x14ac:dyDescent="0.25">
      <c r="A195" s="157"/>
      <c r="B195" s="58" t="s">
        <v>319</v>
      </c>
      <c r="C195" s="58" t="s">
        <v>440</v>
      </c>
      <c r="D195" s="57">
        <v>1</v>
      </c>
      <c r="E195" s="72">
        <v>0</v>
      </c>
      <c r="F195" s="73">
        <v>0</v>
      </c>
      <c r="G195" s="56">
        <f t="shared" si="5"/>
        <v>0</v>
      </c>
      <c r="H195" s="56">
        <f t="shared" si="3"/>
        <v>0</v>
      </c>
      <c r="I195" s="53">
        <f t="shared" si="4"/>
        <v>0</v>
      </c>
    </row>
    <row r="196" spans="1:9" ht="13.5" thickBot="1" x14ac:dyDescent="0.25">
      <c r="A196" s="75" t="s">
        <v>450</v>
      </c>
      <c r="B196" s="58" t="s">
        <v>334</v>
      </c>
      <c r="C196" s="58" t="s">
        <v>400</v>
      </c>
      <c r="D196" s="57">
        <v>1</v>
      </c>
      <c r="E196" s="72">
        <v>0</v>
      </c>
      <c r="F196" s="73">
        <v>0</v>
      </c>
      <c r="G196" s="56">
        <f t="shared" si="5"/>
        <v>0</v>
      </c>
      <c r="H196" s="56">
        <f t="shared" si="3"/>
        <v>0</v>
      </c>
      <c r="I196" s="53">
        <f t="shared" si="4"/>
        <v>0</v>
      </c>
    </row>
    <row r="197" spans="1:9" ht="13.5" thickBot="1" x14ac:dyDescent="0.25">
      <c r="A197" s="156" t="s">
        <v>451</v>
      </c>
      <c r="B197" s="58" t="s">
        <v>399</v>
      </c>
      <c r="C197" s="58" t="s">
        <v>424</v>
      </c>
      <c r="D197" s="57">
        <v>1</v>
      </c>
      <c r="E197" s="72">
        <v>0</v>
      </c>
      <c r="F197" s="73">
        <v>0</v>
      </c>
      <c r="G197" s="56">
        <f t="shared" si="5"/>
        <v>0</v>
      </c>
      <c r="H197" s="56">
        <f t="shared" si="3"/>
        <v>0</v>
      </c>
      <c r="I197" s="53">
        <f t="shared" si="4"/>
        <v>0</v>
      </c>
    </row>
    <row r="198" spans="1:9" ht="13.5" thickBot="1" x14ac:dyDescent="0.25">
      <c r="A198" s="157"/>
      <c r="B198" s="58" t="s">
        <v>334</v>
      </c>
      <c r="C198" s="58" t="s">
        <v>424</v>
      </c>
      <c r="D198" s="57">
        <v>1</v>
      </c>
      <c r="E198" s="72">
        <v>0</v>
      </c>
      <c r="F198" s="73">
        <v>0</v>
      </c>
      <c r="G198" s="56">
        <f t="shared" si="5"/>
        <v>0</v>
      </c>
      <c r="H198" s="56">
        <f t="shared" si="3"/>
        <v>0</v>
      </c>
      <c r="I198" s="53">
        <f t="shared" si="4"/>
        <v>0</v>
      </c>
    </row>
    <row r="199" spans="1:9" ht="13.5" thickBot="1" x14ac:dyDescent="0.25">
      <c r="A199" s="82" t="s">
        <v>452</v>
      </c>
      <c r="B199" s="58" t="s">
        <v>319</v>
      </c>
      <c r="C199" s="58" t="s">
        <v>400</v>
      </c>
      <c r="D199" s="57">
        <v>1</v>
      </c>
      <c r="E199" s="72">
        <v>0</v>
      </c>
      <c r="F199" s="73">
        <v>0</v>
      </c>
      <c r="G199" s="56">
        <f t="shared" si="5"/>
        <v>0</v>
      </c>
      <c r="H199" s="56">
        <f t="shared" si="3"/>
        <v>0</v>
      </c>
      <c r="I199" s="53">
        <f t="shared" si="4"/>
        <v>0</v>
      </c>
    </row>
    <row r="200" spans="1:9" ht="13.5" thickBot="1" x14ac:dyDescent="0.25">
      <c r="A200" s="156" t="s">
        <v>453</v>
      </c>
      <c r="B200" s="58" t="s">
        <v>368</v>
      </c>
      <c r="C200" s="58" t="s">
        <v>400</v>
      </c>
      <c r="D200" s="57">
        <v>1</v>
      </c>
      <c r="E200" s="72">
        <v>0</v>
      </c>
      <c r="F200" s="73">
        <v>0</v>
      </c>
      <c r="G200" s="56">
        <f t="shared" si="5"/>
        <v>0</v>
      </c>
      <c r="H200" s="56">
        <f t="shared" si="3"/>
        <v>0</v>
      </c>
      <c r="I200" s="53">
        <f t="shared" si="4"/>
        <v>0</v>
      </c>
    </row>
    <row r="201" spans="1:9" ht="13.5" thickBot="1" x14ac:dyDescent="0.25">
      <c r="A201" s="161"/>
      <c r="B201" s="58" t="s">
        <v>319</v>
      </c>
      <c r="C201" s="58" t="s">
        <v>400</v>
      </c>
      <c r="D201" s="57">
        <v>1</v>
      </c>
      <c r="E201" s="72">
        <v>0</v>
      </c>
      <c r="F201" s="73">
        <v>0</v>
      </c>
      <c r="G201" s="56">
        <f t="shared" si="5"/>
        <v>0</v>
      </c>
      <c r="H201" s="56">
        <f t="shared" si="3"/>
        <v>0</v>
      </c>
      <c r="I201" s="53">
        <f t="shared" si="4"/>
        <v>0</v>
      </c>
    </row>
    <row r="202" spans="1:9" ht="13.5" thickBot="1" x14ac:dyDescent="0.25">
      <c r="A202" s="157"/>
      <c r="B202" s="58" t="s">
        <v>321</v>
      </c>
      <c r="C202" s="58" t="s">
        <v>400</v>
      </c>
      <c r="D202" s="57">
        <v>1</v>
      </c>
      <c r="E202" s="72">
        <v>0</v>
      </c>
      <c r="F202" s="73">
        <v>0</v>
      </c>
      <c r="G202" s="56">
        <f t="shared" si="5"/>
        <v>0</v>
      </c>
      <c r="H202" s="56">
        <f t="shared" si="3"/>
        <v>0</v>
      </c>
      <c r="I202" s="53">
        <f t="shared" si="4"/>
        <v>0</v>
      </c>
    </row>
    <row r="203" spans="1:9" ht="13.5" thickBot="1" x14ac:dyDescent="0.25">
      <c r="A203" s="156" t="s">
        <v>336</v>
      </c>
      <c r="B203" s="58" t="s">
        <v>330</v>
      </c>
      <c r="C203" s="58" t="s">
        <v>454</v>
      </c>
      <c r="D203" s="57">
        <v>2</v>
      </c>
      <c r="E203" s="72">
        <v>0</v>
      </c>
      <c r="F203" s="73">
        <v>0</v>
      </c>
      <c r="G203" s="56">
        <f t="shared" si="5"/>
        <v>0</v>
      </c>
      <c r="H203" s="56">
        <f t="shared" si="3"/>
        <v>0</v>
      </c>
      <c r="I203" s="53">
        <f t="shared" si="4"/>
        <v>0</v>
      </c>
    </row>
    <row r="204" spans="1:9" ht="13.5" thickBot="1" x14ac:dyDescent="0.25">
      <c r="A204" s="157"/>
      <c r="B204" s="58" t="s">
        <v>319</v>
      </c>
      <c r="C204" s="58" t="s">
        <v>438</v>
      </c>
      <c r="D204" s="57">
        <v>1</v>
      </c>
      <c r="E204" s="72">
        <v>0</v>
      </c>
      <c r="F204" s="73">
        <v>0</v>
      </c>
      <c r="G204" s="56">
        <f t="shared" si="5"/>
        <v>0</v>
      </c>
      <c r="H204" s="56">
        <f t="shared" si="3"/>
        <v>0</v>
      </c>
      <c r="I204" s="53">
        <f t="shared" si="4"/>
        <v>0</v>
      </c>
    </row>
    <row r="205" spans="1:9" ht="13.5" thickBot="1" x14ac:dyDescent="0.25">
      <c r="A205" s="156" t="s">
        <v>455</v>
      </c>
      <c r="B205" s="58" t="s">
        <v>423</v>
      </c>
      <c r="C205" s="58" t="s">
        <v>424</v>
      </c>
      <c r="D205" s="57">
        <v>1</v>
      </c>
      <c r="E205" s="72">
        <v>0</v>
      </c>
      <c r="F205" s="73">
        <v>0</v>
      </c>
      <c r="G205" s="56">
        <f t="shared" si="5"/>
        <v>0</v>
      </c>
      <c r="H205" s="56">
        <f t="shared" si="3"/>
        <v>0</v>
      </c>
      <c r="I205" s="53">
        <f t="shared" si="4"/>
        <v>0</v>
      </c>
    </row>
    <row r="206" spans="1:9" ht="13.5" thickBot="1" x14ac:dyDescent="0.25">
      <c r="A206" s="161"/>
      <c r="B206" s="58" t="s">
        <v>399</v>
      </c>
      <c r="C206" s="58" t="s">
        <v>424</v>
      </c>
      <c r="D206" s="57">
        <v>2</v>
      </c>
      <c r="E206" s="72">
        <v>0</v>
      </c>
      <c r="F206" s="73">
        <v>0</v>
      </c>
      <c r="G206" s="56">
        <f t="shared" si="5"/>
        <v>0</v>
      </c>
      <c r="H206" s="56">
        <f t="shared" si="3"/>
        <v>0</v>
      </c>
      <c r="I206" s="53">
        <f t="shared" si="4"/>
        <v>0</v>
      </c>
    </row>
    <row r="207" spans="1:9" ht="13.5" thickBot="1" x14ac:dyDescent="0.25">
      <c r="A207" s="157"/>
      <c r="B207" s="58" t="s">
        <v>334</v>
      </c>
      <c r="C207" s="58" t="s">
        <v>424</v>
      </c>
      <c r="D207" s="57">
        <v>1</v>
      </c>
      <c r="E207" s="72">
        <v>0</v>
      </c>
      <c r="F207" s="73">
        <v>0</v>
      </c>
      <c r="G207" s="56">
        <f t="shared" si="5"/>
        <v>0</v>
      </c>
      <c r="H207" s="56">
        <f t="shared" si="3"/>
        <v>0</v>
      </c>
      <c r="I207" s="53">
        <f t="shared" si="4"/>
        <v>0</v>
      </c>
    </row>
    <row r="208" spans="1:9" ht="13.5" thickBot="1" x14ac:dyDescent="0.25">
      <c r="A208" s="156" t="s">
        <v>456</v>
      </c>
      <c r="B208" s="58" t="s">
        <v>399</v>
      </c>
      <c r="C208" s="58" t="s">
        <v>400</v>
      </c>
      <c r="D208" s="57">
        <v>1</v>
      </c>
      <c r="E208" s="72">
        <v>0</v>
      </c>
      <c r="F208" s="73">
        <v>0</v>
      </c>
      <c r="G208" s="56">
        <f t="shared" si="5"/>
        <v>0</v>
      </c>
      <c r="H208" s="56">
        <f t="shared" si="3"/>
        <v>0</v>
      </c>
      <c r="I208" s="53">
        <f t="shared" si="4"/>
        <v>0</v>
      </c>
    </row>
    <row r="209" spans="1:9" ht="13.5" thickBot="1" x14ac:dyDescent="0.25">
      <c r="A209" s="161"/>
      <c r="B209" s="58" t="s">
        <v>334</v>
      </c>
      <c r="C209" s="58" t="s">
        <v>400</v>
      </c>
      <c r="D209" s="57">
        <v>1</v>
      </c>
      <c r="E209" s="72">
        <v>0</v>
      </c>
      <c r="F209" s="73">
        <v>0</v>
      </c>
      <c r="G209" s="56">
        <f t="shared" si="5"/>
        <v>0</v>
      </c>
      <c r="H209" s="56">
        <f t="shared" si="3"/>
        <v>0</v>
      </c>
      <c r="I209" s="53">
        <f t="shared" si="4"/>
        <v>0</v>
      </c>
    </row>
    <row r="210" spans="1:9" ht="13.5" thickBot="1" x14ac:dyDescent="0.25">
      <c r="A210" s="157"/>
      <c r="B210" s="58" t="s">
        <v>368</v>
      </c>
      <c r="C210" s="58" t="s">
        <v>400</v>
      </c>
      <c r="D210" s="57">
        <v>1</v>
      </c>
      <c r="E210" s="72">
        <v>0</v>
      </c>
      <c r="F210" s="73">
        <v>0</v>
      </c>
      <c r="G210" s="56">
        <f t="shared" si="5"/>
        <v>0</v>
      </c>
      <c r="H210" s="56">
        <f t="shared" si="3"/>
        <v>0</v>
      </c>
      <c r="I210" s="53">
        <f t="shared" si="4"/>
        <v>0</v>
      </c>
    </row>
    <row r="211" spans="1:9" ht="13.5" thickBot="1" x14ac:dyDescent="0.25">
      <c r="A211" s="156" t="s">
        <v>337</v>
      </c>
      <c r="B211" s="58" t="s">
        <v>330</v>
      </c>
      <c r="C211" s="58" t="s">
        <v>457</v>
      </c>
      <c r="D211" s="57">
        <v>1</v>
      </c>
      <c r="E211" s="72">
        <v>0</v>
      </c>
      <c r="F211" s="73">
        <v>0</v>
      </c>
      <c r="G211" s="56">
        <f t="shared" si="5"/>
        <v>0</v>
      </c>
      <c r="H211" s="56">
        <f t="shared" si="3"/>
        <v>0</v>
      </c>
      <c r="I211" s="53">
        <f t="shared" si="4"/>
        <v>0</v>
      </c>
    </row>
    <row r="212" spans="1:9" ht="13.5" thickBot="1" x14ac:dyDescent="0.25">
      <c r="A212" s="161"/>
      <c r="B212" s="58" t="s">
        <v>319</v>
      </c>
      <c r="C212" s="58" t="s">
        <v>457</v>
      </c>
      <c r="D212" s="57">
        <v>1</v>
      </c>
      <c r="E212" s="72">
        <v>0</v>
      </c>
      <c r="F212" s="73">
        <v>0</v>
      </c>
      <c r="G212" s="56">
        <f t="shared" si="5"/>
        <v>0</v>
      </c>
      <c r="H212" s="56">
        <f t="shared" si="3"/>
        <v>0</v>
      </c>
      <c r="I212" s="53">
        <f t="shared" si="4"/>
        <v>0</v>
      </c>
    </row>
    <row r="213" spans="1:9" ht="13.5" thickBot="1" x14ac:dyDescent="0.25">
      <c r="A213" s="157"/>
      <c r="B213" s="58" t="s">
        <v>321</v>
      </c>
      <c r="C213" s="58" t="s">
        <v>457</v>
      </c>
      <c r="D213" s="57">
        <v>1</v>
      </c>
      <c r="E213" s="72">
        <v>0</v>
      </c>
      <c r="F213" s="73">
        <v>0</v>
      </c>
      <c r="G213" s="56">
        <f>SUM(E213)</f>
        <v>0</v>
      </c>
      <c r="H213" s="56">
        <f t="shared" si="3"/>
        <v>0</v>
      </c>
      <c r="I213" s="53">
        <f t="shared" si="4"/>
        <v>0</v>
      </c>
    </row>
    <row r="214" spans="1:9" ht="13.5" thickBot="1" x14ac:dyDescent="0.25">
      <c r="A214" s="75" t="s">
        <v>458</v>
      </c>
      <c r="B214" s="58" t="s">
        <v>319</v>
      </c>
      <c r="C214" s="58" t="s">
        <v>430</v>
      </c>
      <c r="D214" s="57">
        <v>1</v>
      </c>
      <c r="E214" s="72">
        <v>0</v>
      </c>
      <c r="F214" s="73">
        <v>0</v>
      </c>
      <c r="G214" s="56">
        <f t="shared" si="5"/>
        <v>0</v>
      </c>
      <c r="H214" s="56">
        <f t="shared" si="3"/>
        <v>0</v>
      </c>
      <c r="I214" s="53">
        <f t="shared" si="4"/>
        <v>0</v>
      </c>
    </row>
    <row r="215" spans="1:9" ht="13.5" thickBot="1" x14ac:dyDescent="0.25">
      <c r="A215" s="75" t="s">
        <v>459</v>
      </c>
      <c r="B215" s="58" t="s">
        <v>319</v>
      </c>
      <c r="C215" s="58" t="s">
        <v>430</v>
      </c>
      <c r="D215" s="57">
        <v>1</v>
      </c>
      <c r="E215" s="72">
        <v>0</v>
      </c>
      <c r="F215" s="73">
        <v>0</v>
      </c>
      <c r="G215" s="56">
        <f t="shared" si="5"/>
        <v>0</v>
      </c>
      <c r="H215" s="56">
        <f t="shared" si="3"/>
        <v>0</v>
      </c>
      <c r="I215" s="53">
        <f t="shared" si="4"/>
        <v>0</v>
      </c>
    </row>
    <row r="216" spans="1:9" ht="13.5" thickBot="1" x14ac:dyDescent="0.25">
      <c r="A216" s="156" t="s">
        <v>460</v>
      </c>
      <c r="B216" s="58" t="s">
        <v>334</v>
      </c>
      <c r="C216" s="58" t="s">
        <v>424</v>
      </c>
      <c r="D216" s="57">
        <v>1</v>
      </c>
      <c r="E216" s="72">
        <v>0</v>
      </c>
      <c r="F216" s="73">
        <v>0</v>
      </c>
      <c r="G216" s="56">
        <f t="shared" si="5"/>
        <v>0</v>
      </c>
      <c r="H216" s="56">
        <f t="shared" si="3"/>
        <v>0</v>
      </c>
      <c r="I216" s="53">
        <f t="shared" si="4"/>
        <v>0</v>
      </c>
    </row>
    <row r="217" spans="1:9" ht="13.5" thickBot="1" x14ac:dyDescent="0.25">
      <c r="A217" s="157"/>
      <c r="B217" s="58" t="s">
        <v>319</v>
      </c>
      <c r="C217" s="58" t="s">
        <v>430</v>
      </c>
      <c r="D217" s="57">
        <v>1</v>
      </c>
      <c r="E217" s="72">
        <v>0</v>
      </c>
      <c r="F217" s="73">
        <v>0</v>
      </c>
      <c r="G217" s="56">
        <f t="shared" si="5"/>
        <v>0</v>
      </c>
      <c r="H217" s="56">
        <f t="shared" si="3"/>
        <v>0</v>
      </c>
      <c r="I217" s="53">
        <f t="shared" si="4"/>
        <v>0</v>
      </c>
    </row>
    <row r="218" spans="1:9" ht="13.5" thickBot="1" x14ac:dyDescent="0.25">
      <c r="A218" s="75" t="s">
        <v>461</v>
      </c>
      <c r="B218" s="58" t="s">
        <v>319</v>
      </c>
      <c r="C218" s="58" t="s">
        <v>424</v>
      </c>
      <c r="D218" s="57">
        <v>1</v>
      </c>
      <c r="E218" s="72">
        <v>0</v>
      </c>
      <c r="F218" s="73">
        <v>0</v>
      </c>
      <c r="G218" s="56">
        <f t="shared" si="5"/>
        <v>0</v>
      </c>
      <c r="H218" s="56">
        <f t="shared" si="3"/>
        <v>0</v>
      </c>
      <c r="I218" s="53">
        <f t="shared" si="4"/>
        <v>0</v>
      </c>
    </row>
    <row r="219" spans="1:9" ht="13.5" thickBot="1" x14ac:dyDescent="0.25">
      <c r="A219" s="75" t="s">
        <v>462</v>
      </c>
      <c r="B219" s="58" t="s">
        <v>319</v>
      </c>
      <c r="C219" s="58" t="s">
        <v>430</v>
      </c>
      <c r="D219" s="57">
        <v>2</v>
      </c>
      <c r="E219" s="72">
        <v>0</v>
      </c>
      <c r="F219" s="73">
        <v>0</v>
      </c>
      <c r="G219" s="56">
        <f t="shared" si="5"/>
        <v>0</v>
      </c>
      <c r="H219" s="56">
        <f t="shared" si="3"/>
        <v>0</v>
      </c>
      <c r="I219" s="53">
        <f t="shared" si="4"/>
        <v>0</v>
      </c>
    </row>
    <row r="220" spans="1:9" ht="13.5" thickBot="1" x14ac:dyDescent="0.25">
      <c r="A220" s="75" t="s">
        <v>463</v>
      </c>
      <c r="B220" s="58" t="s">
        <v>319</v>
      </c>
      <c r="C220" s="58" t="s">
        <v>430</v>
      </c>
      <c r="D220" s="57">
        <v>1</v>
      </c>
      <c r="E220" s="72">
        <v>0</v>
      </c>
      <c r="F220" s="73">
        <v>0</v>
      </c>
      <c r="G220" s="56">
        <f t="shared" si="5"/>
        <v>0</v>
      </c>
      <c r="H220" s="56">
        <f t="shared" ref="H220:H283" si="6">SUM(E220:F220)</f>
        <v>0</v>
      </c>
      <c r="I220" s="53">
        <f t="shared" ref="I220:I283" si="7">SUM(D220*H220)</f>
        <v>0</v>
      </c>
    </row>
    <row r="221" spans="1:9" ht="13.5" thickBot="1" x14ac:dyDescent="0.25">
      <c r="A221" s="156" t="s">
        <v>464</v>
      </c>
      <c r="B221" s="58" t="s">
        <v>319</v>
      </c>
      <c r="C221" s="58" t="s">
        <v>430</v>
      </c>
      <c r="D221" s="57">
        <v>1</v>
      </c>
      <c r="E221" s="72">
        <v>0</v>
      </c>
      <c r="F221" s="73">
        <v>0</v>
      </c>
      <c r="G221" s="56">
        <f t="shared" ref="G221:G249" si="8">SUM(E221)</f>
        <v>0</v>
      </c>
      <c r="H221" s="56">
        <f t="shared" si="6"/>
        <v>0</v>
      </c>
      <c r="I221" s="53">
        <f t="shared" si="7"/>
        <v>0</v>
      </c>
    </row>
    <row r="222" spans="1:9" ht="13.5" thickBot="1" x14ac:dyDescent="0.25">
      <c r="A222" s="157"/>
      <c r="B222" s="58" t="s">
        <v>324</v>
      </c>
      <c r="C222" s="58" t="s">
        <v>430</v>
      </c>
      <c r="D222" s="57">
        <v>1</v>
      </c>
      <c r="E222" s="72">
        <v>0</v>
      </c>
      <c r="F222" s="73">
        <v>0</v>
      </c>
      <c r="G222" s="56">
        <f t="shared" si="8"/>
        <v>0</v>
      </c>
      <c r="H222" s="56">
        <f t="shared" si="6"/>
        <v>0</v>
      </c>
      <c r="I222" s="53">
        <f t="shared" si="7"/>
        <v>0</v>
      </c>
    </row>
    <row r="223" spans="1:9" ht="13.5" thickBot="1" x14ac:dyDescent="0.25">
      <c r="A223" s="156" t="s">
        <v>465</v>
      </c>
      <c r="B223" s="58" t="s">
        <v>330</v>
      </c>
      <c r="C223" s="58" t="s">
        <v>444</v>
      </c>
      <c r="D223" s="57">
        <v>1</v>
      </c>
      <c r="E223" s="72">
        <v>0</v>
      </c>
      <c r="F223" s="73">
        <v>0</v>
      </c>
      <c r="G223" s="56">
        <f t="shared" si="8"/>
        <v>0</v>
      </c>
      <c r="H223" s="56">
        <f t="shared" si="6"/>
        <v>0</v>
      </c>
      <c r="I223" s="53">
        <f t="shared" si="7"/>
        <v>0</v>
      </c>
    </row>
    <row r="224" spans="1:9" ht="13.5" thickBot="1" x14ac:dyDescent="0.25">
      <c r="A224" s="161"/>
      <c r="B224" s="58" t="s">
        <v>319</v>
      </c>
      <c r="C224" s="58" t="s">
        <v>430</v>
      </c>
      <c r="D224" s="57">
        <v>1</v>
      </c>
      <c r="E224" s="72">
        <v>0</v>
      </c>
      <c r="F224" s="73">
        <v>0</v>
      </c>
      <c r="G224" s="56">
        <f t="shared" si="8"/>
        <v>0</v>
      </c>
      <c r="H224" s="56">
        <f t="shared" si="6"/>
        <v>0</v>
      </c>
      <c r="I224" s="53">
        <f t="shared" si="7"/>
        <v>0</v>
      </c>
    </row>
    <row r="225" spans="1:9" ht="13.5" thickBot="1" x14ac:dyDescent="0.25">
      <c r="A225" s="157"/>
      <c r="B225" s="58" t="s">
        <v>324</v>
      </c>
      <c r="C225" s="58" t="s">
        <v>430</v>
      </c>
      <c r="D225" s="57">
        <v>1</v>
      </c>
      <c r="E225" s="72">
        <v>0</v>
      </c>
      <c r="F225" s="73">
        <v>0</v>
      </c>
      <c r="G225" s="56">
        <f t="shared" si="8"/>
        <v>0</v>
      </c>
      <c r="H225" s="56">
        <f t="shared" si="6"/>
        <v>0</v>
      </c>
      <c r="I225" s="53">
        <f t="shared" si="7"/>
        <v>0</v>
      </c>
    </row>
    <row r="226" spans="1:9" ht="13.5" thickBot="1" x14ac:dyDescent="0.25">
      <c r="A226" s="156" t="s">
        <v>466</v>
      </c>
      <c r="B226" s="58" t="s">
        <v>319</v>
      </c>
      <c r="C226" s="58" t="s">
        <v>430</v>
      </c>
      <c r="D226" s="57">
        <v>2</v>
      </c>
      <c r="E226" s="72">
        <v>0</v>
      </c>
      <c r="F226" s="73">
        <v>0</v>
      </c>
      <c r="G226" s="56">
        <f t="shared" si="8"/>
        <v>0</v>
      </c>
      <c r="H226" s="56">
        <f t="shared" si="6"/>
        <v>0</v>
      </c>
      <c r="I226" s="53">
        <f t="shared" si="7"/>
        <v>0</v>
      </c>
    </row>
    <row r="227" spans="1:9" ht="13.5" thickBot="1" x14ac:dyDescent="0.25">
      <c r="A227" s="157"/>
      <c r="B227" s="58" t="s">
        <v>324</v>
      </c>
      <c r="C227" s="58" t="s">
        <v>430</v>
      </c>
      <c r="D227" s="57">
        <v>1</v>
      </c>
      <c r="E227" s="72">
        <v>0</v>
      </c>
      <c r="F227" s="73">
        <v>0</v>
      </c>
      <c r="G227" s="56">
        <f t="shared" si="8"/>
        <v>0</v>
      </c>
      <c r="H227" s="56">
        <f t="shared" si="6"/>
        <v>0</v>
      </c>
      <c r="I227" s="53">
        <f t="shared" si="7"/>
        <v>0</v>
      </c>
    </row>
    <row r="228" spans="1:9" ht="13.5" thickBot="1" x14ac:dyDescent="0.25">
      <c r="A228" s="156" t="s">
        <v>467</v>
      </c>
      <c r="B228" s="58" t="s">
        <v>399</v>
      </c>
      <c r="C228" s="58" t="s">
        <v>424</v>
      </c>
      <c r="D228" s="57">
        <v>1</v>
      </c>
      <c r="E228" s="72">
        <v>0</v>
      </c>
      <c r="F228" s="73">
        <v>0</v>
      </c>
      <c r="G228" s="56">
        <f t="shared" si="8"/>
        <v>0</v>
      </c>
      <c r="H228" s="56">
        <f t="shared" si="6"/>
        <v>0</v>
      </c>
      <c r="I228" s="53">
        <f t="shared" si="7"/>
        <v>0</v>
      </c>
    </row>
    <row r="229" spans="1:9" ht="13.5" thickBot="1" x14ac:dyDescent="0.25">
      <c r="A229" s="161"/>
      <c r="B229" s="58" t="s">
        <v>330</v>
      </c>
      <c r="C229" s="58" t="s">
        <v>424</v>
      </c>
      <c r="D229" s="57">
        <v>1</v>
      </c>
      <c r="E229" s="72">
        <v>0</v>
      </c>
      <c r="F229" s="73">
        <v>0</v>
      </c>
      <c r="G229" s="56">
        <f t="shared" si="8"/>
        <v>0</v>
      </c>
      <c r="H229" s="56">
        <f t="shared" si="6"/>
        <v>0</v>
      </c>
      <c r="I229" s="53">
        <f t="shared" si="7"/>
        <v>0</v>
      </c>
    </row>
    <row r="230" spans="1:9" ht="13.5" thickBot="1" x14ac:dyDescent="0.25">
      <c r="A230" s="157"/>
      <c r="B230" s="58" t="s">
        <v>319</v>
      </c>
      <c r="C230" s="58" t="s">
        <v>430</v>
      </c>
      <c r="D230" s="57">
        <v>1</v>
      </c>
      <c r="E230" s="72">
        <v>0</v>
      </c>
      <c r="F230" s="73">
        <v>0</v>
      </c>
      <c r="G230" s="56">
        <f t="shared" si="8"/>
        <v>0</v>
      </c>
      <c r="H230" s="56">
        <f t="shared" si="6"/>
        <v>0</v>
      </c>
      <c r="I230" s="53">
        <f t="shared" si="7"/>
        <v>0</v>
      </c>
    </row>
    <row r="231" spans="1:9" ht="13.5" thickBot="1" x14ac:dyDescent="0.25">
      <c r="A231" s="82" t="s">
        <v>468</v>
      </c>
      <c r="B231" s="58" t="s">
        <v>319</v>
      </c>
      <c r="C231" s="58" t="s">
        <v>430</v>
      </c>
      <c r="D231" s="57">
        <v>1</v>
      </c>
      <c r="E231" s="72">
        <v>0</v>
      </c>
      <c r="F231" s="73">
        <v>0</v>
      </c>
      <c r="G231" s="56">
        <f t="shared" si="8"/>
        <v>0</v>
      </c>
      <c r="H231" s="56">
        <f t="shared" si="6"/>
        <v>0</v>
      </c>
      <c r="I231" s="53">
        <f t="shared" si="7"/>
        <v>0</v>
      </c>
    </row>
    <row r="232" spans="1:9" ht="13.5" thickBot="1" x14ac:dyDescent="0.25">
      <c r="A232" s="186" t="s">
        <v>469</v>
      </c>
      <c r="B232" s="58" t="s">
        <v>423</v>
      </c>
      <c r="C232" s="58" t="s">
        <v>470</v>
      </c>
      <c r="D232" s="57">
        <v>1</v>
      </c>
      <c r="E232" s="72">
        <v>0</v>
      </c>
      <c r="F232" s="73">
        <v>0</v>
      </c>
      <c r="G232" s="56">
        <f t="shared" si="8"/>
        <v>0</v>
      </c>
      <c r="H232" s="56">
        <f t="shared" si="6"/>
        <v>0</v>
      </c>
      <c r="I232" s="53">
        <f t="shared" si="7"/>
        <v>0</v>
      </c>
    </row>
    <row r="233" spans="1:9" ht="13.5" thickBot="1" x14ac:dyDescent="0.25">
      <c r="A233" s="187"/>
      <c r="B233" s="58" t="s">
        <v>399</v>
      </c>
      <c r="C233" s="58" t="s">
        <v>471</v>
      </c>
      <c r="D233" s="57">
        <v>1</v>
      </c>
      <c r="E233" s="72">
        <v>0</v>
      </c>
      <c r="F233" s="73">
        <v>0</v>
      </c>
      <c r="G233" s="56">
        <f t="shared" si="8"/>
        <v>0</v>
      </c>
      <c r="H233" s="56">
        <f t="shared" si="6"/>
        <v>0</v>
      </c>
      <c r="I233" s="53">
        <f t="shared" si="7"/>
        <v>0</v>
      </c>
    </row>
    <row r="234" spans="1:9" ht="13.5" thickBot="1" x14ac:dyDescent="0.25">
      <c r="A234" s="188"/>
      <c r="B234" s="58" t="s">
        <v>334</v>
      </c>
      <c r="C234" s="58" t="s">
        <v>471</v>
      </c>
      <c r="D234" s="57">
        <v>1</v>
      </c>
      <c r="E234" s="72">
        <v>0</v>
      </c>
      <c r="F234" s="73">
        <v>0</v>
      </c>
      <c r="G234" s="56">
        <f t="shared" si="8"/>
        <v>0</v>
      </c>
      <c r="H234" s="56">
        <f t="shared" si="6"/>
        <v>0</v>
      </c>
      <c r="I234" s="53">
        <f t="shared" si="7"/>
        <v>0</v>
      </c>
    </row>
    <row r="235" spans="1:9" ht="13.5" thickBot="1" x14ac:dyDescent="0.25">
      <c r="A235" s="156" t="s">
        <v>472</v>
      </c>
      <c r="B235" s="58" t="s">
        <v>319</v>
      </c>
      <c r="C235" s="58" t="s">
        <v>431</v>
      </c>
      <c r="D235" s="57">
        <v>1</v>
      </c>
      <c r="E235" s="72">
        <v>0</v>
      </c>
      <c r="F235" s="73">
        <v>0</v>
      </c>
      <c r="G235" s="56">
        <f t="shared" si="8"/>
        <v>0</v>
      </c>
      <c r="H235" s="56">
        <f t="shared" si="6"/>
        <v>0</v>
      </c>
      <c r="I235" s="53">
        <f t="shared" si="7"/>
        <v>0</v>
      </c>
    </row>
    <row r="236" spans="1:9" ht="13.5" thickBot="1" x14ac:dyDescent="0.25">
      <c r="A236" s="161"/>
      <c r="B236" s="58" t="s">
        <v>321</v>
      </c>
      <c r="C236" s="58" t="s">
        <v>431</v>
      </c>
      <c r="D236" s="57">
        <v>1</v>
      </c>
      <c r="E236" s="72">
        <v>0</v>
      </c>
      <c r="F236" s="73">
        <v>0</v>
      </c>
      <c r="G236" s="56">
        <f t="shared" si="8"/>
        <v>0</v>
      </c>
      <c r="H236" s="56">
        <f t="shared" si="6"/>
        <v>0</v>
      </c>
      <c r="I236" s="53">
        <f t="shared" si="7"/>
        <v>0</v>
      </c>
    </row>
    <row r="237" spans="1:9" ht="13.5" thickBot="1" x14ac:dyDescent="0.25">
      <c r="A237" s="157"/>
      <c r="B237" s="58" t="s">
        <v>324</v>
      </c>
      <c r="C237" s="58" t="s">
        <v>473</v>
      </c>
      <c r="D237" s="57">
        <v>1</v>
      </c>
      <c r="E237" s="72">
        <v>0</v>
      </c>
      <c r="F237" s="73">
        <v>0</v>
      </c>
      <c r="G237" s="56">
        <f t="shared" si="8"/>
        <v>0</v>
      </c>
      <c r="H237" s="56">
        <f t="shared" si="6"/>
        <v>0</v>
      </c>
      <c r="I237" s="53">
        <f t="shared" si="7"/>
        <v>0</v>
      </c>
    </row>
    <row r="238" spans="1:9" ht="13.5" thickBot="1" x14ac:dyDescent="0.25">
      <c r="A238" s="75" t="s">
        <v>474</v>
      </c>
      <c r="B238" s="58" t="s">
        <v>334</v>
      </c>
      <c r="C238" s="58" t="s">
        <v>430</v>
      </c>
      <c r="D238" s="57">
        <v>2</v>
      </c>
      <c r="E238" s="72">
        <v>0</v>
      </c>
      <c r="F238" s="73">
        <v>0</v>
      </c>
      <c r="G238" s="56">
        <f t="shared" si="8"/>
        <v>0</v>
      </c>
      <c r="H238" s="56">
        <f t="shared" si="6"/>
        <v>0</v>
      </c>
      <c r="I238" s="53">
        <f t="shared" si="7"/>
        <v>0</v>
      </c>
    </row>
    <row r="239" spans="1:9" ht="13.5" thickBot="1" x14ac:dyDescent="0.25">
      <c r="A239" s="75" t="s">
        <v>475</v>
      </c>
      <c r="B239" s="58" t="s">
        <v>399</v>
      </c>
      <c r="C239" s="58" t="s">
        <v>424</v>
      </c>
      <c r="D239" s="57">
        <v>1</v>
      </c>
      <c r="E239" s="72">
        <v>0</v>
      </c>
      <c r="F239" s="73">
        <v>0</v>
      </c>
      <c r="G239" s="56">
        <f t="shared" si="8"/>
        <v>0</v>
      </c>
      <c r="H239" s="56">
        <f t="shared" si="6"/>
        <v>0</v>
      </c>
      <c r="I239" s="53">
        <f t="shared" si="7"/>
        <v>0</v>
      </c>
    </row>
    <row r="240" spans="1:9" ht="13.5" thickBot="1" x14ac:dyDescent="0.25">
      <c r="A240" s="156" t="s">
        <v>476</v>
      </c>
      <c r="B240" s="58" t="s">
        <v>334</v>
      </c>
      <c r="C240" s="58" t="s">
        <v>424</v>
      </c>
      <c r="D240" s="57">
        <v>1</v>
      </c>
      <c r="E240" s="72">
        <v>0</v>
      </c>
      <c r="F240" s="73">
        <v>0</v>
      </c>
      <c r="G240" s="56">
        <f t="shared" si="8"/>
        <v>0</v>
      </c>
      <c r="H240" s="56">
        <f t="shared" si="6"/>
        <v>0</v>
      </c>
      <c r="I240" s="53">
        <f t="shared" si="7"/>
        <v>0</v>
      </c>
    </row>
    <row r="241" spans="1:9" ht="13.5" thickBot="1" x14ac:dyDescent="0.25">
      <c r="A241" s="157"/>
      <c r="B241" s="58" t="s">
        <v>319</v>
      </c>
      <c r="C241" s="58" t="s">
        <v>424</v>
      </c>
      <c r="D241" s="57">
        <v>1</v>
      </c>
      <c r="E241" s="72">
        <v>0</v>
      </c>
      <c r="F241" s="73">
        <v>0</v>
      </c>
      <c r="G241" s="56">
        <f t="shared" si="8"/>
        <v>0</v>
      </c>
      <c r="H241" s="56">
        <f t="shared" si="6"/>
        <v>0</v>
      </c>
      <c r="I241" s="53">
        <f t="shared" si="7"/>
        <v>0</v>
      </c>
    </row>
    <row r="242" spans="1:9" ht="13.5" thickBot="1" x14ac:dyDescent="0.25">
      <c r="A242" s="156" t="s">
        <v>477</v>
      </c>
      <c r="B242" s="58" t="s">
        <v>399</v>
      </c>
      <c r="C242" s="58" t="s">
        <v>424</v>
      </c>
      <c r="D242" s="57">
        <v>1</v>
      </c>
      <c r="E242" s="72">
        <v>0</v>
      </c>
      <c r="F242" s="73">
        <v>0</v>
      </c>
      <c r="G242" s="56">
        <f t="shared" si="8"/>
        <v>0</v>
      </c>
      <c r="H242" s="56">
        <f t="shared" si="6"/>
        <v>0</v>
      </c>
      <c r="I242" s="53">
        <f t="shared" si="7"/>
        <v>0</v>
      </c>
    </row>
    <row r="243" spans="1:9" ht="13.5" thickBot="1" x14ac:dyDescent="0.25">
      <c r="A243" s="161"/>
      <c r="B243" s="58" t="s">
        <v>330</v>
      </c>
      <c r="C243" s="58" t="s">
        <v>430</v>
      </c>
      <c r="D243" s="57">
        <v>1</v>
      </c>
      <c r="E243" s="72">
        <v>0</v>
      </c>
      <c r="F243" s="73">
        <v>0</v>
      </c>
      <c r="G243" s="56">
        <f t="shared" si="8"/>
        <v>0</v>
      </c>
      <c r="H243" s="56">
        <f t="shared" si="6"/>
        <v>0</v>
      </c>
      <c r="I243" s="53">
        <f t="shared" si="7"/>
        <v>0</v>
      </c>
    </row>
    <row r="244" spans="1:9" ht="13.5" thickBot="1" x14ac:dyDescent="0.25">
      <c r="A244" s="157"/>
      <c r="B244" s="58" t="s">
        <v>319</v>
      </c>
      <c r="C244" s="58" t="s">
        <v>430</v>
      </c>
      <c r="D244" s="57">
        <v>1</v>
      </c>
      <c r="E244" s="72">
        <v>0</v>
      </c>
      <c r="F244" s="73">
        <v>0</v>
      </c>
      <c r="G244" s="56">
        <f t="shared" si="8"/>
        <v>0</v>
      </c>
      <c r="H244" s="56">
        <f t="shared" si="6"/>
        <v>0</v>
      </c>
      <c r="I244" s="53">
        <f t="shared" si="7"/>
        <v>0</v>
      </c>
    </row>
    <row r="245" spans="1:9" ht="13.5" thickBot="1" x14ac:dyDescent="0.25">
      <c r="A245" s="156" t="s">
        <v>75</v>
      </c>
      <c r="B245" s="58" t="s">
        <v>321</v>
      </c>
      <c r="C245" s="58" t="s">
        <v>400</v>
      </c>
      <c r="D245" s="57">
        <v>1</v>
      </c>
      <c r="E245" s="72">
        <v>0</v>
      </c>
      <c r="F245" s="73">
        <v>0</v>
      </c>
      <c r="G245" s="56">
        <f t="shared" si="8"/>
        <v>0</v>
      </c>
      <c r="H245" s="56">
        <f t="shared" si="6"/>
        <v>0</v>
      </c>
      <c r="I245" s="53">
        <f t="shared" si="7"/>
        <v>0</v>
      </c>
    </row>
    <row r="246" spans="1:9" ht="13.5" thickBot="1" x14ac:dyDescent="0.25">
      <c r="A246" s="157"/>
      <c r="B246" s="58" t="s">
        <v>323</v>
      </c>
      <c r="C246" s="58" t="s">
        <v>400</v>
      </c>
      <c r="D246" s="57">
        <v>1</v>
      </c>
      <c r="E246" s="72">
        <v>0</v>
      </c>
      <c r="F246" s="73">
        <v>0</v>
      </c>
      <c r="G246" s="56">
        <f t="shared" si="8"/>
        <v>0</v>
      </c>
      <c r="H246" s="56">
        <f t="shared" si="6"/>
        <v>0</v>
      </c>
      <c r="I246" s="53">
        <f t="shared" si="7"/>
        <v>0</v>
      </c>
    </row>
    <row r="247" spans="1:9" ht="13.5" thickBot="1" x14ac:dyDescent="0.25">
      <c r="A247" s="156" t="s">
        <v>76</v>
      </c>
      <c r="B247" s="58" t="s">
        <v>321</v>
      </c>
      <c r="C247" s="58" t="s">
        <v>400</v>
      </c>
      <c r="D247" s="57">
        <v>1</v>
      </c>
      <c r="E247" s="72">
        <v>0</v>
      </c>
      <c r="F247" s="73">
        <v>0</v>
      </c>
      <c r="G247" s="56">
        <f t="shared" si="8"/>
        <v>0</v>
      </c>
      <c r="H247" s="56">
        <f t="shared" si="6"/>
        <v>0</v>
      </c>
      <c r="I247" s="53">
        <f t="shared" si="7"/>
        <v>0</v>
      </c>
    </row>
    <row r="248" spans="1:9" ht="13.5" thickBot="1" x14ac:dyDescent="0.25">
      <c r="A248" s="157"/>
      <c r="B248" s="58" t="s">
        <v>323</v>
      </c>
      <c r="C248" s="58" t="s">
        <v>400</v>
      </c>
      <c r="D248" s="57">
        <v>1</v>
      </c>
      <c r="E248" s="72">
        <v>0</v>
      </c>
      <c r="F248" s="73">
        <v>0</v>
      </c>
      <c r="G248" s="56">
        <f t="shared" si="8"/>
        <v>0</v>
      </c>
      <c r="H248" s="56">
        <f t="shared" si="6"/>
        <v>0</v>
      </c>
      <c r="I248" s="53">
        <f t="shared" si="7"/>
        <v>0</v>
      </c>
    </row>
    <row r="249" spans="1:9" ht="13.5" thickBot="1" x14ac:dyDescent="0.25">
      <c r="A249" s="156" t="s">
        <v>478</v>
      </c>
      <c r="B249" s="58" t="s">
        <v>368</v>
      </c>
      <c r="C249" s="58" t="s">
        <v>444</v>
      </c>
      <c r="D249" s="57">
        <v>1</v>
      </c>
      <c r="E249" s="72">
        <v>0</v>
      </c>
      <c r="F249" s="73">
        <v>0</v>
      </c>
      <c r="G249" s="56">
        <f t="shared" si="8"/>
        <v>0</v>
      </c>
      <c r="H249" s="56">
        <f t="shared" si="6"/>
        <v>0</v>
      </c>
      <c r="I249" s="53">
        <f t="shared" si="7"/>
        <v>0</v>
      </c>
    </row>
    <row r="250" spans="1:9" ht="13.5" thickBot="1" x14ac:dyDescent="0.25">
      <c r="A250" s="157"/>
      <c r="B250" s="58" t="s">
        <v>319</v>
      </c>
      <c r="C250" s="58" t="s">
        <v>430</v>
      </c>
      <c r="D250" s="57">
        <v>1</v>
      </c>
      <c r="E250" s="72">
        <v>0</v>
      </c>
      <c r="F250" s="73">
        <v>0</v>
      </c>
      <c r="G250" s="56">
        <f>SUM(E250)</f>
        <v>0</v>
      </c>
      <c r="H250" s="56">
        <f t="shared" si="6"/>
        <v>0</v>
      </c>
      <c r="I250" s="53">
        <f t="shared" si="7"/>
        <v>0</v>
      </c>
    </row>
    <row r="251" spans="1:9" ht="13.5" thickBot="1" x14ac:dyDescent="0.25">
      <c r="A251" s="156" t="s">
        <v>77</v>
      </c>
      <c r="B251" s="58" t="s">
        <v>319</v>
      </c>
      <c r="C251" s="58" t="s">
        <v>430</v>
      </c>
      <c r="D251" s="57">
        <v>1</v>
      </c>
      <c r="E251" s="72">
        <v>0</v>
      </c>
      <c r="F251" s="73">
        <v>0</v>
      </c>
      <c r="G251" s="56">
        <f t="shared" ref="G251:G290" si="9">SUM(E251)</f>
        <v>0</v>
      </c>
      <c r="H251" s="56">
        <f t="shared" si="6"/>
        <v>0</v>
      </c>
      <c r="I251" s="53">
        <f t="shared" si="7"/>
        <v>0</v>
      </c>
    </row>
    <row r="252" spans="1:9" ht="13.5" thickBot="1" x14ac:dyDescent="0.25">
      <c r="A252" s="157"/>
      <c r="B252" s="58" t="s">
        <v>321</v>
      </c>
      <c r="C252" s="58" t="s">
        <v>400</v>
      </c>
      <c r="D252" s="57">
        <v>1</v>
      </c>
      <c r="E252" s="72">
        <v>0</v>
      </c>
      <c r="F252" s="73">
        <v>0</v>
      </c>
      <c r="G252" s="56">
        <f t="shared" si="9"/>
        <v>0</v>
      </c>
      <c r="H252" s="56">
        <f t="shared" si="6"/>
        <v>0</v>
      </c>
      <c r="I252" s="53">
        <f t="shared" si="7"/>
        <v>0</v>
      </c>
    </row>
    <row r="253" spans="1:9" ht="13.5" thickBot="1" x14ac:dyDescent="0.25">
      <c r="A253" s="156" t="s">
        <v>479</v>
      </c>
      <c r="B253" s="58" t="s">
        <v>399</v>
      </c>
      <c r="C253" s="58" t="s">
        <v>424</v>
      </c>
      <c r="D253" s="57">
        <v>1</v>
      </c>
      <c r="E253" s="72">
        <v>0</v>
      </c>
      <c r="F253" s="73">
        <v>0</v>
      </c>
      <c r="G253" s="56">
        <f t="shared" si="9"/>
        <v>0</v>
      </c>
      <c r="H253" s="56">
        <f t="shared" si="6"/>
        <v>0</v>
      </c>
      <c r="I253" s="53">
        <f t="shared" si="7"/>
        <v>0</v>
      </c>
    </row>
    <row r="254" spans="1:9" ht="13.5" thickBot="1" x14ac:dyDescent="0.25">
      <c r="A254" s="157"/>
      <c r="B254" s="58" t="s">
        <v>334</v>
      </c>
      <c r="C254" s="58" t="s">
        <v>444</v>
      </c>
      <c r="D254" s="57">
        <v>1</v>
      </c>
      <c r="E254" s="72">
        <v>0</v>
      </c>
      <c r="F254" s="73">
        <v>0</v>
      </c>
      <c r="G254" s="56">
        <f t="shared" si="9"/>
        <v>0</v>
      </c>
      <c r="H254" s="56">
        <f t="shared" si="6"/>
        <v>0</v>
      </c>
      <c r="I254" s="53">
        <f t="shared" si="7"/>
        <v>0</v>
      </c>
    </row>
    <row r="255" spans="1:9" ht="13.5" thickBot="1" x14ac:dyDescent="0.25">
      <c r="A255" s="156" t="s">
        <v>480</v>
      </c>
      <c r="B255" s="58" t="s">
        <v>399</v>
      </c>
      <c r="C255" s="58" t="s">
        <v>424</v>
      </c>
      <c r="D255" s="57">
        <v>1</v>
      </c>
      <c r="E255" s="72">
        <v>0</v>
      </c>
      <c r="F255" s="73">
        <v>0</v>
      </c>
      <c r="G255" s="56">
        <f t="shared" si="9"/>
        <v>0</v>
      </c>
      <c r="H255" s="56">
        <f t="shared" si="6"/>
        <v>0</v>
      </c>
      <c r="I255" s="53">
        <f t="shared" si="7"/>
        <v>0</v>
      </c>
    </row>
    <row r="256" spans="1:9" ht="13.5" thickBot="1" x14ac:dyDescent="0.25">
      <c r="A256" s="157"/>
      <c r="B256" s="58" t="s">
        <v>334</v>
      </c>
      <c r="C256" s="58" t="s">
        <v>424</v>
      </c>
      <c r="D256" s="57">
        <v>1</v>
      </c>
      <c r="E256" s="72">
        <v>0</v>
      </c>
      <c r="F256" s="73">
        <v>0</v>
      </c>
      <c r="G256" s="56">
        <f t="shared" si="9"/>
        <v>0</v>
      </c>
      <c r="H256" s="56">
        <f t="shared" si="6"/>
        <v>0</v>
      </c>
      <c r="I256" s="53">
        <f t="shared" si="7"/>
        <v>0</v>
      </c>
    </row>
    <row r="257" spans="1:9" ht="13.5" thickBot="1" x14ac:dyDescent="0.25">
      <c r="A257" s="156" t="s">
        <v>481</v>
      </c>
      <c r="B257" s="58" t="s">
        <v>399</v>
      </c>
      <c r="C257" s="58" t="s">
        <v>424</v>
      </c>
      <c r="D257" s="57">
        <v>1</v>
      </c>
      <c r="E257" s="72">
        <v>0</v>
      </c>
      <c r="F257" s="73">
        <v>0</v>
      </c>
      <c r="G257" s="56">
        <f t="shared" si="9"/>
        <v>0</v>
      </c>
      <c r="H257" s="56">
        <f t="shared" si="6"/>
        <v>0</v>
      </c>
      <c r="I257" s="53">
        <f t="shared" si="7"/>
        <v>0</v>
      </c>
    </row>
    <row r="258" spans="1:9" ht="13.5" thickBot="1" x14ac:dyDescent="0.25">
      <c r="A258" s="157"/>
      <c r="B258" s="58" t="s">
        <v>334</v>
      </c>
      <c r="C258" s="58" t="s">
        <v>424</v>
      </c>
      <c r="D258" s="57">
        <v>1</v>
      </c>
      <c r="E258" s="72">
        <v>0</v>
      </c>
      <c r="F258" s="73">
        <v>0</v>
      </c>
      <c r="G258" s="56">
        <f t="shared" si="9"/>
        <v>0</v>
      </c>
      <c r="H258" s="56">
        <f t="shared" si="6"/>
        <v>0</v>
      </c>
      <c r="I258" s="53">
        <f t="shared" si="7"/>
        <v>0</v>
      </c>
    </row>
    <row r="259" spans="1:9" ht="13.5" thickBot="1" x14ac:dyDescent="0.25">
      <c r="A259" s="156" t="s">
        <v>482</v>
      </c>
      <c r="B259" s="58" t="s">
        <v>399</v>
      </c>
      <c r="C259" s="58" t="s">
        <v>424</v>
      </c>
      <c r="D259" s="57">
        <v>1</v>
      </c>
      <c r="E259" s="72">
        <v>0</v>
      </c>
      <c r="F259" s="73">
        <v>0</v>
      </c>
      <c r="G259" s="56">
        <f t="shared" si="9"/>
        <v>0</v>
      </c>
      <c r="H259" s="56">
        <f t="shared" si="6"/>
        <v>0</v>
      </c>
      <c r="I259" s="53">
        <f t="shared" si="7"/>
        <v>0</v>
      </c>
    </row>
    <row r="260" spans="1:9" ht="13.5" thickBot="1" x14ac:dyDescent="0.25">
      <c r="A260" s="157"/>
      <c r="B260" s="58" t="s">
        <v>334</v>
      </c>
      <c r="C260" s="58" t="s">
        <v>424</v>
      </c>
      <c r="D260" s="57">
        <v>1</v>
      </c>
      <c r="E260" s="72">
        <v>0</v>
      </c>
      <c r="F260" s="73">
        <v>0</v>
      </c>
      <c r="G260" s="56">
        <f t="shared" si="9"/>
        <v>0</v>
      </c>
      <c r="H260" s="56">
        <f t="shared" si="6"/>
        <v>0</v>
      </c>
      <c r="I260" s="53">
        <f t="shared" si="7"/>
        <v>0</v>
      </c>
    </row>
    <row r="261" spans="1:9" ht="13.5" thickBot="1" x14ac:dyDescent="0.25">
      <c r="A261" s="156" t="s">
        <v>483</v>
      </c>
      <c r="B261" s="58" t="s">
        <v>399</v>
      </c>
      <c r="C261" s="58" t="s">
        <v>424</v>
      </c>
      <c r="D261" s="57">
        <v>1</v>
      </c>
      <c r="E261" s="72">
        <v>0</v>
      </c>
      <c r="F261" s="73">
        <v>0</v>
      </c>
      <c r="G261" s="56">
        <f t="shared" si="9"/>
        <v>0</v>
      </c>
      <c r="H261" s="56">
        <f t="shared" si="6"/>
        <v>0</v>
      </c>
      <c r="I261" s="53">
        <f t="shared" si="7"/>
        <v>0</v>
      </c>
    </row>
    <row r="262" spans="1:9" ht="13.5" thickBot="1" x14ac:dyDescent="0.25">
      <c r="A262" s="157"/>
      <c r="B262" s="58" t="s">
        <v>334</v>
      </c>
      <c r="C262" s="58" t="s">
        <v>424</v>
      </c>
      <c r="D262" s="57">
        <v>1</v>
      </c>
      <c r="E262" s="72">
        <v>0</v>
      </c>
      <c r="F262" s="73">
        <v>0</v>
      </c>
      <c r="G262" s="56">
        <f t="shared" si="9"/>
        <v>0</v>
      </c>
      <c r="H262" s="56">
        <f t="shared" si="6"/>
        <v>0</v>
      </c>
      <c r="I262" s="53">
        <f t="shared" si="7"/>
        <v>0</v>
      </c>
    </row>
    <row r="263" spans="1:9" ht="13.5" thickBot="1" x14ac:dyDescent="0.25">
      <c r="A263" s="156" t="s">
        <v>484</v>
      </c>
      <c r="B263" s="58" t="s">
        <v>399</v>
      </c>
      <c r="C263" s="58" t="s">
        <v>424</v>
      </c>
      <c r="D263" s="57">
        <v>1</v>
      </c>
      <c r="E263" s="72">
        <v>0</v>
      </c>
      <c r="F263" s="73">
        <v>0</v>
      </c>
      <c r="G263" s="56">
        <f t="shared" si="9"/>
        <v>0</v>
      </c>
      <c r="H263" s="56">
        <f t="shared" si="6"/>
        <v>0</v>
      </c>
      <c r="I263" s="53">
        <f t="shared" si="7"/>
        <v>0</v>
      </c>
    </row>
    <row r="264" spans="1:9" ht="13.5" thickBot="1" x14ac:dyDescent="0.25">
      <c r="A264" s="157"/>
      <c r="B264" s="58" t="s">
        <v>334</v>
      </c>
      <c r="C264" s="58" t="s">
        <v>424</v>
      </c>
      <c r="D264" s="57">
        <v>1</v>
      </c>
      <c r="E264" s="72">
        <v>0</v>
      </c>
      <c r="F264" s="73">
        <v>0</v>
      </c>
      <c r="G264" s="56">
        <f t="shared" si="9"/>
        <v>0</v>
      </c>
      <c r="H264" s="56">
        <f t="shared" si="6"/>
        <v>0</v>
      </c>
      <c r="I264" s="53">
        <f t="shared" si="7"/>
        <v>0</v>
      </c>
    </row>
    <row r="265" spans="1:9" ht="13.5" thickBot="1" x14ac:dyDescent="0.25">
      <c r="A265" s="75" t="s">
        <v>485</v>
      </c>
      <c r="B265" s="58" t="s">
        <v>321</v>
      </c>
      <c r="C265" s="58" t="s">
        <v>434</v>
      </c>
      <c r="D265" s="57">
        <v>1</v>
      </c>
      <c r="E265" s="72">
        <v>0</v>
      </c>
      <c r="F265" s="73">
        <v>0</v>
      </c>
      <c r="G265" s="56">
        <f t="shared" si="9"/>
        <v>0</v>
      </c>
      <c r="H265" s="56">
        <f t="shared" si="6"/>
        <v>0</v>
      </c>
      <c r="I265" s="53">
        <f t="shared" si="7"/>
        <v>0</v>
      </c>
    </row>
    <row r="266" spans="1:9" ht="13.5" thickBot="1" x14ac:dyDescent="0.25">
      <c r="A266" s="156" t="s">
        <v>486</v>
      </c>
      <c r="B266" s="58" t="s">
        <v>399</v>
      </c>
      <c r="C266" s="58" t="s">
        <v>424</v>
      </c>
      <c r="D266" s="57">
        <v>1</v>
      </c>
      <c r="E266" s="72">
        <v>0</v>
      </c>
      <c r="F266" s="73">
        <v>0</v>
      </c>
      <c r="G266" s="56">
        <f t="shared" si="9"/>
        <v>0</v>
      </c>
      <c r="H266" s="56">
        <f t="shared" si="6"/>
        <v>0</v>
      </c>
      <c r="I266" s="53">
        <f t="shared" si="7"/>
        <v>0</v>
      </c>
    </row>
    <row r="267" spans="1:9" ht="13.5" thickBot="1" x14ac:dyDescent="0.25">
      <c r="A267" s="157"/>
      <c r="B267" s="58" t="s">
        <v>334</v>
      </c>
      <c r="C267" s="58" t="s">
        <v>424</v>
      </c>
      <c r="D267" s="57">
        <v>1</v>
      </c>
      <c r="E267" s="72">
        <v>0</v>
      </c>
      <c r="F267" s="73">
        <v>0</v>
      </c>
      <c r="G267" s="56">
        <f t="shared" si="9"/>
        <v>0</v>
      </c>
      <c r="H267" s="56">
        <f t="shared" si="6"/>
        <v>0</v>
      </c>
      <c r="I267" s="53">
        <f t="shared" si="7"/>
        <v>0</v>
      </c>
    </row>
    <row r="268" spans="1:9" ht="13.5" thickBot="1" x14ac:dyDescent="0.25">
      <c r="A268" s="156" t="s">
        <v>487</v>
      </c>
      <c r="B268" s="58" t="s">
        <v>399</v>
      </c>
      <c r="C268" s="58" t="s">
        <v>424</v>
      </c>
      <c r="D268" s="57">
        <v>1</v>
      </c>
      <c r="E268" s="72">
        <v>0</v>
      </c>
      <c r="F268" s="73">
        <v>0</v>
      </c>
      <c r="G268" s="56">
        <f t="shared" si="9"/>
        <v>0</v>
      </c>
      <c r="H268" s="56">
        <f t="shared" si="6"/>
        <v>0</v>
      </c>
      <c r="I268" s="53">
        <f t="shared" si="7"/>
        <v>0</v>
      </c>
    </row>
    <row r="269" spans="1:9" ht="13.5" thickBot="1" x14ac:dyDescent="0.25">
      <c r="A269" s="161"/>
      <c r="B269" s="58" t="s">
        <v>334</v>
      </c>
      <c r="C269" s="58" t="s">
        <v>424</v>
      </c>
      <c r="D269" s="57">
        <v>1</v>
      </c>
      <c r="E269" s="72">
        <v>0</v>
      </c>
      <c r="F269" s="73">
        <v>0</v>
      </c>
      <c r="G269" s="56">
        <f t="shared" si="9"/>
        <v>0</v>
      </c>
      <c r="H269" s="56">
        <f t="shared" si="6"/>
        <v>0</v>
      </c>
      <c r="I269" s="53">
        <f t="shared" si="7"/>
        <v>0</v>
      </c>
    </row>
    <row r="270" spans="1:9" ht="13.5" thickBot="1" x14ac:dyDescent="0.25">
      <c r="A270" s="161"/>
      <c r="B270" s="58" t="s">
        <v>368</v>
      </c>
      <c r="C270" s="58" t="s">
        <v>444</v>
      </c>
      <c r="D270" s="57">
        <v>1</v>
      </c>
      <c r="E270" s="72">
        <v>0</v>
      </c>
      <c r="F270" s="73">
        <v>0</v>
      </c>
      <c r="G270" s="56">
        <f t="shared" si="9"/>
        <v>0</v>
      </c>
      <c r="H270" s="56">
        <f t="shared" si="6"/>
        <v>0</v>
      </c>
      <c r="I270" s="53">
        <f t="shared" si="7"/>
        <v>0</v>
      </c>
    </row>
    <row r="271" spans="1:9" ht="13.5" thickBot="1" x14ac:dyDescent="0.25">
      <c r="A271" s="157"/>
      <c r="B271" s="58" t="s">
        <v>319</v>
      </c>
      <c r="C271" s="58" t="s">
        <v>430</v>
      </c>
      <c r="D271" s="57">
        <v>1</v>
      </c>
      <c r="E271" s="72">
        <v>0</v>
      </c>
      <c r="F271" s="73">
        <v>0</v>
      </c>
      <c r="G271" s="56">
        <f t="shared" si="9"/>
        <v>0</v>
      </c>
      <c r="H271" s="56">
        <f t="shared" si="6"/>
        <v>0</v>
      </c>
      <c r="I271" s="53">
        <f t="shared" si="7"/>
        <v>0</v>
      </c>
    </row>
    <row r="272" spans="1:9" ht="13.5" thickBot="1" x14ac:dyDescent="0.25">
      <c r="A272" s="156" t="s">
        <v>344</v>
      </c>
      <c r="B272" s="58" t="s">
        <v>321</v>
      </c>
      <c r="C272" s="58" t="s">
        <v>434</v>
      </c>
      <c r="D272" s="57">
        <v>1</v>
      </c>
      <c r="E272" s="72">
        <v>0</v>
      </c>
      <c r="F272" s="73">
        <v>0</v>
      </c>
      <c r="G272" s="56">
        <f t="shared" si="9"/>
        <v>0</v>
      </c>
      <c r="H272" s="56">
        <f t="shared" si="6"/>
        <v>0</v>
      </c>
      <c r="I272" s="53">
        <f t="shared" si="7"/>
        <v>0</v>
      </c>
    </row>
    <row r="273" spans="1:9" ht="13.5" thickBot="1" x14ac:dyDescent="0.25">
      <c r="A273" s="157"/>
      <c r="B273" s="58" t="s">
        <v>323</v>
      </c>
      <c r="C273" s="58" t="s">
        <v>473</v>
      </c>
      <c r="D273" s="57">
        <v>1</v>
      </c>
      <c r="E273" s="72">
        <v>0</v>
      </c>
      <c r="F273" s="73">
        <v>0</v>
      </c>
      <c r="G273" s="56">
        <f t="shared" si="9"/>
        <v>0</v>
      </c>
      <c r="H273" s="56">
        <f t="shared" si="6"/>
        <v>0</v>
      </c>
      <c r="I273" s="53">
        <f t="shared" si="7"/>
        <v>0</v>
      </c>
    </row>
    <row r="274" spans="1:9" ht="13.5" thickBot="1" x14ac:dyDescent="0.25">
      <c r="A274" s="156" t="s">
        <v>488</v>
      </c>
      <c r="B274" s="58" t="s">
        <v>319</v>
      </c>
      <c r="C274" s="58" t="s">
        <v>434</v>
      </c>
      <c r="D274" s="57">
        <v>1</v>
      </c>
      <c r="E274" s="72">
        <v>0</v>
      </c>
      <c r="F274" s="73">
        <v>0</v>
      </c>
      <c r="G274" s="56">
        <f t="shared" si="9"/>
        <v>0</v>
      </c>
      <c r="H274" s="56">
        <f t="shared" si="6"/>
        <v>0</v>
      </c>
      <c r="I274" s="53">
        <f t="shared" si="7"/>
        <v>0</v>
      </c>
    </row>
    <row r="275" spans="1:9" ht="13.5" thickBot="1" x14ac:dyDescent="0.25">
      <c r="A275" s="161"/>
      <c r="B275" s="58" t="s">
        <v>321</v>
      </c>
      <c r="C275" s="58" t="s">
        <v>434</v>
      </c>
      <c r="D275" s="57">
        <v>1</v>
      </c>
      <c r="E275" s="72">
        <v>0</v>
      </c>
      <c r="F275" s="73">
        <v>0</v>
      </c>
      <c r="G275" s="56">
        <f t="shared" si="9"/>
        <v>0</v>
      </c>
      <c r="H275" s="56">
        <f t="shared" si="6"/>
        <v>0</v>
      </c>
      <c r="I275" s="53">
        <f t="shared" si="7"/>
        <v>0</v>
      </c>
    </row>
    <row r="276" spans="1:9" ht="13.5" thickBot="1" x14ac:dyDescent="0.25">
      <c r="A276" s="157"/>
      <c r="B276" s="58" t="s">
        <v>323</v>
      </c>
      <c r="C276" s="58" t="s">
        <v>473</v>
      </c>
      <c r="D276" s="57">
        <v>1</v>
      </c>
      <c r="E276" s="72">
        <v>0</v>
      </c>
      <c r="F276" s="73">
        <v>0</v>
      </c>
      <c r="G276" s="56">
        <f t="shared" si="9"/>
        <v>0</v>
      </c>
      <c r="H276" s="56">
        <f t="shared" si="6"/>
        <v>0</v>
      </c>
      <c r="I276" s="53">
        <f t="shared" si="7"/>
        <v>0</v>
      </c>
    </row>
    <row r="277" spans="1:9" ht="13.5" thickBot="1" x14ac:dyDescent="0.25">
      <c r="A277" s="156" t="s">
        <v>489</v>
      </c>
      <c r="B277" s="58" t="s">
        <v>319</v>
      </c>
      <c r="C277" s="58" t="s">
        <v>434</v>
      </c>
      <c r="D277" s="57">
        <v>1</v>
      </c>
      <c r="E277" s="72">
        <v>0</v>
      </c>
      <c r="F277" s="73">
        <v>0</v>
      </c>
      <c r="G277" s="56">
        <f t="shared" si="9"/>
        <v>0</v>
      </c>
      <c r="H277" s="56">
        <f t="shared" si="6"/>
        <v>0</v>
      </c>
      <c r="I277" s="53">
        <f t="shared" si="7"/>
        <v>0</v>
      </c>
    </row>
    <row r="278" spans="1:9" ht="13.5" thickBot="1" x14ac:dyDescent="0.25">
      <c r="A278" s="161"/>
      <c r="B278" s="58" t="s">
        <v>321</v>
      </c>
      <c r="C278" s="58" t="s">
        <v>434</v>
      </c>
      <c r="D278" s="57">
        <v>1</v>
      </c>
      <c r="E278" s="72">
        <v>0</v>
      </c>
      <c r="F278" s="73">
        <v>0</v>
      </c>
      <c r="G278" s="56">
        <f t="shared" si="9"/>
        <v>0</v>
      </c>
      <c r="H278" s="56">
        <f t="shared" si="6"/>
        <v>0</v>
      </c>
      <c r="I278" s="53">
        <f t="shared" si="7"/>
        <v>0</v>
      </c>
    </row>
    <row r="279" spans="1:9" ht="13.5" thickBot="1" x14ac:dyDescent="0.25">
      <c r="A279" s="157"/>
      <c r="B279" s="58" t="s">
        <v>323</v>
      </c>
      <c r="C279" s="58" t="s">
        <v>473</v>
      </c>
      <c r="D279" s="57">
        <v>1</v>
      </c>
      <c r="E279" s="72">
        <v>0</v>
      </c>
      <c r="F279" s="73">
        <v>0</v>
      </c>
      <c r="G279" s="56">
        <f t="shared" si="9"/>
        <v>0</v>
      </c>
      <c r="H279" s="56">
        <f t="shared" si="6"/>
        <v>0</v>
      </c>
      <c r="I279" s="53">
        <f t="shared" si="7"/>
        <v>0</v>
      </c>
    </row>
    <row r="280" spans="1:9" ht="13.5" thickBot="1" x14ac:dyDescent="0.25">
      <c r="A280" s="156" t="s">
        <v>490</v>
      </c>
      <c r="B280" s="58" t="s">
        <v>321</v>
      </c>
      <c r="C280" s="58" t="s">
        <v>434</v>
      </c>
      <c r="D280" s="57">
        <v>1</v>
      </c>
      <c r="E280" s="72">
        <v>0</v>
      </c>
      <c r="F280" s="73">
        <v>0</v>
      </c>
      <c r="G280" s="56">
        <f t="shared" si="9"/>
        <v>0</v>
      </c>
      <c r="H280" s="56">
        <f t="shared" si="6"/>
        <v>0</v>
      </c>
      <c r="I280" s="53">
        <f t="shared" si="7"/>
        <v>0</v>
      </c>
    </row>
    <row r="281" spans="1:9" ht="13.5" thickBot="1" x14ac:dyDescent="0.25">
      <c r="A281" s="157"/>
      <c r="B281" s="58" t="s">
        <v>323</v>
      </c>
      <c r="C281" s="58" t="s">
        <v>473</v>
      </c>
      <c r="D281" s="57">
        <v>1</v>
      </c>
      <c r="E281" s="72">
        <v>0</v>
      </c>
      <c r="F281" s="73">
        <v>0</v>
      </c>
      <c r="G281" s="56">
        <f t="shared" si="9"/>
        <v>0</v>
      </c>
      <c r="H281" s="56">
        <f t="shared" si="6"/>
        <v>0</v>
      </c>
      <c r="I281" s="53">
        <f t="shared" si="7"/>
        <v>0</v>
      </c>
    </row>
    <row r="282" spans="1:9" ht="13.5" thickBot="1" x14ac:dyDescent="0.25">
      <c r="A282" s="156" t="s">
        <v>79</v>
      </c>
      <c r="B282" s="58" t="s">
        <v>319</v>
      </c>
      <c r="C282" s="58" t="s">
        <v>434</v>
      </c>
      <c r="D282" s="57">
        <v>1</v>
      </c>
      <c r="E282" s="72">
        <v>0</v>
      </c>
      <c r="F282" s="73">
        <v>0</v>
      </c>
      <c r="G282" s="56">
        <f t="shared" si="9"/>
        <v>0</v>
      </c>
      <c r="H282" s="56">
        <f t="shared" si="6"/>
        <v>0</v>
      </c>
      <c r="I282" s="53">
        <f t="shared" si="7"/>
        <v>0</v>
      </c>
    </row>
    <row r="283" spans="1:9" ht="13.5" thickBot="1" x14ac:dyDescent="0.25">
      <c r="A283" s="161"/>
      <c r="B283" s="58" t="s">
        <v>321</v>
      </c>
      <c r="C283" s="58" t="s">
        <v>434</v>
      </c>
      <c r="D283" s="57">
        <v>1</v>
      </c>
      <c r="E283" s="72">
        <v>0</v>
      </c>
      <c r="F283" s="73">
        <v>0</v>
      </c>
      <c r="G283" s="56">
        <f t="shared" si="9"/>
        <v>0</v>
      </c>
      <c r="H283" s="56">
        <f t="shared" si="6"/>
        <v>0</v>
      </c>
      <c r="I283" s="53">
        <f t="shared" si="7"/>
        <v>0</v>
      </c>
    </row>
    <row r="284" spans="1:9" ht="13.5" thickBot="1" x14ac:dyDescent="0.25">
      <c r="A284" s="157"/>
      <c r="B284" s="58" t="s">
        <v>323</v>
      </c>
      <c r="C284" s="58" t="s">
        <v>473</v>
      </c>
      <c r="D284" s="57">
        <v>1</v>
      </c>
      <c r="E284" s="72">
        <v>0</v>
      </c>
      <c r="F284" s="73">
        <v>0</v>
      </c>
      <c r="G284" s="56">
        <f t="shared" si="9"/>
        <v>0</v>
      </c>
      <c r="H284" s="56">
        <f t="shared" ref="H284:H347" si="10">SUM(E284:F284)</f>
        <v>0</v>
      </c>
      <c r="I284" s="53">
        <f t="shared" ref="I284:I347" si="11">SUM(D284*H284)</f>
        <v>0</v>
      </c>
    </row>
    <row r="285" spans="1:9" ht="13.5" thickBot="1" x14ac:dyDescent="0.25">
      <c r="A285" s="156" t="s">
        <v>491</v>
      </c>
      <c r="B285" s="58" t="s">
        <v>321</v>
      </c>
      <c r="C285" s="58" t="s">
        <v>400</v>
      </c>
      <c r="D285" s="57">
        <v>1</v>
      </c>
      <c r="E285" s="72">
        <v>0</v>
      </c>
      <c r="F285" s="73">
        <v>0</v>
      </c>
      <c r="G285" s="56">
        <f t="shared" si="9"/>
        <v>0</v>
      </c>
      <c r="H285" s="56">
        <f t="shared" si="10"/>
        <v>0</v>
      </c>
      <c r="I285" s="53">
        <f t="shared" si="11"/>
        <v>0</v>
      </c>
    </row>
    <row r="286" spans="1:9" ht="13.5" thickBot="1" x14ac:dyDescent="0.25">
      <c r="A286" s="161"/>
      <c r="B286" s="58" t="s">
        <v>323</v>
      </c>
      <c r="C286" s="58" t="s">
        <v>400</v>
      </c>
      <c r="D286" s="57">
        <v>1</v>
      </c>
      <c r="E286" s="72">
        <v>0</v>
      </c>
      <c r="F286" s="73">
        <v>0</v>
      </c>
      <c r="G286" s="56">
        <f t="shared" si="9"/>
        <v>0</v>
      </c>
      <c r="H286" s="56">
        <f t="shared" si="10"/>
        <v>0</v>
      </c>
      <c r="I286" s="53">
        <f t="shared" si="11"/>
        <v>0</v>
      </c>
    </row>
    <row r="287" spans="1:9" ht="13.5" thickBot="1" x14ac:dyDescent="0.25">
      <c r="A287" s="157"/>
      <c r="B287" s="58" t="s">
        <v>343</v>
      </c>
      <c r="C287" s="58" t="s">
        <v>400</v>
      </c>
      <c r="D287" s="57">
        <v>1</v>
      </c>
      <c r="E287" s="72">
        <v>0</v>
      </c>
      <c r="F287" s="73">
        <v>0</v>
      </c>
      <c r="G287" s="56">
        <f t="shared" si="9"/>
        <v>0</v>
      </c>
      <c r="H287" s="56">
        <f t="shared" si="10"/>
        <v>0</v>
      </c>
      <c r="I287" s="53">
        <f t="shared" si="11"/>
        <v>0</v>
      </c>
    </row>
    <row r="288" spans="1:9" ht="13.5" thickBot="1" x14ac:dyDescent="0.25">
      <c r="A288" s="186" t="s">
        <v>492</v>
      </c>
      <c r="B288" s="58" t="s">
        <v>321</v>
      </c>
      <c r="C288" s="58" t="s">
        <v>400</v>
      </c>
      <c r="D288" s="57">
        <v>1</v>
      </c>
      <c r="E288" s="72">
        <v>0</v>
      </c>
      <c r="F288" s="73">
        <v>0</v>
      </c>
      <c r="G288" s="56">
        <f t="shared" si="9"/>
        <v>0</v>
      </c>
      <c r="H288" s="56">
        <f t="shared" si="10"/>
        <v>0</v>
      </c>
      <c r="I288" s="53">
        <f t="shared" si="11"/>
        <v>0</v>
      </c>
    </row>
    <row r="289" spans="1:9" ht="13.5" thickBot="1" x14ac:dyDescent="0.25">
      <c r="A289" s="187"/>
      <c r="B289" s="58" t="s">
        <v>323</v>
      </c>
      <c r="C289" s="58" t="s">
        <v>400</v>
      </c>
      <c r="D289" s="57">
        <v>1</v>
      </c>
      <c r="E289" s="72">
        <v>0</v>
      </c>
      <c r="F289" s="73">
        <v>0</v>
      </c>
      <c r="G289" s="56">
        <f t="shared" si="9"/>
        <v>0</v>
      </c>
      <c r="H289" s="56">
        <f t="shared" si="10"/>
        <v>0</v>
      </c>
      <c r="I289" s="53">
        <f t="shared" si="11"/>
        <v>0</v>
      </c>
    </row>
    <row r="290" spans="1:9" ht="13.5" thickBot="1" x14ac:dyDescent="0.25">
      <c r="A290" s="188"/>
      <c r="B290" s="58" t="s">
        <v>343</v>
      </c>
      <c r="C290" s="58" t="s">
        <v>400</v>
      </c>
      <c r="D290" s="57">
        <v>1</v>
      </c>
      <c r="E290" s="72">
        <v>0</v>
      </c>
      <c r="F290" s="73">
        <v>0</v>
      </c>
      <c r="G290" s="56">
        <f t="shared" si="9"/>
        <v>0</v>
      </c>
      <c r="H290" s="56">
        <f t="shared" si="10"/>
        <v>0</v>
      </c>
      <c r="I290" s="53">
        <f t="shared" si="11"/>
        <v>0</v>
      </c>
    </row>
    <row r="291" spans="1:9" ht="13.5" thickBot="1" x14ac:dyDescent="0.25">
      <c r="A291" s="186" t="s">
        <v>82</v>
      </c>
      <c r="B291" s="58" t="s">
        <v>319</v>
      </c>
      <c r="C291" s="58" t="s">
        <v>444</v>
      </c>
      <c r="D291" s="57">
        <v>1</v>
      </c>
      <c r="E291" s="72">
        <v>0</v>
      </c>
      <c r="F291" s="73">
        <v>0</v>
      </c>
      <c r="G291" s="56">
        <f>SUM(E291)</f>
        <v>0</v>
      </c>
      <c r="H291" s="56">
        <f t="shared" si="10"/>
        <v>0</v>
      </c>
      <c r="I291" s="53">
        <f t="shared" si="11"/>
        <v>0</v>
      </c>
    </row>
    <row r="292" spans="1:9" ht="13.5" thickBot="1" x14ac:dyDescent="0.25">
      <c r="A292" s="187"/>
      <c r="B292" s="58" t="s">
        <v>321</v>
      </c>
      <c r="C292" s="58" t="s">
        <v>430</v>
      </c>
      <c r="D292" s="57">
        <v>1</v>
      </c>
      <c r="E292" s="72">
        <v>0</v>
      </c>
      <c r="F292" s="73">
        <v>0</v>
      </c>
      <c r="G292" s="56">
        <f t="shared" ref="G292:G344" si="12">SUM(E292)</f>
        <v>0</v>
      </c>
      <c r="H292" s="56">
        <f t="shared" si="10"/>
        <v>0</v>
      </c>
      <c r="I292" s="53">
        <f t="shared" si="11"/>
        <v>0</v>
      </c>
    </row>
    <row r="293" spans="1:9" ht="13.5" thickBot="1" x14ac:dyDescent="0.25">
      <c r="A293" s="187"/>
      <c r="B293" s="58" t="s">
        <v>323</v>
      </c>
      <c r="C293" s="58" t="s">
        <v>430</v>
      </c>
      <c r="D293" s="57">
        <v>3</v>
      </c>
      <c r="E293" s="72">
        <v>0</v>
      </c>
      <c r="F293" s="73">
        <v>0</v>
      </c>
      <c r="G293" s="56">
        <f t="shared" si="12"/>
        <v>0</v>
      </c>
      <c r="H293" s="56">
        <f t="shared" si="10"/>
        <v>0</v>
      </c>
      <c r="I293" s="53">
        <f t="shared" si="11"/>
        <v>0</v>
      </c>
    </row>
    <row r="294" spans="1:9" ht="13.5" thickBot="1" x14ac:dyDescent="0.25">
      <c r="A294" s="188"/>
      <c r="B294" s="58" t="s">
        <v>324</v>
      </c>
      <c r="C294" s="58" t="s">
        <v>434</v>
      </c>
      <c r="D294" s="57">
        <v>3</v>
      </c>
      <c r="E294" s="72">
        <v>0</v>
      </c>
      <c r="F294" s="73">
        <v>0</v>
      </c>
      <c r="G294" s="56">
        <f t="shared" si="12"/>
        <v>0</v>
      </c>
      <c r="H294" s="56">
        <f t="shared" si="10"/>
        <v>0</v>
      </c>
      <c r="I294" s="53">
        <f t="shared" si="11"/>
        <v>0</v>
      </c>
    </row>
    <row r="295" spans="1:9" ht="13.5" thickBot="1" x14ac:dyDescent="0.25">
      <c r="A295" s="156" t="s">
        <v>493</v>
      </c>
      <c r="B295" s="58" t="s">
        <v>399</v>
      </c>
      <c r="C295" s="58" t="s">
        <v>424</v>
      </c>
      <c r="D295" s="57">
        <v>1</v>
      </c>
      <c r="E295" s="72">
        <v>0</v>
      </c>
      <c r="F295" s="73">
        <v>0</v>
      </c>
      <c r="G295" s="56">
        <f t="shared" si="12"/>
        <v>0</v>
      </c>
      <c r="H295" s="56">
        <f t="shared" si="10"/>
        <v>0</v>
      </c>
      <c r="I295" s="53">
        <f t="shared" si="11"/>
        <v>0</v>
      </c>
    </row>
    <row r="296" spans="1:9" ht="13.5" thickBot="1" x14ac:dyDescent="0.25">
      <c r="A296" s="161"/>
      <c r="B296" s="58" t="s">
        <v>334</v>
      </c>
      <c r="C296" s="58" t="s">
        <v>444</v>
      </c>
      <c r="D296" s="57">
        <v>1</v>
      </c>
      <c r="E296" s="72">
        <v>0</v>
      </c>
      <c r="F296" s="73">
        <v>0</v>
      </c>
      <c r="G296" s="56">
        <f t="shared" si="12"/>
        <v>0</v>
      </c>
      <c r="H296" s="56">
        <f t="shared" si="10"/>
        <v>0</v>
      </c>
      <c r="I296" s="53">
        <f t="shared" si="11"/>
        <v>0</v>
      </c>
    </row>
    <row r="297" spans="1:9" ht="13.5" thickBot="1" x14ac:dyDescent="0.25">
      <c r="A297" s="161"/>
      <c r="B297" s="58" t="s">
        <v>368</v>
      </c>
      <c r="C297" s="58" t="s">
        <v>444</v>
      </c>
      <c r="D297" s="57">
        <v>1</v>
      </c>
      <c r="E297" s="72">
        <v>0</v>
      </c>
      <c r="F297" s="73">
        <v>0</v>
      </c>
      <c r="G297" s="56">
        <f t="shared" si="12"/>
        <v>0</v>
      </c>
      <c r="H297" s="56">
        <f t="shared" si="10"/>
        <v>0</v>
      </c>
      <c r="I297" s="53">
        <f t="shared" si="11"/>
        <v>0</v>
      </c>
    </row>
    <row r="298" spans="1:9" ht="13.5" thickBot="1" x14ac:dyDescent="0.25">
      <c r="A298" s="157"/>
      <c r="B298" s="58" t="s">
        <v>319</v>
      </c>
      <c r="C298" s="58" t="s">
        <v>430</v>
      </c>
      <c r="D298" s="57">
        <v>1</v>
      </c>
      <c r="E298" s="72">
        <v>0</v>
      </c>
      <c r="F298" s="73">
        <v>0</v>
      </c>
      <c r="G298" s="56">
        <f t="shared" si="12"/>
        <v>0</v>
      </c>
      <c r="H298" s="56">
        <f t="shared" si="10"/>
        <v>0</v>
      </c>
      <c r="I298" s="53">
        <f t="shared" si="11"/>
        <v>0</v>
      </c>
    </row>
    <row r="299" spans="1:9" ht="13.5" thickBot="1" x14ac:dyDescent="0.25">
      <c r="A299" s="156" t="s">
        <v>494</v>
      </c>
      <c r="B299" s="58" t="s">
        <v>339</v>
      </c>
      <c r="C299" s="58" t="s">
        <v>424</v>
      </c>
      <c r="D299" s="57">
        <v>1</v>
      </c>
      <c r="E299" s="72">
        <v>0</v>
      </c>
      <c r="F299" s="73">
        <v>0</v>
      </c>
      <c r="G299" s="56">
        <f t="shared" si="12"/>
        <v>0</v>
      </c>
      <c r="H299" s="56">
        <f t="shared" si="10"/>
        <v>0</v>
      </c>
      <c r="I299" s="53">
        <f t="shared" si="11"/>
        <v>0</v>
      </c>
    </row>
    <row r="300" spans="1:9" ht="13.5" thickBot="1" x14ac:dyDescent="0.25">
      <c r="A300" s="157"/>
      <c r="B300" s="58" t="s">
        <v>399</v>
      </c>
      <c r="C300" s="58" t="s">
        <v>424</v>
      </c>
      <c r="D300" s="57">
        <v>1</v>
      </c>
      <c r="E300" s="72">
        <v>0</v>
      </c>
      <c r="F300" s="73">
        <v>0</v>
      </c>
      <c r="G300" s="56">
        <f t="shared" si="12"/>
        <v>0</v>
      </c>
      <c r="H300" s="56">
        <f t="shared" si="10"/>
        <v>0</v>
      </c>
      <c r="I300" s="53">
        <f t="shared" si="11"/>
        <v>0</v>
      </c>
    </row>
    <row r="301" spans="1:9" ht="13.5" thickBot="1" x14ac:dyDescent="0.25">
      <c r="A301" s="156" t="s">
        <v>495</v>
      </c>
      <c r="B301" s="58" t="s">
        <v>319</v>
      </c>
      <c r="C301" s="58" t="s">
        <v>430</v>
      </c>
      <c r="D301" s="57">
        <v>1</v>
      </c>
      <c r="E301" s="72">
        <v>0</v>
      </c>
      <c r="F301" s="73">
        <v>0</v>
      </c>
      <c r="G301" s="56">
        <f t="shared" si="12"/>
        <v>0</v>
      </c>
      <c r="H301" s="56">
        <f t="shared" si="10"/>
        <v>0</v>
      </c>
      <c r="I301" s="53">
        <f t="shared" si="11"/>
        <v>0</v>
      </c>
    </row>
    <row r="302" spans="1:9" ht="13.5" thickBot="1" x14ac:dyDescent="0.25">
      <c r="A302" s="161"/>
      <c r="B302" s="58" t="s">
        <v>321</v>
      </c>
      <c r="C302" s="58" t="s">
        <v>400</v>
      </c>
      <c r="D302" s="57">
        <v>1</v>
      </c>
      <c r="E302" s="72">
        <v>0</v>
      </c>
      <c r="F302" s="73">
        <v>0</v>
      </c>
      <c r="G302" s="56">
        <f t="shared" si="12"/>
        <v>0</v>
      </c>
      <c r="H302" s="56">
        <f t="shared" si="10"/>
        <v>0</v>
      </c>
      <c r="I302" s="53">
        <f t="shared" si="11"/>
        <v>0</v>
      </c>
    </row>
    <row r="303" spans="1:9" ht="13.5" thickBot="1" x14ac:dyDescent="0.25">
      <c r="A303" s="157"/>
      <c r="B303" s="58" t="s">
        <v>323</v>
      </c>
      <c r="C303" s="58" t="s">
        <v>400</v>
      </c>
      <c r="D303" s="57">
        <v>1</v>
      </c>
      <c r="E303" s="72">
        <v>0</v>
      </c>
      <c r="F303" s="73">
        <v>0</v>
      </c>
      <c r="G303" s="56">
        <f t="shared" si="12"/>
        <v>0</v>
      </c>
      <c r="H303" s="56">
        <f t="shared" si="10"/>
        <v>0</v>
      </c>
      <c r="I303" s="53">
        <f t="shared" si="11"/>
        <v>0</v>
      </c>
    </row>
    <row r="304" spans="1:9" ht="13.5" thickBot="1" x14ac:dyDescent="0.25">
      <c r="A304" s="156" t="s">
        <v>346</v>
      </c>
      <c r="B304" s="58" t="s">
        <v>321</v>
      </c>
      <c r="C304" s="58" t="s">
        <v>434</v>
      </c>
      <c r="D304" s="57">
        <v>1</v>
      </c>
      <c r="E304" s="72">
        <v>0</v>
      </c>
      <c r="F304" s="73">
        <v>0</v>
      </c>
      <c r="G304" s="56">
        <f t="shared" si="12"/>
        <v>0</v>
      </c>
      <c r="H304" s="56">
        <f t="shared" si="10"/>
        <v>0</v>
      </c>
      <c r="I304" s="53">
        <f t="shared" si="11"/>
        <v>0</v>
      </c>
    </row>
    <row r="305" spans="1:9" ht="13.5" thickBot="1" x14ac:dyDescent="0.25">
      <c r="A305" s="161"/>
      <c r="B305" s="58" t="s">
        <v>323</v>
      </c>
      <c r="C305" s="58" t="s">
        <v>434</v>
      </c>
      <c r="D305" s="57">
        <v>1</v>
      </c>
      <c r="E305" s="72">
        <v>0</v>
      </c>
      <c r="F305" s="73">
        <v>0</v>
      </c>
      <c r="G305" s="56">
        <f t="shared" si="12"/>
        <v>0</v>
      </c>
      <c r="H305" s="56">
        <f t="shared" si="10"/>
        <v>0</v>
      </c>
      <c r="I305" s="53">
        <f t="shared" si="11"/>
        <v>0</v>
      </c>
    </row>
    <row r="306" spans="1:9" ht="13.5" thickBot="1" x14ac:dyDescent="0.25">
      <c r="A306" s="157"/>
      <c r="B306" s="58" t="s">
        <v>324</v>
      </c>
      <c r="C306" s="58" t="s">
        <v>473</v>
      </c>
      <c r="D306" s="57">
        <v>1</v>
      </c>
      <c r="E306" s="72">
        <v>0</v>
      </c>
      <c r="F306" s="73">
        <v>0</v>
      </c>
      <c r="G306" s="56">
        <f t="shared" si="12"/>
        <v>0</v>
      </c>
      <c r="H306" s="56">
        <f t="shared" si="10"/>
        <v>0</v>
      </c>
      <c r="I306" s="53">
        <f t="shared" si="11"/>
        <v>0</v>
      </c>
    </row>
    <row r="307" spans="1:9" ht="13.5" thickBot="1" x14ac:dyDescent="0.25">
      <c r="A307" s="156" t="s">
        <v>496</v>
      </c>
      <c r="B307" s="58" t="s">
        <v>321</v>
      </c>
      <c r="C307" s="58" t="s">
        <v>434</v>
      </c>
      <c r="D307" s="57">
        <v>1</v>
      </c>
      <c r="E307" s="72">
        <v>0</v>
      </c>
      <c r="F307" s="73">
        <v>0</v>
      </c>
      <c r="G307" s="56">
        <f t="shared" si="12"/>
        <v>0</v>
      </c>
      <c r="H307" s="56">
        <f t="shared" si="10"/>
        <v>0</v>
      </c>
      <c r="I307" s="53">
        <f t="shared" si="11"/>
        <v>0</v>
      </c>
    </row>
    <row r="308" spans="1:9" ht="13.5" thickBot="1" x14ac:dyDescent="0.25">
      <c r="A308" s="157"/>
      <c r="B308" s="58" t="s">
        <v>323</v>
      </c>
      <c r="C308" s="58" t="s">
        <v>434</v>
      </c>
      <c r="D308" s="57">
        <v>1</v>
      </c>
      <c r="E308" s="72">
        <v>0</v>
      </c>
      <c r="F308" s="73">
        <v>0</v>
      </c>
      <c r="G308" s="56">
        <f t="shared" si="12"/>
        <v>0</v>
      </c>
      <c r="H308" s="56">
        <f t="shared" si="10"/>
        <v>0</v>
      </c>
      <c r="I308" s="53">
        <f t="shared" si="11"/>
        <v>0</v>
      </c>
    </row>
    <row r="309" spans="1:9" ht="13.5" thickBot="1" x14ac:dyDescent="0.25">
      <c r="A309" s="156" t="s">
        <v>497</v>
      </c>
      <c r="B309" s="58" t="s">
        <v>368</v>
      </c>
      <c r="C309" s="58" t="s">
        <v>424</v>
      </c>
      <c r="D309" s="57">
        <v>1</v>
      </c>
      <c r="E309" s="72">
        <v>0</v>
      </c>
      <c r="F309" s="73">
        <v>0</v>
      </c>
      <c r="G309" s="56">
        <f t="shared" si="12"/>
        <v>0</v>
      </c>
      <c r="H309" s="56">
        <f t="shared" si="10"/>
        <v>0</v>
      </c>
      <c r="I309" s="53">
        <f t="shared" si="11"/>
        <v>0</v>
      </c>
    </row>
    <row r="310" spans="1:9" ht="13.5" thickBot="1" x14ac:dyDescent="0.25">
      <c r="A310" s="161"/>
      <c r="B310" s="58" t="s">
        <v>319</v>
      </c>
      <c r="C310" s="58" t="s">
        <v>444</v>
      </c>
      <c r="D310" s="57">
        <v>1</v>
      </c>
      <c r="E310" s="72">
        <v>0</v>
      </c>
      <c r="F310" s="73">
        <v>0</v>
      </c>
      <c r="G310" s="56">
        <f t="shared" si="12"/>
        <v>0</v>
      </c>
      <c r="H310" s="56">
        <f t="shared" si="10"/>
        <v>0</v>
      </c>
      <c r="I310" s="53">
        <f t="shared" si="11"/>
        <v>0</v>
      </c>
    </row>
    <row r="311" spans="1:9" ht="13.5" thickBot="1" x14ac:dyDescent="0.25">
      <c r="A311" s="157"/>
      <c r="B311" s="58" t="s">
        <v>321</v>
      </c>
      <c r="C311" s="58" t="s">
        <v>430</v>
      </c>
      <c r="D311" s="57">
        <v>1</v>
      </c>
      <c r="E311" s="72">
        <v>0</v>
      </c>
      <c r="F311" s="73">
        <v>0</v>
      </c>
      <c r="G311" s="56">
        <f t="shared" si="12"/>
        <v>0</v>
      </c>
      <c r="H311" s="56">
        <f t="shared" si="10"/>
        <v>0</v>
      </c>
      <c r="I311" s="53">
        <f t="shared" si="11"/>
        <v>0</v>
      </c>
    </row>
    <row r="312" spans="1:9" ht="13.5" thickBot="1" x14ac:dyDescent="0.25">
      <c r="A312" s="156" t="s">
        <v>498</v>
      </c>
      <c r="B312" s="58" t="s">
        <v>319</v>
      </c>
      <c r="C312" s="58" t="s">
        <v>424</v>
      </c>
      <c r="D312" s="57">
        <v>1</v>
      </c>
      <c r="E312" s="72">
        <v>0</v>
      </c>
      <c r="F312" s="73">
        <v>0</v>
      </c>
      <c r="G312" s="56">
        <f t="shared" si="12"/>
        <v>0</v>
      </c>
      <c r="H312" s="56">
        <f t="shared" si="10"/>
        <v>0</v>
      </c>
      <c r="I312" s="53">
        <f t="shared" si="11"/>
        <v>0</v>
      </c>
    </row>
    <row r="313" spans="1:9" ht="13.5" thickBot="1" x14ac:dyDescent="0.25">
      <c r="A313" s="157"/>
      <c r="B313" s="58" t="s">
        <v>321</v>
      </c>
      <c r="C313" s="58" t="s">
        <v>430</v>
      </c>
      <c r="D313" s="57">
        <v>1</v>
      </c>
      <c r="E313" s="72">
        <v>0</v>
      </c>
      <c r="F313" s="73">
        <v>0</v>
      </c>
      <c r="G313" s="56">
        <f t="shared" si="12"/>
        <v>0</v>
      </c>
      <c r="H313" s="56">
        <f t="shared" si="10"/>
        <v>0</v>
      </c>
      <c r="I313" s="53">
        <f t="shared" si="11"/>
        <v>0</v>
      </c>
    </row>
    <row r="314" spans="1:9" ht="13.5" thickBot="1" x14ac:dyDescent="0.25">
      <c r="A314" s="75" t="s">
        <v>499</v>
      </c>
      <c r="B314" s="58" t="s">
        <v>399</v>
      </c>
      <c r="C314" s="58" t="s">
        <v>424</v>
      </c>
      <c r="D314" s="57">
        <v>1</v>
      </c>
      <c r="E314" s="72">
        <v>0</v>
      </c>
      <c r="F314" s="73">
        <v>0</v>
      </c>
      <c r="G314" s="56">
        <f t="shared" si="12"/>
        <v>0</v>
      </c>
      <c r="H314" s="56">
        <f t="shared" si="10"/>
        <v>0</v>
      </c>
      <c r="I314" s="53">
        <f t="shared" si="11"/>
        <v>0</v>
      </c>
    </row>
    <row r="315" spans="1:9" ht="13.5" thickBot="1" x14ac:dyDescent="0.25">
      <c r="A315" s="156" t="s">
        <v>500</v>
      </c>
      <c r="B315" s="58" t="s">
        <v>399</v>
      </c>
      <c r="C315" s="58" t="s">
        <v>424</v>
      </c>
      <c r="D315" s="57">
        <v>1</v>
      </c>
      <c r="E315" s="72">
        <v>0</v>
      </c>
      <c r="F315" s="73">
        <v>0</v>
      </c>
      <c r="G315" s="56">
        <f t="shared" si="12"/>
        <v>0</v>
      </c>
      <c r="H315" s="56">
        <f t="shared" si="10"/>
        <v>0</v>
      </c>
      <c r="I315" s="53">
        <f t="shared" si="11"/>
        <v>0</v>
      </c>
    </row>
    <row r="316" spans="1:9" ht="13.5" thickBot="1" x14ac:dyDescent="0.25">
      <c r="A316" s="157"/>
      <c r="B316" s="58" t="s">
        <v>334</v>
      </c>
      <c r="C316" s="58" t="s">
        <v>424</v>
      </c>
      <c r="D316" s="57">
        <v>1</v>
      </c>
      <c r="E316" s="72">
        <v>0</v>
      </c>
      <c r="F316" s="73">
        <v>0</v>
      </c>
      <c r="G316" s="56">
        <f t="shared" si="12"/>
        <v>0</v>
      </c>
      <c r="H316" s="56">
        <f t="shared" si="10"/>
        <v>0</v>
      </c>
      <c r="I316" s="53">
        <f t="shared" si="11"/>
        <v>0</v>
      </c>
    </row>
    <row r="317" spans="1:9" ht="13.5" thickBot="1" x14ac:dyDescent="0.25">
      <c r="A317" s="156" t="s">
        <v>501</v>
      </c>
      <c r="B317" s="58" t="s">
        <v>399</v>
      </c>
      <c r="C317" s="58" t="s">
        <v>424</v>
      </c>
      <c r="D317" s="57">
        <v>1</v>
      </c>
      <c r="E317" s="72">
        <v>0</v>
      </c>
      <c r="F317" s="73">
        <v>0</v>
      </c>
      <c r="G317" s="56">
        <f t="shared" si="12"/>
        <v>0</v>
      </c>
      <c r="H317" s="56">
        <f t="shared" si="10"/>
        <v>0</v>
      </c>
      <c r="I317" s="53">
        <f t="shared" si="11"/>
        <v>0</v>
      </c>
    </row>
    <row r="318" spans="1:9" ht="13.5" thickBot="1" x14ac:dyDescent="0.25">
      <c r="A318" s="157"/>
      <c r="B318" s="58" t="s">
        <v>334</v>
      </c>
      <c r="C318" s="58" t="s">
        <v>424</v>
      </c>
      <c r="D318" s="57">
        <v>1</v>
      </c>
      <c r="E318" s="72">
        <v>0</v>
      </c>
      <c r="F318" s="73">
        <v>0</v>
      </c>
      <c r="G318" s="56">
        <f t="shared" si="12"/>
        <v>0</v>
      </c>
      <c r="H318" s="56">
        <f t="shared" si="10"/>
        <v>0</v>
      </c>
      <c r="I318" s="53">
        <f t="shared" si="11"/>
        <v>0</v>
      </c>
    </row>
    <row r="319" spans="1:9" ht="13.5" thickBot="1" x14ac:dyDescent="0.25">
      <c r="A319" s="156" t="s">
        <v>502</v>
      </c>
      <c r="B319" s="58" t="s">
        <v>399</v>
      </c>
      <c r="C319" s="58" t="s">
        <v>424</v>
      </c>
      <c r="D319" s="57">
        <v>1</v>
      </c>
      <c r="E319" s="72">
        <v>0</v>
      </c>
      <c r="F319" s="73">
        <v>0</v>
      </c>
      <c r="G319" s="56">
        <f t="shared" si="12"/>
        <v>0</v>
      </c>
      <c r="H319" s="56">
        <f t="shared" si="10"/>
        <v>0</v>
      </c>
      <c r="I319" s="53">
        <f t="shared" si="11"/>
        <v>0</v>
      </c>
    </row>
    <row r="320" spans="1:9" ht="13.5" thickBot="1" x14ac:dyDescent="0.25">
      <c r="A320" s="157"/>
      <c r="B320" s="58" t="s">
        <v>334</v>
      </c>
      <c r="C320" s="58" t="s">
        <v>424</v>
      </c>
      <c r="D320" s="57">
        <v>1</v>
      </c>
      <c r="E320" s="72">
        <v>0</v>
      </c>
      <c r="F320" s="73">
        <v>0</v>
      </c>
      <c r="G320" s="56">
        <f t="shared" si="12"/>
        <v>0</v>
      </c>
      <c r="H320" s="56">
        <f t="shared" si="10"/>
        <v>0</v>
      </c>
      <c r="I320" s="53">
        <f t="shared" si="11"/>
        <v>0</v>
      </c>
    </row>
    <row r="321" spans="1:9" ht="13.5" thickBot="1" x14ac:dyDescent="0.25">
      <c r="A321" s="75" t="s">
        <v>503</v>
      </c>
      <c r="B321" s="58" t="s">
        <v>399</v>
      </c>
      <c r="C321" s="58" t="s">
        <v>424</v>
      </c>
      <c r="D321" s="57">
        <v>1</v>
      </c>
      <c r="E321" s="72">
        <v>0</v>
      </c>
      <c r="F321" s="73">
        <v>0</v>
      </c>
      <c r="G321" s="56">
        <f t="shared" si="12"/>
        <v>0</v>
      </c>
      <c r="H321" s="56">
        <f t="shared" si="10"/>
        <v>0</v>
      </c>
      <c r="I321" s="53">
        <f t="shared" si="11"/>
        <v>0</v>
      </c>
    </row>
    <row r="322" spans="1:9" ht="13.5" thickBot="1" x14ac:dyDescent="0.25">
      <c r="A322" s="75" t="s">
        <v>504</v>
      </c>
      <c r="B322" s="58" t="s">
        <v>399</v>
      </c>
      <c r="C322" s="58" t="s">
        <v>424</v>
      </c>
      <c r="D322" s="57">
        <v>1</v>
      </c>
      <c r="E322" s="72">
        <v>0</v>
      </c>
      <c r="F322" s="73">
        <v>0</v>
      </c>
      <c r="G322" s="56">
        <f t="shared" si="12"/>
        <v>0</v>
      </c>
      <c r="H322" s="56">
        <f t="shared" si="10"/>
        <v>0</v>
      </c>
      <c r="I322" s="53">
        <f t="shared" si="11"/>
        <v>0</v>
      </c>
    </row>
    <row r="323" spans="1:9" ht="13.5" thickBot="1" x14ac:dyDescent="0.25">
      <c r="A323" s="75" t="s">
        <v>505</v>
      </c>
      <c r="B323" s="58" t="s">
        <v>399</v>
      </c>
      <c r="C323" s="58" t="s">
        <v>424</v>
      </c>
      <c r="D323" s="57">
        <v>1</v>
      </c>
      <c r="E323" s="72">
        <v>0</v>
      </c>
      <c r="F323" s="73">
        <v>0</v>
      </c>
      <c r="G323" s="56">
        <f t="shared" si="12"/>
        <v>0</v>
      </c>
      <c r="H323" s="56">
        <f t="shared" si="10"/>
        <v>0</v>
      </c>
      <c r="I323" s="53">
        <f t="shared" si="11"/>
        <v>0</v>
      </c>
    </row>
    <row r="324" spans="1:9" ht="13.5" thickBot="1" x14ac:dyDescent="0.25">
      <c r="A324" s="186" t="s">
        <v>506</v>
      </c>
      <c r="B324" s="58" t="s">
        <v>321</v>
      </c>
      <c r="C324" s="58" t="s">
        <v>434</v>
      </c>
      <c r="D324" s="57">
        <v>1</v>
      </c>
      <c r="E324" s="72">
        <v>0</v>
      </c>
      <c r="F324" s="73">
        <v>0</v>
      </c>
      <c r="G324" s="56">
        <f t="shared" si="12"/>
        <v>0</v>
      </c>
      <c r="H324" s="56">
        <f t="shared" si="10"/>
        <v>0</v>
      </c>
      <c r="I324" s="53">
        <f t="shared" si="11"/>
        <v>0</v>
      </c>
    </row>
    <row r="325" spans="1:9" ht="13.5" thickBot="1" x14ac:dyDescent="0.25">
      <c r="A325" s="188"/>
      <c r="B325" s="58" t="s">
        <v>323</v>
      </c>
      <c r="C325" s="58" t="s">
        <v>431</v>
      </c>
      <c r="D325" s="57">
        <v>1</v>
      </c>
      <c r="E325" s="72">
        <v>0</v>
      </c>
      <c r="F325" s="73">
        <v>0</v>
      </c>
      <c r="G325" s="56">
        <f t="shared" si="12"/>
        <v>0</v>
      </c>
      <c r="H325" s="56">
        <f t="shared" si="10"/>
        <v>0</v>
      </c>
      <c r="I325" s="53">
        <f t="shared" si="11"/>
        <v>0</v>
      </c>
    </row>
    <row r="326" spans="1:9" ht="13.5" thickBot="1" x14ac:dyDescent="0.25">
      <c r="A326" s="186" t="s">
        <v>507</v>
      </c>
      <c r="B326" s="58" t="s">
        <v>319</v>
      </c>
      <c r="C326" s="58" t="s">
        <v>434</v>
      </c>
      <c r="D326" s="57">
        <v>1</v>
      </c>
      <c r="E326" s="72">
        <v>0</v>
      </c>
      <c r="F326" s="73">
        <v>0</v>
      </c>
      <c r="G326" s="56">
        <f t="shared" si="12"/>
        <v>0</v>
      </c>
      <c r="H326" s="56">
        <f t="shared" si="10"/>
        <v>0</v>
      </c>
      <c r="I326" s="53">
        <f t="shared" si="11"/>
        <v>0</v>
      </c>
    </row>
    <row r="327" spans="1:9" ht="13.5" thickBot="1" x14ac:dyDescent="0.25">
      <c r="A327" s="187"/>
      <c r="B327" s="58" t="s">
        <v>321</v>
      </c>
      <c r="C327" s="58" t="s">
        <v>431</v>
      </c>
      <c r="D327" s="57">
        <v>1</v>
      </c>
      <c r="E327" s="72">
        <v>0</v>
      </c>
      <c r="F327" s="73">
        <v>0</v>
      </c>
      <c r="G327" s="56">
        <f t="shared" si="12"/>
        <v>0</v>
      </c>
      <c r="H327" s="56">
        <f t="shared" si="10"/>
        <v>0</v>
      </c>
      <c r="I327" s="53">
        <f t="shared" si="11"/>
        <v>0</v>
      </c>
    </row>
    <row r="328" spans="1:9" ht="13.5" thickBot="1" x14ac:dyDescent="0.25">
      <c r="A328" s="188"/>
      <c r="B328" s="58" t="s">
        <v>323</v>
      </c>
      <c r="C328" s="58" t="s">
        <v>473</v>
      </c>
      <c r="D328" s="57">
        <v>1</v>
      </c>
      <c r="E328" s="72">
        <v>0</v>
      </c>
      <c r="F328" s="73">
        <v>0</v>
      </c>
      <c r="G328" s="56">
        <f t="shared" si="12"/>
        <v>0</v>
      </c>
      <c r="H328" s="56">
        <f t="shared" si="10"/>
        <v>0</v>
      </c>
      <c r="I328" s="53">
        <f t="shared" si="11"/>
        <v>0</v>
      </c>
    </row>
    <row r="329" spans="1:9" ht="13.5" thickBot="1" x14ac:dyDescent="0.25">
      <c r="A329" s="186" t="s">
        <v>508</v>
      </c>
      <c r="B329" s="58" t="s">
        <v>399</v>
      </c>
      <c r="C329" s="58" t="s">
        <v>424</v>
      </c>
      <c r="D329" s="57">
        <v>1</v>
      </c>
      <c r="E329" s="72">
        <v>0</v>
      </c>
      <c r="F329" s="73">
        <v>0</v>
      </c>
      <c r="G329" s="56">
        <f t="shared" si="12"/>
        <v>0</v>
      </c>
      <c r="H329" s="56">
        <f t="shared" si="10"/>
        <v>0</v>
      </c>
      <c r="I329" s="53">
        <f t="shared" si="11"/>
        <v>0</v>
      </c>
    </row>
    <row r="330" spans="1:9" ht="13.5" thickBot="1" x14ac:dyDescent="0.25">
      <c r="A330" s="187"/>
      <c r="B330" s="58" t="s">
        <v>334</v>
      </c>
      <c r="C330" s="58" t="s">
        <v>424</v>
      </c>
      <c r="D330" s="57">
        <v>1</v>
      </c>
      <c r="E330" s="72">
        <v>0</v>
      </c>
      <c r="F330" s="73">
        <v>0</v>
      </c>
      <c r="G330" s="56">
        <f t="shared" si="12"/>
        <v>0</v>
      </c>
      <c r="H330" s="56">
        <f t="shared" si="10"/>
        <v>0</v>
      </c>
      <c r="I330" s="53">
        <f t="shared" si="11"/>
        <v>0</v>
      </c>
    </row>
    <row r="331" spans="1:9" ht="13.5" thickBot="1" x14ac:dyDescent="0.25">
      <c r="A331" s="188"/>
      <c r="B331" s="58" t="s">
        <v>368</v>
      </c>
      <c r="C331" s="58" t="s">
        <v>424</v>
      </c>
      <c r="D331" s="57">
        <v>1</v>
      </c>
      <c r="E331" s="72">
        <v>0</v>
      </c>
      <c r="F331" s="73">
        <v>0</v>
      </c>
      <c r="G331" s="56">
        <f t="shared" si="12"/>
        <v>0</v>
      </c>
      <c r="H331" s="56">
        <f t="shared" si="10"/>
        <v>0</v>
      </c>
      <c r="I331" s="53">
        <f t="shared" si="11"/>
        <v>0</v>
      </c>
    </row>
    <row r="332" spans="1:9" ht="13.5" thickBot="1" x14ac:dyDescent="0.25">
      <c r="A332" s="82" t="s">
        <v>509</v>
      </c>
      <c r="B332" s="58" t="s">
        <v>399</v>
      </c>
      <c r="C332" s="58" t="s">
        <v>424</v>
      </c>
      <c r="D332" s="57">
        <v>1</v>
      </c>
      <c r="E332" s="72">
        <v>0</v>
      </c>
      <c r="F332" s="73">
        <v>0</v>
      </c>
      <c r="G332" s="56">
        <f t="shared" si="12"/>
        <v>0</v>
      </c>
      <c r="H332" s="56">
        <f t="shared" si="10"/>
        <v>0</v>
      </c>
      <c r="I332" s="53">
        <f t="shared" si="11"/>
        <v>0</v>
      </c>
    </row>
    <row r="333" spans="1:9" ht="13.5" thickBot="1" x14ac:dyDescent="0.25">
      <c r="A333" s="156" t="s">
        <v>510</v>
      </c>
      <c r="B333" s="58" t="s">
        <v>399</v>
      </c>
      <c r="C333" s="58" t="s">
        <v>424</v>
      </c>
      <c r="D333" s="57">
        <v>1</v>
      </c>
      <c r="E333" s="72">
        <v>0</v>
      </c>
      <c r="F333" s="73">
        <v>0</v>
      </c>
      <c r="G333" s="56">
        <f t="shared" si="12"/>
        <v>0</v>
      </c>
      <c r="H333" s="56">
        <f t="shared" si="10"/>
        <v>0</v>
      </c>
      <c r="I333" s="53">
        <f t="shared" si="11"/>
        <v>0</v>
      </c>
    </row>
    <row r="334" spans="1:9" ht="13.5" thickBot="1" x14ac:dyDescent="0.25">
      <c r="A334" s="157"/>
      <c r="B334" s="58" t="s">
        <v>334</v>
      </c>
      <c r="C334" s="58" t="s">
        <v>424</v>
      </c>
      <c r="D334" s="57">
        <v>1</v>
      </c>
      <c r="E334" s="72">
        <v>0</v>
      </c>
      <c r="F334" s="73">
        <v>0</v>
      </c>
      <c r="G334" s="56">
        <f t="shared" si="12"/>
        <v>0</v>
      </c>
      <c r="H334" s="56">
        <f t="shared" si="10"/>
        <v>0</v>
      </c>
      <c r="I334" s="53">
        <f t="shared" si="11"/>
        <v>0</v>
      </c>
    </row>
    <row r="335" spans="1:9" ht="13.5" thickBot="1" x14ac:dyDescent="0.25">
      <c r="A335" s="186" t="s">
        <v>511</v>
      </c>
      <c r="B335" s="58" t="s">
        <v>334</v>
      </c>
      <c r="C335" s="58" t="s">
        <v>424</v>
      </c>
      <c r="D335" s="57">
        <v>1</v>
      </c>
      <c r="E335" s="72">
        <v>0</v>
      </c>
      <c r="F335" s="73">
        <v>0</v>
      </c>
      <c r="G335" s="56">
        <f t="shared" si="12"/>
        <v>0</v>
      </c>
      <c r="H335" s="56">
        <f t="shared" si="10"/>
        <v>0</v>
      </c>
      <c r="I335" s="53">
        <f t="shared" si="11"/>
        <v>0</v>
      </c>
    </row>
    <row r="336" spans="1:9" ht="13.5" thickBot="1" x14ac:dyDescent="0.25">
      <c r="A336" s="188"/>
      <c r="B336" s="58" t="s">
        <v>368</v>
      </c>
      <c r="C336" s="58" t="s">
        <v>444</v>
      </c>
      <c r="D336" s="57">
        <v>1</v>
      </c>
      <c r="E336" s="72">
        <v>0</v>
      </c>
      <c r="F336" s="73">
        <v>0</v>
      </c>
      <c r="G336" s="56">
        <f t="shared" si="12"/>
        <v>0</v>
      </c>
      <c r="H336" s="56">
        <f t="shared" si="10"/>
        <v>0</v>
      </c>
      <c r="I336" s="53">
        <f t="shared" si="11"/>
        <v>0</v>
      </c>
    </row>
    <row r="337" spans="1:9" ht="13.5" thickBot="1" x14ac:dyDescent="0.25">
      <c r="A337" s="156" t="s">
        <v>512</v>
      </c>
      <c r="B337" s="58" t="s">
        <v>423</v>
      </c>
      <c r="C337" s="58" t="s">
        <v>424</v>
      </c>
      <c r="D337" s="57">
        <v>1</v>
      </c>
      <c r="E337" s="72">
        <v>0</v>
      </c>
      <c r="F337" s="73">
        <v>0</v>
      </c>
      <c r="G337" s="56">
        <f t="shared" si="12"/>
        <v>0</v>
      </c>
      <c r="H337" s="56">
        <f t="shared" si="10"/>
        <v>0</v>
      </c>
      <c r="I337" s="53">
        <f t="shared" si="11"/>
        <v>0</v>
      </c>
    </row>
    <row r="338" spans="1:9" ht="13.5" thickBot="1" x14ac:dyDescent="0.25">
      <c r="A338" s="161"/>
      <c r="B338" s="58" t="s">
        <v>399</v>
      </c>
      <c r="C338" s="58" t="s">
        <v>424</v>
      </c>
      <c r="D338" s="57">
        <v>1</v>
      </c>
      <c r="E338" s="72">
        <v>0</v>
      </c>
      <c r="F338" s="73">
        <v>0</v>
      </c>
      <c r="G338" s="56">
        <f t="shared" si="12"/>
        <v>0</v>
      </c>
      <c r="H338" s="56">
        <f t="shared" si="10"/>
        <v>0</v>
      </c>
      <c r="I338" s="53">
        <f t="shared" si="11"/>
        <v>0</v>
      </c>
    </row>
    <row r="339" spans="1:9" ht="13.5" thickBot="1" x14ac:dyDescent="0.25">
      <c r="A339" s="157"/>
      <c r="B339" s="58" t="s">
        <v>334</v>
      </c>
      <c r="C339" s="58" t="s">
        <v>424</v>
      </c>
      <c r="D339" s="57">
        <v>1</v>
      </c>
      <c r="E339" s="72">
        <v>0</v>
      </c>
      <c r="F339" s="73">
        <v>0</v>
      </c>
      <c r="G339" s="56">
        <f t="shared" si="12"/>
        <v>0</v>
      </c>
      <c r="H339" s="56">
        <f t="shared" si="10"/>
        <v>0</v>
      </c>
      <c r="I339" s="53">
        <f t="shared" si="11"/>
        <v>0</v>
      </c>
    </row>
    <row r="340" spans="1:9" ht="13.5" thickBot="1" x14ac:dyDescent="0.25">
      <c r="A340" s="156" t="s">
        <v>513</v>
      </c>
      <c r="B340" s="58" t="s">
        <v>323</v>
      </c>
      <c r="C340" s="58" t="s">
        <v>434</v>
      </c>
      <c r="D340" s="57">
        <v>1</v>
      </c>
      <c r="E340" s="72">
        <v>0</v>
      </c>
      <c r="F340" s="73">
        <v>0</v>
      </c>
      <c r="G340" s="56">
        <f t="shared" si="12"/>
        <v>0</v>
      </c>
      <c r="H340" s="56">
        <f t="shared" si="10"/>
        <v>0</v>
      </c>
      <c r="I340" s="53">
        <f t="shared" si="11"/>
        <v>0</v>
      </c>
    </row>
    <row r="341" spans="1:9" ht="13.5" thickBot="1" x14ac:dyDescent="0.25">
      <c r="A341" s="157"/>
      <c r="B341" s="58" t="s">
        <v>324</v>
      </c>
      <c r="C341" s="58" t="s">
        <v>473</v>
      </c>
      <c r="D341" s="57">
        <v>1</v>
      </c>
      <c r="E341" s="72">
        <v>0</v>
      </c>
      <c r="F341" s="73">
        <v>0</v>
      </c>
      <c r="G341" s="56">
        <f t="shared" si="12"/>
        <v>0</v>
      </c>
      <c r="H341" s="56">
        <f t="shared" si="10"/>
        <v>0</v>
      </c>
      <c r="I341" s="53">
        <f t="shared" si="11"/>
        <v>0</v>
      </c>
    </row>
    <row r="342" spans="1:9" ht="13.5" thickBot="1" x14ac:dyDescent="0.25">
      <c r="A342" s="156" t="s">
        <v>347</v>
      </c>
      <c r="B342" s="58" t="s">
        <v>321</v>
      </c>
      <c r="C342" s="58" t="s">
        <v>434</v>
      </c>
      <c r="D342" s="57">
        <v>1</v>
      </c>
      <c r="E342" s="72">
        <v>0</v>
      </c>
      <c r="F342" s="73">
        <v>0</v>
      </c>
      <c r="G342" s="56">
        <f t="shared" si="12"/>
        <v>0</v>
      </c>
      <c r="H342" s="56">
        <f t="shared" si="10"/>
        <v>0</v>
      </c>
      <c r="I342" s="53">
        <f t="shared" si="11"/>
        <v>0</v>
      </c>
    </row>
    <row r="343" spans="1:9" ht="13.5" thickBot="1" x14ac:dyDescent="0.25">
      <c r="A343" s="157"/>
      <c r="B343" s="58" t="s">
        <v>323</v>
      </c>
      <c r="C343" s="58" t="s">
        <v>434</v>
      </c>
      <c r="D343" s="57">
        <v>1</v>
      </c>
      <c r="E343" s="72">
        <v>0</v>
      </c>
      <c r="F343" s="73">
        <v>0</v>
      </c>
      <c r="G343" s="56">
        <f t="shared" si="12"/>
        <v>0</v>
      </c>
      <c r="H343" s="56">
        <f t="shared" si="10"/>
        <v>0</v>
      </c>
      <c r="I343" s="53">
        <f t="shared" si="11"/>
        <v>0</v>
      </c>
    </row>
    <row r="344" spans="1:9" ht="13.5" thickBot="1" x14ac:dyDescent="0.25">
      <c r="A344" s="156" t="s">
        <v>348</v>
      </c>
      <c r="B344" s="58" t="s">
        <v>323</v>
      </c>
      <c r="C344" s="58" t="s">
        <v>434</v>
      </c>
      <c r="D344" s="57">
        <v>3</v>
      </c>
      <c r="E344" s="72">
        <v>0</v>
      </c>
      <c r="F344" s="73">
        <v>0</v>
      </c>
      <c r="G344" s="56">
        <f t="shared" si="12"/>
        <v>0</v>
      </c>
      <c r="H344" s="56">
        <f t="shared" si="10"/>
        <v>0</v>
      </c>
      <c r="I344" s="53">
        <f t="shared" si="11"/>
        <v>0</v>
      </c>
    </row>
    <row r="345" spans="1:9" ht="13.5" thickBot="1" x14ac:dyDescent="0.25">
      <c r="A345" s="157"/>
      <c r="B345" s="58" t="s">
        <v>324</v>
      </c>
      <c r="C345" s="58" t="s">
        <v>473</v>
      </c>
      <c r="D345" s="57">
        <v>1</v>
      </c>
      <c r="E345" s="72">
        <v>0</v>
      </c>
      <c r="F345" s="73">
        <v>0</v>
      </c>
      <c r="G345" s="56">
        <f>SUM(E345)</f>
        <v>0</v>
      </c>
      <c r="H345" s="56">
        <f t="shared" si="10"/>
        <v>0</v>
      </c>
      <c r="I345" s="53">
        <f t="shared" si="11"/>
        <v>0</v>
      </c>
    </row>
    <row r="346" spans="1:9" ht="13.5" thickBot="1" x14ac:dyDescent="0.25">
      <c r="A346" s="186" t="s">
        <v>514</v>
      </c>
      <c r="B346" s="58" t="s">
        <v>321</v>
      </c>
      <c r="C346" s="58" t="s">
        <v>434</v>
      </c>
      <c r="D346" s="57">
        <v>1</v>
      </c>
      <c r="E346" s="72">
        <v>0</v>
      </c>
      <c r="F346" s="73">
        <v>0</v>
      </c>
      <c r="G346" s="56">
        <f t="shared" ref="G346:G384" si="13">SUM(E346)</f>
        <v>0</v>
      </c>
      <c r="H346" s="56">
        <f t="shared" si="10"/>
        <v>0</v>
      </c>
      <c r="I346" s="53">
        <f t="shared" si="11"/>
        <v>0</v>
      </c>
    </row>
    <row r="347" spans="1:9" ht="13.5" thickBot="1" x14ac:dyDescent="0.25">
      <c r="A347" s="187"/>
      <c r="B347" s="58" t="s">
        <v>323</v>
      </c>
      <c r="C347" s="58" t="s">
        <v>434</v>
      </c>
      <c r="D347" s="57">
        <v>1</v>
      </c>
      <c r="E347" s="72">
        <v>0</v>
      </c>
      <c r="F347" s="73">
        <v>0</v>
      </c>
      <c r="G347" s="56">
        <f t="shared" si="13"/>
        <v>0</v>
      </c>
      <c r="H347" s="56">
        <f t="shared" si="10"/>
        <v>0</v>
      </c>
      <c r="I347" s="53">
        <f t="shared" si="11"/>
        <v>0</v>
      </c>
    </row>
    <row r="348" spans="1:9" ht="13.5" thickBot="1" x14ac:dyDescent="0.25">
      <c r="A348" s="188"/>
      <c r="B348" s="58" t="s">
        <v>324</v>
      </c>
      <c r="C348" s="58" t="s">
        <v>473</v>
      </c>
      <c r="D348" s="57">
        <v>1</v>
      </c>
      <c r="E348" s="72">
        <v>0</v>
      </c>
      <c r="F348" s="73">
        <v>0</v>
      </c>
      <c r="G348" s="56">
        <f t="shared" si="13"/>
        <v>0</v>
      </c>
      <c r="H348" s="56">
        <f t="shared" ref="H348:H411" si="14">SUM(E348:F348)</f>
        <v>0</v>
      </c>
      <c r="I348" s="53">
        <f t="shared" ref="I348:I411" si="15">SUM(D348*H348)</f>
        <v>0</v>
      </c>
    </row>
    <row r="349" spans="1:9" ht="13.5" thickBot="1" x14ac:dyDescent="0.25">
      <c r="A349" s="156" t="s">
        <v>515</v>
      </c>
      <c r="B349" s="58" t="s">
        <v>330</v>
      </c>
      <c r="C349" s="58" t="s">
        <v>424</v>
      </c>
      <c r="D349" s="57">
        <v>1</v>
      </c>
      <c r="E349" s="72">
        <v>0</v>
      </c>
      <c r="F349" s="73">
        <v>0</v>
      </c>
      <c r="G349" s="56">
        <f t="shared" si="13"/>
        <v>0</v>
      </c>
      <c r="H349" s="56">
        <f t="shared" si="14"/>
        <v>0</v>
      </c>
      <c r="I349" s="53">
        <f t="shared" si="15"/>
        <v>0</v>
      </c>
    </row>
    <row r="350" spans="1:9" ht="13.5" thickBot="1" x14ac:dyDescent="0.25">
      <c r="A350" s="157"/>
      <c r="B350" s="58" t="s">
        <v>319</v>
      </c>
      <c r="C350" s="58" t="s">
        <v>424</v>
      </c>
      <c r="D350" s="57">
        <v>1</v>
      </c>
      <c r="E350" s="72">
        <v>0</v>
      </c>
      <c r="F350" s="73">
        <v>0</v>
      </c>
      <c r="G350" s="56">
        <f t="shared" si="13"/>
        <v>0</v>
      </c>
      <c r="H350" s="56">
        <f t="shared" si="14"/>
        <v>0</v>
      </c>
      <c r="I350" s="53">
        <f t="shared" si="15"/>
        <v>0</v>
      </c>
    </row>
    <row r="351" spans="1:9" ht="13.5" thickBot="1" x14ac:dyDescent="0.25">
      <c r="A351" s="75" t="s">
        <v>516</v>
      </c>
      <c r="B351" s="58" t="s">
        <v>319</v>
      </c>
      <c r="C351" s="58" t="s">
        <v>444</v>
      </c>
      <c r="D351" s="57">
        <v>1</v>
      </c>
      <c r="E351" s="72">
        <v>0</v>
      </c>
      <c r="F351" s="73">
        <v>0</v>
      </c>
      <c r="G351" s="56">
        <f t="shared" si="13"/>
        <v>0</v>
      </c>
      <c r="H351" s="56">
        <f t="shared" si="14"/>
        <v>0</v>
      </c>
      <c r="I351" s="53">
        <f t="shared" si="15"/>
        <v>0</v>
      </c>
    </row>
    <row r="352" spans="1:9" ht="13.5" thickBot="1" x14ac:dyDescent="0.25">
      <c r="A352" s="156" t="s">
        <v>517</v>
      </c>
      <c r="B352" s="58" t="s">
        <v>319</v>
      </c>
      <c r="C352" s="58" t="s">
        <v>424</v>
      </c>
      <c r="D352" s="57">
        <v>1</v>
      </c>
      <c r="E352" s="72">
        <v>0</v>
      </c>
      <c r="F352" s="73">
        <v>0</v>
      </c>
      <c r="G352" s="56">
        <f t="shared" si="13"/>
        <v>0</v>
      </c>
      <c r="H352" s="56">
        <f t="shared" si="14"/>
        <v>0</v>
      </c>
      <c r="I352" s="53">
        <f t="shared" si="15"/>
        <v>0</v>
      </c>
    </row>
    <row r="353" spans="1:9" ht="13.5" thickBot="1" x14ac:dyDescent="0.25">
      <c r="A353" s="157"/>
      <c r="B353" s="58" t="s">
        <v>321</v>
      </c>
      <c r="C353" s="58" t="s">
        <v>430</v>
      </c>
      <c r="D353" s="57">
        <v>1</v>
      </c>
      <c r="E353" s="72">
        <v>0</v>
      </c>
      <c r="F353" s="73">
        <v>0</v>
      </c>
      <c r="G353" s="56">
        <f t="shared" si="13"/>
        <v>0</v>
      </c>
      <c r="H353" s="56">
        <f t="shared" si="14"/>
        <v>0</v>
      </c>
      <c r="I353" s="53">
        <f t="shared" si="15"/>
        <v>0</v>
      </c>
    </row>
    <row r="354" spans="1:9" ht="13.5" thickBot="1" x14ac:dyDescent="0.25">
      <c r="A354" s="156" t="s">
        <v>518</v>
      </c>
      <c r="B354" s="58" t="s">
        <v>399</v>
      </c>
      <c r="C354" s="58" t="s">
        <v>424</v>
      </c>
      <c r="D354" s="57">
        <v>3</v>
      </c>
      <c r="E354" s="72">
        <v>0</v>
      </c>
      <c r="F354" s="73">
        <v>0</v>
      </c>
      <c r="G354" s="56">
        <f t="shared" si="13"/>
        <v>0</v>
      </c>
      <c r="H354" s="56">
        <f t="shared" si="14"/>
        <v>0</v>
      </c>
      <c r="I354" s="53">
        <f t="shared" si="15"/>
        <v>0</v>
      </c>
    </row>
    <row r="355" spans="1:9" ht="13.5" thickBot="1" x14ac:dyDescent="0.25">
      <c r="A355" s="157"/>
      <c r="B355" s="58" t="s">
        <v>334</v>
      </c>
      <c r="C355" s="58" t="s">
        <v>424</v>
      </c>
      <c r="D355" s="57">
        <v>1</v>
      </c>
      <c r="E355" s="72">
        <v>0</v>
      </c>
      <c r="F355" s="73">
        <v>0</v>
      </c>
      <c r="G355" s="56">
        <f t="shared" si="13"/>
        <v>0</v>
      </c>
      <c r="H355" s="56">
        <f t="shared" si="14"/>
        <v>0</v>
      </c>
      <c r="I355" s="53">
        <f t="shared" si="15"/>
        <v>0</v>
      </c>
    </row>
    <row r="356" spans="1:9" ht="13.5" thickBot="1" x14ac:dyDescent="0.25">
      <c r="A356" s="156" t="s">
        <v>519</v>
      </c>
      <c r="B356" s="58" t="s">
        <v>423</v>
      </c>
      <c r="C356" s="58" t="s">
        <v>424</v>
      </c>
      <c r="D356" s="57">
        <v>1</v>
      </c>
      <c r="E356" s="72">
        <v>0</v>
      </c>
      <c r="F356" s="73">
        <v>0</v>
      </c>
      <c r="G356" s="56">
        <f t="shared" si="13"/>
        <v>0</v>
      </c>
      <c r="H356" s="56">
        <f t="shared" si="14"/>
        <v>0</v>
      </c>
      <c r="I356" s="53">
        <f t="shared" si="15"/>
        <v>0</v>
      </c>
    </row>
    <row r="357" spans="1:9" ht="13.5" thickBot="1" x14ac:dyDescent="0.25">
      <c r="A357" s="157"/>
      <c r="B357" s="58" t="s">
        <v>399</v>
      </c>
      <c r="C357" s="58" t="s">
        <v>424</v>
      </c>
      <c r="D357" s="57">
        <v>1</v>
      </c>
      <c r="E357" s="72">
        <v>0</v>
      </c>
      <c r="F357" s="73">
        <v>0</v>
      </c>
      <c r="G357" s="56">
        <f t="shared" si="13"/>
        <v>0</v>
      </c>
      <c r="H357" s="56">
        <f t="shared" si="14"/>
        <v>0</v>
      </c>
      <c r="I357" s="53">
        <f t="shared" si="15"/>
        <v>0</v>
      </c>
    </row>
    <row r="358" spans="1:9" ht="13.5" thickBot="1" x14ac:dyDescent="0.25">
      <c r="A358" s="186" t="s">
        <v>520</v>
      </c>
      <c r="B358" s="55" t="s">
        <v>334</v>
      </c>
      <c r="C358" s="55" t="s">
        <v>424</v>
      </c>
      <c r="D358" s="57">
        <v>1</v>
      </c>
      <c r="E358" s="72">
        <v>0</v>
      </c>
      <c r="F358" s="73">
        <v>0</v>
      </c>
      <c r="G358" s="56">
        <f t="shared" si="13"/>
        <v>0</v>
      </c>
      <c r="H358" s="56">
        <f t="shared" si="14"/>
        <v>0</v>
      </c>
      <c r="I358" s="53">
        <f t="shared" si="15"/>
        <v>0</v>
      </c>
    </row>
    <row r="359" spans="1:9" ht="13.5" thickBot="1" x14ac:dyDescent="0.25">
      <c r="A359" s="187"/>
      <c r="B359" s="55" t="s">
        <v>368</v>
      </c>
      <c r="C359" s="55" t="s">
        <v>424</v>
      </c>
      <c r="D359" s="57">
        <v>1</v>
      </c>
      <c r="E359" s="72">
        <v>0</v>
      </c>
      <c r="F359" s="73">
        <v>0</v>
      </c>
      <c r="G359" s="56">
        <f t="shared" si="13"/>
        <v>0</v>
      </c>
      <c r="H359" s="56">
        <f t="shared" si="14"/>
        <v>0</v>
      </c>
      <c r="I359" s="53">
        <f t="shared" si="15"/>
        <v>0</v>
      </c>
    </row>
    <row r="360" spans="1:9" ht="13.5" thickBot="1" x14ac:dyDescent="0.25">
      <c r="A360" s="188"/>
      <c r="B360" s="55" t="s">
        <v>319</v>
      </c>
      <c r="C360" s="55" t="s">
        <v>444</v>
      </c>
      <c r="D360" s="57">
        <v>1</v>
      </c>
      <c r="E360" s="72">
        <v>0</v>
      </c>
      <c r="F360" s="73">
        <v>0</v>
      </c>
      <c r="G360" s="56">
        <f t="shared" si="13"/>
        <v>0</v>
      </c>
      <c r="H360" s="56">
        <f t="shared" si="14"/>
        <v>0</v>
      </c>
      <c r="I360" s="53">
        <f t="shared" si="15"/>
        <v>0</v>
      </c>
    </row>
    <row r="361" spans="1:9" ht="13.5" thickBot="1" x14ac:dyDescent="0.25">
      <c r="A361" s="156" t="s">
        <v>521</v>
      </c>
      <c r="B361" s="58" t="s">
        <v>334</v>
      </c>
      <c r="C361" s="58" t="s">
        <v>424</v>
      </c>
      <c r="D361" s="57">
        <v>1</v>
      </c>
      <c r="E361" s="72">
        <v>0</v>
      </c>
      <c r="F361" s="73">
        <v>0</v>
      </c>
      <c r="G361" s="56">
        <f t="shared" si="13"/>
        <v>0</v>
      </c>
      <c r="H361" s="56">
        <f t="shared" si="14"/>
        <v>0</v>
      </c>
      <c r="I361" s="53">
        <f t="shared" si="15"/>
        <v>0</v>
      </c>
    </row>
    <row r="362" spans="1:9" ht="13.5" thickBot="1" x14ac:dyDescent="0.25">
      <c r="A362" s="161"/>
      <c r="B362" s="58" t="s">
        <v>368</v>
      </c>
      <c r="C362" s="58" t="s">
        <v>424</v>
      </c>
      <c r="D362" s="57">
        <v>1</v>
      </c>
      <c r="E362" s="72">
        <v>0</v>
      </c>
      <c r="F362" s="73">
        <v>0</v>
      </c>
      <c r="G362" s="56">
        <f t="shared" si="13"/>
        <v>0</v>
      </c>
      <c r="H362" s="56">
        <f t="shared" si="14"/>
        <v>0</v>
      </c>
      <c r="I362" s="53">
        <f t="shared" si="15"/>
        <v>0</v>
      </c>
    </row>
    <row r="363" spans="1:9" ht="13.5" thickBot="1" x14ac:dyDescent="0.25">
      <c r="A363" s="157"/>
      <c r="B363" s="58" t="s">
        <v>319</v>
      </c>
      <c r="C363" s="58" t="s">
        <v>444</v>
      </c>
      <c r="D363" s="57">
        <v>1</v>
      </c>
      <c r="E363" s="72">
        <v>0</v>
      </c>
      <c r="F363" s="73">
        <v>0</v>
      </c>
      <c r="G363" s="56">
        <f t="shared" si="13"/>
        <v>0</v>
      </c>
      <c r="H363" s="56">
        <f t="shared" si="14"/>
        <v>0</v>
      </c>
      <c r="I363" s="53">
        <f t="shared" si="15"/>
        <v>0</v>
      </c>
    </row>
    <row r="364" spans="1:9" ht="13.5" thickBot="1" x14ac:dyDescent="0.25">
      <c r="A364" s="186" t="s">
        <v>522</v>
      </c>
      <c r="B364" s="58" t="s">
        <v>334</v>
      </c>
      <c r="C364" s="58" t="s">
        <v>424</v>
      </c>
      <c r="D364" s="57">
        <v>1</v>
      </c>
      <c r="E364" s="72">
        <v>0</v>
      </c>
      <c r="F364" s="73">
        <v>0</v>
      </c>
      <c r="G364" s="56">
        <f t="shared" si="13"/>
        <v>0</v>
      </c>
      <c r="H364" s="56">
        <f t="shared" si="14"/>
        <v>0</v>
      </c>
      <c r="I364" s="53">
        <f t="shared" si="15"/>
        <v>0</v>
      </c>
    </row>
    <row r="365" spans="1:9" ht="13.5" thickBot="1" x14ac:dyDescent="0.25">
      <c r="A365" s="188"/>
      <c r="B365" s="58" t="s">
        <v>368</v>
      </c>
      <c r="C365" s="58" t="s">
        <v>424</v>
      </c>
      <c r="D365" s="57">
        <v>1</v>
      </c>
      <c r="E365" s="72">
        <v>0</v>
      </c>
      <c r="F365" s="73">
        <v>0</v>
      </c>
      <c r="G365" s="56">
        <f t="shared" si="13"/>
        <v>0</v>
      </c>
      <c r="H365" s="56">
        <f t="shared" si="14"/>
        <v>0</v>
      </c>
      <c r="I365" s="53">
        <f t="shared" si="15"/>
        <v>0</v>
      </c>
    </row>
    <row r="366" spans="1:9" ht="13.5" thickBot="1" x14ac:dyDescent="0.25">
      <c r="A366" s="189" t="s">
        <v>523</v>
      </c>
      <c r="B366" s="58" t="s">
        <v>334</v>
      </c>
      <c r="C366" s="58" t="s">
        <v>424</v>
      </c>
      <c r="D366" s="57">
        <v>1</v>
      </c>
      <c r="E366" s="72">
        <v>0</v>
      </c>
      <c r="F366" s="73">
        <v>0</v>
      </c>
      <c r="G366" s="56">
        <f t="shared" si="13"/>
        <v>0</v>
      </c>
      <c r="H366" s="56">
        <f t="shared" si="14"/>
        <v>0</v>
      </c>
      <c r="I366" s="53">
        <f t="shared" si="15"/>
        <v>0</v>
      </c>
    </row>
    <row r="367" spans="1:9" ht="13.5" thickBot="1" x14ac:dyDescent="0.25">
      <c r="A367" s="190"/>
      <c r="B367" s="58" t="s">
        <v>368</v>
      </c>
      <c r="C367" s="58" t="s">
        <v>424</v>
      </c>
      <c r="D367" s="57">
        <v>1</v>
      </c>
      <c r="E367" s="72">
        <v>0</v>
      </c>
      <c r="F367" s="73">
        <v>0</v>
      </c>
      <c r="G367" s="56">
        <f t="shared" si="13"/>
        <v>0</v>
      </c>
      <c r="H367" s="56">
        <f t="shared" si="14"/>
        <v>0</v>
      </c>
      <c r="I367" s="53">
        <f t="shared" si="15"/>
        <v>0</v>
      </c>
    </row>
    <row r="368" spans="1:9" ht="13.5" thickBot="1" x14ac:dyDescent="0.25">
      <c r="A368" s="156" t="s">
        <v>524</v>
      </c>
      <c r="B368" s="58" t="s">
        <v>321</v>
      </c>
      <c r="C368" s="58" t="s">
        <v>525</v>
      </c>
      <c r="D368" s="57">
        <v>1</v>
      </c>
      <c r="E368" s="72">
        <v>0</v>
      </c>
      <c r="F368" s="73">
        <v>0</v>
      </c>
      <c r="G368" s="56">
        <f t="shared" si="13"/>
        <v>0</v>
      </c>
      <c r="H368" s="56">
        <f t="shared" si="14"/>
        <v>0</v>
      </c>
      <c r="I368" s="53">
        <f t="shared" si="15"/>
        <v>0</v>
      </c>
    </row>
    <row r="369" spans="1:9" ht="13.5" thickBot="1" x14ac:dyDescent="0.25">
      <c r="A369" s="157"/>
      <c r="B369" s="58" t="s">
        <v>323</v>
      </c>
      <c r="C369" s="58" t="s">
        <v>525</v>
      </c>
      <c r="D369" s="57">
        <v>1</v>
      </c>
      <c r="E369" s="72">
        <v>0</v>
      </c>
      <c r="F369" s="73">
        <v>0</v>
      </c>
      <c r="G369" s="56">
        <f t="shared" si="13"/>
        <v>0</v>
      </c>
      <c r="H369" s="56">
        <f t="shared" si="14"/>
        <v>0</v>
      </c>
      <c r="I369" s="53">
        <f t="shared" si="15"/>
        <v>0</v>
      </c>
    </row>
    <row r="370" spans="1:9" ht="13.5" thickBot="1" x14ac:dyDescent="0.25">
      <c r="A370" s="156" t="s">
        <v>526</v>
      </c>
      <c r="B370" s="58" t="s">
        <v>399</v>
      </c>
      <c r="C370" s="55" t="s">
        <v>424</v>
      </c>
      <c r="D370" s="57">
        <v>1</v>
      </c>
      <c r="E370" s="72">
        <v>0</v>
      </c>
      <c r="F370" s="73">
        <v>0</v>
      </c>
      <c r="G370" s="56">
        <f t="shared" si="13"/>
        <v>0</v>
      </c>
      <c r="H370" s="56">
        <f t="shared" si="14"/>
        <v>0</v>
      </c>
      <c r="I370" s="53">
        <f t="shared" si="15"/>
        <v>0</v>
      </c>
    </row>
    <row r="371" spans="1:9" ht="13.5" thickBot="1" x14ac:dyDescent="0.25">
      <c r="A371" s="161"/>
      <c r="B371" s="58" t="s">
        <v>334</v>
      </c>
      <c r="C371" s="58" t="s">
        <v>424</v>
      </c>
      <c r="D371" s="57">
        <v>1</v>
      </c>
      <c r="E371" s="72">
        <v>0</v>
      </c>
      <c r="F371" s="73">
        <v>0</v>
      </c>
      <c r="G371" s="56">
        <f t="shared" si="13"/>
        <v>0</v>
      </c>
      <c r="H371" s="56">
        <f t="shared" si="14"/>
        <v>0</v>
      </c>
      <c r="I371" s="53">
        <f t="shared" si="15"/>
        <v>0</v>
      </c>
    </row>
    <row r="372" spans="1:9" ht="13.5" thickBot="1" x14ac:dyDescent="0.25">
      <c r="A372" s="157"/>
      <c r="B372" s="58" t="s">
        <v>368</v>
      </c>
      <c r="C372" s="58" t="s">
        <v>424</v>
      </c>
      <c r="D372" s="57">
        <v>1</v>
      </c>
      <c r="E372" s="72">
        <v>0</v>
      </c>
      <c r="F372" s="73">
        <v>0</v>
      </c>
      <c r="G372" s="56">
        <f t="shared" si="13"/>
        <v>0</v>
      </c>
      <c r="H372" s="56">
        <f t="shared" si="14"/>
        <v>0</v>
      </c>
      <c r="I372" s="53">
        <f t="shared" si="15"/>
        <v>0</v>
      </c>
    </row>
    <row r="373" spans="1:9" ht="13.5" thickBot="1" x14ac:dyDescent="0.25">
      <c r="A373" s="156" t="s">
        <v>527</v>
      </c>
      <c r="B373" s="58" t="s">
        <v>399</v>
      </c>
      <c r="C373" s="55" t="s">
        <v>424</v>
      </c>
      <c r="D373" s="57">
        <v>1</v>
      </c>
      <c r="E373" s="72">
        <v>0</v>
      </c>
      <c r="F373" s="73">
        <v>0</v>
      </c>
      <c r="G373" s="56">
        <f t="shared" si="13"/>
        <v>0</v>
      </c>
      <c r="H373" s="56">
        <f t="shared" si="14"/>
        <v>0</v>
      </c>
      <c r="I373" s="53">
        <f t="shared" si="15"/>
        <v>0</v>
      </c>
    </row>
    <row r="374" spans="1:9" ht="13.5" thickBot="1" x14ac:dyDescent="0.25">
      <c r="A374" s="161"/>
      <c r="B374" s="58" t="s">
        <v>334</v>
      </c>
      <c r="C374" s="58" t="s">
        <v>424</v>
      </c>
      <c r="D374" s="57">
        <v>1</v>
      </c>
      <c r="E374" s="72">
        <v>0</v>
      </c>
      <c r="F374" s="73">
        <v>0</v>
      </c>
      <c r="G374" s="56">
        <f t="shared" si="13"/>
        <v>0</v>
      </c>
      <c r="H374" s="56">
        <f t="shared" si="14"/>
        <v>0</v>
      </c>
      <c r="I374" s="53">
        <f t="shared" si="15"/>
        <v>0</v>
      </c>
    </row>
    <row r="375" spans="1:9" ht="13.5" thickBot="1" x14ac:dyDescent="0.25">
      <c r="A375" s="157"/>
      <c r="B375" s="58" t="s">
        <v>368</v>
      </c>
      <c r="C375" s="58" t="s">
        <v>424</v>
      </c>
      <c r="D375" s="57">
        <v>1</v>
      </c>
      <c r="E375" s="72">
        <v>0</v>
      </c>
      <c r="F375" s="73">
        <v>0</v>
      </c>
      <c r="G375" s="56">
        <f t="shared" si="13"/>
        <v>0</v>
      </c>
      <c r="H375" s="56">
        <f t="shared" si="14"/>
        <v>0</v>
      </c>
      <c r="I375" s="53">
        <f t="shared" si="15"/>
        <v>0</v>
      </c>
    </row>
    <row r="376" spans="1:9" ht="13.5" thickBot="1" x14ac:dyDescent="0.25">
      <c r="A376" s="156" t="s">
        <v>528</v>
      </c>
      <c r="B376" s="58" t="s">
        <v>321</v>
      </c>
      <c r="C376" s="58" t="s">
        <v>434</v>
      </c>
      <c r="D376" s="57">
        <v>1</v>
      </c>
      <c r="E376" s="72">
        <v>0</v>
      </c>
      <c r="F376" s="73">
        <v>0</v>
      </c>
      <c r="G376" s="56">
        <f t="shared" si="13"/>
        <v>0</v>
      </c>
      <c r="H376" s="56">
        <f t="shared" si="14"/>
        <v>0</v>
      </c>
      <c r="I376" s="53">
        <f t="shared" si="15"/>
        <v>0</v>
      </c>
    </row>
    <row r="377" spans="1:9" ht="13.5" thickBot="1" x14ac:dyDescent="0.25">
      <c r="A377" s="157"/>
      <c r="B377" s="58" t="s">
        <v>323</v>
      </c>
      <c r="C377" s="58" t="s">
        <v>473</v>
      </c>
      <c r="D377" s="57">
        <v>1</v>
      </c>
      <c r="E377" s="72">
        <v>0</v>
      </c>
      <c r="F377" s="73">
        <v>0</v>
      </c>
      <c r="G377" s="56">
        <f t="shared" si="13"/>
        <v>0</v>
      </c>
      <c r="H377" s="56">
        <f t="shared" si="14"/>
        <v>0</v>
      </c>
      <c r="I377" s="53">
        <f t="shared" si="15"/>
        <v>0</v>
      </c>
    </row>
    <row r="378" spans="1:9" ht="13.5" thickBot="1" x14ac:dyDescent="0.25">
      <c r="A378" s="156" t="s">
        <v>529</v>
      </c>
      <c r="B378" s="58" t="s">
        <v>319</v>
      </c>
      <c r="C378" s="58" t="s">
        <v>430</v>
      </c>
      <c r="D378" s="57">
        <v>1</v>
      </c>
      <c r="E378" s="72">
        <v>0</v>
      </c>
      <c r="F378" s="73">
        <v>0</v>
      </c>
      <c r="G378" s="56">
        <f t="shared" si="13"/>
        <v>0</v>
      </c>
      <c r="H378" s="56">
        <f t="shared" si="14"/>
        <v>0</v>
      </c>
      <c r="I378" s="53">
        <f t="shared" si="15"/>
        <v>0</v>
      </c>
    </row>
    <row r="379" spans="1:9" ht="13.5" thickBot="1" x14ac:dyDescent="0.25">
      <c r="A379" s="157"/>
      <c r="B379" s="58" t="s">
        <v>321</v>
      </c>
      <c r="C379" s="58" t="s">
        <v>430</v>
      </c>
      <c r="D379" s="57">
        <v>1</v>
      </c>
      <c r="E379" s="72">
        <v>0</v>
      </c>
      <c r="F379" s="73">
        <v>0</v>
      </c>
      <c r="G379" s="56">
        <f t="shared" si="13"/>
        <v>0</v>
      </c>
      <c r="H379" s="56">
        <f t="shared" si="14"/>
        <v>0</v>
      </c>
      <c r="I379" s="53">
        <f t="shared" si="15"/>
        <v>0</v>
      </c>
    </row>
    <row r="380" spans="1:9" ht="13.5" thickBot="1" x14ac:dyDescent="0.25">
      <c r="A380" s="156" t="s">
        <v>530</v>
      </c>
      <c r="B380" s="58" t="s">
        <v>321</v>
      </c>
      <c r="C380" s="58" t="s">
        <v>430</v>
      </c>
      <c r="D380" s="57">
        <v>1</v>
      </c>
      <c r="E380" s="72">
        <v>0</v>
      </c>
      <c r="F380" s="73">
        <v>0</v>
      </c>
      <c r="G380" s="56">
        <f t="shared" si="13"/>
        <v>0</v>
      </c>
      <c r="H380" s="56">
        <f t="shared" si="14"/>
        <v>0</v>
      </c>
      <c r="I380" s="53">
        <f t="shared" si="15"/>
        <v>0</v>
      </c>
    </row>
    <row r="381" spans="1:9" ht="13.5" thickBot="1" x14ac:dyDescent="0.25">
      <c r="A381" s="157"/>
      <c r="B381" s="58" t="s">
        <v>323</v>
      </c>
      <c r="C381" s="58" t="s">
        <v>430</v>
      </c>
      <c r="D381" s="57">
        <v>1</v>
      </c>
      <c r="E381" s="72">
        <v>0</v>
      </c>
      <c r="F381" s="73">
        <v>0</v>
      </c>
      <c r="G381" s="56">
        <f t="shared" si="13"/>
        <v>0</v>
      </c>
      <c r="H381" s="56">
        <f t="shared" si="14"/>
        <v>0</v>
      </c>
      <c r="I381" s="53">
        <f t="shared" si="15"/>
        <v>0</v>
      </c>
    </row>
    <row r="382" spans="1:9" ht="13.5" thickBot="1" x14ac:dyDescent="0.25">
      <c r="A382" s="156" t="s">
        <v>531</v>
      </c>
      <c r="B382" s="58" t="s">
        <v>334</v>
      </c>
      <c r="C382" s="58" t="s">
        <v>424</v>
      </c>
      <c r="D382" s="57">
        <v>1</v>
      </c>
      <c r="E382" s="72">
        <v>0</v>
      </c>
      <c r="F382" s="73">
        <v>0</v>
      </c>
      <c r="G382" s="56">
        <f t="shared" si="13"/>
        <v>0</v>
      </c>
      <c r="H382" s="56">
        <f t="shared" si="14"/>
        <v>0</v>
      </c>
      <c r="I382" s="53">
        <f t="shared" si="15"/>
        <v>0</v>
      </c>
    </row>
    <row r="383" spans="1:9" ht="13.5" thickBot="1" x14ac:dyDescent="0.25">
      <c r="A383" s="157"/>
      <c r="B383" s="58" t="s">
        <v>368</v>
      </c>
      <c r="C383" s="58" t="s">
        <v>424</v>
      </c>
      <c r="D383" s="57">
        <v>1</v>
      </c>
      <c r="E383" s="72">
        <v>0</v>
      </c>
      <c r="F383" s="73">
        <v>0</v>
      </c>
      <c r="G383" s="56">
        <f t="shared" si="13"/>
        <v>0</v>
      </c>
      <c r="H383" s="56">
        <f t="shared" si="14"/>
        <v>0</v>
      </c>
      <c r="I383" s="53">
        <f t="shared" si="15"/>
        <v>0</v>
      </c>
    </row>
    <row r="384" spans="1:9" ht="13.5" thickBot="1" x14ac:dyDescent="0.25">
      <c r="A384" s="156" t="s">
        <v>532</v>
      </c>
      <c r="B384" s="58" t="s">
        <v>334</v>
      </c>
      <c r="C384" s="58" t="s">
        <v>431</v>
      </c>
      <c r="D384" s="57">
        <v>1</v>
      </c>
      <c r="E384" s="72">
        <v>0</v>
      </c>
      <c r="F384" s="73">
        <v>0</v>
      </c>
      <c r="G384" s="56">
        <f t="shared" si="13"/>
        <v>0</v>
      </c>
      <c r="H384" s="56">
        <f t="shared" si="14"/>
        <v>0</v>
      </c>
      <c r="I384" s="53">
        <f t="shared" si="15"/>
        <v>0</v>
      </c>
    </row>
    <row r="385" spans="1:9" ht="13.5" thickBot="1" x14ac:dyDescent="0.25">
      <c r="A385" s="157"/>
      <c r="B385" s="58" t="s">
        <v>368</v>
      </c>
      <c r="C385" s="58" t="s">
        <v>431</v>
      </c>
      <c r="D385" s="57">
        <v>1</v>
      </c>
      <c r="E385" s="72">
        <v>0</v>
      </c>
      <c r="F385" s="73">
        <v>0</v>
      </c>
      <c r="G385" s="56">
        <f>SUM(E385)</f>
        <v>0</v>
      </c>
      <c r="H385" s="56">
        <f t="shared" si="14"/>
        <v>0</v>
      </c>
      <c r="I385" s="53">
        <f t="shared" si="15"/>
        <v>0</v>
      </c>
    </row>
    <row r="386" spans="1:9" ht="13.5" thickBot="1" x14ac:dyDescent="0.25">
      <c r="A386" s="156" t="s">
        <v>349</v>
      </c>
      <c r="B386" s="58" t="s">
        <v>321</v>
      </c>
      <c r="C386" s="58" t="s">
        <v>430</v>
      </c>
      <c r="D386" s="57">
        <v>1</v>
      </c>
      <c r="E386" s="72">
        <v>0</v>
      </c>
      <c r="F386" s="73">
        <v>0</v>
      </c>
      <c r="G386" s="56">
        <f t="shared" ref="G386:G435" si="16">SUM(E386)</f>
        <v>0</v>
      </c>
      <c r="H386" s="56">
        <f t="shared" si="14"/>
        <v>0</v>
      </c>
      <c r="I386" s="53">
        <f t="shared" si="15"/>
        <v>0</v>
      </c>
    </row>
    <row r="387" spans="1:9" ht="13.5" thickBot="1" x14ac:dyDescent="0.25">
      <c r="A387" s="161"/>
      <c r="B387" s="58" t="s">
        <v>323</v>
      </c>
      <c r="C387" s="58" t="s">
        <v>533</v>
      </c>
      <c r="D387" s="57">
        <v>1</v>
      </c>
      <c r="E387" s="72">
        <v>0</v>
      </c>
      <c r="F387" s="73">
        <v>0</v>
      </c>
      <c r="G387" s="56">
        <f t="shared" si="16"/>
        <v>0</v>
      </c>
      <c r="H387" s="56">
        <f t="shared" si="14"/>
        <v>0</v>
      </c>
      <c r="I387" s="53">
        <f t="shared" si="15"/>
        <v>0</v>
      </c>
    </row>
    <row r="388" spans="1:9" ht="13.5" thickBot="1" x14ac:dyDescent="0.25">
      <c r="A388" s="157"/>
      <c r="B388" s="58" t="s">
        <v>324</v>
      </c>
      <c r="C388" s="58" t="s">
        <v>534</v>
      </c>
      <c r="D388" s="57">
        <v>1</v>
      </c>
      <c r="E388" s="72">
        <v>0</v>
      </c>
      <c r="F388" s="73">
        <v>0</v>
      </c>
      <c r="G388" s="56">
        <f t="shared" si="16"/>
        <v>0</v>
      </c>
      <c r="H388" s="56">
        <f t="shared" si="14"/>
        <v>0</v>
      </c>
      <c r="I388" s="53">
        <f t="shared" si="15"/>
        <v>0</v>
      </c>
    </row>
    <row r="389" spans="1:9" ht="13.5" thickBot="1" x14ac:dyDescent="0.25">
      <c r="A389" s="156" t="s">
        <v>535</v>
      </c>
      <c r="B389" s="58" t="s">
        <v>319</v>
      </c>
      <c r="C389" s="58" t="s">
        <v>533</v>
      </c>
      <c r="D389" s="57">
        <v>1</v>
      </c>
      <c r="E389" s="72">
        <v>0</v>
      </c>
      <c r="F389" s="73">
        <v>0</v>
      </c>
      <c r="G389" s="56">
        <f t="shared" si="16"/>
        <v>0</v>
      </c>
      <c r="H389" s="56">
        <f t="shared" si="14"/>
        <v>0</v>
      </c>
      <c r="I389" s="53">
        <f t="shared" si="15"/>
        <v>0</v>
      </c>
    </row>
    <row r="390" spans="1:9" ht="13.5" thickBot="1" x14ac:dyDescent="0.25">
      <c r="A390" s="157"/>
      <c r="B390" s="58" t="s">
        <v>323</v>
      </c>
      <c r="C390" s="58" t="s">
        <v>534</v>
      </c>
      <c r="D390" s="57">
        <v>1</v>
      </c>
      <c r="E390" s="72">
        <v>0</v>
      </c>
      <c r="F390" s="73">
        <v>0</v>
      </c>
      <c r="G390" s="56">
        <f t="shared" si="16"/>
        <v>0</v>
      </c>
      <c r="H390" s="56">
        <f t="shared" si="14"/>
        <v>0</v>
      </c>
      <c r="I390" s="53">
        <f t="shared" si="15"/>
        <v>0</v>
      </c>
    </row>
    <row r="391" spans="1:9" ht="13.5" thickBot="1" x14ac:dyDescent="0.25">
      <c r="A391" s="156" t="s">
        <v>536</v>
      </c>
      <c r="B391" s="58" t="s">
        <v>442</v>
      </c>
      <c r="C391" s="58" t="s">
        <v>424</v>
      </c>
      <c r="D391" s="57">
        <v>1</v>
      </c>
      <c r="E391" s="72">
        <v>0</v>
      </c>
      <c r="F391" s="73">
        <v>0</v>
      </c>
      <c r="G391" s="56">
        <f t="shared" si="16"/>
        <v>0</v>
      </c>
      <c r="H391" s="56">
        <f t="shared" si="14"/>
        <v>0</v>
      </c>
      <c r="I391" s="53">
        <f t="shared" si="15"/>
        <v>0</v>
      </c>
    </row>
    <row r="392" spans="1:9" ht="13.5" thickBot="1" x14ac:dyDescent="0.25">
      <c r="A392" s="161"/>
      <c r="B392" s="58" t="s">
        <v>423</v>
      </c>
      <c r="C392" s="58" t="s">
        <v>424</v>
      </c>
      <c r="D392" s="57">
        <v>1</v>
      </c>
      <c r="E392" s="72">
        <v>0</v>
      </c>
      <c r="F392" s="73">
        <v>0</v>
      </c>
      <c r="G392" s="56">
        <f t="shared" si="16"/>
        <v>0</v>
      </c>
      <c r="H392" s="56">
        <f t="shared" si="14"/>
        <v>0</v>
      </c>
      <c r="I392" s="53">
        <f t="shared" si="15"/>
        <v>0</v>
      </c>
    </row>
    <row r="393" spans="1:9" ht="13.5" thickBot="1" x14ac:dyDescent="0.25">
      <c r="A393" s="157"/>
      <c r="B393" s="58" t="s">
        <v>537</v>
      </c>
      <c r="C393" s="58" t="s">
        <v>444</v>
      </c>
      <c r="D393" s="57">
        <v>1</v>
      </c>
      <c r="E393" s="72">
        <v>0</v>
      </c>
      <c r="F393" s="73">
        <v>0</v>
      </c>
      <c r="G393" s="56">
        <f t="shared" si="16"/>
        <v>0</v>
      </c>
      <c r="H393" s="56">
        <f t="shared" si="14"/>
        <v>0</v>
      </c>
      <c r="I393" s="53">
        <f t="shared" si="15"/>
        <v>0</v>
      </c>
    </row>
    <row r="394" spans="1:9" ht="13.5" thickBot="1" x14ac:dyDescent="0.25">
      <c r="A394" s="156" t="s">
        <v>538</v>
      </c>
      <c r="B394" s="58" t="s">
        <v>442</v>
      </c>
      <c r="C394" s="58" t="s">
        <v>424</v>
      </c>
      <c r="D394" s="57">
        <v>1</v>
      </c>
      <c r="E394" s="72">
        <v>0</v>
      </c>
      <c r="F394" s="73">
        <v>0</v>
      </c>
      <c r="G394" s="56">
        <f t="shared" si="16"/>
        <v>0</v>
      </c>
      <c r="H394" s="56">
        <f t="shared" si="14"/>
        <v>0</v>
      </c>
      <c r="I394" s="53">
        <f t="shared" si="15"/>
        <v>0</v>
      </c>
    </row>
    <row r="395" spans="1:9" ht="13.5" thickBot="1" x14ac:dyDescent="0.25">
      <c r="A395" s="161"/>
      <c r="B395" s="58" t="s">
        <v>423</v>
      </c>
      <c r="C395" s="58" t="s">
        <v>424</v>
      </c>
      <c r="D395" s="57">
        <v>1</v>
      </c>
      <c r="E395" s="72">
        <v>0</v>
      </c>
      <c r="F395" s="73">
        <v>0</v>
      </c>
      <c r="G395" s="56">
        <f t="shared" si="16"/>
        <v>0</v>
      </c>
      <c r="H395" s="56">
        <f t="shared" si="14"/>
        <v>0</v>
      </c>
      <c r="I395" s="53">
        <f t="shared" si="15"/>
        <v>0</v>
      </c>
    </row>
    <row r="396" spans="1:9" ht="13.5" thickBot="1" x14ac:dyDescent="0.25">
      <c r="A396" s="157"/>
      <c r="B396" s="58" t="s">
        <v>537</v>
      </c>
      <c r="C396" s="58" t="s">
        <v>444</v>
      </c>
      <c r="D396" s="57">
        <v>1</v>
      </c>
      <c r="E396" s="72">
        <v>0</v>
      </c>
      <c r="F396" s="73">
        <v>0</v>
      </c>
      <c r="G396" s="56">
        <f t="shared" si="16"/>
        <v>0</v>
      </c>
      <c r="H396" s="56">
        <f t="shared" si="14"/>
        <v>0</v>
      </c>
      <c r="I396" s="53">
        <f t="shared" si="15"/>
        <v>0</v>
      </c>
    </row>
    <row r="397" spans="1:9" ht="13.5" thickBot="1" x14ac:dyDescent="0.25">
      <c r="A397" s="156" t="s">
        <v>539</v>
      </c>
      <c r="B397" s="58" t="s">
        <v>442</v>
      </c>
      <c r="C397" s="58" t="s">
        <v>424</v>
      </c>
      <c r="D397" s="57">
        <v>1</v>
      </c>
      <c r="E397" s="72">
        <v>0</v>
      </c>
      <c r="F397" s="73">
        <v>0</v>
      </c>
      <c r="G397" s="56">
        <f t="shared" si="16"/>
        <v>0</v>
      </c>
      <c r="H397" s="56">
        <f t="shared" si="14"/>
        <v>0</v>
      </c>
      <c r="I397" s="53">
        <f t="shared" si="15"/>
        <v>0</v>
      </c>
    </row>
    <row r="398" spans="1:9" ht="13.5" thickBot="1" x14ac:dyDescent="0.25">
      <c r="A398" s="161"/>
      <c r="B398" s="58" t="s">
        <v>423</v>
      </c>
      <c r="C398" s="58" t="s">
        <v>424</v>
      </c>
      <c r="D398" s="57">
        <v>1</v>
      </c>
      <c r="E398" s="72">
        <v>0</v>
      </c>
      <c r="F398" s="73">
        <v>0</v>
      </c>
      <c r="G398" s="56">
        <f t="shared" si="16"/>
        <v>0</v>
      </c>
      <c r="H398" s="56">
        <f t="shared" si="14"/>
        <v>0</v>
      </c>
      <c r="I398" s="53">
        <f t="shared" si="15"/>
        <v>0</v>
      </c>
    </row>
    <row r="399" spans="1:9" ht="13.5" thickBot="1" x14ac:dyDescent="0.25">
      <c r="A399" s="157"/>
      <c r="B399" s="58" t="s">
        <v>537</v>
      </c>
      <c r="C399" s="58" t="s">
        <v>444</v>
      </c>
      <c r="D399" s="57">
        <v>1</v>
      </c>
      <c r="E399" s="72">
        <v>0</v>
      </c>
      <c r="F399" s="73">
        <v>0</v>
      </c>
      <c r="G399" s="56">
        <f t="shared" si="16"/>
        <v>0</v>
      </c>
      <c r="H399" s="56">
        <f t="shared" si="14"/>
        <v>0</v>
      </c>
      <c r="I399" s="53">
        <f t="shared" si="15"/>
        <v>0</v>
      </c>
    </row>
    <row r="400" spans="1:9" ht="13.5" thickBot="1" x14ac:dyDescent="0.25">
      <c r="A400" s="156" t="s">
        <v>540</v>
      </c>
      <c r="B400" s="58" t="s">
        <v>423</v>
      </c>
      <c r="C400" s="58" t="s">
        <v>424</v>
      </c>
      <c r="D400" s="57">
        <v>1</v>
      </c>
      <c r="E400" s="72">
        <v>0</v>
      </c>
      <c r="F400" s="73">
        <v>0</v>
      </c>
      <c r="G400" s="56">
        <f t="shared" si="16"/>
        <v>0</v>
      </c>
      <c r="H400" s="56">
        <f t="shared" si="14"/>
        <v>0</v>
      </c>
      <c r="I400" s="53">
        <f t="shared" si="15"/>
        <v>0</v>
      </c>
    </row>
    <row r="401" spans="1:9" ht="13.5" thickBot="1" x14ac:dyDescent="0.25">
      <c r="A401" s="161"/>
      <c r="B401" s="58" t="s">
        <v>399</v>
      </c>
      <c r="C401" s="58" t="s">
        <v>424</v>
      </c>
      <c r="D401" s="57">
        <v>1</v>
      </c>
      <c r="E401" s="72">
        <v>0</v>
      </c>
      <c r="F401" s="73">
        <v>0</v>
      </c>
      <c r="G401" s="56">
        <f t="shared" si="16"/>
        <v>0</v>
      </c>
      <c r="H401" s="56">
        <f t="shared" si="14"/>
        <v>0</v>
      </c>
      <c r="I401" s="53">
        <f t="shared" si="15"/>
        <v>0</v>
      </c>
    </row>
    <row r="402" spans="1:9" ht="13.5" thickBot="1" x14ac:dyDescent="0.25">
      <c r="A402" s="157"/>
      <c r="B402" s="58" t="s">
        <v>334</v>
      </c>
      <c r="C402" s="58" t="s">
        <v>424</v>
      </c>
      <c r="D402" s="57">
        <v>1</v>
      </c>
      <c r="E402" s="72">
        <v>0</v>
      </c>
      <c r="F402" s="73">
        <v>0</v>
      </c>
      <c r="G402" s="56">
        <f t="shared" si="16"/>
        <v>0</v>
      </c>
      <c r="H402" s="56">
        <f t="shared" si="14"/>
        <v>0</v>
      </c>
      <c r="I402" s="53">
        <f t="shared" si="15"/>
        <v>0</v>
      </c>
    </row>
    <row r="403" spans="1:9" ht="13.5" thickBot="1" x14ac:dyDescent="0.25">
      <c r="A403" s="156" t="s">
        <v>541</v>
      </c>
      <c r="B403" s="58" t="s">
        <v>442</v>
      </c>
      <c r="C403" s="58" t="s">
        <v>424</v>
      </c>
      <c r="D403" s="57">
        <v>1</v>
      </c>
      <c r="E403" s="72">
        <v>0</v>
      </c>
      <c r="F403" s="73">
        <v>0</v>
      </c>
      <c r="G403" s="56">
        <f t="shared" si="16"/>
        <v>0</v>
      </c>
      <c r="H403" s="56">
        <f t="shared" si="14"/>
        <v>0</v>
      </c>
      <c r="I403" s="53">
        <f t="shared" si="15"/>
        <v>0</v>
      </c>
    </row>
    <row r="404" spans="1:9" ht="13.5" thickBot="1" x14ac:dyDescent="0.25">
      <c r="A404" s="161"/>
      <c r="B404" s="58" t="s">
        <v>423</v>
      </c>
      <c r="C404" s="58" t="s">
        <v>424</v>
      </c>
      <c r="D404" s="57">
        <v>1</v>
      </c>
      <c r="E404" s="72">
        <v>0</v>
      </c>
      <c r="F404" s="73">
        <v>0</v>
      </c>
      <c r="G404" s="56">
        <f t="shared" si="16"/>
        <v>0</v>
      </c>
      <c r="H404" s="56">
        <f t="shared" si="14"/>
        <v>0</v>
      </c>
      <c r="I404" s="53">
        <f t="shared" si="15"/>
        <v>0</v>
      </c>
    </row>
    <row r="405" spans="1:9" ht="13.5" thickBot="1" x14ac:dyDescent="0.25">
      <c r="A405" s="157"/>
      <c r="B405" s="58" t="s">
        <v>537</v>
      </c>
      <c r="C405" s="58" t="s">
        <v>444</v>
      </c>
      <c r="D405" s="57">
        <v>1</v>
      </c>
      <c r="E405" s="72">
        <v>0</v>
      </c>
      <c r="F405" s="73">
        <v>0</v>
      </c>
      <c r="G405" s="56">
        <f t="shared" si="16"/>
        <v>0</v>
      </c>
      <c r="H405" s="56">
        <f t="shared" si="14"/>
        <v>0</v>
      </c>
      <c r="I405" s="53">
        <f t="shared" si="15"/>
        <v>0</v>
      </c>
    </row>
    <row r="406" spans="1:9" ht="13.5" thickBot="1" x14ac:dyDescent="0.25">
      <c r="A406" s="156" t="s">
        <v>542</v>
      </c>
      <c r="B406" s="58" t="s">
        <v>423</v>
      </c>
      <c r="C406" s="58" t="s">
        <v>424</v>
      </c>
      <c r="D406" s="57">
        <v>1</v>
      </c>
      <c r="E406" s="72">
        <v>0</v>
      </c>
      <c r="F406" s="73">
        <v>0</v>
      </c>
      <c r="G406" s="56">
        <f t="shared" si="16"/>
        <v>0</v>
      </c>
      <c r="H406" s="56">
        <f t="shared" si="14"/>
        <v>0</v>
      </c>
      <c r="I406" s="53">
        <f t="shared" si="15"/>
        <v>0</v>
      </c>
    </row>
    <row r="407" spans="1:9" ht="13.5" thickBot="1" x14ac:dyDescent="0.25">
      <c r="A407" s="157"/>
      <c r="B407" s="58" t="s">
        <v>399</v>
      </c>
      <c r="C407" s="58" t="s">
        <v>424</v>
      </c>
      <c r="D407" s="57">
        <v>1</v>
      </c>
      <c r="E407" s="72">
        <v>0</v>
      </c>
      <c r="F407" s="73">
        <v>0</v>
      </c>
      <c r="G407" s="56">
        <f t="shared" si="16"/>
        <v>0</v>
      </c>
      <c r="H407" s="56">
        <f t="shared" si="14"/>
        <v>0</v>
      </c>
      <c r="I407" s="53">
        <f t="shared" si="15"/>
        <v>0</v>
      </c>
    </row>
    <row r="408" spans="1:9" ht="13.5" thickBot="1" x14ac:dyDescent="0.25">
      <c r="A408" s="156" t="s">
        <v>543</v>
      </c>
      <c r="B408" s="58" t="s">
        <v>368</v>
      </c>
      <c r="C408" s="58" t="s">
        <v>424</v>
      </c>
      <c r="D408" s="57">
        <v>1</v>
      </c>
      <c r="E408" s="72">
        <v>0</v>
      </c>
      <c r="F408" s="73">
        <v>0</v>
      </c>
      <c r="G408" s="56">
        <f t="shared" si="16"/>
        <v>0</v>
      </c>
      <c r="H408" s="56">
        <f t="shared" si="14"/>
        <v>0</v>
      </c>
      <c r="I408" s="53">
        <f t="shared" si="15"/>
        <v>0</v>
      </c>
    </row>
    <row r="409" spans="1:9" ht="13.5" thickBot="1" x14ac:dyDescent="0.25">
      <c r="A409" s="157"/>
      <c r="B409" s="58" t="s">
        <v>319</v>
      </c>
      <c r="C409" s="58" t="s">
        <v>444</v>
      </c>
      <c r="D409" s="57">
        <v>1</v>
      </c>
      <c r="E409" s="72">
        <v>0</v>
      </c>
      <c r="F409" s="73">
        <v>0</v>
      </c>
      <c r="G409" s="56">
        <f t="shared" si="16"/>
        <v>0</v>
      </c>
      <c r="H409" s="56">
        <f t="shared" si="14"/>
        <v>0</v>
      </c>
      <c r="I409" s="53">
        <f t="shared" si="15"/>
        <v>0</v>
      </c>
    </row>
    <row r="410" spans="1:9" ht="13.5" thickBot="1" x14ac:dyDescent="0.25">
      <c r="A410" s="156" t="s">
        <v>544</v>
      </c>
      <c r="B410" s="58" t="s">
        <v>319</v>
      </c>
      <c r="C410" s="58" t="s">
        <v>430</v>
      </c>
      <c r="D410" s="57">
        <v>1</v>
      </c>
      <c r="E410" s="72">
        <v>0</v>
      </c>
      <c r="F410" s="73">
        <v>0</v>
      </c>
      <c r="G410" s="56">
        <f t="shared" si="16"/>
        <v>0</v>
      </c>
      <c r="H410" s="56">
        <f t="shared" si="14"/>
        <v>0</v>
      </c>
      <c r="I410" s="53">
        <f t="shared" si="15"/>
        <v>0</v>
      </c>
    </row>
    <row r="411" spans="1:9" ht="13.5" thickBot="1" x14ac:dyDescent="0.25">
      <c r="A411" s="161"/>
      <c r="B411" s="58" t="s">
        <v>321</v>
      </c>
      <c r="C411" s="58" t="s">
        <v>433</v>
      </c>
      <c r="D411" s="57">
        <v>1</v>
      </c>
      <c r="E411" s="72">
        <v>0</v>
      </c>
      <c r="F411" s="73">
        <v>0</v>
      </c>
      <c r="G411" s="56">
        <f t="shared" si="16"/>
        <v>0</v>
      </c>
      <c r="H411" s="56">
        <f t="shared" si="14"/>
        <v>0</v>
      </c>
      <c r="I411" s="53">
        <f t="shared" si="15"/>
        <v>0</v>
      </c>
    </row>
    <row r="412" spans="1:9" ht="13.5" thickBot="1" x14ac:dyDescent="0.25">
      <c r="A412" s="157"/>
      <c r="B412" s="58" t="s">
        <v>323</v>
      </c>
      <c r="C412" s="58" t="s">
        <v>545</v>
      </c>
      <c r="D412" s="57">
        <v>1</v>
      </c>
      <c r="E412" s="72">
        <v>0</v>
      </c>
      <c r="F412" s="73">
        <v>0</v>
      </c>
      <c r="G412" s="56">
        <f t="shared" si="16"/>
        <v>0</v>
      </c>
      <c r="H412" s="56">
        <f t="shared" ref="H412:H475" si="17">SUM(E412:F412)</f>
        <v>0</v>
      </c>
      <c r="I412" s="53">
        <f t="shared" ref="I412:I475" si="18">SUM(D412*H412)</f>
        <v>0</v>
      </c>
    </row>
    <row r="413" spans="1:9" ht="13.5" thickBot="1" x14ac:dyDescent="0.25">
      <c r="A413" s="156" t="s">
        <v>546</v>
      </c>
      <c r="B413" s="58" t="s">
        <v>423</v>
      </c>
      <c r="C413" s="58" t="s">
        <v>547</v>
      </c>
      <c r="D413" s="57">
        <v>1</v>
      </c>
      <c r="E413" s="72">
        <v>0</v>
      </c>
      <c r="F413" s="73">
        <v>0</v>
      </c>
      <c r="G413" s="56">
        <f t="shared" si="16"/>
        <v>0</v>
      </c>
      <c r="H413" s="56">
        <f t="shared" si="17"/>
        <v>0</v>
      </c>
      <c r="I413" s="53">
        <f t="shared" si="18"/>
        <v>0</v>
      </c>
    </row>
    <row r="414" spans="1:9" ht="13.5" thickBot="1" x14ac:dyDescent="0.25">
      <c r="A414" s="157"/>
      <c r="B414" s="58" t="s">
        <v>399</v>
      </c>
      <c r="C414" s="58" t="s">
        <v>424</v>
      </c>
      <c r="D414" s="57">
        <v>1</v>
      </c>
      <c r="E414" s="72">
        <v>0</v>
      </c>
      <c r="F414" s="73">
        <v>0</v>
      </c>
      <c r="G414" s="56">
        <f t="shared" si="16"/>
        <v>0</v>
      </c>
      <c r="H414" s="56">
        <f t="shared" si="17"/>
        <v>0</v>
      </c>
      <c r="I414" s="53">
        <f t="shared" si="18"/>
        <v>0</v>
      </c>
    </row>
    <row r="415" spans="1:9" ht="13.5" thickBot="1" x14ac:dyDescent="0.25">
      <c r="A415" s="75" t="s">
        <v>548</v>
      </c>
      <c r="B415" s="58" t="s">
        <v>399</v>
      </c>
      <c r="C415" s="58" t="s">
        <v>424</v>
      </c>
      <c r="D415" s="57">
        <v>1</v>
      </c>
      <c r="E415" s="72">
        <v>0</v>
      </c>
      <c r="F415" s="73">
        <v>0</v>
      </c>
      <c r="G415" s="56">
        <f t="shared" si="16"/>
        <v>0</v>
      </c>
      <c r="H415" s="56">
        <f t="shared" si="17"/>
        <v>0</v>
      </c>
      <c r="I415" s="53">
        <f t="shared" si="18"/>
        <v>0</v>
      </c>
    </row>
    <row r="416" spans="1:9" ht="13.5" thickBot="1" x14ac:dyDescent="0.25">
      <c r="A416" s="156" t="s">
        <v>549</v>
      </c>
      <c r="B416" s="58" t="s">
        <v>321</v>
      </c>
      <c r="C416" s="58" t="s">
        <v>434</v>
      </c>
      <c r="D416" s="57">
        <v>1</v>
      </c>
      <c r="E416" s="72">
        <v>0</v>
      </c>
      <c r="F416" s="73">
        <v>0</v>
      </c>
      <c r="G416" s="56">
        <f t="shared" si="16"/>
        <v>0</v>
      </c>
      <c r="H416" s="56">
        <f t="shared" si="17"/>
        <v>0</v>
      </c>
      <c r="I416" s="53">
        <f t="shared" si="18"/>
        <v>0</v>
      </c>
    </row>
    <row r="417" spans="1:9" ht="13.5" thickBot="1" x14ac:dyDescent="0.25">
      <c r="A417" s="157"/>
      <c r="B417" s="58" t="s">
        <v>323</v>
      </c>
      <c r="C417" s="58" t="s">
        <v>434</v>
      </c>
      <c r="D417" s="57">
        <v>1</v>
      </c>
      <c r="E417" s="72">
        <v>0</v>
      </c>
      <c r="F417" s="73">
        <v>0</v>
      </c>
      <c r="G417" s="56">
        <f t="shared" si="16"/>
        <v>0</v>
      </c>
      <c r="H417" s="56">
        <f t="shared" si="17"/>
        <v>0</v>
      </c>
      <c r="I417" s="53">
        <f t="shared" si="18"/>
        <v>0</v>
      </c>
    </row>
    <row r="418" spans="1:9" ht="13.5" thickBot="1" x14ac:dyDescent="0.25">
      <c r="A418" s="156" t="s">
        <v>550</v>
      </c>
      <c r="B418" s="58" t="s">
        <v>423</v>
      </c>
      <c r="C418" s="58" t="s">
        <v>424</v>
      </c>
      <c r="D418" s="57">
        <v>1</v>
      </c>
      <c r="E418" s="72">
        <v>0</v>
      </c>
      <c r="F418" s="73">
        <v>0</v>
      </c>
      <c r="G418" s="56">
        <f t="shared" si="16"/>
        <v>0</v>
      </c>
      <c r="H418" s="56">
        <f t="shared" si="17"/>
        <v>0</v>
      </c>
      <c r="I418" s="53">
        <f t="shared" si="18"/>
        <v>0</v>
      </c>
    </row>
    <row r="419" spans="1:9" ht="13.5" thickBot="1" x14ac:dyDescent="0.25">
      <c r="A419" s="157"/>
      <c r="B419" s="58" t="s">
        <v>399</v>
      </c>
      <c r="C419" s="58" t="s">
        <v>430</v>
      </c>
      <c r="D419" s="57">
        <v>1</v>
      </c>
      <c r="E419" s="72">
        <v>0</v>
      </c>
      <c r="F419" s="73">
        <v>0</v>
      </c>
      <c r="G419" s="56">
        <f t="shared" si="16"/>
        <v>0</v>
      </c>
      <c r="H419" s="56">
        <f t="shared" si="17"/>
        <v>0</v>
      </c>
      <c r="I419" s="53">
        <f t="shared" si="18"/>
        <v>0</v>
      </c>
    </row>
    <row r="420" spans="1:9" ht="13.5" thickBot="1" x14ac:dyDescent="0.25">
      <c r="A420" s="156" t="s">
        <v>551</v>
      </c>
      <c r="B420" s="48" t="s">
        <v>334</v>
      </c>
      <c r="C420" s="58" t="s">
        <v>424</v>
      </c>
      <c r="D420" s="57">
        <v>1</v>
      </c>
      <c r="E420" s="72">
        <v>0</v>
      </c>
      <c r="F420" s="73">
        <v>0</v>
      </c>
      <c r="G420" s="56">
        <f t="shared" si="16"/>
        <v>0</v>
      </c>
      <c r="H420" s="56">
        <f t="shared" si="17"/>
        <v>0</v>
      </c>
      <c r="I420" s="53">
        <f t="shared" si="18"/>
        <v>0</v>
      </c>
    </row>
    <row r="421" spans="1:9" ht="13.5" thickBot="1" x14ac:dyDescent="0.25">
      <c r="A421" s="161"/>
      <c r="B421" s="58" t="s">
        <v>368</v>
      </c>
      <c r="C421" s="58" t="s">
        <v>424</v>
      </c>
      <c r="D421" s="57">
        <v>1</v>
      </c>
      <c r="E421" s="72">
        <v>0</v>
      </c>
      <c r="F421" s="73">
        <v>0</v>
      </c>
      <c r="G421" s="56">
        <f t="shared" si="16"/>
        <v>0</v>
      </c>
      <c r="H421" s="56">
        <f t="shared" si="17"/>
        <v>0</v>
      </c>
      <c r="I421" s="53">
        <f t="shared" si="18"/>
        <v>0</v>
      </c>
    </row>
    <row r="422" spans="1:9" ht="13.5" thickBot="1" x14ac:dyDescent="0.25">
      <c r="A422" s="157"/>
      <c r="B422" s="58" t="s">
        <v>319</v>
      </c>
      <c r="C422" s="58" t="s">
        <v>424</v>
      </c>
      <c r="D422" s="57">
        <v>1</v>
      </c>
      <c r="E422" s="72">
        <v>0</v>
      </c>
      <c r="F422" s="73">
        <v>0</v>
      </c>
      <c r="G422" s="56">
        <f t="shared" si="16"/>
        <v>0</v>
      </c>
      <c r="H422" s="56">
        <f t="shared" si="17"/>
        <v>0</v>
      </c>
      <c r="I422" s="53">
        <f t="shared" si="18"/>
        <v>0</v>
      </c>
    </row>
    <row r="423" spans="1:9" ht="13.5" thickBot="1" x14ac:dyDescent="0.25">
      <c r="A423" s="186" t="s">
        <v>552</v>
      </c>
      <c r="B423" s="58" t="s">
        <v>399</v>
      </c>
      <c r="C423" s="58" t="s">
        <v>424</v>
      </c>
      <c r="D423" s="57">
        <v>1</v>
      </c>
      <c r="E423" s="72">
        <v>0</v>
      </c>
      <c r="F423" s="73">
        <v>0</v>
      </c>
      <c r="G423" s="56">
        <f t="shared" si="16"/>
        <v>0</v>
      </c>
      <c r="H423" s="56">
        <f t="shared" si="17"/>
        <v>0</v>
      </c>
      <c r="I423" s="53">
        <f t="shared" si="18"/>
        <v>0</v>
      </c>
    </row>
    <row r="424" spans="1:9" ht="13.5" thickBot="1" x14ac:dyDescent="0.25">
      <c r="A424" s="188"/>
      <c r="B424" s="58" t="s">
        <v>330</v>
      </c>
      <c r="C424" s="58" t="s">
        <v>424</v>
      </c>
      <c r="D424" s="57">
        <v>1</v>
      </c>
      <c r="E424" s="72">
        <v>0</v>
      </c>
      <c r="F424" s="73">
        <v>0</v>
      </c>
      <c r="G424" s="56">
        <f t="shared" si="16"/>
        <v>0</v>
      </c>
      <c r="H424" s="56">
        <f t="shared" si="17"/>
        <v>0</v>
      </c>
      <c r="I424" s="53">
        <f t="shared" si="18"/>
        <v>0</v>
      </c>
    </row>
    <row r="425" spans="1:9" ht="13.5" thickBot="1" x14ac:dyDescent="0.25">
      <c r="A425" s="186" t="s">
        <v>553</v>
      </c>
      <c r="B425" s="58" t="s">
        <v>368</v>
      </c>
      <c r="C425" s="58" t="s">
        <v>424</v>
      </c>
      <c r="D425" s="57">
        <v>1</v>
      </c>
      <c r="E425" s="72">
        <v>0</v>
      </c>
      <c r="F425" s="73">
        <v>0</v>
      </c>
      <c r="G425" s="56">
        <f t="shared" si="16"/>
        <v>0</v>
      </c>
      <c r="H425" s="56">
        <f t="shared" si="17"/>
        <v>0</v>
      </c>
      <c r="I425" s="53">
        <f t="shared" si="18"/>
        <v>0</v>
      </c>
    </row>
    <row r="426" spans="1:9" ht="13.5" thickBot="1" x14ac:dyDescent="0.25">
      <c r="A426" s="188"/>
      <c r="B426" s="58" t="s">
        <v>319</v>
      </c>
      <c r="C426" s="58" t="s">
        <v>424</v>
      </c>
      <c r="D426" s="57">
        <v>1</v>
      </c>
      <c r="E426" s="72">
        <v>0</v>
      </c>
      <c r="F426" s="73">
        <v>0</v>
      </c>
      <c r="G426" s="56">
        <f t="shared" si="16"/>
        <v>0</v>
      </c>
      <c r="H426" s="56">
        <f t="shared" si="17"/>
        <v>0</v>
      </c>
      <c r="I426" s="53">
        <f t="shared" si="18"/>
        <v>0</v>
      </c>
    </row>
    <row r="427" spans="1:9" ht="13.5" thickBot="1" x14ac:dyDescent="0.25">
      <c r="A427" s="156" t="s">
        <v>554</v>
      </c>
      <c r="B427" s="58" t="s">
        <v>334</v>
      </c>
      <c r="C427" s="58" t="s">
        <v>424</v>
      </c>
      <c r="D427" s="57">
        <v>1</v>
      </c>
      <c r="E427" s="72">
        <v>0</v>
      </c>
      <c r="F427" s="73">
        <v>0</v>
      </c>
      <c r="G427" s="56">
        <f t="shared" si="16"/>
        <v>0</v>
      </c>
      <c r="H427" s="56">
        <f t="shared" si="17"/>
        <v>0</v>
      </c>
      <c r="I427" s="53">
        <f t="shared" si="18"/>
        <v>0</v>
      </c>
    </row>
    <row r="428" spans="1:9" ht="13.5" thickBot="1" x14ac:dyDescent="0.25">
      <c r="A428" s="161"/>
      <c r="B428" s="58" t="s">
        <v>368</v>
      </c>
      <c r="C428" s="58" t="s">
        <v>424</v>
      </c>
      <c r="D428" s="57">
        <v>1</v>
      </c>
      <c r="E428" s="72">
        <v>0</v>
      </c>
      <c r="F428" s="73">
        <v>0</v>
      </c>
      <c r="G428" s="56">
        <f t="shared" si="16"/>
        <v>0</v>
      </c>
      <c r="H428" s="56">
        <f t="shared" si="17"/>
        <v>0</v>
      </c>
      <c r="I428" s="53">
        <f t="shared" si="18"/>
        <v>0</v>
      </c>
    </row>
    <row r="429" spans="1:9" ht="13.5" thickBot="1" x14ac:dyDescent="0.25">
      <c r="A429" s="157"/>
      <c r="B429" s="58" t="s">
        <v>319</v>
      </c>
      <c r="C429" s="58" t="s">
        <v>424</v>
      </c>
      <c r="D429" s="57">
        <v>1</v>
      </c>
      <c r="E429" s="72">
        <v>0</v>
      </c>
      <c r="F429" s="73">
        <v>0</v>
      </c>
      <c r="G429" s="56">
        <f t="shared" si="16"/>
        <v>0</v>
      </c>
      <c r="H429" s="56">
        <f t="shared" si="17"/>
        <v>0</v>
      </c>
      <c r="I429" s="53">
        <f t="shared" si="18"/>
        <v>0</v>
      </c>
    </row>
    <row r="430" spans="1:9" ht="13.5" thickBot="1" x14ac:dyDescent="0.25">
      <c r="A430" s="186" t="s">
        <v>555</v>
      </c>
      <c r="B430" s="58" t="s">
        <v>334</v>
      </c>
      <c r="C430" s="58" t="s">
        <v>424</v>
      </c>
      <c r="D430" s="57">
        <v>1</v>
      </c>
      <c r="E430" s="72">
        <v>0</v>
      </c>
      <c r="F430" s="73">
        <v>0</v>
      </c>
      <c r="G430" s="56">
        <f t="shared" si="16"/>
        <v>0</v>
      </c>
      <c r="H430" s="56">
        <f t="shared" si="17"/>
        <v>0</v>
      </c>
      <c r="I430" s="53">
        <f t="shared" si="18"/>
        <v>0</v>
      </c>
    </row>
    <row r="431" spans="1:9" ht="13.5" thickBot="1" x14ac:dyDescent="0.25">
      <c r="A431" s="187"/>
      <c r="B431" s="58" t="s">
        <v>368</v>
      </c>
      <c r="C431" s="58" t="s">
        <v>424</v>
      </c>
      <c r="D431" s="57">
        <v>1</v>
      </c>
      <c r="E431" s="72">
        <v>0</v>
      </c>
      <c r="F431" s="73">
        <v>0</v>
      </c>
      <c r="G431" s="56">
        <f t="shared" si="16"/>
        <v>0</v>
      </c>
      <c r="H431" s="56">
        <f t="shared" si="17"/>
        <v>0</v>
      </c>
      <c r="I431" s="53">
        <f t="shared" si="18"/>
        <v>0</v>
      </c>
    </row>
    <row r="432" spans="1:9" ht="13.5" thickBot="1" x14ac:dyDescent="0.25">
      <c r="A432" s="188"/>
      <c r="B432" s="58" t="s">
        <v>319</v>
      </c>
      <c r="C432" s="58" t="s">
        <v>424</v>
      </c>
      <c r="D432" s="57">
        <v>1</v>
      </c>
      <c r="E432" s="72">
        <v>0</v>
      </c>
      <c r="F432" s="73">
        <v>0</v>
      </c>
      <c r="G432" s="56">
        <f t="shared" si="16"/>
        <v>0</v>
      </c>
      <c r="H432" s="56">
        <f t="shared" si="17"/>
        <v>0</v>
      </c>
      <c r="I432" s="53">
        <f t="shared" si="18"/>
        <v>0</v>
      </c>
    </row>
    <row r="433" spans="1:9" ht="13.5" thickBot="1" x14ac:dyDescent="0.25">
      <c r="A433" s="186" t="s">
        <v>556</v>
      </c>
      <c r="B433" s="58" t="s">
        <v>334</v>
      </c>
      <c r="C433" s="58" t="s">
        <v>424</v>
      </c>
      <c r="D433" s="57">
        <v>1</v>
      </c>
      <c r="E433" s="72">
        <v>0</v>
      </c>
      <c r="F433" s="73">
        <v>0</v>
      </c>
      <c r="G433" s="56">
        <f t="shared" si="16"/>
        <v>0</v>
      </c>
      <c r="H433" s="56">
        <f t="shared" si="17"/>
        <v>0</v>
      </c>
      <c r="I433" s="53">
        <f t="shared" si="18"/>
        <v>0</v>
      </c>
    </row>
    <row r="434" spans="1:9" ht="13.5" thickBot="1" x14ac:dyDescent="0.25">
      <c r="A434" s="187"/>
      <c r="B434" s="58" t="s">
        <v>368</v>
      </c>
      <c r="C434" s="58" t="s">
        <v>424</v>
      </c>
      <c r="D434" s="57">
        <v>1</v>
      </c>
      <c r="E434" s="72">
        <v>0</v>
      </c>
      <c r="F434" s="73">
        <v>0</v>
      </c>
      <c r="G434" s="56">
        <f t="shared" si="16"/>
        <v>0</v>
      </c>
      <c r="H434" s="56">
        <f t="shared" si="17"/>
        <v>0</v>
      </c>
      <c r="I434" s="53">
        <f t="shared" si="18"/>
        <v>0</v>
      </c>
    </row>
    <row r="435" spans="1:9" ht="13.5" thickBot="1" x14ac:dyDescent="0.25">
      <c r="A435" s="188"/>
      <c r="B435" s="58" t="s">
        <v>319</v>
      </c>
      <c r="C435" s="58" t="s">
        <v>424</v>
      </c>
      <c r="D435" s="57">
        <v>1</v>
      </c>
      <c r="E435" s="72">
        <v>0</v>
      </c>
      <c r="F435" s="73">
        <v>0</v>
      </c>
      <c r="G435" s="56">
        <f t="shared" si="16"/>
        <v>0</v>
      </c>
      <c r="H435" s="56">
        <f t="shared" si="17"/>
        <v>0</v>
      </c>
      <c r="I435" s="53">
        <f t="shared" si="18"/>
        <v>0</v>
      </c>
    </row>
    <row r="436" spans="1:9" ht="13.5" thickBot="1" x14ac:dyDescent="0.25">
      <c r="A436" s="156" t="s">
        <v>557</v>
      </c>
      <c r="B436" s="58" t="s">
        <v>334</v>
      </c>
      <c r="C436" s="58" t="s">
        <v>424</v>
      </c>
      <c r="D436" s="57">
        <v>1</v>
      </c>
      <c r="E436" s="72">
        <v>0</v>
      </c>
      <c r="F436" s="73">
        <v>0</v>
      </c>
      <c r="G436" s="56">
        <f>SUM(E436)</f>
        <v>0</v>
      </c>
      <c r="H436" s="56">
        <f t="shared" si="17"/>
        <v>0</v>
      </c>
      <c r="I436" s="53">
        <f t="shared" si="18"/>
        <v>0</v>
      </c>
    </row>
    <row r="437" spans="1:9" ht="13.5" thickBot="1" x14ac:dyDescent="0.25">
      <c r="A437" s="161"/>
      <c r="B437" s="58" t="s">
        <v>368</v>
      </c>
      <c r="C437" s="58" t="s">
        <v>424</v>
      </c>
      <c r="D437" s="57">
        <v>1</v>
      </c>
      <c r="E437" s="72">
        <v>0</v>
      </c>
      <c r="F437" s="73">
        <v>0</v>
      </c>
      <c r="G437" s="56">
        <f t="shared" ref="G437:G475" si="19">SUM(E437)</f>
        <v>0</v>
      </c>
      <c r="H437" s="56">
        <f t="shared" si="17"/>
        <v>0</v>
      </c>
      <c r="I437" s="53">
        <f t="shared" si="18"/>
        <v>0</v>
      </c>
    </row>
    <row r="438" spans="1:9" ht="13.5" thickBot="1" x14ac:dyDescent="0.25">
      <c r="A438" s="157"/>
      <c r="B438" s="58" t="s">
        <v>319</v>
      </c>
      <c r="C438" s="58" t="s">
        <v>424</v>
      </c>
      <c r="D438" s="57">
        <v>1</v>
      </c>
      <c r="E438" s="72">
        <v>0</v>
      </c>
      <c r="F438" s="73">
        <v>0</v>
      </c>
      <c r="G438" s="56">
        <f t="shared" si="19"/>
        <v>0</v>
      </c>
      <c r="H438" s="56">
        <f t="shared" si="17"/>
        <v>0</v>
      </c>
      <c r="I438" s="53">
        <f t="shared" si="18"/>
        <v>0</v>
      </c>
    </row>
    <row r="439" spans="1:9" ht="13.5" thickBot="1" x14ac:dyDescent="0.25">
      <c r="A439" s="156" t="s">
        <v>558</v>
      </c>
      <c r="B439" s="58" t="s">
        <v>334</v>
      </c>
      <c r="C439" s="58" t="s">
        <v>424</v>
      </c>
      <c r="D439" s="57">
        <v>1</v>
      </c>
      <c r="E439" s="72">
        <v>0</v>
      </c>
      <c r="F439" s="73">
        <v>0</v>
      </c>
      <c r="G439" s="56">
        <f t="shared" si="19"/>
        <v>0</v>
      </c>
      <c r="H439" s="56">
        <f t="shared" si="17"/>
        <v>0</v>
      </c>
      <c r="I439" s="53">
        <f t="shared" si="18"/>
        <v>0</v>
      </c>
    </row>
    <row r="440" spans="1:9" ht="13.5" thickBot="1" x14ac:dyDescent="0.25">
      <c r="A440" s="161"/>
      <c r="B440" s="58" t="s">
        <v>368</v>
      </c>
      <c r="C440" s="58" t="s">
        <v>424</v>
      </c>
      <c r="D440" s="57">
        <v>1</v>
      </c>
      <c r="E440" s="72">
        <v>0</v>
      </c>
      <c r="F440" s="73">
        <v>0</v>
      </c>
      <c r="G440" s="56">
        <f t="shared" si="19"/>
        <v>0</v>
      </c>
      <c r="H440" s="56">
        <f t="shared" si="17"/>
        <v>0</v>
      </c>
      <c r="I440" s="53">
        <f t="shared" si="18"/>
        <v>0</v>
      </c>
    </row>
    <row r="441" spans="1:9" ht="13.5" thickBot="1" x14ac:dyDescent="0.25">
      <c r="A441" s="157"/>
      <c r="B441" s="58" t="s">
        <v>319</v>
      </c>
      <c r="C441" s="58" t="s">
        <v>424</v>
      </c>
      <c r="D441" s="57">
        <v>1</v>
      </c>
      <c r="E441" s="72">
        <v>0</v>
      </c>
      <c r="F441" s="73">
        <v>0</v>
      </c>
      <c r="G441" s="56">
        <f t="shared" si="19"/>
        <v>0</v>
      </c>
      <c r="H441" s="56">
        <f t="shared" si="17"/>
        <v>0</v>
      </c>
      <c r="I441" s="53">
        <f t="shared" si="18"/>
        <v>0</v>
      </c>
    </row>
    <row r="442" spans="1:9" ht="13.5" thickBot="1" x14ac:dyDescent="0.25">
      <c r="A442" s="156" t="s">
        <v>559</v>
      </c>
      <c r="B442" s="58" t="s">
        <v>330</v>
      </c>
      <c r="C442" s="58" t="s">
        <v>560</v>
      </c>
      <c r="D442" s="57">
        <v>1</v>
      </c>
      <c r="E442" s="72">
        <v>0</v>
      </c>
      <c r="F442" s="73">
        <v>0</v>
      </c>
      <c r="G442" s="56">
        <f t="shared" si="19"/>
        <v>0</v>
      </c>
      <c r="H442" s="56">
        <f t="shared" si="17"/>
        <v>0</v>
      </c>
      <c r="I442" s="53">
        <f t="shared" si="18"/>
        <v>0</v>
      </c>
    </row>
    <row r="443" spans="1:9" ht="13.5" thickBot="1" x14ac:dyDescent="0.25">
      <c r="A443" s="161"/>
      <c r="B443" s="58" t="s">
        <v>319</v>
      </c>
      <c r="C443" s="58" t="s">
        <v>424</v>
      </c>
      <c r="D443" s="57">
        <v>1</v>
      </c>
      <c r="E443" s="72">
        <v>0</v>
      </c>
      <c r="F443" s="73">
        <v>0</v>
      </c>
      <c r="G443" s="56">
        <f t="shared" si="19"/>
        <v>0</v>
      </c>
      <c r="H443" s="56">
        <f t="shared" si="17"/>
        <v>0</v>
      </c>
      <c r="I443" s="53">
        <f t="shared" si="18"/>
        <v>0</v>
      </c>
    </row>
    <row r="444" spans="1:9" ht="13.5" thickBot="1" x14ac:dyDescent="0.25">
      <c r="A444" s="157"/>
      <c r="B444" s="58" t="s">
        <v>321</v>
      </c>
      <c r="C444" s="58" t="s">
        <v>444</v>
      </c>
      <c r="D444" s="57">
        <v>1</v>
      </c>
      <c r="E444" s="72">
        <v>0</v>
      </c>
      <c r="F444" s="73">
        <v>0</v>
      </c>
      <c r="G444" s="56">
        <f t="shared" si="19"/>
        <v>0</v>
      </c>
      <c r="H444" s="56">
        <f t="shared" si="17"/>
        <v>0</v>
      </c>
      <c r="I444" s="53">
        <f t="shared" si="18"/>
        <v>0</v>
      </c>
    </row>
    <row r="445" spans="1:9" ht="13.5" thickBot="1" x14ac:dyDescent="0.25">
      <c r="A445" s="156" t="s">
        <v>561</v>
      </c>
      <c r="B445" s="58" t="s">
        <v>399</v>
      </c>
      <c r="C445" s="58" t="s">
        <v>424</v>
      </c>
      <c r="D445" s="57">
        <v>1</v>
      </c>
      <c r="E445" s="72">
        <v>0</v>
      </c>
      <c r="F445" s="73">
        <v>0</v>
      </c>
      <c r="G445" s="56">
        <f t="shared" si="19"/>
        <v>0</v>
      </c>
      <c r="H445" s="56">
        <f t="shared" si="17"/>
        <v>0</v>
      </c>
      <c r="I445" s="53">
        <f t="shared" si="18"/>
        <v>0</v>
      </c>
    </row>
    <row r="446" spans="1:9" ht="13.5" thickBot="1" x14ac:dyDescent="0.25">
      <c r="A446" s="157"/>
      <c r="B446" s="58" t="s">
        <v>330</v>
      </c>
      <c r="C446" s="58" t="s">
        <v>424</v>
      </c>
      <c r="D446" s="57">
        <v>1</v>
      </c>
      <c r="E446" s="72">
        <v>0</v>
      </c>
      <c r="F446" s="73">
        <v>0</v>
      </c>
      <c r="G446" s="56">
        <f t="shared" si="19"/>
        <v>0</v>
      </c>
      <c r="H446" s="56">
        <f t="shared" si="17"/>
        <v>0</v>
      </c>
      <c r="I446" s="53">
        <f t="shared" si="18"/>
        <v>0</v>
      </c>
    </row>
    <row r="447" spans="1:9" ht="13.5" thickBot="1" x14ac:dyDescent="0.25">
      <c r="A447" s="156" t="s">
        <v>562</v>
      </c>
      <c r="B447" s="58" t="s">
        <v>334</v>
      </c>
      <c r="C447" s="58" t="s">
        <v>424</v>
      </c>
      <c r="D447" s="57">
        <v>1</v>
      </c>
      <c r="E447" s="72">
        <v>0</v>
      </c>
      <c r="F447" s="73">
        <v>0</v>
      </c>
      <c r="G447" s="56">
        <f t="shared" si="19"/>
        <v>0</v>
      </c>
      <c r="H447" s="56">
        <f t="shared" si="17"/>
        <v>0</v>
      </c>
      <c r="I447" s="53">
        <f t="shared" si="18"/>
        <v>0</v>
      </c>
    </row>
    <row r="448" spans="1:9" ht="13.5" thickBot="1" x14ac:dyDescent="0.25">
      <c r="A448" s="161"/>
      <c r="B448" s="58" t="s">
        <v>368</v>
      </c>
      <c r="C448" s="58" t="s">
        <v>444</v>
      </c>
      <c r="D448" s="57">
        <v>1</v>
      </c>
      <c r="E448" s="72">
        <v>0</v>
      </c>
      <c r="F448" s="73">
        <v>0</v>
      </c>
      <c r="G448" s="56">
        <f t="shared" si="19"/>
        <v>0</v>
      </c>
      <c r="H448" s="56">
        <f t="shared" si="17"/>
        <v>0</v>
      </c>
      <c r="I448" s="53">
        <f t="shared" si="18"/>
        <v>0</v>
      </c>
    </row>
    <row r="449" spans="1:9" ht="13.5" thickBot="1" x14ac:dyDescent="0.25">
      <c r="A449" s="157"/>
      <c r="B449" s="58" t="s">
        <v>319</v>
      </c>
      <c r="C449" s="58" t="s">
        <v>430</v>
      </c>
      <c r="D449" s="57">
        <v>1</v>
      </c>
      <c r="E449" s="72">
        <v>0</v>
      </c>
      <c r="F449" s="73">
        <v>0</v>
      </c>
      <c r="G449" s="56">
        <f t="shared" si="19"/>
        <v>0</v>
      </c>
      <c r="H449" s="56">
        <f t="shared" si="17"/>
        <v>0</v>
      </c>
      <c r="I449" s="53">
        <f t="shared" si="18"/>
        <v>0</v>
      </c>
    </row>
    <row r="450" spans="1:9" ht="13.5" thickBot="1" x14ac:dyDescent="0.25">
      <c r="A450" s="156" t="s">
        <v>563</v>
      </c>
      <c r="B450" s="58" t="s">
        <v>334</v>
      </c>
      <c r="C450" s="58" t="s">
        <v>424</v>
      </c>
      <c r="D450" s="57">
        <v>1</v>
      </c>
      <c r="E450" s="72">
        <v>0</v>
      </c>
      <c r="F450" s="73">
        <v>0</v>
      </c>
      <c r="G450" s="56">
        <f t="shared" si="19"/>
        <v>0</v>
      </c>
      <c r="H450" s="56">
        <f t="shared" si="17"/>
        <v>0</v>
      </c>
      <c r="I450" s="53">
        <f t="shared" si="18"/>
        <v>0</v>
      </c>
    </row>
    <row r="451" spans="1:9" ht="13.5" thickBot="1" x14ac:dyDescent="0.25">
      <c r="A451" s="161"/>
      <c r="B451" s="58" t="s">
        <v>368</v>
      </c>
      <c r="C451" s="58" t="s">
        <v>444</v>
      </c>
      <c r="D451" s="57">
        <v>1</v>
      </c>
      <c r="E451" s="72">
        <v>0</v>
      </c>
      <c r="F451" s="73">
        <v>0</v>
      </c>
      <c r="G451" s="56">
        <f t="shared" si="19"/>
        <v>0</v>
      </c>
      <c r="H451" s="56">
        <f t="shared" si="17"/>
        <v>0</v>
      </c>
      <c r="I451" s="53">
        <f t="shared" si="18"/>
        <v>0</v>
      </c>
    </row>
    <row r="452" spans="1:9" ht="13.5" thickBot="1" x14ac:dyDescent="0.25">
      <c r="A452" s="157"/>
      <c r="B452" s="58" t="s">
        <v>319</v>
      </c>
      <c r="C452" s="58" t="s">
        <v>430</v>
      </c>
      <c r="D452" s="57">
        <v>1</v>
      </c>
      <c r="E452" s="72">
        <v>0</v>
      </c>
      <c r="F452" s="73">
        <v>0</v>
      </c>
      <c r="G452" s="56">
        <f t="shared" si="19"/>
        <v>0</v>
      </c>
      <c r="H452" s="56">
        <f t="shared" si="17"/>
        <v>0</v>
      </c>
      <c r="I452" s="53">
        <f t="shared" si="18"/>
        <v>0</v>
      </c>
    </row>
    <row r="453" spans="1:9" ht="13.5" thickBot="1" x14ac:dyDescent="0.25">
      <c r="A453" s="156" t="s">
        <v>564</v>
      </c>
      <c r="B453" s="58" t="s">
        <v>334</v>
      </c>
      <c r="C453" s="58" t="s">
        <v>424</v>
      </c>
      <c r="D453" s="57">
        <v>1</v>
      </c>
      <c r="E453" s="72">
        <v>0</v>
      </c>
      <c r="F453" s="73">
        <v>0</v>
      </c>
      <c r="G453" s="56">
        <f t="shared" si="19"/>
        <v>0</v>
      </c>
      <c r="H453" s="56">
        <f t="shared" si="17"/>
        <v>0</v>
      </c>
      <c r="I453" s="53">
        <f t="shared" si="18"/>
        <v>0</v>
      </c>
    </row>
    <row r="454" spans="1:9" ht="13.5" thickBot="1" x14ac:dyDescent="0.25">
      <c r="A454" s="161"/>
      <c r="B454" s="58" t="s">
        <v>368</v>
      </c>
      <c r="C454" s="58" t="s">
        <v>444</v>
      </c>
      <c r="D454" s="57">
        <v>1</v>
      </c>
      <c r="E454" s="72">
        <v>0</v>
      </c>
      <c r="F454" s="73">
        <v>0</v>
      </c>
      <c r="G454" s="56">
        <f t="shared" si="19"/>
        <v>0</v>
      </c>
      <c r="H454" s="56">
        <f t="shared" si="17"/>
        <v>0</v>
      </c>
      <c r="I454" s="53">
        <f t="shared" si="18"/>
        <v>0</v>
      </c>
    </row>
    <row r="455" spans="1:9" ht="13.5" thickBot="1" x14ac:dyDescent="0.25">
      <c r="A455" s="157"/>
      <c r="B455" s="58" t="s">
        <v>319</v>
      </c>
      <c r="C455" s="58" t="s">
        <v>430</v>
      </c>
      <c r="D455" s="57">
        <v>1</v>
      </c>
      <c r="E455" s="72">
        <v>0</v>
      </c>
      <c r="F455" s="73">
        <v>0</v>
      </c>
      <c r="G455" s="56">
        <f t="shared" si="19"/>
        <v>0</v>
      </c>
      <c r="H455" s="56">
        <f t="shared" si="17"/>
        <v>0</v>
      </c>
      <c r="I455" s="53">
        <f t="shared" si="18"/>
        <v>0</v>
      </c>
    </row>
    <row r="456" spans="1:9" ht="13.5" thickBot="1" x14ac:dyDescent="0.25">
      <c r="A456" s="156" t="s">
        <v>565</v>
      </c>
      <c r="B456" s="58" t="s">
        <v>334</v>
      </c>
      <c r="C456" s="58" t="s">
        <v>424</v>
      </c>
      <c r="D456" s="57">
        <v>1</v>
      </c>
      <c r="E456" s="72">
        <v>0</v>
      </c>
      <c r="F456" s="73">
        <v>0</v>
      </c>
      <c r="G456" s="56">
        <f t="shared" si="19"/>
        <v>0</v>
      </c>
      <c r="H456" s="56">
        <f t="shared" si="17"/>
        <v>0</v>
      </c>
      <c r="I456" s="53">
        <f t="shared" si="18"/>
        <v>0</v>
      </c>
    </row>
    <row r="457" spans="1:9" ht="13.5" thickBot="1" x14ac:dyDescent="0.25">
      <c r="A457" s="157"/>
      <c r="B457" s="58" t="s">
        <v>368</v>
      </c>
      <c r="C457" s="58" t="s">
        <v>430</v>
      </c>
      <c r="D457" s="57">
        <v>1</v>
      </c>
      <c r="E457" s="72">
        <v>0</v>
      </c>
      <c r="F457" s="73">
        <v>0</v>
      </c>
      <c r="G457" s="56">
        <f t="shared" si="19"/>
        <v>0</v>
      </c>
      <c r="H457" s="56">
        <f t="shared" si="17"/>
        <v>0</v>
      </c>
      <c r="I457" s="53">
        <f t="shared" si="18"/>
        <v>0</v>
      </c>
    </row>
    <row r="458" spans="1:9" ht="13.5" thickBot="1" x14ac:dyDescent="0.25">
      <c r="A458" s="156" t="s">
        <v>566</v>
      </c>
      <c r="B458" s="58" t="s">
        <v>399</v>
      </c>
      <c r="C458" s="58" t="s">
        <v>424</v>
      </c>
      <c r="D458" s="57">
        <v>2</v>
      </c>
      <c r="E458" s="72">
        <v>0</v>
      </c>
      <c r="F458" s="73">
        <v>0</v>
      </c>
      <c r="G458" s="56">
        <f t="shared" si="19"/>
        <v>0</v>
      </c>
      <c r="H458" s="56">
        <f t="shared" si="17"/>
        <v>0</v>
      </c>
      <c r="I458" s="53">
        <f t="shared" si="18"/>
        <v>0</v>
      </c>
    </row>
    <row r="459" spans="1:9" ht="13.5" thickBot="1" x14ac:dyDescent="0.25">
      <c r="A459" s="161"/>
      <c r="B459" s="58" t="s">
        <v>334</v>
      </c>
      <c r="C459" s="58" t="s">
        <v>424</v>
      </c>
      <c r="D459" s="57">
        <v>1</v>
      </c>
      <c r="E459" s="72">
        <v>0</v>
      </c>
      <c r="F459" s="73">
        <v>0</v>
      </c>
      <c r="G459" s="56">
        <f t="shared" si="19"/>
        <v>0</v>
      </c>
      <c r="H459" s="56">
        <f t="shared" si="17"/>
        <v>0</v>
      </c>
      <c r="I459" s="53">
        <f t="shared" si="18"/>
        <v>0</v>
      </c>
    </row>
    <row r="460" spans="1:9" ht="13.5" thickBot="1" x14ac:dyDescent="0.25">
      <c r="A460" s="157"/>
      <c r="B460" s="58" t="s">
        <v>368</v>
      </c>
      <c r="C460" s="58" t="s">
        <v>430</v>
      </c>
      <c r="D460" s="57">
        <v>1</v>
      </c>
      <c r="E460" s="72">
        <v>0</v>
      </c>
      <c r="F460" s="73">
        <v>0</v>
      </c>
      <c r="G460" s="56">
        <f t="shared" si="19"/>
        <v>0</v>
      </c>
      <c r="H460" s="56">
        <f t="shared" si="17"/>
        <v>0</v>
      </c>
      <c r="I460" s="53">
        <f t="shared" si="18"/>
        <v>0</v>
      </c>
    </row>
    <row r="461" spans="1:9" ht="13.5" thickBot="1" x14ac:dyDescent="0.25">
      <c r="A461" s="83" t="s">
        <v>567</v>
      </c>
      <c r="B461" s="58" t="s">
        <v>368</v>
      </c>
      <c r="C461" s="58" t="s">
        <v>436</v>
      </c>
      <c r="D461" s="57">
        <v>1</v>
      </c>
      <c r="E461" s="72">
        <v>0</v>
      </c>
      <c r="F461" s="73">
        <v>0</v>
      </c>
      <c r="G461" s="56">
        <f t="shared" si="19"/>
        <v>0</v>
      </c>
      <c r="H461" s="56">
        <f t="shared" si="17"/>
        <v>0</v>
      </c>
      <c r="I461" s="53">
        <f t="shared" si="18"/>
        <v>0</v>
      </c>
    </row>
    <row r="462" spans="1:9" ht="13.5" thickBot="1" x14ac:dyDescent="0.25">
      <c r="A462" s="156" t="s">
        <v>568</v>
      </c>
      <c r="B462" s="58" t="s">
        <v>334</v>
      </c>
      <c r="C462" s="58" t="s">
        <v>424</v>
      </c>
      <c r="D462" s="57">
        <v>1</v>
      </c>
      <c r="E462" s="72">
        <v>0</v>
      </c>
      <c r="F462" s="73">
        <v>0</v>
      </c>
      <c r="G462" s="56">
        <f t="shared" si="19"/>
        <v>0</v>
      </c>
      <c r="H462" s="56">
        <f t="shared" si="17"/>
        <v>0</v>
      </c>
      <c r="I462" s="53">
        <f t="shared" si="18"/>
        <v>0</v>
      </c>
    </row>
    <row r="463" spans="1:9" ht="13.5" thickBot="1" x14ac:dyDescent="0.25">
      <c r="A463" s="161"/>
      <c r="B463" s="58" t="s">
        <v>368</v>
      </c>
      <c r="C463" s="58" t="s">
        <v>444</v>
      </c>
      <c r="D463" s="57">
        <v>1</v>
      </c>
      <c r="E463" s="72">
        <v>0</v>
      </c>
      <c r="F463" s="73">
        <v>0</v>
      </c>
      <c r="G463" s="56">
        <f t="shared" si="19"/>
        <v>0</v>
      </c>
      <c r="H463" s="56">
        <f t="shared" si="17"/>
        <v>0</v>
      </c>
      <c r="I463" s="53">
        <f t="shared" si="18"/>
        <v>0</v>
      </c>
    </row>
    <row r="464" spans="1:9" ht="13.5" thickBot="1" x14ac:dyDescent="0.25">
      <c r="A464" s="157"/>
      <c r="B464" s="58" t="s">
        <v>319</v>
      </c>
      <c r="C464" s="58" t="s">
        <v>430</v>
      </c>
      <c r="D464" s="57">
        <v>1</v>
      </c>
      <c r="E464" s="72">
        <v>0</v>
      </c>
      <c r="F464" s="73">
        <v>0</v>
      </c>
      <c r="G464" s="56">
        <f t="shared" si="19"/>
        <v>0</v>
      </c>
      <c r="H464" s="56">
        <f t="shared" si="17"/>
        <v>0</v>
      </c>
      <c r="I464" s="53">
        <f t="shared" si="18"/>
        <v>0</v>
      </c>
    </row>
    <row r="465" spans="1:9" ht="13.5" thickBot="1" x14ac:dyDescent="0.25">
      <c r="A465" s="156" t="s">
        <v>356</v>
      </c>
      <c r="B465" s="58" t="s">
        <v>330</v>
      </c>
      <c r="C465" s="58" t="s">
        <v>444</v>
      </c>
      <c r="D465" s="57">
        <v>1</v>
      </c>
      <c r="E465" s="72">
        <v>0</v>
      </c>
      <c r="F465" s="73">
        <v>0</v>
      </c>
      <c r="G465" s="56">
        <f t="shared" si="19"/>
        <v>0</v>
      </c>
      <c r="H465" s="56">
        <f t="shared" si="17"/>
        <v>0</v>
      </c>
      <c r="I465" s="53">
        <f t="shared" si="18"/>
        <v>0</v>
      </c>
    </row>
    <row r="466" spans="1:9" ht="13.5" thickBot="1" x14ac:dyDescent="0.25">
      <c r="A466" s="157"/>
      <c r="B466" s="58" t="s">
        <v>319</v>
      </c>
      <c r="C466" s="58" t="s">
        <v>430</v>
      </c>
      <c r="D466" s="57">
        <v>1</v>
      </c>
      <c r="E466" s="72">
        <v>0</v>
      </c>
      <c r="F466" s="73">
        <v>0</v>
      </c>
      <c r="G466" s="56">
        <f t="shared" si="19"/>
        <v>0</v>
      </c>
      <c r="H466" s="56">
        <f t="shared" si="17"/>
        <v>0</v>
      </c>
      <c r="I466" s="53">
        <f t="shared" si="18"/>
        <v>0</v>
      </c>
    </row>
    <row r="467" spans="1:9" ht="13.5" thickBot="1" x14ac:dyDescent="0.25">
      <c r="A467" s="193" t="s">
        <v>569</v>
      </c>
      <c r="B467" s="58" t="s">
        <v>399</v>
      </c>
      <c r="C467" s="58" t="s">
        <v>424</v>
      </c>
      <c r="D467" s="57">
        <v>1</v>
      </c>
      <c r="E467" s="72">
        <v>0</v>
      </c>
      <c r="F467" s="73">
        <v>0</v>
      </c>
      <c r="G467" s="56">
        <f t="shared" si="19"/>
        <v>0</v>
      </c>
      <c r="H467" s="56">
        <f t="shared" si="17"/>
        <v>0</v>
      </c>
      <c r="I467" s="53">
        <f t="shared" si="18"/>
        <v>0</v>
      </c>
    </row>
    <row r="468" spans="1:9" ht="13.5" thickBot="1" x14ac:dyDescent="0.25">
      <c r="A468" s="194"/>
      <c r="B468" s="58" t="s">
        <v>330</v>
      </c>
      <c r="C468" s="58" t="s">
        <v>424</v>
      </c>
      <c r="D468" s="57">
        <v>2</v>
      </c>
      <c r="E468" s="72">
        <v>0</v>
      </c>
      <c r="F468" s="73">
        <v>0</v>
      </c>
      <c r="G468" s="56">
        <f t="shared" si="19"/>
        <v>0</v>
      </c>
      <c r="H468" s="56">
        <f t="shared" si="17"/>
        <v>0</v>
      </c>
      <c r="I468" s="53">
        <f t="shared" si="18"/>
        <v>0</v>
      </c>
    </row>
    <row r="469" spans="1:9" ht="13.5" thickBot="1" x14ac:dyDescent="0.25">
      <c r="A469" s="195"/>
      <c r="B469" s="60" t="s">
        <v>319</v>
      </c>
      <c r="C469" s="58" t="s">
        <v>444</v>
      </c>
      <c r="D469" s="57">
        <v>1</v>
      </c>
      <c r="E469" s="72">
        <v>0</v>
      </c>
      <c r="F469" s="73">
        <v>0</v>
      </c>
      <c r="G469" s="56">
        <f t="shared" si="19"/>
        <v>0</v>
      </c>
      <c r="H469" s="56">
        <f t="shared" si="17"/>
        <v>0</v>
      </c>
      <c r="I469" s="53">
        <f t="shared" si="18"/>
        <v>0</v>
      </c>
    </row>
    <row r="470" spans="1:9" ht="13.5" thickBot="1" x14ac:dyDescent="0.25">
      <c r="A470" s="156" t="s">
        <v>570</v>
      </c>
      <c r="B470" s="58" t="s">
        <v>399</v>
      </c>
      <c r="C470" s="58" t="s">
        <v>424</v>
      </c>
      <c r="D470" s="57">
        <v>1</v>
      </c>
      <c r="E470" s="72">
        <v>0</v>
      </c>
      <c r="F470" s="73">
        <v>0</v>
      </c>
      <c r="G470" s="56">
        <f t="shared" si="19"/>
        <v>0</v>
      </c>
      <c r="H470" s="56">
        <f t="shared" si="17"/>
        <v>0</v>
      </c>
      <c r="I470" s="53">
        <f t="shared" si="18"/>
        <v>0</v>
      </c>
    </row>
    <row r="471" spans="1:9" ht="13.5" thickBot="1" x14ac:dyDescent="0.25">
      <c r="A471" s="157"/>
      <c r="B471" s="58" t="s">
        <v>334</v>
      </c>
      <c r="C471" s="58" t="s">
        <v>444</v>
      </c>
      <c r="D471" s="57">
        <v>1</v>
      </c>
      <c r="E471" s="72">
        <v>0</v>
      </c>
      <c r="F471" s="73">
        <v>0</v>
      </c>
      <c r="G471" s="56">
        <f t="shared" si="19"/>
        <v>0</v>
      </c>
      <c r="H471" s="56">
        <f t="shared" si="17"/>
        <v>0</v>
      </c>
      <c r="I471" s="53">
        <f t="shared" si="18"/>
        <v>0</v>
      </c>
    </row>
    <row r="472" spans="1:9" ht="13.5" thickBot="1" x14ac:dyDescent="0.25">
      <c r="A472" s="156" t="s">
        <v>571</v>
      </c>
      <c r="B472" s="58" t="s">
        <v>334</v>
      </c>
      <c r="C472" s="58" t="s">
        <v>424</v>
      </c>
      <c r="D472" s="57">
        <v>1</v>
      </c>
      <c r="E472" s="72">
        <v>0</v>
      </c>
      <c r="F472" s="73">
        <v>0</v>
      </c>
      <c r="G472" s="56">
        <f t="shared" si="19"/>
        <v>0</v>
      </c>
      <c r="H472" s="56">
        <f t="shared" si="17"/>
        <v>0</v>
      </c>
      <c r="I472" s="53">
        <f t="shared" si="18"/>
        <v>0</v>
      </c>
    </row>
    <row r="473" spans="1:9" ht="13.5" thickBot="1" x14ac:dyDescent="0.25">
      <c r="A473" s="157"/>
      <c r="B473" s="58" t="s">
        <v>368</v>
      </c>
      <c r="C473" s="58" t="s">
        <v>430</v>
      </c>
      <c r="D473" s="57">
        <v>1</v>
      </c>
      <c r="E473" s="72">
        <v>0</v>
      </c>
      <c r="F473" s="73">
        <v>0</v>
      </c>
      <c r="G473" s="56">
        <f t="shared" si="19"/>
        <v>0</v>
      </c>
      <c r="H473" s="56">
        <f t="shared" si="17"/>
        <v>0</v>
      </c>
      <c r="I473" s="53">
        <f t="shared" si="18"/>
        <v>0</v>
      </c>
    </row>
    <row r="474" spans="1:9" ht="13.5" thickBot="1" x14ac:dyDescent="0.25">
      <c r="A474" s="75" t="s">
        <v>572</v>
      </c>
      <c r="B474" s="58" t="s">
        <v>399</v>
      </c>
      <c r="C474" s="58" t="s">
        <v>444</v>
      </c>
      <c r="D474" s="57">
        <v>2</v>
      </c>
      <c r="E474" s="72">
        <v>0</v>
      </c>
      <c r="F474" s="73">
        <v>0</v>
      </c>
      <c r="G474" s="56">
        <f t="shared" si="19"/>
        <v>0</v>
      </c>
      <c r="H474" s="56">
        <f t="shared" si="17"/>
        <v>0</v>
      </c>
      <c r="I474" s="53">
        <f t="shared" si="18"/>
        <v>0</v>
      </c>
    </row>
    <row r="475" spans="1:9" ht="13.5" thickBot="1" x14ac:dyDescent="0.25">
      <c r="A475" s="75" t="s">
        <v>573</v>
      </c>
      <c r="B475" s="58" t="s">
        <v>399</v>
      </c>
      <c r="C475" s="58" t="s">
        <v>444</v>
      </c>
      <c r="D475" s="57">
        <v>1</v>
      </c>
      <c r="E475" s="72">
        <v>0</v>
      </c>
      <c r="F475" s="73">
        <v>0</v>
      </c>
      <c r="G475" s="56">
        <f t="shared" si="19"/>
        <v>0</v>
      </c>
      <c r="H475" s="56">
        <f t="shared" si="17"/>
        <v>0</v>
      </c>
      <c r="I475" s="53">
        <f t="shared" si="18"/>
        <v>0</v>
      </c>
    </row>
    <row r="476" spans="1:9" ht="13.5" thickBot="1" x14ac:dyDescent="0.25">
      <c r="A476" s="84" t="s">
        <v>574</v>
      </c>
      <c r="B476" s="58" t="s">
        <v>399</v>
      </c>
      <c r="C476" s="58" t="s">
        <v>444</v>
      </c>
      <c r="D476" s="57">
        <v>1</v>
      </c>
      <c r="E476" s="72">
        <v>0</v>
      </c>
      <c r="F476" s="73">
        <v>0</v>
      </c>
      <c r="G476" s="56">
        <f>SUM(E476)</f>
        <v>0</v>
      </c>
      <c r="H476" s="56">
        <f t="shared" ref="H476:H539" si="20">SUM(E476:F476)</f>
        <v>0</v>
      </c>
      <c r="I476" s="53">
        <f t="shared" ref="I476:I539" si="21">SUM(D476*H476)</f>
        <v>0</v>
      </c>
    </row>
    <row r="477" spans="1:9" ht="13.5" thickBot="1" x14ac:dyDescent="0.25">
      <c r="A477" s="191" t="s">
        <v>575</v>
      </c>
      <c r="B477" s="58" t="s">
        <v>399</v>
      </c>
      <c r="C477" s="58" t="s">
        <v>444</v>
      </c>
      <c r="D477" s="57">
        <v>1</v>
      </c>
      <c r="E477" s="72">
        <v>0</v>
      </c>
      <c r="F477" s="73">
        <v>0</v>
      </c>
      <c r="G477" s="56">
        <f t="shared" ref="G477:G508" si="22">SUM(E477)</f>
        <v>0</v>
      </c>
      <c r="H477" s="56">
        <f t="shared" si="20"/>
        <v>0</v>
      </c>
      <c r="I477" s="53">
        <f t="shared" si="21"/>
        <v>0</v>
      </c>
    </row>
    <row r="478" spans="1:9" ht="13.5" thickBot="1" x14ac:dyDescent="0.25">
      <c r="A478" s="192"/>
      <c r="B478" s="58" t="s">
        <v>334</v>
      </c>
      <c r="C478" s="58" t="s">
        <v>576</v>
      </c>
      <c r="D478" s="57">
        <v>2</v>
      </c>
      <c r="E478" s="72">
        <v>0</v>
      </c>
      <c r="F478" s="73">
        <v>0</v>
      </c>
      <c r="G478" s="56">
        <f t="shared" si="22"/>
        <v>0</v>
      </c>
      <c r="H478" s="56">
        <f t="shared" si="20"/>
        <v>0</v>
      </c>
      <c r="I478" s="53">
        <f t="shared" si="21"/>
        <v>0</v>
      </c>
    </row>
    <row r="479" spans="1:9" ht="13.5" thickBot="1" x14ac:dyDescent="0.25">
      <c r="A479" s="82" t="s">
        <v>577</v>
      </c>
      <c r="B479" s="58" t="s">
        <v>399</v>
      </c>
      <c r="C479" s="58" t="s">
        <v>444</v>
      </c>
      <c r="D479" s="57">
        <v>1</v>
      </c>
      <c r="E479" s="72">
        <v>0</v>
      </c>
      <c r="F479" s="73">
        <v>0</v>
      </c>
      <c r="G479" s="56">
        <f t="shared" si="22"/>
        <v>0</v>
      </c>
      <c r="H479" s="56">
        <f t="shared" si="20"/>
        <v>0</v>
      </c>
      <c r="I479" s="53">
        <f t="shared" si="21"/>
        <v>0</v>
      </c>
    </row>
    <row r="480" spans="1:9" ht="13.5" thickBot="1" x14ac:dyDescent="0.25">
      <c r="A480" s="82" t="s">
        <v>578</v>
      </c>
      <c r="B480" s="58" t="s">
        <v>399</v>
      </c>
      <c r="C480" s="58" t="s">
        <v>444</v>
      </c>
      <c r="D480" s="57">
        <v>1</v>
      </c>
      <c r="E480" s="72">
        <v>0</v>
      </c>
      <c r="F480" s="73">
        <v>0</v>
      </c>
      <c r="G480" s="56">
        <f t="shared" si="22"/>
        <v>0</v>
      </c>
      <c r="H480" s="56">
        <f t="shared" si="20"/>
        <v>0</v>
      </c>
      <c r="I480" s="53">
        <f t="shared" si="21"/>
        <v>0</v>
      </c>
    </row>
    <row r="481" spans="1:9" ht="13.5" thickBot="1" x14ac:dyDescent="0.25">
      <c r="A481" s="75" t="s">
        <v>579</v>
      </c>
      <c r="B481" s="58" t="s">
        <v>423</v>
      </c>
      <c r="C481" s="58" t="s">
        <v>444</v>
      </c>
      <c r="D481" s="57">
        <v>1</v>
      </c>
      <c r="E481" s="72">
        <v>0</v>
      </c>
      <c r="F481" s="73">
        <v>0</v>
      </c>
      <c r="G481" s="56">
        <f t="shared" si="22"/>
        <v>0</v>
      </c>
      <c r="H481" s="56">
        <f t="shared" si="20"/>
        <v>0</v>
      </c>
      <c r="I481" s="53">
        <f t="shared" si="21"/>
        <v>0</v>
      </c>
    </row>
    <row r="482" spans="1:9" ht="13.5" thickBot="1" x14ac:dyDescent="0.25">
      <c r="A482" s="75" t="s">
        <v>580</v>
      </c>
      <c r="B482" s="58" t="s">
        <v>330</v>
      </c>
      <c r="C482" s="58" t="s">
        <v>444</v>
      </c>
      <c r="D482" s="57">
        <v>1</v>
      </c>
      <c r="E482" s="72">
        <v>0</v>
      </c>
      <c r="F482" s="73">
        <v>0</v>
      </c>
      <c r="G482" s="56">
        <f t="shared" si="22"/>
        <v>0</v>
      </c>
      <c r="H482" s="56">
        <f t="shared" si="20"/>
        <v>0</v>
      </c>
      <c r="I482" s="53">
        <f t="shared" si="21"/>
        <v>0</v>
      </c>
    </row>
    <row r="483" spans="1:9" ht="13.5" thickBot="1" x14ac:dyDescent="0.25">
      <c r="A483" s="75" t="s">
        <v>581</v>
      </c>
      <c r="B483" s="58" t="s">
        <v>334</v>
      </c>
      <c r="C483" s="58" t="s">
        <v>444</v>
      </c>
      <c r="D483" s="57">
        <v>1</v>
      </c>
      <c r="E483" s="72">
        <v>0</v>
      </c>
      <c r="F483" s="73">
        <v>0</v>
      </c>
      <c r="G483" s="56">
        <f t="shared" si="22"/>
        <v>0</v>
      </c>
      <c r="H483" s="56">
        <f t="shared" si="20"/>
        <v>0</v>
      </c>
      <c r="I483" s="53">
        <f t="shared" si="21"/>
        <v>0</v>
      </c>
    </row>
    <row r="484" spans="1:9" ht="13.5" thickBot="1" x14ac:dyDescent="0.25">
      <c r="A484" s="156" t="s">
        <v>582</v>
      </c>
      <c r="B484" s="58" t="s">
        <v>399</v>
      </c>
      <c r="C484" s="58" t="s">
        <v>444</v>
      </c>
      <c r="D484" s="57">
        <v>1</v>
      </c>
      <c r="E484" s="72">
        <v>0</v>
      </c>
      <c r="F484" s="73">
        <v>0</v>
      </c>
      <c r="G484" s="56">
        <f t="shared" si="22"/>
        <v>0</v>
      </c>
      <c r="H484" s="56">
        <f t="shared" si="20"/>
        <v>0</v>
      </c>
      <c r="I484" s="53">
        <f t="shared" si="21"/>
        <v>0</v>
      </c>
    </row>
    <row r="485" spans="1:9" ht="13.5" thickBot="1" x14ac:dyDescent="0.25">
      <c r="A485" s="157"/>
      <c r="B485" s="58" t="s">
        <v>334</v>
      </c>
      <c r="C485" s="58" t="s">
        <v>444</v>
      </c>
      <c r="D485" s="57">
        <v>1</v>
      </c>
      <c r="E485" s="72">
        <v>0</v>
      </c>
      <c r="F485" s="73">
        <v>0</v>
      </c>
      <c r="G485" s="56">
        <f t="shared" si="22"/>
        <v>0</v>
      </c>
      <c r="H485" s="56">
        <f t="shared" si="20"/>
        <v>0</v>
      </c>
      <c r="I485" s="53">
        <f t="shared" si="21"/>
        <v>0</v>
      </c>
    </row>
    <row r="486" spans="1:9" ht="13.5" thickBot="1" x14ac:dyDescent="0.25">
      <c r="A486" s="75" t="s">
        <v>583</v>
      </c>
      <c r="B486" s="58" t="s">
        <v>399</v>
      </c>
      <c r="C486" s="58" t="s">
        <v>444</v>
      </c>
      <c r="D486" s="57">
        <v>2</v>
      </c>
      <c r="E486" s="72">
        <v>0</v>
      </c>
      <c r="F486" s="73">
        <v>0</v>
      </c>
      <c r="G486" s="56">
        <f t="shared" si="22"/>
        <v>0</v>
      </c>
      <c r="H486" s="56">
        <f t="shared" si="20"/>
        <v>0</v>
      </c>
      <c r="I486" s="53">
        <f t="shared" si="21"/>
        <v>0</v>
      </c>
    </row>
    <row r="487" spans="1:9" ht="13.5" thickBot="1" x14ac:dyDescent="0.25">
      <c r="A487" s="75" t="s">
        <v>584</v>
      </c>
      <c r="B487" s="58" t="s">
        <v>334</v>
      </c>
      <c r="C487" s="58" t="s">
        <v>444</v>
      </c>
      <c r="D487" s="57">
        <v>1</v>
      </c>
      <c r="E487" s="72">
        <v>0</v>
      </c>
      <c r="F487" s="73">
        <v>0</v>
      </c>
      <c r="G487" s="56">
        <f t="shared" si="22"/>
        <v>0</v>
      </c>
      <c r="H487" s="56">
        <f t="shared" si="20"/>
        <v>0</v>
      </c>
      <c r="I487" s="53">
        <f t="shared" si="21"/>
        <v>0</v>
      </c>
    </row>
    <row r="488" spans="1:9" ht="13.5" thickBot="1" x14ac:dyDescent="0.25">
      <c r="A488" s="75" t="s">
        <v>585</v>
      </c>
      <c r="B488" s="58" t="s">
        <v>399</v>
      </c>
      <c r="C488" s="58" t="s">
        <v>586</v>
      </c>
      <c r="D488" s="57">
        <v>1</v>
      </c>
      <c r="E488" s="72">
        <v>0</v>
      </c>
      <c r="F488" s="73">
        <v>0</v>
      </c>
      <c r="G488" s="56">
        <f t="shared" si="22"/>
        <v>0</v>
      </c>
      <c r="H488" s="56">
        <f t="shared" si="20"/>
        <v>0</v>
      </c>
      <c r="I488" s="53">
        <f t="shared" si="21"/>
        <v>0</v>
      </c>
    </row>
    <row r="489" spans="1:9" ht="13.5" thickBot="1" x14ac:dyDescent="0.25">
      <c r="A489" s="75" t="s">
        <v>587</v>
      </c>
      <c r="B489" s="58" t="s">
        <v>399</v>
      </c>
      <c r="C489" s="58" t="s">
        <v>586</v>
      </c>
      <c r="D489" s="57">
        <v>1</v>
      </c>
      <c r="E489" s="72">
        <v>0</v>
      </c>
      <c r="F489" s="73">
        <v>0</v>
      </c>
      <c r="G489" s="56">
        <f t="shared" si="22"/>
        <v>0</v>
      </c>
      <c r="H489" s="56">
        <f t="shared" si="20"/>
        <v>0</v>
      </c>
      <c r="I489" s="53">
        <f t="shared" si="21"/>
        <v>0</v>
      </c>
    </row>
    <row r="490" spans="1:9" ht="13.5" thickBot="1" x14ac:dyDescent="0.25">
      <c r="A490" s="75" t="s">
        <v>588</v>
      </c>
      <c r="B490" s="58" t="s">
        <v>399</v>
      </c>
      <c r="C490" s="58" t="s">
        <v>586</v>
      </c>
      <c r="D490" s="57">
        <v>1</v>
      </c>
      <c r="E490" s="72">
        <v>0</v>
      </c>
      <c r="F490" s="73">
        <v>0</v>
      </c>
      <c r="G490" s="56">
        <f t="shared" si="22"/>
        <v>0</v>
      </c>
      <c r="H490" s="56">
        <f t="shared" si="20"/>
        <v>0</v>
      </c>
      <c r="I490" s="53">
        <f t="shared" si="21"/>
        <v>0</v>
      </c>
    </row>
    <row r="491" spans="1:9" ht="13.5" thickBot="1" x14ac:dyDescent="0.25">
      <c r="A491" s="75" t="s">
        <v>589</v>
      </c>
      <c r="B491" s="58" t="s">
        <v>399</v>
      </c>
      <c r="C491" s="58" t="s">
        <v>586</v>
      </c>
      <c r="D491" s="57">
        <v>1</v>
      </c>
      <c r="E491" s="72">
        <v>0</v>
      </c>
      <c r="F491" s="73">
        <v>0</v>
      </c>
      <c r="G491" s="56">
        <f t="shared" si="22"/>
        <v>0</v>
      </c>
      <c r="H491" s="56">
        <f t="shared" si="20"/>
        <v>0</v>
      </c>
      <c r="I491" s="53">
        <f t="shared" si="21"/>
        <v>0</v>
      </c>
    </row>
    <row r="492" spans="1:9" ht="13.5" thickBot="1" x14ac:dyDescent="0.25">
      <c r="A492" s="75" t="s">
        <v>590</v>
      </c>
      <c r="B492" s="58" t="s">
        <v>399</v>
      </c>
      <c r="C492" s="58" t="s">
        <v>586</v>
      </c>
      <c r="D492" s="57">
        <v>1</v>
      </c>
      <c r="E492" s="72">
        <v>0</v>
      </c>
      <c r="F492" s="73">
        <v>0</v>
      </c>
      <c r="G492" s="56">
        <f t="shared" si="22"/>
        <v>0</v>
      </c>
      <c r="H492" s="56">
        <f t="shared" si="20"/>
        <v>0</v>
      </c>
      <c r="I492" s="53">
        <f t="shared" si="21"/>
        <v>0</v>
      </c>
    </row>
    <row r="493" spans="1:9" ht="13.5" thickBot="1" x14ac:dyDescent="0.25">
      <c r="A493" s="82" t="s">
        <v>591</v>
      </c>
      <c r="B493" s="58" t="s">
        <v>399</v>
      </c>
      <c r="C493" s="58" t="s">
        <v>586</v>
      </c>
      <c r="D493" s="57">
        <v>1</v>
      </c>
      <c r="E493" s="72">
        <v>0</v>
      </c>
      <c r="F493" s="73">
        <v>0</v>
      </c>
      <c r="G493" s="56">
        <f t="shared" si="22"/>
        <v>0</v>
      </c>
      <c r="H493" s="56">
        <f t="shared" si="20"/>
        <v>0</v>
      </c>
      <c r="I493" s="53">
        <f t="shared" si="21"/>
        <v>0</v>
      </c>
    </row>
    <row r="494" spans="1:9" ht="13.5" thickBot="1" x14ac:dyDescent="0.25">
      <c r="A494" s="75" t="s">
        <v>592</v>
      </c>
      <c r="B494" s="58" t="s">
        <v>399</v>
      </c>
      <c r="C494" s="58" t="s">
        <v>586</v>
      </c>
      <c r="D494" s="57">
        <v>1</v>
      </c>
      <c r="E494" s="72">
        <v>0</v>
      </c>
      <c r="F494" s="73">
        <v>0</v>
      </c>
      <c r="G494" s="56">
        <f t="shared" si="22"/>
        <v>0</v>
      </c>
      <c r="H494" s="56">
        <f t="shared" si="20"/>
        <v>0</v>
      </c>
      <c r="I494" s="53">
        <f t="shared" si="21"/>
        <v>0</v>
      </c>
    </row>
    <row r="495" spans="1:9" ht="13.5" thickBot="1" x14ac:dyDescent="0.25">
      <c r="A495" s="156" t="s">
        <v>593</v>
      </c>
      <c r="B495" s="58" t="s">
        <v>319</v>
      </c>
      <c r="C495" s="58" t="s">
        <v>400</v>
      </c>
      <c r="D495" s="57">
        <v>1</v>
      </c>
      <c r="E495" s="72">
        <v>0</v>
      </c>
      <c r="F495" s="73">
        <v>0</v>
      </c>
      <c r="G495" s="56">
        <f t="shared" si="22"/>
        <v>0</v>
      </c>
      <c r="H495" s="56">
        <f t="shared" si="20"/>
        <v>0</v>
      </c>
      <c r="I495" s="53">
        <f t="shared" si="21"/>
        <v>0</v>
      </c>
    </row>
    <row r="496" spans="1:9" ht="13.5" thickBot="1" x14ac:dyDescent="0.25">
      <c r="A496" s="161"/>
      <c r="B496" s="58" t="s">
        <v>321</v>
      </c>
      <c r="C496" s="58" t="s">
        <v>400</v>
      </c>
      <c r="D496" s="57">
        <v>1</v>
      </c>
      <c r="E496" s="72">
        <v>0</v>
      </c>
      <c r="F496" s="73">
        <v>0</v>
      </c>
      <c r="G496" s="56">
        <f t="shared" si="22"/>
        <v>0</v>
      </c>
      <c r="H496" s="56">
        <f t="shared" si="20"/>
        <v>0</v>
      </c>
      <c r="I496" s="53">
        <f t="shared" si="21"/>
        <v>0</v>
      </c>
    </row>
    <row r="497" spans="1:9" ht="13.5" thickBot="1" x14ac:dyDescent="0.25">
      <c r="A497" s="157"/>
      <c r="B497" s="58" t="s">
        <v>323</v>
      </c>
      <c r="C497" s="58" t="s">
        <v>400</v>
      </c>
      <c r="D497" s="57">
        <v>2</v>
      </c>
      <c r="E497" s="72">
        <v>0</v>
      </c>
      <c r="F497" s="73">
        <v>0</v>
      </c>
      <c r="G497" s="56">
        <f t="shared" si="22"/>
        <v>0</v>
      </c>
      <c r="H497" s="56">
        <f t="shared" si="20"/>
        <v>0</v>
      </c>
      <c r="I497" s="53">
        <f t="shared" si="21"/>
        <v>0</v>
      </c>
    </row>
    <row r="498" spans="1:9" ht="13.5" thickBot="1" x14ac:dyDescent="0.25">
      <c r="A498" s="156" t="s">
        <v>594</v>
      </c>
      <c r="B498" s="58" t="s">
        <v>399</v>
      </c>
      <c r="C498" s="58" t="s">
        <v>424</v>
      </c>
      <c r="D498" s="57">
        <v>1</v>
      </c>
      <c r="E498" s="72">
        <v>0</v>
      </c>
      <c r="F498" s="73">
        <v>0</v>
      </c>
      <c r="G498" s="56">
        <f t="shared" si="22"/>
        <v>0</v>
      </c>
      <c r="H498" s="56">
        <f t="shared" si="20"/>
        <v>0</v>
      </c>
      <c r="I498" s="53">
        <f t="shared" si="21"/>
        <v>0</v>
      </c>
    </row>
    <row r="499" spans="1:9" ht="13.5" thickBot="1" x14ac:dyDescent="0.25">
      <c r="A499" s="157"/>
      <c r="B499" s="58" t="s">
        <v>334</v>
      </c>
      <c r="C499" s="58" t="s">
        <v>444</v>
      </c>
      <c r="D499" s="57">
        <v>1</v>
      </c>
      <c r="E499" s="72">
        <v>0</v>
      </c>
      <c r="F499" s="73">
        <v>0</v>
      </c>
      <c r="G499" s="56">
        <f t="shared" si="22"/>
        <v>0</v>
      </c>
      <c r="H499" s="56">
        <f t="shared" si="20"/>
        <v>0</v>
      </c>
      <c r="I499" s="53">
        <f t="shared" si="21"/>
        <v>0</v>
      </c>
    </row>
    <row r="500" spans="1:9" ht="13.5" thickBot="1" x14ac:dyDescent="0.25">
      <c r="A500" s="156" t="s">
        <v>595</v>
      </c>
      <c r="B500" s="58" t="s">
        <v>399</v>
      </c>
      <c r="C500" s="58" t="s">
        <v>424</v>
      </c>
      <c r="D500" s="57">
        <v>1</v>
      </c>
      <c r="E500" s="72">
        <v>0</v>
      </c>
      <c r="F500" s="73">
        <v>0</v>
      </c>
      <c r="G500" s="56">
        <f t="shared" si="22"/>
        <v>0</v>
      </c>
      <c r="H500" s="56">
        <f t="shared" si="20"/>
        <v>0</v>
      </c>
      <c r="I500" s="53">
        <f t="shared" si="21"/>
        <v>0</v>
      </c>
    </row>
    <row r="501" spans="1:9" ht="13.5" thickBot="1" x14ac:dyDescent="0.25">
      <c r="A501" s="161"/>
      <c r="B501" s="58" t="s">
        <v>334</v>
      </c>
      <c r="C501" s="58" t="s">
        <v>444</v>
      </c>
      <c r="D501" s="57">
        <v>1</v>
      </c>
      <c r="E501" s="72">
        <v>0</v>
      </c>
      <c r="F501" s="73">
        <v>0</v>
      </c>
      <c r="G501" s="56">
        <f t="shared" si="22"/>
        <v>0</v>
      </c>
      <c r="H501" s="56">
        <f t="shared" si="20"/>
        <v>0</v>
      </c>
      <c r="I501" s="53">
        <f t="shared" si="21"/>
        <v>0</v>
      </c>
    </row>
    <row r="502" spans="1:9" ht="13.5" thickBot="1" x14ac:dyDescent="0.25">
      <c r="A502" s="157"/>
      <c r="B502" s="58" t="s">
        <v>368</v>
      </c>
      <c r="C502" s="58" t="s">
        <v>430</v>
      </c>
      <c r="D502" s="57">
        <v>1</v>
      </c>
      <c r="E502" s="72">
        <v>0</v>
      </c>
      <c r="F502" s="73">
        <v>0</v>
      </c>
      <c r="G502" s="56">
        <f t="shared" si="22"/>
        <v>0</v>
      </c>
      <c r="H502" s="56">
        <f t="shared" si="20"/>
        <v>0</v>
      </c>
      <c r="I502" s="53">
        <f t="shared" si="21"/>
        <v>0</v>
      </c>
    </row>
    <row r="503" spans="1:9" ht="13.5" thickBot="1" x14ac:dyDescent="0.25">
      <c r="A503" s="156" t="s">
        <v>596</v>
      </c>
      <c r="B503" s="58" t="s">
        <v>334</v>
      </c>
      <c r="C503" s="58" t="s">
        <v>597</v>
      </c>
      <c r="D503" s="57">
        <v>1</v>
      </c>
      <c r="E503" s="72">
        <v>0</v>
      </c>
      <c r="F503" s="73">
        <v>0</v>
      </c>
      <c r="G503" s="56">
        <f t="shared" si="22"/>
        <v>0</v>
      </c>
      <c r="H503" s="56">
        <f t="shared" si="20"/>
        <v>0</v>
      </c>
      <c r="I503" s="53">
        <f t="shared" si="21"/>
        <v>0</v>
      </c>
    </row>
    <row r="504" spans="1:9" ht="13.5" thickBot="1" x14ac:dyDescent="0.25">
      <c r="A504" s="161"/>
      <c r="B504" s="58" t="s">
        <v>368</v>
      </c>
      <c r="C504" s="58" t="s">
        <v>598</v>
      </c>
      <c r="D504" s="57">
        <v>1</v>
      </c>
      <c r="E504" s="72">
        <v>0</v>
      </c>
      <c r="F504" s="73">
        <v>0</v>
      </c>
      <c r="G504" s="56">
        <f t="shared" si="22"/>
        <v>0</v>
      </c>
      <c r="H504" s="56">
        <f t="shared" si="20"/>
        <v>0</v>
      </c>
      <c r="I504" s="53">
        <f t="shared" si="21"/>
        <v>0</v>
      </c>
    </row>
    <row r="505" spans="1:9" ht="13.5" thickBot="1" x14ac:dyDescent="0.25">
      <c r="A505" s="157"/>
      <c r="B505" s="58" t="s">
        <v>319</v>
      </c>
      <c r="C505" s="58" t="s">
        <v>599</v>
      </c>
      <c r="D505" s="57">
        <v>1</v>
      </c>
      <c r="E505" s="72">
        <v>0</v>
      </c>
      <c r="F505" s="73">
        <v>0</v>
      </c>
      <c r="G505" s="56">
        <f t="shared" si="22"/>
        <v>0</v>
      </c>
      <c r="H505" s="56">
        <f t="shared" si="20"/>
        <v>0</v>
      </c>
      <c r="I505" s="53">
        <f t="shared" si="21"/>
        <v>0</v>
      </c>
    </row>
    <row r="506" spans="1:9" ht="13.5" thickBot="1" x14ac:dyDescent="0.25">
      <c r="A506" s="156" t="s">
        <v>600</v>
      </c>
      <c r="B506" s="58" t="s">
        <v>399</v>
      </c>
      <c r="C506" s="58" t="s">
        <v>424</v>
      </c>
      <c r="D506" s="57">
        <v>1</v>
      </c>
      <c r="E506" s="72">
        <v>0</v>
      </c>
      <c r="F506" s="73">
        <v>0</v>
      </c>
      <c r="G506" s="56">
        <f t="shared" si="22"/>
        <v>0</v>
      </c>
      <c r="H506" s="56">
        <f t="shared" si="20"/>
        <v>0</v>
      </c>
      <c r="I506" s="53">
        <f t="shared" si="21"/>
        <v>0</v>
      </c>
    </row>
    <row r="507" spans="1:9" ht="13.5" thickBot="1" x14ac:dyDescent="0.25">
      <c r="A507" s="157"/>
      <c r="B507" s="58" t="s">
        <v>334</v>
      </c>
      <c r="C507" s="58" t="s">
        <v>444</v>
      </c>
      <c r="D507" s="57">
        <v>1</v>
      </c>
      <c r="E507" s="72">
        <v>0</v>
      </c>
      <c r="F507" s="73">
        <v>0</v>
      </c>
      <c r="G507" s="56">
        <f t="shared" si="22"/>
        <v>0</v>
      </c>
      <c r="H507" s="56">
        <f t="shared" si="20"/>
        <v>0</v>
      </c>
      <c r="I507" s="53">
        <f t="shared" si="21"/>
        <v>0</v>
      </c>
    </row>
    <row r="508" spans="1:9" ht="13.5" thickBot="1" x14ac:dyDescent="0.25">
      <c r="A508" s="85" t="s">
        <v>601</v>
      </c>
      <c r="B508" s="58" t="s">
        <v>399</v>
      </c>
      <c r="C508" s="58" t="s">
        <v>576</v>
      </c>
      <c r="D508" s="57">
        <v>1</v>
      </c>
      <c r="E508" s="72">
        <v>0</v>
      </c>
      <c r="F508" s="73">
        <v>0</v>
      </c>
      <c r="G508" s="56">
        <f t="shared" si="22"/>
        <v>0</v>
      </c>
      <c r="H508" s="56">
        <f t="shared" si="20"/>
        <v>0</v>
      </c>
      <c r="I508" s="53">
        <f t="shared" si="21"/>
        <v>0</v>
      </c>
    </row>
    <row r="509" spans="1:9" ht="13.5" thickBot="1" x14ac:dyDescent="0.25">
      <c r="A509" s="156" t="s">
        <v>602</v>
      </c>
      <c r="B509" s="58" t="s">
        <v>368</v>
      </c>
      <c r="C509" s="58" t="s">
        <v>444</v>
      </c>
      <c r="D509" s="57">
        <v>1</v>
      </c>
      <c r="E509" s="72">
        <v>0</v>
      </c>
      <c r="F509" s="73">
        <v>0</v>
      </c>
      <c r="G509" s="56">
        <f>SUM(E509)</f>
        <v>0</v>
      </c>
      <c r="H509" s="56">
        <f t="shared" si="20"/>
        <v>0</v>
      </c>
      <c r="I509" s="53">
        <f t="shared" si="21"/>
        <v>0</v>
      </c>
    </row>
    <row r="510" spans="1:9" ht="13.5" thickBot="1" x14ac:dyDescent="0.25">
      <c r="A510" s="157"/>
      <c r="B510" s="58" t="s">
        <v>319</v>
      </c>
      <c r="C510" s="58" t="s">
        <v>430</v>
      </c>
      <c r="D510" s="57">
        <v>1</v>
      </c>
      <c r="E510" s="72">
        <v>0</v>
      </c>
      <c r="F510" s="73">
        <v>0</v>
      </c>
      <c r="G510" s="56">
        <f t="shared" ref="G510:G551" si="23">SUM(E510)</f>
        <v>0</v>
      </c>
      <c r="H510" s="56">
        <f t="shared" si="20"/>
        <v>0</v>
      </c>
      <c r="I510" s="53">
        <f t="shared" si="21"/>
        <v>0</v>
      </c>
    </row>
    <row r="511" spans="1:9" ht="13.5" thickBot="1" x14ac:dyDescent="0.25">
      <c r="A511" s="156" t="s">
        <v>603</v>
      </c>
      <c r="B511" s="58" t="s">
        <v>330</v>
      </c>
      <c r="C511" s="58" t="s">
        <v>424</v>
      </c>
      <c r="D511" s="57">
        <v>1</v>
      </c>
      <c r="E511" s="72">
        <v>0</v>
      </c>
      <c r="F511" s="73">
        <v>0</v>
      </c>
      <c r="G511" s="56">
        <f t="shared" si="23"/>
        <v>0</v>
      </c>
      <c r="H511" s="56">
        <f t="shared" si="20"/>
        <v>0</v>
      </c>
      <c r="I511" s="53">
        <f t="shared" si="21"/>
        <v>0</v>
      </c>
    </row>
    <row r="512" spans="1:9" ht="13.5" thickBot="1" x14ac:dyDescent="0.25">
      <c r="A512" s="161"/>
      <c r="B512" s="58" t="s">
        <v>319</v>
      </c>
      <c r="C512" s="58" t="s">
        <v>444</v>
      </c>
      <c r="D512" s="57">
        <v>1</v>
      </c>
      <c r="E512" s="72">
        <v>0</v>
      </c>
      <c r="F512" s="73">
        <v>0</v>
      </c>
      <c r="G512" s="56">
        <f t="shared" si="23"/>
        <v>0</v>
      </c>
      <c r="H512" s="56">
        <f t="shared" si="20"/>
        <v>0</v>
      </c>
      <c r="I512" s="53">
        <f t="shared" si="21"/>
        <v>0</v>
      </c>
    </row>
    <row r="513" spans="1:9" ht="13.5" thickBot="1" x14ac:dyDescent="0.25">
      <c r="A513" s="157"/>
      <c r="B513" s="58" t="s">
        <v>321</v>
      </c>
      <c r="C513" s="58" t="s">
        <v>430</v>
      </c>
      <c r="D513" s="57">
        <v>1</v>
      </c>
      <c r="E513" s="72">
        <v>0</v>
      </c>
      <c r="F513" s="73">
        <v>0</v>
      </c>
      <c r="G513" s="56">
        <f t="shared" si="23"/>
        <v>0</v>
      </c>
      <c r="H513" s="56">
        <f t="shared" si="20"/>
        <v>0</v>
      </c>
      <c r="I513" s="53">
        <f t="shared" si="21"/>
        <v>0</v>
      </c>
    </row>
    <row r="514" spans="1:9" ht="13.5" thickBot="1" x14ac:dyDescent="0.25">
      <c r="A514" s="156" t="s">
        <v>604</v>
      </c>
      <c r="B514" s="58" t="s">
        <v>330</v>
      </c>
      <c r="C514" s="58" t="s">
        <v>424</v>
      </c>
      <c r="D514" s="57">
        <v>1</v>
      </c>
      <c r="E514" s="72">
        <v>0</v>
      </c>
      <c r="F514" s="73">
        <v>0</v>
      </c>
      <c r="G514" s="56">
        <f t="shared" si="23"/>
        <v>0</v>
      </c>
      <c r="H514" s="56">
        <f t="shared" si="20"/>
        <v>0</v>
      </c>
      <c r="I514" s="53">
        <f t="shared" si="21"/>
        <v>0</v>
      </c>
    </row>
    <row r="515" spans="1:9" ht="13.5" thickBot="1" x14ac:dyDescent="0.25">
      <c r="A515" s="157"/>
      <c r="B515" s="58" t="s">
        <v>319</v>
      </c>
      <c r="C515" s="58" t="s">
        <v>430</v>
      </c>
      <c r="D515" s="57">
        <v>1</v>
      </c>
      <c r="E515" s="72">
        <v>0</v>
      </c>
      <c r="F515" s="73">
        <v>0</v>
      </c>
      <c r="G515" s="56">
        <f t="shared" si="23"/>
        <v>0</v>
      </c>
      <c r="H515" s="56">
        <f t="shared" si="20"/>
        <v>0</v>
      </c>
      <c r="I515" s="53">
        <f t="shared" si="21"/>
        <v>0</v>
      </c>
    </row>
    <row r="516" spans="1:9" ht="13.5" thickBot="1" x14ac:dyDescent="0.25">
      <c r="A516" s="156" t="s">
        <v>605</v>
      </c>
      <c r="B516" s="58" t="s">
        <v>372</v>
      </c>
      <c r="C516" s="58" t="s">
        <v>560</v>
      </c>
      <c r="D516" s="57">
        <v>1</v>
      </c>
      <c r="E516" s="72">
        <v>0</v>
      </c>
      <c r="F516" s="73">
        <v>0</v>
      </c>
      <c r="G516" s="56">
        <f t="shared" si="23"/>
        <v>0</v>
      </c>
      <c r="H516" s="56">
        <f t="shared" si="20"/>
        <v>0</v>
      </c>
      <c r="I516" s="53">
        <f t="shared" si="21"/>
        <v>0</v>
      </c>
    </row>
    <row r="517" spans="1:9" ht="13.5" thickBot="1" x14ac:dyDescent="0.25">
      <c r="A517" s="157"/>
      <c r="B517" s="58" t="s">
        <v>334</v>
      </c>
      <c r="C517" s="58" t="s">
        <v>586</v>
      </c>
      <c r="D517" s="57">
        <v>2</v>
      </c>
      <c r="E517" s="72">
        <v>0</v>
      </c>
      <c r="F517" s="73">
        <v>0</v>
      </c>
      <c r="G517" s="56">
        <f t="shared" si="23"/>
        <v>0</v>
      </c>
      <c r="H517" s="56">
        <f t="shared" si="20"/>
        <v>0</v>
      </c>
      <c r="I517" s="53">
        <f t="shared" si="21"/>
        <v>0</v>
      </c>
    </row>
    <row r="518" spans="1:9" ht="13.5" thickBot="1" x14ac:dyDescent="0.25">
      <c r="A518" s="156" t="s">
        <v>606</v>
      </c>
      <c r="B518" s="58" t="s">
        <v>372</v>
      </c>
      <c r="C518" s="58" t="s">
        <v>560</v>
      </c>
      <c r="D518" s="57">
        <v>1</v>
      </c>
      <c r="E518" s="72">
        <v>0</v>
      </c>
      <c r="F518" s="73">
        <v>0</v>
      </c>
      <c r="G518" s="56">
        <f t="shared" si="23"/>
        <v>0</v>
      </c>
      <c r="H518" s="56">
        <f t="shared" si="20"/>
        <v>0</v>
      </c>
      <c r="I518" s="53">
        <f t="shared" si="21"/>
        <v>0</v>
      </c>
    </row>
    <row r="519" spans="1:9" ht="13.5" thickBot="1" x14ac:dyDescent="0.25">
      <c r="A519" s="157"/>
      <c r="B519" s="58" t="s">
        <v>372</v>
      </c>
      <c r="C519" s="58" t="s">
        <v>586</v>
      </c>
      <c r="D519" s="57">
        <v>1</v>
      </c>
      <c r="E519" s="72">
        <v>0</v>
      </c>
      <c r="F519" s="73">
        <v>0</v>
      </c>
      <c r="G519" s="56">
        <f t="shared" si="23"/>
        <v>0</v>
      </c>
      <c r="H519" s="56">
        <f t="shared" si="20"/>
        <v>0</v>
      </c>
      <c r="I519" s="53">
        <f t="shared" si="21"/>
        <v>0</v>
      </c>
    </row>
    <row r="520" spans="1:9" ht="13.5" thickBot="1" x14ac:dyDescent="0.25">
      <c r="A520" s="156" t="s">
        <v>607</v>
      </c>
      <c r="B520" s="58" t="s">
        <v>372</v>
      </c>
      <c r="C520" s="58" t="s">
        <v>560</v>
      </c>
      <c r="D520" s="57">
        <v>1</v>
      </c>
      <c r="E520" s="72">
        <v>0</v>
      </c>
      <c r="F520" s="73">
        <v>0</v>
      </c>
      <c r="G520" s="56">
        <f t="shared" si="23"/>
        <v>0</v>
      </c>
      <c r="H520" s="56">
        <f t="shared" si="20"/>
        <v>0</v>
      </c>
      <c r="I520" s="53">
        <f t="shared" si="21"/>
        <v>0</v>
      </c>
    </row>
    <row r="521" spans="1:9" ht="13.5" thickBot="1" x14ac:dyDescent="0.25">
      <c r="A521" s="157"/>
      <c r="B521" s="58" t="s">
        <v>372</v>
      </c>
      <c r="C521" s="58" t="s">
        <v>586</v>
      </c>
      <c r="D521" s="57">
        <v>2</v>
      </c>
      <c r="E521" s="72">
        <v>0</v>
      </c>
      <c r="F521" s="73">
        <v>0</v>
      </c>
      <c r="G521" s="56">
        <f t="shared" si="23"/>
        <v>0</v>
      </c>
      <c r="H521" s="56">
        <f t="shared" si="20"/>
        <v>0</v>
      </c>
      <c r="I521" s="53">
        <f t="shared" si="21"/>
        <v>0</v>
      </c>
    </row>
    <row r="522" spans="1:9" ht="13.5" thickBot="1" x14ac:dyDescent="0.25">
      <c r="A522" s="156" t="s">
        <v>608</v>
      </c>
      <c r="B522" s="58" t="s">
        <v>423</v>
      </c>
      <c r="C522" s="58" t="s">
        <v>586</v>
      </c>
      <c r="D522" s="57">
        <v>1</v>
      </c>
      <c r="E522" s="72">
        <v>0</v>
      </c>
      <c r="F522" s="73">
        <v>0</v>
      </c>
      <c r="G522" s="56">
        <f t="shared" si="23"/>
        <v>0</v>
      </c>
      <c r="H522" s="56">
        <f t="shared" si="20"/>
        <v>0</v>
      </c>
      <c r="I522" s="53">
        <f t="shared" si="21"/>
        <v>0</v>
      </c>
    </row>
    <row r="523" spans="1:9" ht="13.5" thickBot="1" x14ac:dyDescent="0.25">
      <c r="A523" s="157"/>
      <c r="B523" s="58" t="s">
        <v>399</v>
      </c>
      <c r="C523" s="58" t="s">
        <v>424</v>
      </c>
      <c r="D523" s="57">
        <v>1</v>
      </c>
      <c r="E523" s="72">
        <v>0</v>
      </c>
      <c r="F523" s="73">
        <v>0</v>
      </c>
      <c r="G523" s="56">
        <f t="shared" si="23"/>
        <v>0</v>
      </c>
      <c r="H523" s="56">
        <f t="shared" si="20"/>
        <v>0</v>
      </c>
      <c r="I523" s="53">
        <f t="shared" si="21"/>
        <v>0</v>
      </c>
    </row>
    <row r="524" spans="1:9" ht="13.5" thickBot="1" x14ac:dyDescent="0.25">
      <c r="A524" s="156" t="s">
        <v>609</v>
      </c>
      <c r="B524" s="58" t="s">
        <v>399</v>
      </c>
      <c r="C524" s="58" t="s">
        <v>424</v>
      </c>
      <c r="D524" s="57">
        <v>1</v>
      </c>
      <c r="E524" s="72">
        <v>0</v>
      </c>
      <c r="F524" s="73">
        <v>0</v>
      </c>
      <c r="G524" s="56">
        <f t="shared" si="23"/>
        <v>0</v>
      </c>
      <c r="H524" s="56">
        <f t="shared" si="20"/>
        <v>0</v>
      </c>
      <c r="I524" s="53">
        <f t="shared" si="21"/>
        <v>0</v>
      </c>
    </row>
    <row r="525" spans="1:9" ht="13.5" thickBot="1" x14ac:dyDescent="0.25">
      <c r="A525" s="157"/>
      <c r="B525" s="58" t="s">
        <v>330</v>
      </c>
      <c r="C525" s="58" t="s">
        <v>430</v>
      </c>
      <c r="D525" s="57">
        <v>1</v>
      </c>
      <c r="E525" s="72">
        <v>0</v>
      </c>
      <c r="F525" s="73">
        <v>0</v>
      </c>
      <c r="G525" s="56">
        <f t="shared" si="23"/>
        <v>0</v>
      </c>
      <c r="H525" s="56">
        <f t="shared" si="20"/>
        <v>0</v>
      </c>
      <c r="I525" s="53">
        <f t="shared" si="21"/>
        <v>0</v>
      </c>
    </row>
    <row r="526" spans="1:9" ht="13.5" thickBot="1" x14ac:dyDescent="0.25">
      <c r="A526" s="86" t="s">
        <v>357</v>
      </c>
      <c r="B526" s="58" t="s">
        <v>330</v>
      </c>
      <c r="C526" s="58" t="s">
        <v>436</v>
      </c>
      <c r="D526" s="57">
        <v>3</v>
      </c>
      <c r="E526" s="72">
        <v>0</v>
      </c>
      <c r="F526" s="73">
        <v>0</v>
      </c>
      <c r="G526" s="56">
        <f t="shared" si="23"/>
        <v>0</v>
      </c>
      <c r="H526" s="56">
        <f t="shared" si="20"/>
        <v>0</v>
      </c>
      <c r="I526" s="53">
        <f t="shared" si="21"/>
        <v>0</v>
      </c>
    </row>
    <row r="527" spans="1:9" ht="13.5" thickBot="1" x14ac:dyDescent="0.25">
      <c r="A527" s="186" t="s">
        <v>610</v>
      </c>
      <c r="B527" s="58" t="s">
        <v>330</v>
      </c>
      <c r="C527" s="58" t="s">
        <v>424</v>
      </c>
      <c r="D527" s="57">
        <v>1</v>
      </c>
      <c r="E527" s="72">
        <v>0</v>
      </c>
      <c r="F527" s="73">
        <v>0</v>
      </c>
      <c r="G527" s="56">
        <f t="shared" si="23"/>
        <v>0</v>
      </c>
      <c r="H527" s="56">
        <f t="shared" si="20"/>
        <v>0</v>
      </c>
      <c r="I527" s="53">
        <f t="shared" si="21"/>
        <v>0</v>
      </c>
    </row>
    <row r="528" spans="1:9" ht="13.5" thickBot="1" x14ac:dyDescent="0.25">
      <c r="A528" s="187"/>
      <c r="B528" s="58" t="s">
        <v>319</v>
      </c>
      <c r="C528" s="58" t="s">
        <v>444</v>
      </c>
      <c r="D528" s="57">
        <v>1</v>
      </c>
      <c r="E528" s="72">
        <v>0</v>
      </c>
      <c r="F528" s="73">
        <v>0</v>
      </c>
      <c r="G528" s="56">
        <f t="shared" si="23"/>
        <v>0</v>
      </c>
      <c r="H528" s="56">
        <f t="shared" si="20"/>
        <v>0</v>
      </c>
      <c r="I528" s="53">
        <f t="shared" si="21"/>
        <v>0</v>
      </c>
    </row>
    <row r="529" spans="1:9" ht="13.5" thickBot="1" x14ac:dyDescent="0.25">
      <c r="A529" s="188"/>
      <c r="B529" s="58" t="s">
        <v>384</v>
      </c>
      <c r="C529" s="58" t="s">
        <v>372</v>
      </c>
      <c r="D529" s="57">
        <v>2</v>
      </c>
      <c r="E529" s="72">
        <v>0</v>
      </c>
      <c r="F529" s="73">
        <v>0</v>
      </c>
      <c r="G529" s="56">
        <f t="shared" si="23"/>
        <v>0</v>
      </c>
      <c r="H529" s="56">
        <f t="shared" si="20"/>
        <v>0</v>
      </c>
      <c r="I529" s="53">
        <f t="shared" si="21"/>
        <v>0</v>
      </c>
    </row>
    <row r="530" spans="1:9" ht="13.5" thickBot="1" x14ac:dyDescent="0.25">
      <c r="A530" s="186" t="s">
        <v>611</v>
      </c>
      <c r="B530" s="58" t="s">
        <v>399</v>
      </c>
      <c r="C530" s="58" t="s">
        <v>424</v>
      </c>
      <c r="D530" s="57">
        <v>1</v>
      </c>
      <c r="E530" s="72">
        <v>0</v>
      </c>
      <c r="F530" s="73">
        <v>0</v>
      </c>
      <c r="G530" s="56">
        <f t="shared" si="23"/>
        <v>0</v>
      </c>
      <c r="H530" s="56">
        <f t="shared" si="20"/>
        <v>0</v>
      </c>
      <c r="I530" s="53">
        <f t="shared" si="21"/>
        <v>0</v>
      </c>
    </row>
    <row r="531" spans="1:9" ht="13.5" thickBot="1" x14ac:dyDescent="0.25">
      <c r="A531" s="188"/>
      <c r="B531" s="58" t="s">
        <v>330</v>
      </c>
      <c r="C531" s="58" t="s">
        <v>444</v>
      </c>
      <c r="D531" s="57">
        <v>1</v>
      </c>
      <c r="E531" s="72">
        <v>0</v>
      </c>
      <c r="F531" s="73">
        <v>0</v>
      </c>
      <c r="G531" s="56">
        <f t="shared" si="23"/>
        <v>0</v>
      </c>
      <c r="H531" s="56">
        <f t="shared" si="20"/>
        <v>0</v>
      </c>
      <c r="I531" s="53">
        <f t="shared" si="21"/>
        <v>0</v>
      </c>
    </row>
    <row r="532" spans="1:9" ht="13.5" thickBot="1" x14ac:dyDescent="0.25">
      <c r="A532" s="186" t="s">
        <v>612</v>
      </c>
      <c r="B532" s="58" t="s">
        <v>399</v>
      </c>
      <c r="C532" s="58" t="s">
        <v>424</v>
      </c>
      <c r="D532" s="57">
        <v>1</v>
      </c>
      <c r="E532" s="72">
        <v>0</v>
      </c>
      <c r="F532" s="73">
        <v>0</v>
      </c>
      <c r="G532" s="56">
        <f t="shared" si="23"/>
        <v>0</v>
      </c>
      <c r="H532" s="56">
        <f t="shared" si="20"/>
        <v>0</v>
      </c>
      <c r="I532" s="53">
        <f t="shared" si="21"/>
        <v>0</v>
      </c>
    </row>
    <row r="533" spans="1:9" ht="13.5" thickBot="1" x14ac:dyDescent="0.25">
      <c r="A533" s="187"/>
      <c r="B533" s="58" t="s">
        <v>334</v>
      </c>
      <c r="C533" s="58" t="s">
        <v>444</v>
      </c>
      <c r="D533" s="57">
        <v>2</v>
      </c>
      <c r="E533" s="72">
        <v>0</v>
      </c>
      <c r="F533" s="73">
        <v>0</v>
      </c>
      <c r="G533" s="56">
        <f t="shared" si="23"/>
        <v>0</v>
      </c>
      <c r="H533" s="56">
        <f t="shared" si="20"/>
        <v>0</v>
      </c>
      <c r="I533" s="53">
        <f t="shared" si="21"/>
        <v>0</v>
      </c>
    </row>
    <row r="534" spans="1:9" ht="13.5" thickBot="1" x14ac:dyDescent="0.25">
      <c r="A534" s="188"/>
      <c r="B534" s="58" t="s">
        <v>368</v>
      </c>
      <c r="C534" s="58" t="s">
        <v>430</v>
      </c>
      <c r="D534" s="57">
        <v>1</v>
      </c>
      <c r="E534" s="72">
        <v>0</v>
      </c>
      <c r="F534" s="73">
        <v>0</v>
      </c>
      <c r="G534" s="56">
        <f t="shared" si="23"/>
        <v>0</v>
      </c>
      <c r="H534" s="56">
        <f t="shared" si="20"/>
        <v>0</v>
      </c>
      <c r="I534" s="53">
        <f t="shared" si="21"/>
        <v>0</v>
      </c>
    </row>
    <row r="535" spans="1:9" ht="13.5" thickBot="1" x14ac:dyDescent="0.25">
      <c r="A535" s="156" t="s">
        <v>613</v>
      </c>
      <c r="B535" s="58" t="s">
        <v>319</v>
      </c>
      <c r="C535" s="58" t="s">
        <v>444</v>
      </c>
      <c r="D535" s="57">
        <v>1</v>
      </c>
      <c r="E535" s="72">
        <v>0</v>
      </c>
      <c r="F535" s="73">
        <v>0</v>
      </c>
      <c r="G535" s="56">
        <f t="shared" si="23"/>
        <v>0</v>
      </c>
      <c r="H535" s="56">
        <f t="shared" si="20"/>
        <v>0</v>
      </c>
      <c r="I535" s="53">
        <f t="shared" si="21"/>
        <v>0</v>
      </c>
    </row>
    <row r="536" spans="1:9" ht="13.5" thickBot="1" x14ac:dyDescent="0.25">
      <c r="A536" s="157"/>
      <c r="B536" s="58" t="s">
        <v>321</v>
      </c>
      <c r="C536" s="58" t="s">
        <v>430</v>
      </c>
      <c r="D536" s="57">
        <v>1</v>
      </c>
      <c r="E536" s="72">
        <v>0</v>
      </c>
      <c r="F536" s="73">
        <v>0</v>
      </c>
      <c r="G536" s="56">
        <f t="shared" si="23"/>
        <v>0</v>
      </c>
      <c r="H536" s="56">
        <f t="shared" si="20"/>
        <v>0</v>
      </c>
      <c r="I536" s="53">
        <f t="shared" si="21"/>
        <v>0</v>
      </c>
    </row>
    <row r="537" spans="1:9" ht="13.5" thickBot="1" x14ac:dyDescent="0.25">
      <c r="A537" s="75" t="s">
        <v>614</v>
      </c>
      <c r="B537" s="58" t="s">
        <v>319</v>
      </c>
      <c r="C537" s="58" t="s">
        <v>444</v>
      </c>
      <c r="D537" s="57">
        <v>1</v>
      </c>
      <c r="E537" s="72">
        <v>0</v>
      </c>
      <c r="F537" s="73">
        <v>0</v>
      </c>
      <c r="G537" s="56">
        <f t="shared" si="23"/>
        <v>0</v>
      </c>
      <c r="H537" s="56">
        <f t="shared" si="20"/>
        <v>0</v>
      </c>
      <c r="I537" s="53">
        <f t="shared" si="21"/>
        <v>0</v>
      </c>
    </row>
    <row r="538" spans="1:9" ht="13.5" thickBot="1" x14ac:dyDescent="0.25">
      <c r="A538" s="156" t="s">
        <v>615</v>
      </c>
      <c r="B538" s="58" t="s">
        <v>399</v>
      </c>
      <c r="C538" s="58" t="s">
        <v>424</v>
      </c>
      <c r="D538" s="57">
        <v>2</v>
      </c>
      <c r="E538" s="72">
        <v>0</v>
      </c>
      <c r="F538" s="73">
        <v>0</v>
      </c>
      <c r="G538" s="56">
        <f t="shared" si="23"/>
        <v>0</v>
      </c>
      <c r="H538" s="56">
        <f t="shared" si="20"/>
        <v>0</v>
      </c>
      <c r="I538" s="53">
        <f t="shared" si="21"/>
        <v>0</v>
      </c>
    </row>
    <row r="539" spans="1:9" ht="13.5" thickBot="1" x14ac:dyDescent="0.25">
      <c r="A539" s="157"/>
      <c r="B539" s="58" t="s">
        <v>334</v>
      </c>
      <c r="C539" s="58" t="s">
        <v>424</v>
      </c>
      <c r="D539" s="57">
        <v>1</v>
      </c>
      <c r="E539" s="72">
        <v>0</v>
      </c>
      <c r="F539" s="73">
        <v>0</v>
      </c>
      <c r="G539" s="56">
        <f t="shared" si="23"/>
        <v>0</v>
      </c>
      <c r="H539" s="56">
        <f t="shared" si="20"/>
        <v>0</v>
      </c>
      <c r="I539" s="53">
        <f t="shared" si="21"/>
        <v>0</v>
      </c>
    </row>
    <row r="540" spans="1:9" ht="13.5" thickBot="1" x14ac:dyDescent="0.25">
      <c r="A540" s="156" t="s">
        <v>616</v>
      </c>
      <c r="B540" s="58" t="s">
        <v>399</v>
      </c>
      <c r="C540" s="58" t="s">
        <v>424</v>
      </c>
      <c r="D540" s="57">
        <v>1</v>
      </c>
      <c r="E540" s="72">
        <v>0</v>
      </c>
      <c r="F540" s="73">
        <v>0</v>
      </c>
      <c r="G540" s="56">
        <f t="shared" si="23"/>
        <v>0</v>
      </c>
      <c r="H540" s="56">
        <f t="shared" ref="H540:H603" si="24">SUM(E540:F540)</f>
        <v>0</v>
      </c>
      <c r="I540" s="53">
        <f t="shared" ref="I540:I603" si="25">SUM(D540*H540)</f>
        <v>0</v>
      </c>
    </row>
    <row r="541" spans="1:9" ht="13.5" thickBot="1" x14ac:dyDescent="0.25">
      <c r="A541" s="157"/>
      <c r="B541" s="58" t="s">
        <v>334</v>
      </c>
      <c r="C541" s="58" t="s">
        <v>424</v>
      </c>
      <c r="D541" s="57">
        <v>1</v>
      </c>
      <c r="E541" s="72">
        <v>0</v>
      </c>
      <c r="F541" s="73">
        <v>0</v>
      </c>
      <c r="G541" s="56">
        <f t="shared" si="23"/>
        <v>0</v>
      </c>
      <c r="H541" s="56">
        <f t="shared" si="24"/>
        <v>0</v>
      </c>
      <c r="I541" s="53">
        <f t="shared" si="25"/>
        <v>0</v>
      </c>
    </row>
    <row r="542" spans="1:9" ht="13.5" thickBot="1" x14ac:dyDescent="0.25">
      <c r="A542" s="156" t="s">
        <v>617</v>
      </c>
      <c r="B542" s="58" t="s">
        <v>399</v>
      </c>
      <c r="C542" s="58" t="s">
        <v>424</v>
      </c>
      <c r="D542" s="57">
        <v>1</v>
      </c>
      <c r="E542" s="72">
        <v>0</v>
      </c>
      <c r="F542" s="73">
        <v>0</v>
      </c>
      <c r="G542" s="56">
        <f t="shared" si="23"/>
        <v>0</v>
      </c>
      <c r="H542" s="56">
        <f t="shared" si="24"/>
        <v>0</v>
      </c>
      <c r="I542" s="53">
        <f t="shared" si="25"/>
        <v>0</v>
      </c>
    </row>
    <row r="543" spans="1:9" ht="13.5" thickBot="1" x14ac:dyDescent="0.25">
      <c r="A543" s="157"/>
      <c r="B543" s="58" t="s">
        <v>334</v>
      </c>
      <c r="C543" s="58" t="s">
        <v>424</v>
      </c>
      <c r="D543" s="57">
        <v>5</v>
      </c>
      <c r="E543" s="72">
        <v>0</v>
      </c>
      <c r="F543" s="73">
        <v>0</v>
      </c>
      <c r="G543" s="56">
        <f t="shared" si="23"/>
        <v>0</v>
      </c>
      <c r="H543" s="56">
        <f t="shared" si="24"/>
        <v>0</v>
      </c>
      <c r="I543" s="53">
        <f t="shared" si="25"/>
        <v>0</v>
      </c>
    </row>
    <row r="544" spans="1:9" ht="13.5" thickBot="1" x14ac:dyDescent="0.25">
      <c r="A544" s="75" t="s">
        <v>618</v>
      </c>
      <c r="B544" s="58" t="s">
        <v>321</v>
      </c>
      <c r="C544" s="58" t="s">
        <v>424</v>
      </c>
      <c r="D544" s="57">
        <v>1</v>
      </c>
      <c r="E544" s="72">
        <v>0</v>
      </c>
      <c r="F544" s="73">
        <v>0</v>
      </c>
      <c r="G544" s="56">
        <f t="shared" si="23"/>
        <v>0</v>
      </c>
      <c r="H544" s="56">
        <f t="shared" si="24"/>
        <v>0</v>
      </c>
      <c r="I544" s="53">
        <f t="shared" si="25"/>
        <v>0</v>
      </c>
    </row>
    <row r="545" spans="1:9" ht="13.5" thickBot="1" x14ac:dyDescent="0.25">
      <c r="A545" s="156" t="s">
        <v>619</v>
      </c>
      <c r="B545" s="58" t="s">
        <v>399</v>
      </c>
      <c r="C545" s="58" t="s">
        <v>424</v>
      </c>
      <c r="D545" s="57">
        <v>2</v>
      </c>
      <c r="E545" s="72">
        <v>0</v>
      </c>
      <c r="F545" s="73">
        <v>0</v>
      </c>
      <c r="G545" s="56">
        <f t="shared" si="23"/>
        <v>0</v>
      </c>
      <c r="H545" s="56">
        <f t="shared" si="24"/>
        <v>0</v>
      </c>
      <c r="I545" s="53">
        <f t="shared" si="25"/>
        <v>0</v>
      </c>
    </row>
    <row r="546" spans="1:9" ht="13.5" thickBot="1" x14ac:dyDescent="0.25">
      <c r="A546" s="157"/>
      <c r="B546" s="58" t="s">
        <v>334</v>
      </c>
      <c r="C546" s="58" t="s">
        <v>424</v>
      </c>
      <c r="D546" s="57">
        <v>5</v>
      </c>
      <c r="E546" s="72">
        <v>0</v>
      </c>
      <c r="F546" s="73">
        <v>0</v>
      </c>
      <c r="G546" s="56">
        <f t="shared" si="23"/>
        <v>0</v>
      </c>
      <c r="H546" s="56">
        <f t="shared" si="24"/>
        <v>0</v>
      </c>
      <c r="I546" s="53">
        <f t="shared" si="25"/>
        <v>0</v>
      </c>
    </row>
    <row r="547" spans="1:9" ht="13.5" thickBot="1" x14ac:dyDescent="0.25">
      <c r="A547" s="156" t="s">
        <v>620</v>
      </c>
      <c r="B547" s="58" t="s">
        <v>399</v>
      </c>
      <c r="C547" s="58" t="s">
        <v>424</v>
      </c>
      <c r="D547" s="57">
        <v>1</v>
      </c>
      <c r="E547" s="72">
        <v>0</v>
      </c>
      <c r="F547" s="73">
        <v>0</v>
      </c>
      <c r="G547" s="56">
        <f t="shared" si="23"/>
        <v>0</v>
      </c>
      <c r="H547" s="56">
        <f t="shared" si="24"/>
        <v>0</v>
      </c>
      <c r="I547" s="53">
        <f t="shared" si="25"/>
        <v>0</v>
      </c>
    </row>
    <row r="548" spans="1:9" ht="13.5" thickBot="1" x14ac:dyDescent="0.25">
      <c r="A548" s="157"/>
      <c r="B548" s="58" t="s">
        <v>334</v>
      </c>
      <c r="C548" s="58" t="s">
        <v>424</v>
      </c>
      <c r="D548" s="57">
        <v>1</v>
      </c>
      <c r="E548" s="72">
        <v>0</v>
      </c>
      <c r="F548" s="73">
        <v>0</v>
      </c>
      <c r="G548" s="56">
        <f t="shared" si="23"/>
        <v>0</v>
      </c>
      <c r="H548" s="56">
        <f t="shared" si="24"/>
        <v>0</v>
      </c>
      <c r="I548" s="53">
        <f t="shared" si="25"/>
        <v>0</v>
      </c>
    </row>
    <row r="549" spans="1:9" ht="13.5" thickBot="1" x14ac:dyDescent="0.25">
      <c r="A549" s="186" t="s">
        <v>621</v>
      </c>
      <c r="B549" s="58" t="s">
        <v>368</v>
      </c>
      <c r="C549" s="58" t="s">
        <v>444</v>
      </c>
      <c r="D549" s="57">
        <v>1</v>
      </c>
      <c r="E549" s="72">
        <v>0</v>
      </c>
      <c r="F549" s="73">
        <v>0</v>
      </c>
      <c r="G549" s="56">
        <f t="shared" si="23"/>
        <v>0</v>
      </c>
      <c r="H549" s="56">
        <f t="shared" si="24"/>
        <v>0</v>
      </c>
      <c r="I549" s="53">
        <f t="shared" si="25"/>
        <v>0</v>
      </c>
    </row>
    <row r="550" spans="1:9" ht="13.5" thickBot="1" x14ac:dyDescent="0.25">
      <c r="A550" s="188"/>
      <c r="B550" s="58" t="s">
        <v>319</v>
      </c>
      <c r="C550" s="58" t="s">
        <v>444</v>
      </c>
      <c r="D550" s="57">
        <v>1</v>
      </c>
      <c r="E550" s="72">
        <v>0</v>
      </c>
      <c r="F550" s="73">
        <v>0</v>
      </c>
      <c r="G550" s="56">
        <f t="shared" si="23"/>
        <v>0</v>
      </c>
      <c r="H550" s="56">
        <f t="shared" si="24"/>
        <v>0</v>
      </c>
      <c r="I550" s="53">
        <f t="shared" si="25"/>
        <v>0</v>
      </c>
    </row>
    <row r="551" spans="1:9" ht="13.5" thickBot="1" x14ac:dyDescent="0.25">
      <c r="A551" s="191" t="s">
        <v>622</v>
      </c>
      <c r="B551" s="58" t="s">
        <v>319</v>
      </c>
      <c r="C551" s="58" t="s">
        <v>424</v>
      </c>
      <c r="D551" s="57">
        <v>1</v>
      </c>
      <c r="E551" s="72">
        <v>0</v>
      </c>
      <c r="F551" s="73">
        <v>0</v>
      </c>
      <c r="G551" s="56">
        <f t="shared" si="23"/>
        <v>0</v>
      </c>
      <c r="H551" s="56">
        <f t="shared" si="24"/>
        <v>0</v>
      </c>
      <c r="I551" s="53">
        <f t="shared" si="25"/>
        <v>0</v>
      </c>
    </row>
    <row r="552" spans="1:9" ht="13.5" thickBot="1" x14ac:dyDescent="0.25">
      <c r="A552" s="196"/>
      <c r="B552" s="58" t="s">
        <v>321</v>
      </c>
      <c r="C552" s="58" t="s">
        <v>444</v>
      </c>
      <c r="D552" s="57">
        <v>1</v>
      </c>
      <c r="E552" s="72">
        <v>0</v>
      </c>
      <c r="F552" s="73">
        <v>0</v>
      </c>
      <c r="G552" s="56">
        <f>SUM(E552)</f>
        <v>0</v>
      </c>
      <c r="H552" s="56">
        <f t="shared" si="24"/>
        <v>0</v>
      </c>
      <c r="I552" s="53">
        <f t="shared" si="25"/>
        <v>0</v>
      </c>
    </row>
    <row r="553" spans="1:9" ht="13.5" thickBot="1" x14ac:dyDescent="0.25">
      <c r="A553" s="192"/>
      <c r="B553" s="58" t="s">
        <v>323</v>
      </c>
      <c r="C553" s="58" t="s">
        <v>430</v>
      </c>
      <c r="D553" s="57">
        <v>1</v>
      </c>
      <c r="E553" s="72">
        <v>0</v>
      </c>
      <c r="F553" s="73">
        <v>0</v>
      </c>
      <c r="G553" s="56">
        <f t="shared" ref="G553:G595" si="26">SUM(E553)</f>
        <v>0</v>
      </c>
      <c r="H553" s="56">
        <f t="shared" si="24"/>
        <v>0</v>
      </c>
      <c r="I553" s="53">
        <f t="shared" si="25"/>
        <v>0</v>
      </c>
    </row>
    <row r="554" spans="1:9" ht="13.5" thickBot="1" x14ac:dyDescent="0.25">
      <c r="A554" s="191" t="s">
        <v>623</v>
      </c>
      <c r="B554" s="58" t="s">
        <v>319</v>
      </c>
      <c r="C554" s="58" t="s">
        <v>424</v>
      </c>
      <c r="D554" s="57">
        <v>1</v>
      </c>
      <c r="E554" s="72">
        <v>0</v>
      </c>
      <c r="F554" s="73">
        <v>0</v>
      </c>
      <c r="G554" s="56">
        <f t="shared" si="26"/>
        <v>0</v>
      </c>
      <c r="H554" s="56">
        <f t="shared" si="24"/>
        <v>0</v>
      </c>
      <c r="I554" s="53">
        <f t="shared" si="25"/>
        <v>0</v>
      </c>
    </row>
    <row r="555" spans="1:9" ht="13.5" thickBot="1" x14ac:dyDescent="0.25">
      <c r="A555" s="192"/>
      <c r="B555" s="58" t="s">
        <v>321</v>
      </c>
      <c r="C555" s="58" t="s">
        <v>444</v>
      </c>
      <c r="D555" s="57">
        <v>1</v>
      </c>
      <c r="E555" s="72">
        <v>0</v>
      </c>
      <c r="F555" s="73">
        <v>0</v>
      </c>
      <c r="G555" s="56">
        <f t="shared" si="26"/>
        <v>0</v>
      </c>
      <c r="H555" s="56">
        <f t="shared" si="24"/>
        <v>0</v>
      </c>
      <c r="I555" s="53">
        <f t="shared" si="25"/>
        <v>0</v>
      </c>
    </row>
    <row r="556" spans="1:9" ht="13.5" thickBot="1" x14ac:dyDescent="0.25">
      <c r="A556" s="186" t="s">
        <v>624</v>
      </c>
      <c r="B556" s="58" t="s">
        <v>319</v>
      </c>
      <c r="C556" s="58" t="s">
        <v>424</v>
      </c>
      <c r="D556" s="57">
        <v>1</v>
      </c>
      <c r="E556" s="72">
        <v>0</v>
      </c>
      <c r="F556" s="73">
        <v>0</v>
      </c>
      <c r="G556" s="56">
        <f t="shared" si="26"/>
        <v>0</v>
      </c>
      <c r="H556" s="56">
        <f t="shared" si="24"/>
        <v>0</v>
      </c>
      <c r="I556" s="53">
        <f t="shared" si="25"/>
        <v>0</v>
      </c>
    </row>
    <row r="557" spans="1:9" ht="13.5" thickBot="1" x14ac:dyDescent="0.25">
      <c r="A557" s="188"/>
      <c r="B557" s="58" t="s">
        <v>321</v>
      </c>
      <c r="C557" s="58" t="s">
        <v>444</v>
      </c>
      <c r="D557" s="57">
        <v>1</v>
      </c>
      <c r="E557" s="72">
        <v>0</v>
      </c>
      <c r="F557" s="73">
        <v>0</v>
      </c>
      <c r="G557" s="56">
        <f t="shared" si="26"/>
        <v>0</v>
      </c>
      <c r="H557" s="56">
        <f t="shared" si="24"/>
        <v>0</v>
      </c>
      <c r="I557" s="53">
        <f t="shared" si="25"/>
        <v>0</v>
      </c>
    </row>
    <row r="558" spans="1:9" ht="13.5" thickBot="1" x14ac:dyDescent="0.25">
      <c r="A558" s="156" t="s">
        <v>625</v>
      </c>
      <c r="B558" s="58" t="s">
        <v>334</v>
      </c>
      <c r="C558" s="58" t="s">
        <v>424</v>
      </c>
      <c r="D558" s="57">
        <v>1</v>
      </c>
      <c r="E558" s="72">
        <v>0</v>
      </c>
      <c r="F558" s="73">
        <v>0</v>
      </c>
      <c r="G558" s="56">
        <f t="shared" si="26"/>
        <v>0</v>
      </c>
      <c r="H558" s="56">
        <f t="shared" si="24"/>
        <v>0</v>
      </c>
      <c r="I558" s="53">
        <f t="shared" si="25"/>
        <v>0</v>
      </c>
    </row>
    <row r="559" spans="1:9" ht="13.5" thickBot="1" x14ac:dyDescent="0.25">
      <c r="A559" s="157"/>
      <c r="B559" s="58" t="s">
        <v>368</v>
      </c>
      <c r="C559" s="58" t="s">
        <v>424</v>
      </c>
      <c r="D559" s="57">
        <v>1</v>
      </c>
      <c r="E559" s="72">
        <v>0</v>
      </c>
      <c r="F559" s="73">
        <v>0</v>
      </c>
      <c r="G559" s="56">
        <f t="shared" si="26"/>
        <v>0</v>
      </c>
      <c r="H559" s="56">
        <f t="shared" si="24"/>
        <v>0</v>
      </c>
      <c r="I559" s="53">
        <f t="shared" si="25"/>
        <v>0</v>
      </c>
    </row>
    <row r="560" spans="1:9" ht="13.5" thickBot="1" x14ac:dyDescent="0.25">
      <c r="A560" s="186" t="s">
        <v>626</v>
      </c>
      <c r="B560" s="58" t="s">
        <v>321</v>
      </c>
      <c r="C560" s="58" t="s">
        <v>627</v>
      </c>
      <c r="D560" s="57">
        <v>1</v>
      </c>
      <c r="E560" s="72">
        <v>0</v>
      </c>
      <c r="F560" s="73">
        <v>0</v>
      </c>
      <c r="G560" s="56">
        <f t="shared" si="26"/>
        <v>0</v>
      </c>
      <c r="H560" s="56">
        <f t="shared" si="24"/>
        <v>0</v>
      </c>
      <c r="I560" s="53">
        <f t="shared" si="25"/>
        <v>0</v>
      </c>
    </row>
    <row r="561" spans="1:9" ht="13.5" thickBot="1" x14ac:dyDescent="0.25">
      <c r="A561" s="188"/>
      <c r="B561" s="58" t="s">
        <v>323</v>
      </c>
      <c r="C561" s="58" t="s">
        <v>430</v>
      </c>
      <c r="D561" s="57">
        <v>1</v>
      </c>
      <c r="E561" s="72">
        <v>0</v>
      </c>
      <c r="F561" s="73">
        <v>0</v>
      </c>
      <c r="G561" s="56">
        <f t="shared" si="26"/>
        <v>0</v>
      </c>
      <c r="H561" s="56">
        <f t="shared" si="24"/>
        <v>0</v>
      </c>
      <c r="I561" s="53">
        <f t="shared" si="25"/>
        <v>0</v>
      </c>
    </row>
    <row r="562" spans="1:9" ht="13.5" thickBot="1" x14ac:dyDescent="0.25">
      <c r="A562" s="84" t="s">
        <v>628</v>
      </c>
      <c r="B562" s="58" t="s">
        <v>323</v>
      </c>
      <c r="C562" s="58" t="s">
        <v>400</v>
      </c>
      <c r="D562" s="57">
        <v>1</v>
      </c>
      <c r="E562" s="72">
        <v>0</v>
      </c>
      <c r="F562" s="73">
        <v>0</v>
      </c>
      <c r="G562" s="56">
        <f t="shared" si="26"/>
        <v>0</v>
      </c>
      <c r="H562" s="56">
        <f t="shared" si="24"/>
        <v>0</v>
      </c>
      <c r="I562" s="53">
        <f t="shared" si="25"/>
        <v>0</v>
      </c>
    </row>
    <row r="563" spans="1:9" ht="13.5" thickBot="1" x14ac:dyDescent="0.25">
      <c r="A563" s="84" t="s">
        <v>629</v>
      </c>
      <c r="B563" s="58" t="s">
        <v>340</v>
      </c>
      <c r="C563" s="58" t="s">
        <v>400</v>
      </c>
      <c r="D563" s="57">
        <v>1</v>
      </c>
      <c r="E563" s="72">
        <v>0</v>
      </c>
      <c r="F563" s="73">
        <v>0</v>
      </c>
      <c r="G563" s="56">
        <f t="shared" si="26"/>
        <v>0</v>
      </c>
      <c r="H563" s="56">
        <f t="shared" si="24"/>
        <v>0</v>
      </c>
      <c r="I563" s="53">
        <f t="shared" si="25"/>
        <v>0</v>
      </c>
    </row>
    <row r="564" spans="1:9" ht="13.5" thickBot="1" x14ac:dyDescent="0.25">
      <c r="A564" s="84" t="s">
        <v>630</v>
      </c>
      <c r="B564" s="58" t="s">
        <v>343</v>
      </c>
      <c r="C564" s="58" t="s">
        <v>400</v>
      </c>
      <c r="D564" s="57">
        <v>1</v>
      </c>
      <c r="E564" s="72">
        <v>0</v>
      </c>
      <c r="F564" s="73">
        <v>0</v>
      </c>
      <c r="G564" s="56">
        <f t="shared" si="26"/>
        <v>0</v>
      </c>
      <c r="H564" s="56">
        <f t="shared" si="24"/>
        <v>0</v>
      </c>
      <c r="I564" s="53">
        <f t="shared" si="25"/>
        <v>0</v>
      </c>
    </row>
    <row r="565" spans="1:9" ht="13.5" thickBot="1" x14ac:dyDescent="0.25">
      <c r="A565" s="84" t="s">
        <v>631</v>
      </c>
      <c r="B565" s="58" t="s">
        <v>323</v>
      </c>
      <c r="C565" s="58" t="s">
        <v>400</v>
      </c>
      <c r="D565" s="57">
        <v>1</v>
      </c>
      <c r="E565" s="72">
        <v>0</v>
      </c>
      <c r="F565" s="73">
        <v>0</v>
      </c>
      <c r="G565" s="56">
        <f t="shared" si="26"/>
        <v>0</v>
      </c>
      <c r="H565" s="56">
        <f t="shared" si="24"/>
        <v>0</v>
      </c>
      <c r="I565" s="53">
        <f t="shared" si="25"/>
        <v>0</v>
      </c>
    </row>
    <row r="566" spans="1:9" ht="13.5" thickBot="1" x14ac:dyDescent="0.25">
      <c r="A566" s="82" t="s">
        <v>632</v>
      </c>
      <c r="B566" s="58" t="s">
        <v>321</v>
      </c>
      <c r="C566" s="58" t="s">
        <v>400</v>
      </c>
      <c r="D566" s="57">
        <v>1</v>
      </c>
      <c r="E566" s="72">
        <v>0</v>
      </c>
      <c r="F566" s="73">
        <v>0</v>
      </c>
      <c r="G566" s="56">
        <f t="shared" si="26"/>
        <v>0</v>
      </c>
      <c r="H566" s="56">
        <f t="shared" si="24"/>
        <v>0</v>
      </c>
      <c r="I566" s="53">
        <f t="shared" si="25"/>
        <v>0</v>
      </c>
    </row>
    <row r="567" spans="1:9" ht="13.5" thickBot="1" x14ac:dyDescent="0.25">
      <c r="A567" s="75" t="s">
        <v>633</v>
      </c>
      <c r="B567" s="58" t="s">
        <v>399</v>
      </c>
      <c r="C567" s="58" t="s">
        <v>634</v>
      </c>
      <c r="D567" s="57">
        <v>1</v>
      </c>
      <c r="E567" s="72">
        <v>0</v>
      </c>
      <c r="F567" s="73">
        <v>0</v>
      </c>
      <c r="G567" s="56">
        <f t="shared" si="26"/>
        <v>0</v>
      </c>
      <c r="H567" s="56">
        <f t="shared" si="24"/>
        <v>0</v>
      </c>
      <c r="I567" s="53">
        <f t="shared" si="25"/>
        <v>0</v>
      </c>
    </row>
    <row r="568" spans="1:9" ht="13.5" thickBot="1" x14ac:dyDescent="0.25">
      <c r="A568" s="156" t="s">
        <v>635</v>
      </c>
      <c r="B568" s="58" t="s">
        <v>423</v>
      </c>
      <c r="C568" s="58" t="s">
        <v>634</v>
      </c>
      <c r="D568" s="57">
        <v>1</v>
      </c>
      <c r="E568" s="72">
        <v>0</v>
      </c>
      <c r="F568" s="73">
        <v>0</v>
      </c>
      <c r="G568" s="56">
        <f t="shared" si="26"/>
        <v>0</v>
      </c>
      <c r="H568" s="56">
        <f t="shared" si="24"/>
        <v>0</v>
      </c>
      <c r="I568" s="53">
        <f t="shared" si="25"/>
        <v>0</v>
      </c>
    </row>
    <row r="569" spans="1:9" ht="13.5" thickBot="1" x14ac:dyDescent="0.25">
      <c r="A569" s="157"/>
      <c r="B569" s="58" t="s">
        <v>399</v>
      </c>
      <c r="C569" s="58" t="s">
        <v>634</v>
      </c>
      <c r="D569" s="57">
        <v>1</v>
      </c>
      <c r="E569" s="72">
        <v>0</v>
      </c>
      <c r="F569" s="73">
        <v>0</v>
      </c>
      <c r="G569" s="56">
        <f t="shared" si="26"/>
        <v>0</v>
      </c>
      <c r="H569" s="56">
        <f t="shared" si="24"/>
        <v>0</v>
      </c>
      <c r="I569" s="53">
        <f t="shared" si="25"/>
        <v>0</v>
      </c>
    </row>
    <row r="570" spans="1:9" ht="13.5" thickBot="1" x14ac:dyDescent="0.25">
      <c r="A570" s="75" t="s">
        <v>636</v>
      </c>
      <c r="B570" s="58" t="s">
        <v>399</v>
      </c>
      <c r="C570" s="58" t="s">
        <v>634</v>
      </c>
      <c r="D570" s="57">
        <v>1</v>
      </c>
      <c r="E570" s="72">
        <v>0</v>
      </c>
      <c r="F570" s="73">
        <v>0</v>
      </c>
      <c r="G570" s="56">
        <f t="shared" si="26"/>
        <v>0</v>
      </c>
      <c r="H570" s="56">
        <f t="shared" si="24"/>
        <v>0</v>
      </c>
      <c r="I570" s="53">
        <f t="shared" si="25"/>
        <v>0</v>
      </c>
    </row>
    <row r="571" spans="1:9" ht="13.5" thickBot="1" x14ac:dyDescent="0.25">
      <c r="A571" s="75" t="s">
        <v>637</v>
      </c>
      <c r="B571" s="58" t="s">
        <v>399</v>
      </c>
      <c r="C571" s="58" t="s">
        <v>634</v>
      </c>
      <c r="D571" s="57">
        <v>1</v>
      </c>
      <c r="E571" s="72">
        <v>0</v>
      </c>
      <c r="F571" s="73">
        <v>0</v>
      </c>
      <c r="G571" s="56">
        <f t="shared" si="26"/>
        <v>0</v>
      </c>
      <c r="H571" s="56">
        <f t="shared" si="24"/>
        <v>0</v>
      </c>
      <c r="I571" s="53">
        <f t="shared" si="25"/>
        <v>0</v>
      </c>
    </row>
    <row r="572" spans="1:9" ht="13.5" thickBot="1" x14ac:dyDescent="0.25">
      <c r="A572" s="186" t="s">
        <v>638</v>
      </c>
      <c r="B572" s="58" t="s">
        <v>319</v>
      </c>
      <c r="C572" s="58" t="s">
        <v>400</v>
      </c>
      <c r="D572" s="57">
        <v>1</v>
      </c>
      <c r="E572" s="72">
        <v>0</v>
      </c>
      <c r="F572" s="73">
        <v>0</v>
      </c>
      <c r="G572" s="56">
        <f t="shared" si="26"/>
        <v>0</v>
      </c>
      <c r="H572" s="56">
        <f t="shared" si="24"/>
        <v>0</v>
      </c>
      <c r="I572" s="53">
        <f t="shared" si="25"/>
        <v>0</v>
      </c>
    </row>
    <row r="573" spans="1:9" ht="13.5" thickBot="1" x14ac:dyDescent="0.25">
      <c r="A573" s="188"/>
      <c r="B573" s="47" t="s">
        <v>343</v>
      </c>
      <c r="C573" s="47" t="s">
        <v>400</v>
      </c>
      <c r="D573" s="57">
        <v>2</v>
      </c>
      <c r="E573" s="72">
        <v>0</v>
      </c>
      <c r="F573" s="73">
        <v>0</v>
      </c>
      <c r="G573" s="56">
        <f t="shared" si="26"/>
        <v>0</v>
      </c>
      <c r="H573" s="56">
        <f t="shared" si="24"/>
        <v>0</v>
      </c>
      <c r="I573" s="53">
        <f t="shared" si="25"/>
        <v>0</v>
      </c>
    </row>
    <row r="574" spans="1:9" ht="13.5" thickBot="1" x14ac:dyDescent="0.25">
      <c r="A574" s="75" t="s">
        <v>639</v>
      </c>
      <c r="B574" s="58" t="s">
        <v>343</v>
      </c>
      <c r="C574" s="58" t="s">
        <v>400</v>
      </c>
      <c r="D574" s="57">
        <v>1</v>
      </c>
      <c r="E574" s="72">
        <v>0</v>
      </c>
      <c r="F574" s="73">
        <v>0</v>
      </c>
      <c r="G574" s="56">
        <f t="shared" si="26"/>
        <v>0</v>
      </c>
      <c r="H574" s="56">
        <f t="shared" si="24"/>
        <v>0</v>
      </c>
      <c r="I574" s="53">
        <f t="shared" si="25"/>
        <v>0</v>
      </c>
    </row>
    <row r="575" spans="1:9" ht="13.5" thickBot="1" x14ac:dyDescent="0.25">
      <c r="A575" s="75" t="s">
        <v>159</v>
      </c>
      <c r="B575" s="58" t="s">
        <v>321</v>
      </c>
      <c r="C575" s="58" t="s">
        <v>400</v>
      </c>
      <c r="D575" s="57">
        <v>1</v>
      </c>
      <c r="E575" s="72">
        <v>0</v>
      </c>
      <c r="F575" s="73">
        <v>0</v>
      </c>
      <c r="G575" s="56">
        <f t="shared" si="26"/>
        <v>0</v>
      </c>
      <c r="H575" s="56">
        <f t="shared" si="24"/>
        <v>0</v>
      </c>
      <c r="I575" s="53">
        <f t="shared" si="25"/>
        <v>0</v>
      </c>
    </row>
    <row r="576" spans="1:9" ht="13.5" thickBot="1" x14ac:dyDescent="0.25">
      <c r="A576" s="75" t="s">
        <v>640</v>
      </c>
      <c r="B576" s="58" t="s">
        <v>399</v>
      </c>
      <c r="C576" s="58" t="s">
        <v>424</v>
      </c>
      <c r="D576" s="57">
        <v>1</v>
      </c>
      <c r="E576" s="72">
        <v>0</v>
      </c>
      <c r="F576" s="73">
        <v>0</v>
      </c>
      <c r="G576" s="56">
        <f t="shared" si="26"/>
        <v>0</v>
      </c>
      <c r="H576" s="56">
        <f t="shared" si="24"/>
        <v>0</v>
      </c>
      <c r="I576" s="53">
        <f t="shared" si="25"/>
        <v>0</v>
      </c>
    </row>
    <row r="577" spans="1:9" ht="13.5" thickBot="1" x14ac:dyDescent="0.25">
      <c r="A577" s="75" t="s">
        <v>163</v>
      </c>
      <c r="B577" s="58" t="s">
        <v>641</v>
      </c>
      <c r="C577" s="58" t="s">
        <v>400</v>
      </c>
      <c r="D577" s="57">
        <v>1</v>
      </c>
      <c r="E577" s="72">
        <v>0</v>
      </c>
      <c r="F577" s="73">
        <v>0</v>
      </c>
      <c r="G577" s="56">
        <f t="shared" si="26"/>
        <v>0</v>
      </c>
      <c r="H577" s="56">
        <f t="shared" si="24"/>
        <v>0</v>
      </c>
      <c r="I577" s="53">
        <f t="shared" si="25"/>
        <v>0</v>
      </c>
    </row>
    <row r="578" spans="1:9" ht="13.5" thickBot="1" x14ac:dyDescent="0.25">
      <c r="A578" s="75" t="s">
        <v>642</v>
      </c>
      <c r="B578" s="58" t="s">
        <v>399</v>
      </c>
      <c r="C578" s="58" t="s">
        <v>424</v>
      </c>
      <c r="D578" s="57">
        <v>1</v>
      </c>
      <c r="E578" s="72">
        <v>0</v>
      </c>
      <c r="F578" s="73">
        <v>0</v>
      </c>
      <c r="G578" s="56">
        <f t="shared" si="26"/>
        <v>0</v>
      </c>
      <c r="H578" s="56">
        <f t="shared" si="24"/>
        <v>0</v>
      </c>
      <c r="I578" s="53">
        <f t="shared" si="25"/>
        <v>0</v>
      </c>
    </row>
    <row r="579" spans="1:9" ht="13.5" thickBot="1" x14ac:dyDescent="0.25">
      <c r="A579" s="75" t="s">
        <v>642</v>
      </c>
      <c r="B579" s="58" t="s">
        <v>334</v>
      </c>
      <c r="C579" s="58" t="s">
        <v>424</v>
      </c>
      <c r="D579" s="57">
        <v>1</v>
      </c>
      <c r="E579" s="72">
        <v>0</v>
      </c>
      <c r="F579" s="73">
        <v>0</v>
      </c>
      <c r="G579" s="56">
        <f t="shared" si="26"/>
        <v>0</v>
      </c>
      <c r="H579" s="56">
        <f t="shared" si="24"/>
        <v>0</v>
      </c>
      <c r="I579" s="53">
        <f t="shared" si="25"/>
        <v>0</v>
      </c>
    </row>
    <row r="580" spans="1:9" ht="13.5" thickBot="1" x14ac:dyDescent="0.25">
      <c r="A580" s="75" t="s">
        <v>643</v>
      </c>
      <c r="B580" s="58" t="s">
        <v>368</v>
      </c>
      <c r="C580" s="58" t="s">
        <v>430</v>
      </c>
      <c r="D580" s="57">
        <v>1</v>
      </c>
      <c r="E580" s="72">
        <v>0</v>
      </c>
      <c r="F580" s="73">
        <v>0</v>
      </c>
      <c r="G580" s="56">
        <f t="shared" si="26"/>
        <v>0</v>
      </c>
      <c r="H580" s="56">
        <f t="shared" si="24"/>
        <v>0</v>
      </c>
      <c r="I580" s="53">
        <f t="shared" si="25"/>
        <v>0</v>
      </c>
    </row>
    <row r="581" spans="1:9" ht="13.5" thickBot="1" x14ac:dyDescent="0.25">
      <c r="A581" s="75" t="s">
        <v>644</v>
      </c>
      <c r="B581" s="58" t="s">
        <v>368</v>
      </c>
      <c r="C581" s="58" t="s">
        <v>430</v>
      </c>
      <c r="D581" s="57">
        <v>1</v>
      </c>
      <c r="E581" s="72">
        <v>0</v>
      </c>
      <c r="F581" s="73">
        <v>0</v>
      </c>
      <c r="G581" s="56">
        <f t="shared" si="26"/>
        <v>0</v>
      </c>
      <c r="H581" s="56">
        <f t="shared" si="24"/>
        <v>0</v>
      </c>
      <c r="I581" s="53">
        <f t="shared" si="25"/>
        <v>0</v>
      </c>
    </row>
    <row r="582" spans="1:9" ht="13.5" thickBot="1" x14ac:dyDescent="0.25">
      <c r="A582" s="84" t="s">
        <v>645</v>
      </c>
      <c r="B582" s="58" t="s">
        <v>399</v>
      </c>
      <c r="C582" s="58" t="s">
        <v>424</v>
      </c>
      <c r="D582" s="57">
        <v>2</v>
      </c>
      <c r="E582" s="72">
        <v>0</v>
      </c>
      <c r="F582" s="73">
        <v>0</v>
      </c>
      <c r="G582" s="56">
        <f t="shared" si="26"/>
        <v>0</v>
      </c>
      <c r="H582" s="56">
        <f t="shared" si="24"/>
        <v>0</v>
      </c>
      <c r="I582" s="53">
        <f t="shared" si="25"/>
        <v>0</v>
      </c>
    </row>
    <row r="583" spans="1:9" ht="13.5" thickBot="1" x14ac:dyDescent="0.25">
      <c r="A583" s="82" t="s">
        <v>646</v>
      </c>
      <c r="B583" s="58" t="s">
        <v>319</v>
      </c>
      <c r="C583" s="58" t="s">
        <v>647</v>
      </c>
      <c r="D583" s="57">
        <v>1</v>
      </c>
      <c r="E583" s="72">
        <v>0</v>
      </c>
      <c r="F583" s="73">
        <v>0</v>
      </c>
      <c r="G583" s="56">
        <f t="shared" si="26"/>
        <v>0</v>
      </c>
      <c r="H583" s="56">
        <f t="shared" si="24"/>
        <v>0</v>
      </c>
      <c r="I583" s="53">
        <f t="shared" si="25"/>
        <v>0</v>
      </c>
    </row>
    <row r="584" spans="1:9" ht="13.5" thickBot="1" x14ac:dyDescent="0.25">
      <c r="A584" s="82" t="s">
        <v>648</v>
      </c>
      <c r="B584" s="58" t="s">
        <v>330</v>
      </c>
      <c r="C584" s="58" t="s">
        <v>649</v>
      </c>
      <c r="D584" s="57">
        <v>1</v>
      </c>
      <c r="E584" s="72">
        <v>0</v>
      </c>
      <c r="F584" s="73">
        <v>0</v>
      </c>
      <c r="G584" s="56">
        <f t="shared" si="26"/>
        <v>0</v>
      </c>
      <c r="H584" s="56">
        <f t="shared" si="24"/>
        <v>0</v>
      </c>
      <c r="I584" s="53">
        <f t="shared" si="25"/>
        <v>0</v>
      </c>
    </row>
    <row r="585" spans="1:9" ht="13.5" thickBot="1" x14ac:dyDescent="0.25">
      <c r="A585" s="82" t="s">
        <v>650</v>
      </c>
      <c r="B585" s="58" t="s">
        <v>319</v>
      </c>
      <c r="C585" s="58" t="s">
        <v>647</v>
      </c>
      <c r="D585" s="57">
        <v>1</v>
      </c>
      <c r="E585" s="72">
        <v>0</v>
      </c>
      <c r="F585" s="73">
        <v>0</v>
      </c>
      <c r="G585" s="56">
        <f t="shared" si="26"/>
        <v>0</v>
      </c>
      <c r="H585" s="56">
        <f t="shared" si="24"/>
        <v>0</v>
      </c>
      <c r="I585" s="53">
        <f t="shared" si="25"/>
        <v>0</v>
      </c>
    </row>
    <row r="586" spans="1:9" ht="13.5" thickBot="1" x14ac:dyDescent="0.25">
      <c r="A586" s="75" t="s">
        <v>651</v>
      </c>
      <c r="B586" s="58" t="s">
        <v>399</v>
      </c>
      <c r="C586" s="58" t="s">
        <v>649</v>
      </c>
      <c r="D586" s="57">
        <v>1</v>
      </c>
      <c r="E586" s="72">
        <v>0</v>
      </c>
      <c r="F586" s="73">
        <v>0</v>
      </c>
      <c r="G586" s="56">
        <f t="shared" si="26"/>
        <v>0</v>
      </c>
      <c r="H586" s="56">
        <f t="shared" si="24"/>
        <v>0</v>
      </c>
      <c r="I586" s="53">
        <f t="shared" si="25"/>
        <v>0</v>
      </c>
    </row>
    <row r="587" spans="1:9" ht="13.5" thickBot="1" x14ac:dyDescent="0.25">
      <c r="A587" s="156" t="s">
        <v>652</v>
      </c>
      <c r="B587" s="58" t="s">
        <v>319</v>
      </c>
      <c r="C587" s="58" t="s">
        <v>647</v>
      </c>
      <c r="D587" s="57">
        <v>1</v>
      </c>
      <c r="E587" s="72">
        <v>0</v>
      </c>
      <c r="F587" s="73">
        <v>0</v>
      </c>
      <c r="G587" s="56">
        <f t="shared" si="26"/>
        <v>0</v>
      </c>
      <c r="H587" s="56">
        <f t="shared" si="24"/>
        <v>0</v>
      </c>
      <c r="I587" s="53">
        <f t="shared" si="25"/>
        <v>0</v>
      </c>
    </row>
    <row r="588" spans="1:9" ht="13.5" thickBot="1" x14ac:dyDescent="0.25">
      <c r="A588" s="157"/>
      <c r="B588" s="58" t="s">
        <v>321</v>
      </c>
      <c r="C588" s="58" t="s">
        <v>653</v>
      </c>
      <c r="D588" s="57">
        <v>1</v>
      </c>
      <c r="E588" s="72">
        <v>0</v>
      </c>
      <c r="F588" s="73">
        <v>0</v>
      </c>
      <c r="G588" s="56">
        <f t="shared" si="26"/>
        <v>0</v>
      </c>
      <c r="H588" s="56">
        <f t="shared" si="24"/>
        <v>0</v>
      </c>
      <c r="I588" s="53">
        <f t="shared" si="25"/>
        <v>0</v>
      </c>
    </row>
    <row r="589" spans="1:9" ht="13.5" thickBot="1" x14ac:dyDescent="0.25">
      <c r="A589" s="75" t="s">
        <v>654</v>
      </c>
      <c r="B589" s="58" t="s">
        <v>330</v>
      </c>
      <c r="C589" s="58" t="s">
        <v>649</v>
      </c>
      <c r="D589" s="57">
        <v>1</v>
      </c>
      <c r="E589" s="72">
        <v>0</v>
      </c>
      <c r="F589" s="73">
        <v>0</v>
      </c>
      <c r="G589" s="56">
        <f t="shared" si="26"/>
        <v>0</v>
      </c>
      <c r="H589" s="56">
        <f t="shared" si="24"/>
        <v>0</v>
      </c>
      <c r="I589" s="53">
        <f t="shared" si="25"/>
        <v>0</v>
      </c>
    </row>
    <row r="590" spans="1:9" ht="13.5" thickBot="1" x14ac:dyDescent="0.25">
      <c r="A590" s="156" t="s">
        <v>655</v>
      </c>
      <c r="B590" s="58" t="s">
        <v>399</v>
      </c>
      <c r="C590" s="58" t="s">
        <v>444</v>
      </c>
      <c r="D590" s="57">
        <v>1</v>
      </c>
      <c r="E590" s="72">
        <v>0</v>
      </c>
      <c r="F590" s="73">
        <v>0</v>
      </c>
      <c r="G590" s="56">
        <f t="shared" si="26"/>
        <v>0</v>
      </c>
      <c r="H590" s="56">
        <f t="shared" si="24"/>
        <v>0</v>
      </c>
      <c r="I590" s="53">
        <f t="shared" si="25"/>
        <v>0</v>
      </c>
    </row>
    <row r="591" spans="1:9" ht="13.5" thickBot="1" x14ac:dyDescent="0.25">
      <c r="A591" s="157"/>
      <c r="B591" s="58" t="s">
        <v>343</v>
      </c>
      <c r="C591" s="58" t="s">
        <v>400</v>
      </c>
      <c r="D591" s="57">
        <v>2</v>
      </c>
      <c r="E591" s="72">
        <v>0</v>
      </c>
      <c r="F591" s="73">
        <v>0</v>
      </c>
      <c r="G591" s="56">
        <f t="shared" si="26"/>
        <v>0</v>
      </c>
      <c r="H591" s="56">
        <f t="shared" si="24"/>
        <v>0</v>
      </c>
      <c r="I591" s="53">
        <f t="shared" si="25"/>
        <v>0</v>
      </c>
    </row>
    <row r="592" spans="1:9" ht="13.5" thickBot="1" x14ac:dyDescent="0.25">
      <c r="A592" s="75" t="s">
        <v>656</v>
      </c>
      <c r="B592" s="58" t="s">
        <v>334</v>
      </c>
      <c r="C592" s="58" t="s">
        <v>657</v>
      </c>
      <c r="D592" s="57">
        <v>1</v>
      </c>
      <c r="E592" s="72">
        <v>0</v>
      </c>
      <c r="F592" s="73">
        <v>0</v>
      </c>
      <c r="G592" s="56">
        <f t="shared" si="26"/>
        <v>0</v>
      </c>
      <c r="H592" s="56">
        <f t="shared" si="24"/>
        <v>0</v>
      </c>
      <c r="I592" s="53">
        <f t="shared" si="25"/>
        <v>0</v>
      </c>
    </row>
    <row r="593" spans="1:9" ht="13.5" thickBot="1" x14ac:dyDescent="0.25">
      <c r="A593" s="75" t="s">
        <v>658</v>
      </c>
      <c r="B593" s="58" t="s">
        <v>399</v>
      </c>
      <c r="C593" s="58" t="s">
        <v>424</v>
      </c>
      <c r="D593" s="57">
        <v>1</v>
      </c>
      <c r="E593" s="72">
        <v>0</v>
      </c>
      <c r="F593" s="73">
        <v>0</v>
      </c>
      <c r="G593" s="56">
        <f t="shared" si="26"/>
        <v>0</v>
      </c>
      <c r="H593" s="56">
        <f t="shared" si="24"/>
        <v>0</v>
      </c>
      <c r="I593" s="53">
        <f t="shared" si="25"/>
        <v>0</v>
      </c>
    </row>
    <row r="594" spans="1:9" ht="13.5" thickBot="1" x14ac:dyDescent="0.25">
      <c r="A594" s="75" t="s">
        <v>659</v>
      </c>
      <c r="B594" s="58" t="s">
        <v>399</v>
      </c>
      <c r="C594" s="58" t="s">
        <v>424</v>
      </c>
      <c r="D594" s="57">
        <v>1</v>
      </c>
      <c r="E594" s="72">
        <v>0</v>
      </c>
      <c r="F594" s="73">
        <v>0</v>
      </c>
      <c r="G594" s="56">
        <f t="shared" si="26"/>
        <v>0</v>
      </c>
      <c r="H594" s="56">
        <f t="shared" si="24"/>
        <v>0</v>
      </c>
      <c r="I594" s="53">
        <f t="shared" si="25"/>
        <v>0</v>
      </c>
    </row>
    <row r="595" spans="1:9" ht="13.5" thickBot="1" x14ac:dyDescent="0.25">
      <c r="A595" s="75" t="s">
        <v>660</v>
      </c>
      <c r="B595" s="58" t="s">
        <v>399</v>
      </c>
      <c r="C595" s="58" t="s">
        <v>424</v>
      </c>
      <c r="D595" s="57">
        <v>1</v>
      </c>
      <c r="E595" s="72">
        <v>0</v>
      </c>
      <c r="F595" s="73">
        <v>0</v>
      </c>
      <c r="G595" s="56">
        <f t="shared" si="26"/>
        <v>0</v>
      </c>
      <c r="H595" s="56">
        <f t="shared" si="24"/>
        <v>0</v>
      </c>
      <c r="I595" s="53">
        <f t="shared" si="25"/>
        <v>0</v>
      </c>
    </row>
    <row r="596" spans="1:9" ht="13.5" thickBot="1" x14ac:dyDescent="0.25">
      <c r="A596" s="75" t="s">
        <v>661</v>
      </c>
      <c r="B596" s="58" t="s">
        <v>399</v>
      </c>
      <c r="C596" s="58" t="s">
        <v>424</v>
      </c>
      <c r="D596" s="57">
        <v>1</v>
      </c>
      <c r="E596" s="72">
        <v>0</v>
      </c>
      <c r="F596" s="73">
        <v>0</v>
      </c>
      <c r="G596" s="56">
        <f>SUM(E596)</f>
        <v>0</v>
      </c>
      <c r="H596" s="56">
        <f t="shared" si="24"/>
        <v>0</v>
      </c>
      <c r="I596" s="53">
        <f t="shared" si="25"/>
        <v>0</v>
      </c>
    </row>
    <row r="597" spans="1:9" ht="13.5" thickBot="1" x14ac:dyDescent="0.25">
      <c r="A597" s="156" t="s">
        <v>662</v>
      </c>
      <c r="B597" s="58" t="s">
        <v>399</v>
      </c>
      <c r="C597" s="58" t="s">
        <v>424</v>
      </c>
      <c r="D597" s="57">
        <v>2</v>
      </c>
      <c r="E597" s="72">
        <v>0</v>
      </c>
      <c r="F597" s="73">
        <v>0</v>
      </c>
      <c r="G597" s="56">
        <f t="shared" ref="G597:G643" si="27">SUM(E597)</f>
        <v>0</v>
      </c>
      <c r="H597" s="56">
        <f t="shared" si="24"/>
        <v>0</v>
      </c>
      <c r="I597" s="53">
        <f t="shared" si="25"/>
        <v>0</v>
      </c>
    </row>
    <row r="598" spans="1:9" ht="13.5" thickBot="1" x14ac:dyDescent="0.25">
      <c r="A598" s="157"/>
      <c r="B598" s="58" t="s">
        <v>330</v>
      </c>
      <c r="C598" s="58" t="s">
        <v>430</v>
      </c>
      <c r="D598" s="57">
        <v>1</v>
      </c>
      <c r="E598" s="72">
        <v>0</v>
      </c>
      <c r="F598" s="73">
        <v>0</v>
      </c>
      <c r="G598" s="56">
        <f t="shared" si="27"/>
        <v>0</v>
      </c>
      <c r="H598" s="56">
        <f t="shared" si="24"/>
        <v>0</v>
      </c>
      <c r="I598" s="53">
        <f t="shared" si="25"/>
        <v>0</v>
      </c>
    </row>
    <row r="599" spans="1:9" ht="13.5" thickBot="1" x14ac:dyDescent="0.25">
      <c r="A599" s="75" t="s">
        <v>663</v>
      </c>
      <c r="B599" s="58" t="s">
        <v>399</v>
      </c>
      <c r="C599" s="58" t="s">
        <v>424</v>
      </c>
      <c r="D599" s="57">
        <v>1</v>
      </c>
      <c r="E599" s="72">
        <v>0</v>
      </c>
      <c r="F599" s="73">
        <v>0</v>
      </c>
      <c r="G599" s="56">
        <f t="shared" si="27"/>
        <v>0</v>
      </c>
      <c r="H599" s="56">
        <f t="shared" si="24"/>
        <v>0</v>
      </c>
      <c r="I599" s="53">
        <f t="shared" si="25"/>
        <v>0</v>
      </c>
    </row>
    <row r="600" spans="1:9" ht="13.5" thickBot="1" x14ac:dyDescent="0.25">
      <c r="A600" s="75" t="s">
        <v>664</v>
      </c>
      <c r="B600" s="58" t="s">
        <v>399</v>
      </c>
      <c r="C600" s="58" t="s">
        <v>424</v>
      </c>
      <c r="D600" s="57">
        <v>1</v>
      </c>
      <c r="E600" s="72">
        <v>0</v>
      </c>
      <c r="F600" s="73">
        <v>0</v>
      </c>
      <c r="G600" s="56">
        <f t="shared" si="27"/>
        <v>0</v>
      </c>
      <c r="H600" s="56">
        <f t="shared" si="24"/>
        <v>0</v>
      </c>
      <c r="I600" s="53">
        <f t="shared" si="25"/>
        <v>0</v>
      </c>
    </row>
    <row r="601" spans="1:9" ht="13.5" thickBot="1" x14ac:dyDescent="0.25">
      <c r="A601" s="75" t="s">
        <v>665</v>
      </c>
      <c r="B601" s="58" t="s">
        <v>399</v>
      </c>
      <c r="C601" s="58" t="s">
        <v>424</v>
      </c>
      <c r="D601" s="57">
        <v>1</v>
      </c>
      <c r="E601" s="72">
        <v>0</v>
      </c>
      <c r="F601" s="73">
        <v>0</v>
      </c>
      <c r="G601" s="56">
        <f t="shared" si="27"/>
        <v>0</v>
      </c>
      <c r="H601" s="56">
        <f t="shared" si="24"/>
        <v>0</v>
      </c>
      <c r="I601" s="53">
        <f t="shared" si="25"/>
        <v>0</v>
      </c>
    </row>
    <row r="602" spans="1:9" ht="13.5" thickBot="1" x14ac:dyDescent="0.25">
      <c r="A602" s="156" t="s">
        <v>666</v>
      </c>
      <c r="B602" s="58" t="s">
        <v>339</v>
      </c>
      <c r="C602" s="58" t="s">
        <v>424</v>
      </c>
      <c r="D602" s="57">
        <v>1</v>
      </c>
      <c r="E602" s="72">
        <v>0</v>
      </c>
      <c r="F602" s="73">
        <v>0</v>
      </c>
      <c r="G602" s="56">
        <f t="shared" si="27"/>
        <v>0</v>
      </c>
      <c r="H602" s="56">
        <f t="shared" si="24"/>
        <v>0</v>
      </c>
      <c r="I602" s="53">
        <f t="shared" si="25"/>
        <v>0</v>
      </c>
    </row>
    <row r="603" spans="1:9" ht="13.5" thickBot="1" x14ac:dyDescent="0.25">
      <c r="A603" s="157"/>
      <c r="B603" s="58" t="s">
        <v>399</v>
      </c>
      <c r="C603" s="58" t="s">
        <v>424</v>
      </c>
      <c r="D603" s="57">
        <v>1</v>
      </c>
      <c r="E603" s="72">
        <v>0</v>
      </c>
      <c r="F603" s="73">
        <v>0</v>
      </c>
      <c r="G603" s="56">
        <f t="shared" si="27"/>
        <v>0</v>
      </c>
      <c r="H603" s="56">
        <f t="shared" si="24"/>
        <v>0</v>
      </c>
      <c r="I603" s="53">
        <f t="shared" si="25"/>
        <v>0</v>
      </c>
    </row>
    <row r="604" spans="1:9" ht="13.5" thickBot="1" x14ac:dyDescent="0.25">
      <c r="A604" s="87" t="s">
        <v>667</v>
      </c>
      <c r="B604" s="58" t="s">
        <v>399</v>
      </c>
      <c r="C604" s="58" t="s">
        <v>424</v>
      </c>
      <c r="D604" s="57">
        <v>1</v>
      </c>
      <c r="E604" s="72">
        <v>0</v>
      </c>
      <c r="F604" s="73">
        <v>0</v>
      </c>
      <c r="G604" s="56">
        <f t="shared" si="27"/>
        <v>0</v>
      </c>
      <c r="H604" s="56">
        <f t="shared" ref="H604:H667" si="28">SUM(E604:F604)</f>
        <v>0</v>
      </c>
      <c r="I604" s="53">
        <f t="shared" ref="I604:I667" si="29">SUM(D604*H604)</f>
        <v>0</v>
      </c>
    </row>
    <row r="605" spans="1:9" ht="13.5" thickBot="1" x14ac:dyDescent="0.25">
      <c r="A605" s="75" t="s">
        <v>668</v>
      </c>
      <c r="B605" s="58" t="s">
        <v>399</v>
      </c>
      <c r="C605" s="58" t="s">
        <v>424</v>
      </c>
      <c r="D605" s="57">
        <v>1</v>
      </c>
      <c r="E605" s="72">
        <v>0</v>
      </c>
      <c r="F605" s="73">
        <v>0</v>
      </c>
      <c r="G605" s="56">
        <f t="shared" si="27"/>
        <v>0</v>
      </c>
      <c r="H605" s="56">
        <f t="shared" si="28"/>
        <v>0</v>
      </c>
      <c r="I605" s="53">
        <f t="shared" si="29"/>
        <v>0</v>
      </c>
    </row>
    <row r="606" spans="1:9" ht="13.5" thickBot="1" x14ac:dyDescent="0.25">
      <c r="A606" s="156" t="s">
        <v>669</v>
      </c>
      <c r="B606" s="58" t="s">
        <v>339</v>
      </c>
      <c r="C606" s="58" t="s">
        <v>424</v>
      </c>
      <c r="D606" s="57">
        <v>1</v>
      </c>
      <c r="E606" s="72">
        <v>0</v>
      </c>
      <c r="F606" s="73">
        <v>0</v>
      </c>
      <c r="G606" s="56">
        <f t="shared" si="27"/>
        <v>0</v>
      </c>
      <c r="H606" s="56">
        <f t="shared" si="28"/>
        <v>0</v>
      </c>
      <c r="I606" s="53">
        <f t="shared" si="29"/>
        <v>0</v>
      </c>
    </row>
    <row r="607" spans="1:9" ht="13.5" thickBot="1" x14ac:dyDescent="0.25">
      <c r="A607" s="157"/>
      <c r="B607" s="58" t="s">
        <v>399</v>
      </c>
      <c r="C607" s="58" t="s">
        <v>424</v>
      </c>
      <c r="D607" s="57">
        <v>1</v>
      </c>
      <c r="E607" s="72">
        <v>0</v>
      </c>
      <c r="F607" s="73">
        <v>0</v>
      </c>
      <c r="G607" s="56">
        <f t="shared" si="27"/>
        <v>0</v>
      </c>
      <c r="H607" s="56">
        <f t="shared" si="28"/>
        <v>0</v>
      </c>
      <c r="I607" s="53">
        <f t="shared" si="29"/>
        <v>0</v>
      </c>
    </row>
    <row r="608" spans="1:9" ht="13.5" thickBot="1" x14ac:dyDescent="0.25">
      <c r="A608" s="75" t="s">
        <v>670</v>
      </c>
      <c r="B608" s="58" t="s">
        <v>399</v>
      </c>
      <c r="C608" s="58" t="s">
        <v>424</v>
      </c>
      <c r="D608" s="57">
        <v>2</v>
      </c>
      <c r="E608" s="72">
        <v>0</v>
      </c>
      <c r="F608" s="73">
        <v>0</v>
      </c>
      <c r="G608" s="56">
        <f t="shared" si="27"/>
        <v>0</v>
      </c>
      <c r="H608" s="56">
        <f t="shared" si="28"/>
        <v>0</v>
      </c>
      <c r="I608" s="53">
        <f t="shared" si="29"/>
        <v>0</v>
      </c>
    </row>
    <row r="609" spans="1:9" ht="13.5" thickBot="1" x14ac:dyDescent="0.25">
      <c r="A609" s="75" t="s">
        <v>671</v>
      </c>
      <c r="B609" s="58" t="s">
        <v>399</v>
      </c>
      <c r="C609" s="58" t="s">
        <v>424</v>
      </c>
      <c r="D609" s="57">
        <v>1</v>
      </c>
      <c r="E609" s="72">
        <v>0</v>
      </c>
      <c r="F609" s="73">
        <v>0</v>
      </c>
      <c r="G609" s="56">
        <f t="shared" si="27"/>
        <v>0</v>
      </c>
      <c r="H609" s="56">
        <f t="shared" si="28"/>
        <v>0</v>
      </c>
      <c r="I609" s="53">
        <f t="shared" si="29"/>
        <v>0</v>
      </c>
    </row>
    <row r="610" spans="1:9" ht="13.5" thickBot="1" x14ac:dyDescent="0.25">
      <c r="A610" s="75" t="s">
        <v>672</v>
      </c>
      <c r="B610" s="58" t="s">
        <v>399</v>
      </c>
      <c r="C610" s="58" t="s">
        <v>424</v>
      </c>
      <c r="D610" s="57">
        <v>1</v>
      </c>
      <c r="E610" s="72">
        <v>0</v>
      </c>
      <c r="F610" s="73">
        <v>0</v>
      </c>
      <c r="G610" s="56">
        <f t="shared" si="27"/>
        <v>0</v>
      </c>
      <c r="H610" s="56">
        <f t="shared" si="28"/>
        <v>0</v>
      </c>
      <c r="I610" s="53">
        <f t="shared" si="29"/>
        <v>0</v>
      </c>
    </row>
    <row r="611" spans="1:9" ht="13.5" thickBot="1" x14ac:dyDescent="0.25">
      <c r="A611" s="75" t="s">
        <v>673</v>
      </c>
      <c r="B611" s="58" t="s">
        <v>399</v>
      </c>
      <c r="C611" s="58" t="s">
        <v>424</v>
      </c>
      <c r="D611" s="57">
        <v>1</v>
      </c>
      <c r="E611" s="72">
        <v>0</v>
      </c>
      <c r="F611" s="73">
        <v>0</v>
      </c>
      <c r="G611" s="56">
        <f t="shared" si="27"/>
        <v>0</v>
      </c>
      <c r="H611" s="56">
        <f t="shared" si="28"/>
        <v>0</v>
      </c>
      <c r="I611" s="53">
        <f t="shared" si="29"/>
        <v>0</v>
      </c>
    </row>
    <row r="612" spans="1:9" ht="13.5" thickBot="1" x14ac:dyDescent="0.25">
      <c r="A612" s="75" t="s">
        <v>674</v>
      </c>
      <c r="B612" s="58" t="s">
        <v>423</v>
      </c>
      <c r="C612" s="58" t="s">
        <v>424</v>
      </c>
      <c r="D612" s="57">
        <v>1</v>
      </c>
      <c r="E612" s="72">
        <v>0</v>
      </c>
      <c r="F612" s="73">
        <v>0</v>
      </c>
      <c r="G612" s="56">
        <f t="shared" si="27"/>
        <v>0</v>
      </c>
      <c r="H612" s="56">
        <f t="shared" si="28"/>
        <v>0</v>
      </c>
      <c r="I612" s="53">
        <f t="shared" si="29"/>
        <v>0</v>
      </c>
    </row>
    <row r="613" spans="1:9" ht="13.5" thickBot="1" x14ac:dyDescent="0.25">
      <c r="A613" s="75" t="s">
        <v>190</v>
      </c>
      <c r="B613" s="58" t="s">
        <v>323</v>
      </c>
      <c r="C613" s="58" t="s">
        <v>440</v>
      </c>
      <c r="D613" s="57">
        <v>1</v>
      </c>
      <c r="E613" s="72">
        <v>0</v>
      </c>
      <c r="F613" s="73">
        <v>0</v>
      </c>
      <c r="G613" s="56">
        <f t="shared" si="27"/>
        <v>0</v>
      </c>
      <c r="H613" s="56">
        <f t="shared" si="28"/>
        <v>0</v>
      </c>
      <c r="I613" s="53">
        <f t="shared" si="29"/>
        <v>0</v>
      </c>
    </row>
    <row r="614" spans="1:9" ht="13.5" thickBot="1" x14ac:dyDescent="0.25">
      <c r="A614" s="156" t="s">
        <v>675</v>
      </c>
      <c r="B614" s="58" t="s">
        <v>399</v>
      </c>
      <c r="C614" s="58" t="s">
        <v>400</v>
      </c>
      <c r="D614" s="57">
        <v>1</v>
      </c>
      <c r="E614" s="72">
        <v>0</v>
      </c>
      <c r="F614" s="73">
        <v>0</v>
      </c>
      <c r="G614" s="56">
        <f t="shared" si="27"/>
        <v>0</v>
      </c>
      <c r="H614" s="56">
        <f t="shared" si="28"/>
        <v>0</v>
      </c>
      <c r="I614" s="53">
        <f t="shared" si="29"/>
        <v>0</v>
      </c>
    </row>
    <row r="615" spans="1:9" ht="13.5" thickBot="1" x14ac:dyDescent="0.25">
      <c r="A615" s="157"/>
      <c r="B615" s="58" t="s">
        <v>334</v>
      </c>
      <c r="C615" s="58" t="s">
        <v>400</v>
      </c>
      <c r="D615" s="57">
        <v>1</v>
      </c>
      <c r="E615" s="72">
        <v>0</v>
      </c>
      <c r="F615" s="73">
        <v>0</v>
      </c>
      <c r="G615" s="56">
        <f t="shared" si="27"/>
        <v>0</v>
      </c>
      <c r="H615" s="56">
        <f t="shared" si="28"/>
        <v>0</v>
      </c>
      <c r="I615" s="53">
        <f t="shared" si="29"/>
        <v>0</v>
      </c>
    </row>
    <row r="616" spans="1:9" ht="13.5" thickBot="1" x14ac:dyDescent="0.25">
      <c r="A616" s="75" t="s">
        <v>676</v>
      </c>
      <c r="B616" s="58" t="s">
        <v>319</v>
      </c>
      <c r="C616" s="58" t="s">
        <v>400</v>
      </c>
      <c r="D616" s="57">
        <v>1</v>
      </c>
      <c r="E616" s="72">
        <v>0</v>
      </c>
      <c r="F616" s="73">
        <v>0</v>
      </c>
      <c r="G616" s="56">
        <f t="shared" si="27"/>
        <v>0</v>
      </c>
      <c r="H616" s="56">
        <f t="shared" si="28"/>
        <v>0</v>
      </c>
      <c r="I616" s="53">
        <f t="shared" si="29"/>
        <v>0</v>
      </c>
    </row>
    <row r="617" spans="1:9" ht="13.5" thickBot="1" x14ac:dyDescent="0.25">
      <c r="A617" s="156" t="s">
        <v>677</v>
      </c>
      <c r="B617" s="58" t="s">
        <v>399</v>
      </c>
      <c r="C617" s="58" t="s">
        <v>400</v>
      </c>
      <c r="D617" s="57">
        <v>4</v>
      </c>
      <c r="E617" s="72">
        <v>0</v>
      </c>
      <c r="F617" s="73">
        <v>0</v>
      </c>
      <c r="G617" s="56">
        <f t="shared" si="27"/>
        <v>0</v>
      </c>
      <c r="H617" s="56">
        <f t="shared" si="28"/>
        <v>0</v>
      </c>
      <c r="I617" s="53">
        <f t="shared" si="29"/>
        <v>0</v>
      </c>
    </row>
    <row r="618" spans="1:9" ht="13.5" thickBot="1" x14ac:dyDescent="0.25">
      <c r="A618" s="161"/>
      <c r="B618" s="58" t="s">
        <v>334</v>
      </c>
      <c r="C618" s="58" t="s">
        <v>400</v>
      </c>
      <c r="D618" s="57">
        <v>4</v>
      </c>
      <c r="E618" s="72">
        <v>0</v>
      </c>
      <c r="F618" s="73">
        <v>0</v>
      </c>
      <c r="G618" s="56">
        <f t="shared" si="27"/>
        <v>0</v>
      </c>
      <c r="H618" s="56">
        <f t="shared" si="28"/>
        <v>0</v>
      </c>
      <c r="I618" s="53">
        <f t="shared" si="29"/>
        <v>0</v>
      </c>
    </row>
    <row r="619" spans="1:9" ht="13.5" thickBot="1" x14ac:dyDescent="0.25">
      <c r="A619" s="157"/>
      <c r="B619" s="58" t="s">
        <v>368</v>
      </c>
      <c r="C619" s="58" t="s">
        <v>400</v>
      </c>
      <c r="D619" s="57">
        <v>1</v>
      </c>
      <c r="E619" s="72">
        <v>0</v>
      </c>
      <c r="F619" s="73">
        <v>0</v>
      </c>
      <c r="G619" s="56">
        <f t="shared" si="27"/>
        <v>0</v>
      </c>
      <c r="H619" s="56">
        <f t="shared" si="28"/>
        <v>0</v>
      </c>
      <c r="I619" s="53">
        <f t="shared" si="29"/>
        <v>0</v>
      </c>
    </row>
    <row r="620" spans="1:9" ht="13.5" thickBot="1" x14ac:dyDescent="0.25">
      <c r="A620" s="75" t="s">
        <v>678</v>
      </c>
      <c r="B620" s="58" t="s">
        <v>423</v>
      </c>
      <c r="C620" s="58" t="s">
        <v>430</v>
      </c>
      <c r="D620" s="57">
        <v>1</v>
      </c>
      <c r="E620" s="72">
        <v>0</v>
      </c>
      <c r="F620" s="73">
        <v>0</v>
      </c>
      <c r="G620" s="56">
        <f t="shared" si="27"/>
        <v>0</v>
      </c>
      <c r="H620" s="56">
        <f t="shared" si="28"/>
        <v>0</v>
      </c>
      <c r="I620" s="53">
        <f t="shared" si="29"/>
        <v>0</v>
      </c>
    </row>
    <row r="621" spans="1:9" ht="13.5" thickBot="1" x14ac:dyDescent="0.25">
      <c r="A621" s="156" t="s">
        <v>679</v>
      </c>
      <c r="B621" s="58" t="s">
        <v>399</v>
      </c>
      <c r="C621" s="58" t="s">
        <v>400</v>
      </c>
      <c r="D621" s="57">
        <v>1</v>
      </c>
      <c r="E621" s="72">
        <v>0</v>
      </c>
      <c r="F621" s="73">
        <v>0</v>
      </c>
      <c r="G621" s="56">
        <f t="shared" si="27"/>
        <v>0</v>
      </c>
      <c r="H621" s="56">
        <f t="shared" si="28"/>
        <v>0</v>
      </c>
      <c r="I621" s="53">
        <f t="shared" si="29"/>
        <v>0</v>
      </c>
    </row>
    <row r="622" spans="1:9" ht="13.5" thickBot="1" x14ac:dyDescent="0.25">
      <c r="A622" s="157"/>
      <c r="B622" s="58" t="s">
        <v>334</v>
      </c>
      <c r="C622" s="58" t="s">
        <v>400</v>
      </c>
      <c r="D622" s="57">
        <v>1</v>
      </c>
      <c r="E622" s="72">
        <v>0</v>
      </c>
      <c r="F622" s="73">
        <v>0</v>
      </c>
      <c r="G622" s="56">
        <f t="shared" si="27"/>
        <v>0</v>
      </c>
      <c r="H622" s="56">
        <f t="shared" si="28"/>
        <v>0</v>
      </c>
      <c r="I622" s="53">
        <f t="shared" si="29"/>
        <v>0</v>
      </c>
    </row>
    <row r="623" spans="1:9" ht="13.5" thickBot="1" x14ac:dyDescent="0.25">
      <c r="A623" s="75" t="s">
        <v>680</v>
      </c>
      <c r="B623" s="58" t="s">
        <v>399</v>
      </c>
      <c r="C623" s="58" t="s">
        <v>400</v>
      </c>
      <c r="D623" s="57">
        <v>2</v>
      </c>
      <c r="E623" s="72">
        <v>0</v>
      </c>
      <c r="F623" s="73">
        <v>0</v>
      </c>
      <c r="G623" s="56">
        <f t="shared" si="27"/>
        <v>0</v>
      </c>
      <c r="H623" s="56">
        <f t="shared" si="28"/>
        <v>0</v>
      </c>
      <c r="I623" s="53">
        <f t="shared" si="29"/>
        <v>0</v>
      </c>
    </row>
    <row r="624" spans="1:9" ht="13.5" thickBot="1" x14ac:dyDescent="0.25">
      <c r="A624" s="75" t="s">
        <v>681</v>
      </c>
      <c r="B624" s="58" t="s">
        <v>321</v>
      </c>
      <c r="C624" s="58" t="s">
        <v>400</v>
      </c>
      <c r="D624" s="57">
        <v>1</v>
      </c>
      <c r="E624" s="72">
        <v>0</v>
      </c>
      <c r="F624" s="73">
        <v>0</v>
      </c>
      <c r="G624" s="56">
        <f t="shared" si="27"/>
        <v>0</v>
      </c>
      <c r="H624" s="56">
        <f t="shared" si="28"/>
        <v>0</v>
      </c>
      <c r="I624" s="53">
        <f t="shared" si="29"/>
        <v>0</v>
      </c>
    </row>
    <row r="625" spans="1:9" ht="13.5" thickBot="1" x14ac:dyDescent="0.25">
      <c r="A625" s="75" t="s">
        <v>682</v>
      </c>
      <c r="B625" s="58" t="s">
        <v>399</v>
      </c>
      <c r="C625" s="58" t="s">
        <v>400</v>
      </c>
      <c r="D625" s="57">
        <v>1</v>
      </c>
      <c r="E625" s="72">
        <v>0</v>
      </c>
      <c r="F625" s="73">
        <v>0</v>
      </c>
      <c r="G625" s="56">
        <f t="shared" si="27"/>
        <v>0</v>
      </c>
      <c r="H625" s="56">
        <f t="shared" si="28"/>
        <v>0</v>
      </c>
      <c r="I625" s="53">
        <f t="shared" si="29"/>
        <v>0</v>
      </c>
    </row>
    <row r="626" spans="1:9" ht="13.5" thickBot="1" x14ac:dyDescent="0.25">
      <c r="A626" s="75" t="s">
        <v>683</v>
      </c>
      <c r="B626" s="58" t="s">
        <v>399</v>
      </c>
      <c r="C626" s="58" t="s">
        <v>400</v>
      </c>
      <c r="D626" s="57">
        <v>1</v>
      </c>
      <c r="E626" s="72">
        <v>0</v>
      </c>
      <c r="F626" s="73">
        <v>0</v>
      </c>
      <c r="G626" s="56">
        <f t="shared" si="27"/>
        <v>0</v>
      </c>
      <c r="H626" s="56">
        <f t="shared" si="28"/>
        <v>0</v>
      </c>
      <c r="I626" s="53">
        <f t="shared" si="29"/>
        <v>0</v>
      </c>
    </row>
    <row r="627" spans="1:9" ht="13.5" thickBot="1" x14ac:dyDescent="0.25">
      <c r="A627" s="75" t="s">
        <v>210</v>
      </c>
      <c r="B627" s="58" t="s">
        <v>323</v>
      </c>
      <c r="C627" s="58" t="s">
        <v>684</v>
      </c>
      <c r="D627" s="57">
        <v>1</v>
      </c>
      <c r="E627" s="72">
        <v>0</v>
      </c>
      <c r="F627" s="73">
        <v>0</v>
      </c>
      <c r="G627" s="56">
        <f t="shared" si="27"/>
        <v>0</v>
      </c>
      <c r="H627" s="56">
        <f t="shared" si="28"/>
        <v>0</v>
      </c>
      <c r="I627" s="53">
        <f t="shared" si="29"/>
        <v>0</v>
      </c>
    </row>
    <row r="628" spans="1:9" ht="13.5" thickBot="1" x14ac:dyDescent="0.25">
      <c r="A628" s="75" t="s">
        <v>211</v>
      </c>
      <c r="B628" s="58" t="s">
        <v>323</v>
      </c>
      <c r="C628" s="58" t="s">
        <v>684</v>
      </c>
      <c r="D628" s="57">
        <v>1</v>
      </c>
      <c r="E628" s="72">
        <v>0</v>
      </c>
      <c r="F628" s="73">
        <v>0</v>
      </c>
      <c r="G628" s="56">
        <f t="shared" si="27"/>
        <v>0</v>
      </c>
      <c r="H628" s="56">
        <f t="shared" si="28"/>
        <v>0</v>
      </c>
      <c r="I628" s="53">
        <f t="shared" si="29"/>
        <v>0</v>
      </c>
    </row>
    <row r="629" spans="1:9" ht="13.5" thickBot="1" x14ac:dyDescent="0.25">
      <c r="A629" s="75" t="s">
        <v>685</v>
      </c>
      <c r="B629" s="58" t="s">
        <v>323</v>
      </c>
      <c r="C629" s="58" t="s">
        <v>684</v>
      </c>
      <c r="D629" s="57">
        <v>1</v>
      </c>
      <c r="E629" s="72">
        <v>0</v>
      </c>
      <c r="F629" s="73">
        <v>0</v>
      </c>
      <c r="G629" s="56">
        <f t="shared" si="27"/>
        <v>0</v>
      </c>
      <c r="H629" s="56">
        <f t="shared" si="28"/>
        <v>0</v>
      </c>
      <c r="I629" s="53">
        <f t="shared" si="29"/>
        <v>0</v>
      </c>
    </row>
    <row r="630" spans="1:9" ht="13.5" thickBot="1" x14ac:dyDescent="0.25">
      <c r="A630" s="75" t="s">
        <v>365</v>
      </c>
      <c r="B630" s="58" t="s">
        <v>323</v>
      </c>
      <c r="C630" s="58" t="s">
        <v>684</v>
      </c>
      <c r="D630" s="57">
        <v>2</v>
      </c>
      <c r="E630" s="72">
        <v>0</v>
      </c>
      <c r="F630" s="73">
        <v>0</v>
      </c>
      <c r="G630" s="56">
        <f t="shared" si="27"/>
        <v>0</v>
      </c>
      <c r="H630" s="56">
        <f t="shared" si="28"/>
        <v>0</v>
      </c>
      <c r="I630" s="53">
        <f t="shared" si="29"/>
        <v>0</v>
      </c>
    </row>
    <row r="631" spans="1:9" ht="13.5" thickBot="1" x14ac:dyDescent="0.25">
      <c r="A631" s="75" t="s">
        <v>686</v>
      </c>
      <c r="B631" s="58" t="s">
        <v>323</v>
      </c>
      <c r="C631" s="58" t="s">
        <v>684</v>
      </c>
      <c r="D631" s="57">
        <v>1</v>
      </c>
      <c r="E631" s="72">
        <v>0</v>
      </c>
      <c r="F631" s="73">
        <v>0</v>
      </c>
      <c r="G631" s="56">
        <f t="shared" si="27"/>
        <v>0</v>
      </c>
      <c r="H631" s="56">
        <f t="shared" si="28"/>
        <v>0</v>
      </c>
      <c r="I631" s="53">
        <f t="shared" si="29"/>
        <v>0</v>
      </c>
    </row>
    <row r="632" spans="1:9" ht="13.5" thickBot="1" x14ac:dyDescent="0.25">
      <c r="A632" s="75" t="s">
        <v>687</v>
      </c>
      <c r="B632" s="58" t="s">
        <v>399</v>
      </c>
      <c r="C632" s="58" t="s">
        <v>424</v>
      </c>
      <c r="D632" s="57">
        <v>1</v>
      </c>
      <c r="E632" s="72">
        <v>0</v>
      </c>
      <c r="F632" s="73">
        <v>0</v>
      </c>
      <c r="G632" s="56">
        <f t="shared" si="27"/>
        <v>0</v>
      </c>
      <c r="H632" s="56">
        <f t="shared" si="28"/>
        <v>0</v>
      </c>
      <c r="I632" s="53">
        <f t="shared" si="29"/>
        <v>0</v>
      </c>
    </row>
    <row r="633" spans="1:9" ht="13.5" thickBot="1" x14ac:dyDescent="0.25">
      <c r="A633" s="156" t="s">
        <v>688</v>
      </c>
      <c r="B633" s="58" t="s">
        <v>399</v>
      </c>
      <c r="C633" s="58" t="s">
        <v>424</v>
      </c>
      <c r="D633" s="57">
        <v>1</v>
      </c>
      <c r="E633" s="72">
        <v>0</v>
      </c>
      <c r="F633" s="73">
        <v>0</v>
      </c>
      <c r="G633" s="56">
        <f t="shared" si="27"/>
        <v>0</v>
      </c>
      <c r="H633" s="56">
        <f t="shared" si="28"/>
        <v>0</v>
      </c>
      <c r="I633" s="53">
        <f t="shared" si="29"/>
        <v>0</v>
      </c>
    </row>
    <row r="634" spans="1:9" ht="13.5" thickBot="1" x14ac:dyDescent="0.25">
      <c r="A634" s="157"/>
      <c r="B634" s="58" t="s">
        <v>334</v>
      </c>
      <c r="C634" s="58" t="s">
        <v>424</v>
      </c>
      <c r="D634" s="57">
        <v>2</v>
      </c>
      <c r="E634" s="72">
        <v>0</v>
      </c>
      <c r="F634" s="73">
        <v>0</v>
      </c>
      <c r="G634" s="56">
        <f t="shared" si="27"/>
        <v>0</v>
      </c>
      <c r="H634" s="56">
        <f t="shared" si="28"/>
        <v>0</v>
      </c>
      <c r="I634" s="53">
        <f t="shared" si="29"/>
        <v>0</v>
      </c>
    </row>
    <row r="635" spans="1:9" ht="13.5" thickBot="1" x14ac:dyDescent="0.25">
      <c r="A635" s="82" t="s">
        <v>689</v>
      </c>
      <c r="B635" s="58" t="s">
        <v>334</v>
      </c>
      <c r="C635" s="58" t="s">
        <v>424</v>
      </c>
      <c r="D635" s="57">
        <v>1</v>
      </c>
      <c r="E635" s="72">
        <v>0</v>
      </c>
      <c r="F635" s="73">
        <v>0</v>
      </c>
      <c r="G635" s="56">
        <f t="shared" si="27"/>
        <v>0</v>
      </c>
      <c r="H635" s="56">
        <f t="shared" si="28"/>
        <v>0</v>
      </c>
      <c r="I635" s="53">
        <f t="shared" si="29"/>
        <v>0</v>
      </c>
    </row>
    <row r="636" spans="1:9" ht="13.5" thickBot="1" x14ac:dyDescent="0.25">
      <c r="A636" s="75" t="s">
        <v>690</v>
      </c>
      <c r="B636" s="58" t="s">
        <v>330</v>
      </c>
      <c r="C636" s="58" t="s">
        <v>691</v>
      </c>
      <c r="D636" s="57">
        <v>1</v>
      </c>
      <c r="E636" s="72">
        <v>0</v>
      </c>
      <c r="F636" s="73">
        <v>0</v>
      </c>
      <c r="G636" s="56">
        <f t="shared" si="27"/>
        <v>0</v>
      </c>
      <c r="H636" s="56">
        <f t="shared" si="28"/>
        <v>0</v>
      </c>
      <c r="I636" s="53">
        <f t="shared" si="29"/>
        <v>0</v>
      </c>
    </row>
    <row r="637" spans="1:9" ht="13.5" thickBot="1" x14ac:dyDescent="0.25">
      <c r="A637" s="75" t="s">
        <v>692</v>
      </c>
      <c r="B637" s="58" t="s">
        <v>368</v>
      </c>
      <c r="C637" s="58" t="s">
        <v>691</v>
      </c>
      <c r="D637" s="57">
        <v>1</v>
      </c>
      <c r="E637" s="72">
        <v>0</v>
      </c>
      <c r="F637" s="73">
        <v>0</v>
      </c>
      <c r="G637" s="56">
        <f t="shared" si="27"/>
        <v>0</v>
      </c>
      <c r="H637" s="56">
        <f t="shared" si="28"/>
        <v>0</v>
      </c>
      <c r="I637" s="53">
        <f t="shared" si="29"/>
        <v>0</v>
      </c>
    </row>
    <row r="638" spans="1:9" ht="13.5" thickBot="1" x14ac:dyDescent="0.25">
      <c r="A638" s="156" t="s">
        <v>693</v>
      </c>
      <c r="B638" s="58" t="s">
        <v>334</v>
      </c>
      <c r="C638" s="58" t="s">
        <v>691</v>
      </c>
      <c r="D638" s="57">
        <v>2</v>
      </c>
      <c r="E638" s="72">
        <v>0</v>
      </c>
      <c r="F638" s="73">
        <v>0</v>
      </c>
      <c r="G638" s="56">
        <f t="shared" si="27"/>
        <v>0</v>
      </c>
      <c r="H638" s="56">
        <f t="shared" si="28"/>
        <v>0</v>
      </c>
      <c r="I638" s="53">
        <f t="shared" si="29"/>
        <v>0</v>
      </c>
    </row>
    <row r="639" spans="1:9" ht="13.5" thickBot="1" x14ac:dyDescent="0.25">
      <c r="A639" s="157"/>
      <c r="B639" s="58" t="s">
        <v>368</v>
      </c>
      <c r="C639" s="58" t="s">
        <v>691</v>
      </c>
      <c r="D639" s="57">
        <v>1</v>
      </c>
      <c r="E639" s="72">
        <v>0</v>
      </c>
      <c r="F639" s="73">
        <v>0</v>
      </c>
      <c r="G639" s="56">
        <f t="shared" si="27"/>
        <v>0</v>
      </c>
      <c r="H639" s="56">
        <f t="shared" si="28"/>
        <v>0</v>
      </c>
      <c r="I639" s="53">
        <f t="shared" si="29"/>
        <v>0</v>
      </c>
    </row>
    <row r="640" spans="1:9" ht="13.5" thickBot="1" x14ac:dyDescent="0.25">
      <c r="A640" s="82" t="s">
        <v>694</v>
      </c>
      <c r="B640" s="58" t="s">
        <v>368</v>
      </c>
      <c r="C640" s="58" t="s">
        <v>691</v>
      </c>
      <c r="D640" s="57">
        <v>1</v>
      </c>
      <c r="E640" s="72">
        <v>0</v>
      </c>
      <c r="F640" s="73">
        <v>0</v>
      </c>
      <c r="G640" s="56">
        <f t="shared" si="27"/>
        <v>0</v>
      </c>
      <c r="H640" s="56">
        <f t="shared" si="28"/>
        <v>0</v>
      </c>
      <c r="I640" s="53">
        <f t="shared" si="29"/>
        <v>0</v>
      </c>
    </row>
    <row r="641" spans="1:9" ht="13.5" thickBot="1" x14ac:dyDescent="0.25">
      <c r="A641" s="75" t="s">
        <v>695</v>
      </c>
      <c r="B641" s="58" t="s">
        <v>399</v>
      </c>
      <c r="C641" s="58" t="s">
        <v>691</v>
      </c>
      <c r="D641" s="57">
        <v>1</v>
      </c>
      <c r="E641" s="72">
        <v>0</v>
      </c>
      <c r="F641" s="73">
        <v>0</v>
      </c>
      <c r="G641" s="56">
        <f t="shared" si="27"/>
        <v>0</v>
      </c>
      <c r="H641" s="56">
        <f t="shared" si="28"/>
        <v>0</v>
      </c>
      <c r="I641" s="53">
        <f t="shared" si="29"/>
        <v>0</v>
      </c>
    </row>
    <row r="642" spans="1:9" ht="13.5" thickBot="1" x14ac:dyDescent="0.25">
      <c r="A642" s="75" t="s">
        <v>696</v>
      </c>
      <c r="B642" s="58" t="s">
        <v>399</v>
      </c>
      <c r="C642" s="58" t="s">
        <v>697</v>
      </c>
      <c r="D642" s="57">
        <v>1</v>
      </c>
      <c r="E642" s="72">
        <v>0</v>
      </c>
      <c r="F642" s="73">
        <v>0</v>
      </c>
      <c r="G642" s="56">
        <f t="shared" si="27"/>
        <v>0</v>
      </c>
      <c r="H642" s="56">
        <f t="shared" si="28"/>
        <v>0</v>
      </c>
      <c r="I642" s="53">
        <f t="shared" si="29"/>
        <v>0</v>
      </c>
    </row>
    <row r="643" spans="1:9" ht="13.5" thickBot="1" x14ac:dyDescent="0.25">
      <c r="A643" s="156" t="s">
        <v>698</v>
      </c>
      <c r="B643" s="58" t="s">
        <v>399</v>
      </c>
      <c r="C643" s="58" t="s">
        <v>691</v>
      </c>
      <c r="D643" s="57">
        <v>1</v>
      </c>
      <c r="E643" s="72">
        <v>0</v>
      </c>
      <c r="F643" s="73">
        <v>0</v>
      </c>
      <c r="G643" s="56">
        <f t="shared" si="27"/>
        <v>0</v>
      </c>
      <c r="H643" s="56">
        <f t="shared" si="28"/>
        <v>0</v>
      </c>
      <c r="I643" s="53">
        <f t="shared" si="29"/>
        <v>0</v>
      </c>
    </row>
    <row r="644" spans="1:9" ht="13.5" thickBot="1" x14ac:dyDescent="0.25">
      <c r="A644" s="157"/>
      <c r="B644" s="58" t="s">
        <v>334</v>
      </c>
      <c r="C644" s="58" t="s">
        <v>691</v>
      </c>
      <c r="D644" s="57">
        <v>1</v>
      </c>
      <c r="E644" s="72">
        <v>0</v>
      </c>
      <c r="F644" s="73">
        <v>0</v>
      </c>
      <c r="G644" s="56">
        <f>SUM(E644)</f>
        <v>0</v>
      </c>
      <c r="H644" s="56">
        <f t="shared" si="28"/>
        <v>0</v>
      </c>
      <c r="I644" s="53">
        <f t="shared" si="29"/>
        <v>0</v>
      </c>
    </row>
    <row r="645" spans="1:9" ht="13.5" thickBot="1" x14ac:dyDescent="0.25">
      <c r="A645" s="75" t="s">
        <v>699</v>
      </c>
      <c r="B645" s="58" t="s">
        <v>399</v>
      </c>
      <c r="C645" s="58" t="s">
        <v>691</v>
      </c>
      <c r="D645" s="57">
        <v>1</v>
      </c>
      <c r="E645" s="72">
        <v>0</v>
      </c>
      <c r="F645" s="73">
        <v>0</v>
      </c>
      <c r="G645" s="56">
        <f t="shared" ref="G645:G687" si="30">SUM(E645)</f>
        <v>0</v>
      </c>
      <c r="H645" s="56">
        <f t="shared" si="28"/>
        <v>0</v>
      </c>
      <c r="I645" s="53">
        <f t="shared" si="29"/>
        <v>0</v>
      </c>
    </row>
    <row r="646" spans="1:9" ht="13.5" thickBot="1" x14ac:dyDescent="0.25">
      <c r="A646" s="156" t="s">
        <v>367</v>
      </c>
      <c r="B646" s="58" t="s">
        <v>399</v>
      </c>
      <c r="C646" s="58" t="s">
        <v>700</v>
      </c>
      <c r="D646" s="57">
        <v>1</v>
      </c>
      <c r="E646" s="72">
        <v>0</v>
      </c>
      <c r="F646" s="73">
        <v>0</v>
      </c>
      <c r="G646" s="56">
        <f t="shared" si="30"/>
        <v>0</v>
      </c>
      <c r="H646" s="56">
        <f t="shared" si="28"/>
        <v>0</v>
      </c>
      <c r="I646" s="53">
        <f t="shared" si="29"/>
        <v>0</v>
      </c>
    </row>
    <row r="647" spans="1:9" ht="13.5" thickBot="1" x14ac:dyDescent="0.25">
      <c r="A647" s="157"/>
      <c r="B647" s="58" t="s">
        <v>368</v>
      </c>
      <c r="C647" s="58" t="s">
        <v>701</v>
      </c>
      <c r="D647" s="57">
        <v>1</v>
      </c>
      <c r="E647" s="72">
        <v>0</v>
      </c>
      <c r="F647" s="73">
        <v>0</v>
      </c>
      <c r="G647" s="56">
        <f t="shared" si="30"/>
        <v>0</v>
      </c>
      <c r="H647" s="56">
        <f t="shared" si="28"/>
        <v>0</v>
      </c>
      <c r="I647" s="53">
        <f t="shared" si="29"/>
        <v>0</v>
      </c>
    </row>
    <row r="648" spans="1:9" ht="13.5" thickBot="1" x14ac:dyDescent="0.25">
      <c r="A648" s="156" t="s">
        <v>702</v>
      </c>
      <c r="B648" s="58" t="s">
        <v>399</v>
      </c>
      <c r="C648" s="58" t="s">
        <v>700</v>
      </c>
      <c r="D648" s="57">
        <v>1</v>
      </c>
      <c r="E648" s="72">
        <v>0</v>
      </c>
      <c r="F648" s="73">
        <v>0</v>
      </c>
      <c r="G648" s="56">
        <f t="shared" si="30"/>
        <v>0</v>
      </c>
      <c r="H648" s="56">
        <f t="shared" si="28"/>
        <v>0</v>
      </c>
      <c r="I648" s="53">
        <f t="shared" si="29"/>
        <v>0</v>
      </c>
    </row>
    <row r="649" spans="1:9" ht="13.5" thickBot="1" x14ac:dyDescent="0.25">
      <c r="A649" s="157"/>
      <c r="B649" s="58" t="s">
        <v>368</v>
      </c>
      <c r="C649" s="58" t="s">
        <v>701</v>
      </c>
      <c r="D649" s="57">
        <v>1</v>
      </c>
      <c r="E649" s="72">
        <v>0</v>
      </c>
      <c r="F649" s="73">
        <v>0</v>
      </c>
      <c r="G649" s="56">
        <f t="shared" si="30"/>
        <v>0</v>
      </c>
      <c r="H649" s="56">
        <f t="shared" si="28"/>
        <v>0</v>
      </c>
      <c r="I649" s="53">
        <f t="shared" si="29"/>
        <v>0</v>
      </c>
    </row>
    <row r="650" spans="1:9" ht="13.5" thickBot="1" x14ac:dyDescent="0.25">
      <c r="A650" s="75" t="s">
        <v>703</v>
      </c>
      <c r="B650" s="58" t="s">
        <v>321</v>
      </c>
      <c r="C650" s="58" t="s">
        <v>704</v>
      </c>
      <c r="D650" s="57">
        <v>1</v>
      </c>
      <c r="E650" s="72">
        <v>0</v>
      </c>
      <c r="F650" s="73">
        <v>0</v>
      </c>
      <c r="G650" s="56">
        <f t="shared" si="30"/>
        <v>0</v>
      </c>
      <c r="H650" s="56">
        <f t="shared" si="28"/>
        <v>0</v>
      </c>
      <c r="I650" s="53">
        <f t="shared" si="29"/>
        <v>0</v>
      </c>
    </row>
    <row r="651" spans="1:9" ht="13.5" thickBot="1" x14ac:dyDescent="0.25">
      <c r="A651" s="75" t="s">
        <v>705</v>
      </c>
      <c r="B651" s="58" t="s">
        <v>324</v>
      </c>
      <c r="C651" s="58" t="s">
        <v>706</v>
      </c>
      <c r="D651" s="57">
        <v>1</v>
      </c>
      <c r="E651" s="72">
        <v>0</v>
      </c>
      <c r="F651" s="73">
        <v>0</v>
      </c>
      <c r="G651" s="56">
        <f t="shared" si="30"/>
        <v>0</v>
      </c>
      <c r="H651" s="56">
        <f t="shared" si="28"/>
        <v>0</v>
      </c>
      <c r="I651" s="53">
        <f t="shared" si="29"/>
        <v>0</v>
      </c>
    </row>
    <row r="652" spans="1:9" ht="13.5" thickBot="1" x14ac:dyDescent="0.25">
      <c r="A652" s="75" t="s">
        <v>707</v>
      </c>
      <c r="B652" s="58" t="s">
        <v>319</v>
      </c>
      <c r="C652" s="58" t="s">
        <v>708</v>
      </c>
      <c r="D652" s="57">
        <v>1</v>
      </c>
      <c r="E652" s="72">
        <v>0</v>
      </c>
      <c r="F652" s="73">
        <v>0</v>
      </c>
      <c r="G652" s="56">
        <f t="shared" si="30"/>
        <v>0</v>
      </c>
      <c r="H652" s="56">
        <f t="shared" si="28"/>
        <v>0</v>
      </c>
      <c r="I652" s="53">
        <f t="shared" si="29"/>
        <v>0</v>
      </c>
    </row>
    <row r="653" spans="1:9" ht="13.5" thickBot="1" x14ac:dyDescent="0.25">
      <c r="A653" s="156" t="s">
        <v>709</v>
      </c>
      <c r="B653" s="58" t="s">
        <v>319</v>
      </c>
      <c r="C653" s="58" t="s">
        <v>708</v>
      </c>
      <c r="D653" s="57">
        <v>1</v>
      </c>
      <c r="E653" s="72">
        <v>0</v>
      </c>
      <c r="F653" s="73">
        <v>0</v>
      </c>
      <c r="G653" s="56">
        <f t="shared" si="30"/>
        <v>0</v>
      </c>
      <c r="H653" s="56">
        <f t="shared" si="28"/>
        <v>0</v>
      </c>
      <c r="I653" s="53">
        <f t="shared" si="29"/>
        <v>0</v>
      </c>
    </row>
    <row r="654" spans="1:9" ht="13.5" thickBot="1" x14ac:dyDescent="0.25">
      <c r="A654" s="157"/>
      <c r="B654" s="58" t="s">
        <v>710</v>
      </c>
      <c r="C654" s="58" t="s">
        <v>708</v>
      </c>
      <c r="D654" s="57">
        <v>1</v>
      </c>
      <c r="E654" s="72">
        <v>0</v>
      </c>
      <c r="F654" s="73">
        <v>0</v>
      </c>
      <c r="G654" s="56">
        <f t="shared" si="30"/>
        <v>0</v>
      </c>
      <c r="H654" s="56">
        <f t="shared" si="28"/>
        <v>0</v>
      </c>
      <c r="I654" s="53">
        <f t="shared" si="29"/>
        <v>0</v>
      </c>
    </row>
    <row r="655" spans="1:9" ht="13.5" thickBot="1" x14ac:dyDescent="0.25">
      <c r="A655" s="75" t="s">
        <v>386</v>
      </c>
      <c r="B655" s="58" t="s">
        <v>327</v>
      </c>
      <c r="C655" s="58" t="s">
        <v>711</v>
      </c>
      <c r="D655" s="57">
        <v>1</v>
      </c>
      <c r="E655" s="72">
        <v>0</v>
      </c>
      <c r="F655" s="73">
        <v>0</v>
      </c>
      <c r="G655" s="56">
        <f t="shared" si="30"/>
        <v>0</v>
      </c>
      <c r="H655" s="56">
        <f t="shared" si="28"/>
        <v>0</v>
      </c>
      <c r="I655" s="53">
        <f t="shared" si="29"/>
        <v>0</v>
      </c>
    </row>
    <row r="656" spans="1:9" ht="13.5" thickBot="1" x14ac:dyDescent="0.25">
      <c r="A656" s="75" t="s">
        <v>712</v>
      </c>
      <c r="B656" s="58" t="s">
        <v>319</v>
      </c>
      <c r="C656" s="58" t="s">
        <v>525</v>
      </c>
      <c r="D656" s="57">
        <v>1</v>
      </c>
      <c r="E656" s="72">
        <v>0</v>
      </c>
      <c r="F656" s="73">
        <v>0</v>
      </c>
      <c r="G656" s="56">
        <f t="shared" si="30"/>
        <v>0</v>
      </c>
      <c r="H656" s="56">
        <f t="shared" si="28"/>
        <v>0</v>
      </c>
      <c r="I656" s="53">
        <f t="shared" si="29"/>
        <v>0</v>
      </c>
    </row>
    <row r="657" spans="1:9" ht="13.5" thickBot="1" x14ac:dyDescent="0.25">
      <c r="A657" s="75" t="s">
        <v>390</v>
      </c>
      <c r="B657" s="58" t="s">
        <v>321</v>
      </c>
      <c r="C657" s="58" t="s">
        <v>434</v>
      </c>
      <c r="D657" s="57">
        <v>1</v>
      </c>
      <c r="E657" s="72">
        <v>0</v>
      </c>
      <c r="F657" s="73">
        <v>0</v>
      </c>
      <c r="G657" s="56">
        <f t="shared" si="30"/>
        <v>0</v>
      </c>
      <c r="H657" s="56">
        <f t="shared" si="28"/>
        <v>0</v>
      </c>
      <c r="I657" s="53">
        <f t="shared" si="29"/>
        <v>0</v>
      </c>
    </row>
    <row r="658" spans="1:9" ht="13.5" thickBot="1" x14ac:dyDescent="0.25">
      <c r="A658" s="156" t="s">
        <v>713</v>
      </c>
      <c r="B658" s="58" t="s">
        <v>399</v>
      </c>
      <c r="C658" s="58" t="s">
        <v>400</v>
      </c>
      <c r="D658" s="57">
        <v>1</v>
      </c>
      <c r="E658" s="72">
        <v>0</v>
      </c>
      <c r="F658" s="73">
        <v>0</v>
      </c>
      <c r="G658" s="56">
        <f t="shared" si="30"/>
        <v>0</v>
      </c>
      <c r="H658" s="56">
        <f t="shared" si="28"/>
        <v>0</v>
      </c>
      <c r="I658" s="53">
        <f t="shared" si="29"/>
        <v>0</v>
      </c>
    </row>
    <row r="659" spans="1:9" ht="13.5" thickBot="1" x14ac:dyDescent="0.25">
      <c r="A659" s="157"/>
      <c r="B659" s="58" t="s">
        <v>330</v>
      </c>
      <c r="C659" s="58" t="s">
        <v>424</v>
      </c>
      <c r="D659" s="57">
        <v>1</v>
      </c>
      <c r="E659" s="72">
        <v>0</v>
      </c>
      <c r="F659" s="73">
        <v>0</v>
      </c>
      <c r="G659" s="56">
        <f t="shared" si="30"/>
        <v>0</v>
      </c>
      <c r="H659" s="56">
        <f t="shared" si="28"/>
        <v>0</v>
      </c>
      <c r="I659" s="53">
        <f t="shared" si="29"/>
        <v>0</v>
      </c>
    </row>
    <row r="660" spans="1:9" ht="13.5" thickBot="1" x14ac:dyDescent="0.25">
      <c r="A660" s="75" t="s">
        <v>714</v>
      </c>
      <c r="B660" s="58" t="s">
        <v>715</v>
      </c>
      <c r="C660" s="58" t="s">
        <v>434</v>
      </c>
      <c r="D660" s="57">
        <v>1</v>
      </c>
      <c r="E660" s="72">
        <v>0</v>
      </c>
      <c r="F660" s="73">
        <v>0</v>
      </c>
      <c r="G660" s="56">
        <f t="shared" si="30"/>
        <v>0</v>
      </c>
      <c r="H660" s="56">
        <f t="shared" si="28"/>
        <v>0</v>
      </c>
      <c r="I660" s="53">
        <f t="shared" si="29"/>
        <v>0</v>
      </c>
    </row>
    <row r="661" spans="1:9" ht="13.5" thickBot="1" x14ac:dyDescent="0.25">
      <c r="A661" s="75" t="s">
        <v>716</v>
      </c>
      <c r="B661" s="58" t="s">
        <v>323</v>
      </c>
      <c r="C661" s="58" t="s">
        <v>430</v>
      </c>
      <c r="D661" s="57">
        <v>1</v>
      </c>
      <c r="E661" s="72">
        <v>0</v>
      </c>
      <c r="F661" s="73">
        <v>0</v>
      </c>
      <c r="G661" s="56">
        <f t="shared" si="30"/>
        <v>0</v>
      </c>
      <c r="H661" s="56">
        <f t="shared" si="28"/>
        <v>0</v>
      </c>
      <c r="I661" s="53">
        <f t="shared" si="29"/>
        <v>0</v>
      </c>
    </row>
    <row r="662" spans="1:9" ht="13.5" thickBot="1" x14ac:dyDescent="0.25">
      <c r="A662" s="75" t="s">
        <v>391</v>
      </c>
      <c r="B662" s="58" t="s">
        <v>717</v>
      </c>
      <c r="C662" s="58" t="s">
        <v>430</v>
      </c>
      <c r="D662" s="57">
        <v>1</v>
      </c>
      <c r="E662" s="72">
        <v>0</v>
      </c>
      <c r="F662" s="73">
        <v>0</v>
      </c>
      <c r="G662" s="56">
        <f t="shared" si="30"/>
        <v>0</v>
      </c>
      <c r="H662" s="56">
        <f t="shared" si="28"/>
        <v>0</v>
      </c>
      <c r="I662" s="53">
        <f t="shared" si="29"/>
        <v>0</v>
      </c>
    </row>
    <row r="663" spans="1:9" ht="13.5" thickBot="1" x14ac:dyDescent="0.25">
      <c r="A663" s="75" t="s">
        <v>718</v>
      </c>
      <c r="B663" s="58" t="s">
        <v>399</v>
      </c>
      <c r="C663" s="58" t="s">
        <v>424</v>
      </c>
      <c r="D663" s="57">
        <v>1</v>
      </c>
      <c r="E663" s="72">
        <v>0</v>
      </c>
      <c r="F663" s="73">
        <v>0</v>
      </c>
      <c r="G663" s="56">
        <f t="shared" si="30"/>
        <v>0</v>
      </c>
      <c r="H663" s="56">
        <f t="shared" si="28"/>
        <v>0</v>
      </c>
      <c r="I663" s="53">
        <f t="shared" si="29"/>
        <v>0</v>
      </c>
    </row>
    <row r="664" spans="1:9" ht="13.5" thickBot="1" x14ac:dyDescent="0.25">
      <c r="A664" s="156" t="s">
        <v>719</v>
      </c>
      <c r="B664" s="58" t="s">
        <v>399</v>
      </c>
      <c r="C664" s="58" t="s">
        <v>720</v>
      </c>
      <c r="D664" s="57">
        <v>1</v>
      </c>
      <c r="E664" s="72">
        <v>0</v>
      </c>
      <c r="F664" s="73">
        <v>0</v>
      </c>
      <c r="G664" s="56">
        <f t="shared" si="30"/>
        <v>0</v>
      </c>
      <c r="H664" s="56">
        <f t="shared" si="28"/>
        <v>0</v>
      </c>
      <c r="I664" s="53">
        <f t="shared" si="29"/>
        <v>0</v>
      </c>
    </row>
    <row r="665" spans="1:9" ht="13.5" thickBot="1" x14ac:dyDescent="0.25">
      <c r="A665" s="157"/>
      <c r="B665" s="58" t="s">
        <v>319</v>
      </c>
      <c r="C665" s="58" t="s">
        <v>525</v>
      </c>
      <c r="D665" s="57">
        <v>1</v>
      </c>
      <c r="E665" s="72">
        <v>0</v>
      </c>
      <c r="F665" s="73">
        <v>0</v>
      </c>
      <c r="G665" s="56">
        <f t="shared" si="30"/>
        <v>0</v>
      </c>
      <c r="H665" s="56">
        <f t="shared" si="28"/>
        <v>0</v>
      </c>
      <c r="I665" s="53">
        <f t="shared" si="29"/>
        <v>0</v>
      </c>
    </row>
    <row r="666" spans="1:9" ht="13.5" thickBot="1" x14ac:dyDescent="0.25">
      <c r="A666" s="75" t="s">
        <v>266</v>
      </c>
      <c r="B666" s="58" t="s">
        <v>323</v>
      </c>
      <c r="C666" s="58" t="s">
        <v>320</v>
      </c>
      <c r="D666" s="57">
        <v>1</v>
      </c>
      <c r="E666" s="72">
        <v>0</v>
      </c>
      <c r="F666" s="73">
        <v>0</v>
      </c>
      <c r="G666" s="56">
        <f t="shared" si="30"/>
        <v>0</v>
      </c>
      <c r="H666" s="56">
        <f t="shared" si="28"/>
        <v>0</v>
      </c>
      <c r="I666" s="53">
        <f t="shared" si="29"/>
        <v>0</v>
      </c>
    </row>
    <row r="667" spans="1:9" ht="13.5" thickBot="1" x14ac:dyDescent="0.25">
      <c r="A667" s="156" t="s">
        <v>721</v>
      </c>
      <c r="B667" s="58" t="s">
        <v>399</v>
      </c>
      <c r="C667" s="58" t="s">
        <v>424</v>
      </c>
      <c r="D667" s="57">
        <v>1</v>
      </c>
      <c r="E667" s="72">
        <v>0</v>
      </c>
      <c r="F667" s="73">
        <v>0</v>
      </c>
      <c r="G667" s="56">
        <f t="shared" si="30"/>
        <v>0</v>
      </c>
      <c r="H667" s="56">
        <f t="shared" si="28"/>
        <v>0</v>
      </c>
      <c r="I667" s="53">
        <f t="shared" si="29"/>
        <v>0</v>
      </c>
    </row>
    <row r="668" spans="1:9" ht="13.5" thickBot="1" x14ac:dyDescent="0.25">
      <c r="A668" s="157"/>
      <c r="B668" s="58" t="s">
        <v>334</v>
      </c>
      <c r="C668" s="58" t="s">
        <v>430</v>
      </c>
      <c r="D668" s="57">
        <v>1</v>
      </c>
      <c r="E668" s="72">
        <v>0</v>
      </c>
      <c r="F668" s="73">
        <v>0</v>
      </c>
      <c r="G668" s="56">
        <f t="shared" si="30"/>
        <v>0</v>
      </c>
      <c r="H668" s="56">
        <f t="shared" ref="H668:H731" si="31">SUM(E668:F668)</f>
        <v>0</v>
      </c>
      <c r="I668" s="53">
        <f t="shared" ref="I668:I731" si="32">SUM(D668*H668)</f>
        <v>0</v>
      </c>
    </row>
    <row r="669" spans="1:9" ht="13.5" thickBot="1" x14ac:dyDescent="0.25">
      <c r="A669" s="156" t="s">
        <v>722</v>
      </c>
      <c r="B669" s="58" t="s">
        <v>339</v>
      </c>
      <c r="C669" s="58" t="s">
        <v>424</v>
      </c>
      <c r="D669" s="57">
        <v>1</v>
      </c>
      <c r="E669" s="72">
        <v>0</v>
      </c>
      <c r="F669" s="73">
        <v>0</v>
      </c>
      <c r="G669" s="56">
        <f t="shared" si="30"/>
        <v>0</v>
      </c>
      <c r="H669" s="56">
        <f t="shared" si="31"/>
        <v>0</v>
      </c>
      <c r="I669" s="53">
        <f t="shared" si="32"/>
        <v>0</v>
      </c>
    </row>
    <row r="670" spans="1:9" ht="13.5" thickBot="1" x14ac:dyDescent="0.25">
      <c r="A670" s="157"/>
      <c r="B670" s="58" t="s">
        <v>399</v>
      </c>
      <c r="C670" s="58" t="s">
        <v>424</v>
      </c>
      <c r="D670" s="57">
        <v>1</v>
      </c>
      <c r="E670" s="72">
        <v>0</v>
      </c>
      <c r="F670" s="73">
        <v>0</v>
      </c>
      <c r="G670" s="56">
        <f t="shared" si="30"/>
        <v>0</v>
      </c>
      <c r="H670" s="56">
        <f t="shared" si="31"/>
        <v>0</v>
      </c>
      <c r="I670" s="53">
        <f t="shared" si="32"/>
        <v>0</v>
      </c>
    </row>
    <row r="671" spans="1:9" ht="13.5" thickBot="1" x14ac:dyDescent="0.25">
      <c r="A671" s="75" t="s">
        <v>723</v>
      </c>
      <c r="B671" s="58" t="s">
        <v>334</v>
      </c>
      <c r="C671" s="58" t="s">
        <v>424</v>
      </c>
      <c r="D671" s="57">
        <v>1</v>
      </c>
      <c r="E671" s="72">
        <v>0</v>
      </c>
      <c r="F671" s="73">
        <v>0</v>
      </c>
      <c r="G671" s="56">
        <f t="shared" si="30"/>
        <v>0</v>
      </c>
      <c r="H671" s="56">
        <f t="shared" si="31"/>
        <v>0</v>
      </c>
      <c r="I671" s="53">
        <f t="shared" si="32"/>
        <v>0</v>
      </c>
    </row>
    <row r="672" spans="1:9" ht="13.5" thickBot="1" x14ac:dyDescent="0.25">
      <c r="A672" s="156" t="s">
        <v>724</v>
      </c>
      <c r="B672" s="58" t="s">
        <v>339</v>
      </c>
      <c r="C672" s="58" t="s">
        <v>424</v>
      </c>
      <c r="D672" s="57">
        <v>1</v>
      </c>
      <c r="E672" s="72">
        <v>0</v>
      </c>
      <c r="F672" s="73">
        <v>0</v>
      </c>
      <c r="G672" s="56">
        <f t="shared" si="30"/>
        <v>0</v>
      </c>
      <c r="H672" s="56">
        <f t="shared" si="31"/>
        <v>0</v>
      </c>
      <c r="I672" s="53">
        <f t="shared" si="32"/>
        <v>0</v>
      </c>
    </row>
    <row r="673" spans="1:9" ht="13.5" thickBot="1" x14ac:dyDescent="0.25">
      <c r="A673" s="157"/>
      <c r="B673" s="58" t="s">
        <v>399</v>
      </c>
      <c r="C673" s="58" t="s">
        <v>424</v>
      </c>
      <c r="D673" s="57">
        <v>1</v>
      </c>
      <c r="E673" s="72">
        <v>0</v>
      </c>
      <c r="F673" s="73">
        <v>0</v>
      </c>
      <c r="G673" s="56">
        <f t="shared" si="30"/>
        <v>0</v>
      </c>
      <c r="H673" s="56">
        <f t="shared" si="31"/>
        <v>0</v>
      </c>
      <c r="I673" s="53">
        <f t="shared" si="32"/>
        <v>0</v>
      </c>
    </row>
    <row r="674" spans="1:9" ht="13.5" thickBot="1" x14ac:dyDescent="0.25">
      <c r="A674" s="75" t="s">
        <v>725</v>
      </c>
      <c r="B674" s="58" t="s">
        <v>319</v>
      </c>
      <c r="C674" s="58" t="s">
        <v>726</v>
      </c>
      <c r="D674" s="57">
        <v>1</v>
      </c>
      <c r="E674" s="72">
        <v>0</v>
      </c>
      <c r="F674" s="73">
        <v>0</v>
      </c>
      <c r="G674" s="56">
        <f t="shared" si="30"/>
        <v>0</v>
      </c>
      <c r="H674" s="56">
        <f t="shared" si="31"/>
        <v>0</v>
      </c>
      <c r="I674" s="53">
        <f t="shared" si="32"/>
        <v>0</v>
      </c>
    </row>
    <row r="675" spans="1:9" ht="13.5" thickBot="1" x14ac:dyDescent="0.25">
      <c r="A675" s="75" t="s">
        <v>727</v>
      </c>
      <c r="B675" s="58" t="s">
        <v>334</v>
      </c>
      <c r="C675" s="58" t="s">
        <v>424</v>
      </c>
      <c r="D675" s="57">
        <v>2</v>
      </c>
      <c r="E675" s="72">
        <v>0</v>
      </c>
      <c r="F675" s="73">
        <v>0</v>
      </c>
      <c r="G675" s="56">
        <f t="shared" si="30"/>
        <v>0</v>
      </c>
      <c r="H675" s="56">
        <f t="shared" si="31"/>
        <v>0</v>
      </c>
      <c r="I675" s="53">
        <f t="shared" si="32"/>
        <v>0</v>
      </c>
    </row>
    <row r="676" spans="1:9" ht="13.5" thickBot="1" x14ac:dyDescent="0.25">
      <c r="A676" s="75" t="s">
        <v>728</v>
      </c>
      <c r="B676" s="58" t="s">
        <v>399</v>
      </c>
      <c r="C676" s="58" t="s">
        <v>424</v>
      </c>
      <c r="D676" s="57">
        <v>1</v>
      </c>
      <c r="E676" s="72">
        <v>0</v>
      </c>
      <c r="F676" s="73">
        <v>0</v>
      </c>
      <c r="G676" s="56">
        <f t="shared" si="30"/>
        <v>0</v>
      </c>
      <c r="H676" s="56">
        <f t="shared" si="31"/>
        <v>0</v>
      </c>
      <c r="I676" s="53">
        <f t="shared" si="32"/>
        <v>0</v>
      </c>
    </row>
    <row r="677" spans="1:9" ht="13.5" thickBot="1" x14ac:dyDescent="0.25">
      <c r="A677" s="87" t="s">
        <v>729</v>
      </c>
      <c r="B677" s="58" t="s">
        <v>399</v>
      </c>
      <c r="C677" s="58" t="s">
        <v>471</v>
      </c>
      <c r="D677" s="57">
        <v>2</v>
      </c>
      <c r="E677" s="72">
        <v>0</v>
      </c>
      <c r="F677" s="73">
        <v>0</v>
      </c>
      <c r="G677" s="56">
        <f t="shared" si="30"/>
        <v>0</v>
      </c>
      <c r="H677" s="56">
        <f t="shared" si="31"/>
        <v>0</v>
      </c>
      <c r="I677" s="53">
        <f t="shared" si="32"/>
        <v>0</v>
      </c>
    </row>
    <row r="678" spans="1:9" ht="13.5" thickBot="1" x14ac:dyDescent="0.25">
      <c r="A678" s="156" t="s">
        <v>730</v>
      </c>
      <c r="B678" s="58" t="s">
        <v>399</v>
      </c>
      <c r="C678" s="58" t="s">
        <v>424</v>
      </c>
      <c r="D678" s="57">
        <v>1</v>
      </c>
      <c r="E678" s="72">
        <v>0</v>
      </c>
      <c r="F678" s="73">
        <v>0</v>
      </c>
      <c r="G678" s="56">
        <f t="shared" si="30"/>
        <v>0</v>
      </c>
      <c r="H678" s="56">
        <f t="shared" si="31"/>
        <v>0</v>
      </c>
      <c r="I678" s="53">
        <f t="shared" si="32"/>
        <v>0</v>
      </c>
    </row>
    <row r="679" spans="1:9" ht="13.5" thickBot="1" x14ac:dyDescent="0.25">
      <c r="A679" s="157"/>
      <c r="B679" s="58" t="s">
        <v>334</v>
      </c>
      <c r="C679" s="58" t="s">
        <v>424</v>
      </c>
      <c r="D679" s="57">
        <v>3</v>
      </c>
      <c r="E679" s="72">
        <v>0</v>
      </c>
      <c r="F679" s="73">
        <v>0</v>
      </c>
      <c r="G679" s="56">
        <f t="shared" si="30"/>
        <v>0</v>
      </c>
      <c r="H679" s="56">
        <f t="shared" si="31"/>
        <v>0</v>
      </c>
      <c r="I679" s="53">
        <f t="shared" si="32"/>
        <v>0</v>
      </c>
    </row>
    <row r="680" spans="1:9" ht="13.5" thickBot="1" x14ac:dyDescent="0.25">
      <c r="A680" s="156" t="s">
        <v>731</v>
      </c>
      <c r="B680" s="58" t="s">
        <v>334</v>
      </c>
      <c r="C680" s="58" t="s">
        <v>444</v>
      </c>
      <c r="D680" s="57">
        <v>2</v>
      </c>
      <c r="E680" s="72">
        <v>0</v>
      </c>
      <c r="F680" s="73">
        <v>0</v>
      </c>
      <c r="G680" s="56">
        <f t="shared" si="30"/>
        <v>0</v>
      </c>
      <c r="H680" s="56">
        <f t="shared" si="31"/>
        <v>0</v>
      </c>
      <c r="I680" s="53">
        <f t="shared" si="32"/>
        <v>0</v>
      </c>
    </row>
    <row r="681" spans="1:9" ht="13.5" thickBot="1" x14ac:dyDescent="0.25">
      <c r="A681" s="157"/>
      <c r="B681" s="58" t="s">
        <v>319</v>
      </c>
      <c r="C681" s="58" t="s">
        <v>430</v>
      </c>
      <c r="D681" s="57">
        <v>1</v>
      </c>
      <c r="E681" s="72">
        <v>0</v>
      </c>
      <c r="F681" s="73">
        <v>0</v>
      </c>
      <c r="G681" s="56">
        <f t="shared" si="30"/>
        <v>0</v>
      </c>
      <c r="H681" s="56">
        <f t="shared" si="31"/>
        <v>0</v>
      </c>
      <c r="I681" s="53">
        <f t="shared" si="32"/>
        <v>0</v>
      </c>
    </row>
    <row r="682" spans="1:9" ht="13.5" thickBot="1" x14ac:dyDescent="0.25">
      <c r="A682" s="156" t="s">
        <v>732</v>
      </c>
      <c r="B682" s="58" t="s">
        <v>339</v>
      </c>
      <c r="C682" s="58" t="s">
        <v>424</v>
      </c>
      <c r="D682" s="57">
        <v>1</v>
      </c>
      <c r="E682" s="72">
        <v>0</v>
      </c>
      <c r="F682" s="73">
        <v>0</v>
      </c>
      <c r="G682" s="56">
        <f t="shared" si="30"/>
        <v>0</v>
      </c>
      <c r="H682" s="56">
        <f t="shared" si="31"/>
        <v>0</v>
      </c>
      <c r="I682" s="53">
        <f t="shared" si="32"/>
        <v>0</v>
      </c>
    </row>
    <row r="683" spans="1:9" ht="13.5" thickBot="1" x14ac:dyDescent="0.25">
      <c r="A683" s="161"/>
      <c r="B683" s="58" t="s">
        <v>399</v>
      </c>
      <c r="C683" s="58" t="s">
        <v>424</v>
      </c>
      <c r="D683" s="57">
        <v>8</v>
      </c>
      <c r="E683" s="72">
        <v>0</v>
      </c>
      <c r="F683" s="73">
        <v>0</v>
      </c>
      <c r="G683" s="56">
        <f t="shared" si="30"/>
        <v>0</v>
      </c>
      <c r="H683" s="56">
        <f t="shared" si="31"/>
        <v>0</v>
      </c>
      <c r="I683" s="53">
        <f t="shared" si="32"/>
        <v>0</v>
      </c>
    </row>
    <row r="684" spans="1:9" ht="13.5" thickBot="1" x14ac:dyDescent="0.25">
      <c r="A684" s="157"/>
      <c r="B684" s="58" t="s">
        <v>368</v>
      </c>
      <c r="C684" s="58" t="s">
        <v>430</v>
      </c>
      <c r="D684" s="57">
        <v>1</v>
      </c>
      <c r="E684" s="72">
        <v>0</v>
      </c>
      <c r="F684" s="73">
        <v>0</v>
      </c>
      <c r="G684" s="56">
        <f t="shared" si="30"/>
        <v>0</v>
      </c>
      <c r="H684" s="56">
        <f t="shared" si="31"/>
        <v>0</v>
      </c>
      <c r="I684" s="53">
        <f t="shared" si="32"/>
        <v>0</v>
      </c>
    </row>
    <row r="685" spans="1:9" ht="13.5" thickBot="1" x14ac:dyDescent="0.25">
      <c r="A685" s="88" t="s">
        <v>733</v>
      </c>
      <c r="B685" s="58" t="s">
        <v>399</v>
      </c>
      <c r="C685" s="58" t="s">
        <v>471</v>
      </c>
      <c r="D685" s="57">
        <v>5</v>
      </c>
      <c r="E685" s="72">
        <v>0</v>
      </c>
      <c r="F685" s="73">
        <v>0</v>
      </c>
      <c r="G685" s="56">
        <f t="shared" si="30"/>
        <v>0</v>
      </c>
      <c r="H685" s="56">
        <f t="shared" si="31"/>
        <v>0</v>
      </c>
      <c r="I685" s="53">
        <f t="shared" si="32"/>
        <v>0</v>
      </c>
    </row>
    <row r="686" spans="1:9" ht="13.5" thickBot="1" x14ac:dyDescent="0.25">
      <c r="A686" s="156" t="s">
        <v>734</v>
      </c>
      <c r="B686" s="58" t="s">
        <v>339</v>
      </c>
      <c r="C686" s="58" t="s">
        <v>424</v>
      </c>
      <c r="D686" s="57">
        <v>2</v>
      </c>
      <c r="E686" s="72">
        <v>0</v>
      </c>
      <c r="F686" s="73">
        <v>0</v>
      </c>
      <c r="G686" s="56">
        <f t="shared" si="30"/>
        <v>0</v>
      </c>
      <c r="H686" s="56">
        <f t="shared" si="31"/>
        <v>0</v>
      </c>
      <c r="I686" s="53">
        <f t="shared" si="32"/>
        <v>0</v>
      </c>
    </row>
    <row r="687" spans="1:9" ht="13.5" thickBot="1" x14ac:dyDescent="0.25">
      <c r="A687" s="157"/>
      <c r="B687" s="58" t="s">
        <v>399</v>
      </c>
      <c r="C687" s="58" t="s">
        <v>424</v>
      </c>
      <c r="D687" s="57">
        <v>1</v>
      </c>
      <c r="E687" s="72">
        <v>0</v>
      </c>
      <c r="F687" s="73">
        <v>0</v>
      </c>
      <c r="G687" s="56">
        <f t="shared" si="30"/>
        <v>0</v>
      </c>
      <c r="H687" s="56">
        <f t="shared" si="31"/>
        <v>0</v>
      </c>
      <c r="I687" s="53">
        <f t="shared" si="32"/>
        <v>0</v>
      </c>
    </row>
    <row r="688" spans="1:9" ht="13.5" thickBot="1" x14ac:dyDescent="0.25">
      <c r="A688" s="156" t="s">
        <v>735</v>
      </c>
      <c r="B688" s="58" t="s">
        <v>399</v>
      </c>
      <c r="C688" s="58" t="s">
        <v>424</v>
      </c>
      <c r="D688" s="57">
        <v>1</v>
      </c>
      <c r="E688" s="72">
        <v>0</v>
      </c>
      <c r="F688" s="73">
        <v>0</v>
      </c>
      <c r="G688" s="56">
        <f>SUM(E688)</f>
        <v>0</v>
      </c>
      <c r="H688" s="56">
        <f t="shared" si="31"/>
        <v>0</v>
      </c>
      <c r="I688" s="53">
        <f t="shared" si="32"/>
        <v>0</v>
      </c>
    </row>
    <row r="689" spans="1:9" ht="13.5" thickBot="1" x14ac:dyDescent="0.25">
      <c r="A689" s="157"/>
      <c r="B689" s="58" t="s">
        <v>334</v>
      </c>
      <c r="C689" s="58" t="s">
        <v>424</v>
      </c>
      <c r="D689" s="57">
        <v>1</v>
      </c>
      <c r="E689" s="72">
        <v>0</v>
      </c>
      <c r="F689" s="73">
        <v>0</v>
      </c>
      <c r="G689" s="56">
        <f t="shared" ref="G689:G728" si="33">SUM(E689)</f>
        <v>0</v>
      </c>
      <c r="H689" s="56">
        <f t="shared" si="31"/>
        <v>0</v>
      </c>
      <c r="I689" s="53">
        <f t="shared" si="32"/>
        <v>0</v>
      </c>
    </row>
    <row r="690" spans="1:9" ht="13.5" thickBot="1" x14ac:dyDescent="0.25">
      <c r="A690" s="75" t="s">
        <v>736</v>
      </c>
      <c r="B690" s="58" t="s">
        <v>334</v>
      </c>
      <c r="C690" s="58" t="s">
        <v>424</v>
      </c>
      <c r="D690" s="57">
        <v>2</v>
      </c>
      <c r="E690" s="72">
        <v>0</v>
      </c>
      <c r="F690" s="73">
        <v>0</v>
      </c>
      <c r="G690" s="56">
        <f t="shared" si="33"/>
        <v>0</v>
      </c>
      <c r="H690" s="56">
        <f t="shared" si="31"/>
        <v>0</v>
      </c>
      <c r="I690" s="53">
        <f t="shared" si="32"/>
        <v>0</v>
      </c>
    </row>
    <row r="691" spans="1:9" ht="13.5" thickBot="1" x14ac:dyDescent="0.25">
      <c r="A691" s="156" t="s">
        <v>737</v>
      </c>
      <c r="B691" s="58" t="s">
        <v>339</v>
      </c>
      <c r="C691" s="58" t="s">
        <v>424</v>
      </c>
      <c r="D691" s="57">
        <v>1</v>
      </c>
      <c r="E691" s="72">
        <v>0</v>
      </c>
      <c r="F691" s="73">
        <v>0</v>
      </c>
      <c r="G691" s="56">
        <f t="shared" si="33"/>
        <v>0</v>
      </c>
      <c r="H691" s="56">
        <f t="shared" si="31"/>
        <v>0</v>
      </c>
      <c r="I691" s="53">
        <f t="shared" si="32"/>
        <v>0</v>
      </c>
    </row>
    <row r="692" spans="1:9" ht="13.5" thickBot="1" x14ac:dyDescent="0.25">
      <c r="A692" s="157"/>
      <c r="B692" s="58" t="s">
        <v>399</v>
      </c>
      <c r="C692" s="58" t="s">
        <v>424</v>
      </c>
      <c r="D692" s="57">
        <v>3</v>
      </c>
      <c r="E692" s="72">
        <v>0</v>
      </c>
      <c r="F692" s="73">
        <v>0</v>
      </c>
      <c r="G692" s="56">
        <f t="shared" si="33"/>
        <v>0</v>
      </c>
      <c r="H692" s="56">
        <f t="shared" si="31"/>
        <v>0</v>
      </c>
      <c r="I692" s="53">
        <f t="shared" si="32"/>
        <v>0</v>
      </c>
    </row>
    <row r="693" spans="1:9" ht="13.5" thickBot="1" x14ac:dyDescent="0.25">
      <c r="A693" s="156" t="s">
        <v>738</v>
      </c>
      <c r="B693" s="58" t="s">
        <v>423</v>
      </c>
      <c r="C693" s="58" t="s">
        <v>424</v>
      </c>
      <c r="D693" s="57">
        <v>5</v>
      </c>
      <c r="E693" s="72">
        <v>0</v>
      </c>
      <c r="F693" s="73">
        <v>0</v>
      </c>
      <c r="G693" s="56">
        <f t="shared" si="33"/>
        <v>0</v>
      </c>
      <c r="H693" s="56">
        <f t="shared" si="31"/>
        <v>0</v>
      </c>
      <c r="I693" s="53">
        <f t="shared" si="32"/>
        <v>0</v>
      </c>
    </row>
    <row r="694" spans="1:9" ht="13.5" thickBot="1" x14ac:dyDescent="0.25">
      <c r="A694" s="161"/>
      <c r="B694" s="58" t="s">
        <v>399</v>
      </c>
      <c r="C694" s="58" t="s">
        <v>424</v>
      </c>
      <c r="D694" s="57">
        <v>1</v>
      </c>
      <c r="E694" s="72">
        <v>0</v>
      </c>
      <c r="F694" s="73">
        <v>0</v>
      </c>
      <c r="G694" s="56">
        <f t="shared" si="33"/>
        <v>0</v>
      </c>
      <c r="H694" s="56">
        <f t="shared" si="31"/>
        <v>0</v>
      </c>
      <c r="I694" s="53">
        <f t="shared" si="32"/>
        <v>0</v>
      </c>
    </row>
    <row r="695" spans="1:9" ht="13.5" thickBot="1" x14ac:dyDescent="0.25">
      <c r="A695" s="161"/>
      <c r="B695" s="58" t="s">
        <v>330</v>
      </c>
      <c r="C695" s="58" t="s">
        <v>444</v>
      </c>
      <c r="D695" s="57">
        <v>3</v>
      </c>
      <c r="E695" s="72">
        <v>0</v>
      </c>
      <c r="F695" s="73">
        <v>0</v>
      </c>
      <c r="G695" s="56">
        <f t="shared" si="33"/>
        <v>0</v>
      </c>
      <c r="H695" s="56">
        <f t="shared" si="31"/>
        <v>0</v>
      </c>
      <c r="I695" s="53">
        <f t="shared" si="32"/>
        <v>0</v>
      </c>
    </row>
    <row r="696" spans="1:9" ht="13.5" thickBot="1" x14ac:dyDescent="0.25">
      <c r="A696" s="157"/>
      <c r="B696" s="58" t="s">
        <v>319</v>
      </c>
      <c r="C696" s="58" t="s">
        <v>430</v>
      </c>
      <c r="D696" s="57">
        <v>1</v>
      </c>
      <c r="E696" s="72">
        <v>0</v>
      </c>
      <c r="F696" s="73">
        <v>0</v>
      </c>
      <c r="G696" s="56">
        <f t="shared" si="33"/>
        <v>0</v>
      </c>
      <c r="H696" s="56">
        <f t="shared" si="31"/>
        <v>0</v>
      </c>
      <c r="I696" s="53">
        <f t="shared" si="32"/>
        <v>0</v>
      </c>
    </row>
    <row r="697" spans="1:9" ht="13.5" thickBot="1" x14ac:dyDescent="0.25">
      <c r="A697" s="75" t="s">
        <v>739</v>
      </c>
      <c r="B697" s="58" t="s">
        <v>399</v>
      </c>
      <c r="C697" s="58" t="s">
        <v>424</v>
      </c>
      <c r="D697" s="57">
        <v>3</v>
      </c>
      <c r="E697" s="72">
        <v>0</v>
      </c>
      <c r="F697" s="73">
        <v>0</v>
      </c>
      <c r="G697" s="56">
        <f t="shared" si="33"/>
        <v>0</v>
      </c>
      <c r="H697" s="56">
        <f t="shared" si="31"/>
        <v>0</v>
      </c>
      <c r="I697" s="53">
        <f t="shared" si="32"/>
        <v>0</v>
      </c>
    </row>
    <row r="698" spans="1:9" ht="13.5" thickBot="1" x14ac:dyDescent="0.25">
      <c r="A698" s="156" t="s">
        <v>740</v>
      </c>
      <c r="B698" s="58" t="s">
        <v>399</v>
      </c>
      <c r="C698" s="58" t="s">
        <v>424</v>
      </c>
      <c r="D698" s="57">
        <v>1</v>
      </c>
      <c r="E698" s="72">
        <v>0</v>
      </c>
      <c r="F698" s="73">
        <v>0</v>
      </c>
      <c r="G698" s="56">
        <f t="shared" si="33"/>
        <v>0</v>
      </c>
      <c r="H698" s="56">
        <f t="shared" si="31"/>
        <v>0</v>
      </c>
      <c r="I698" s="53">
        <f t="shared" si="32"/>
        <v>0</v>
      </c>
    </row>
    <row r="699" spans="1:9" ht="13.5" thickBot="1" x14ac:dyDescent="0.25">
      <c r="A699" s="157"/>
      <c r="B699" s="58" t="s">
        <v>741</v>
      </c>
      <c r="C699" s="58" t="s">
        <v>424</v>
      </c>
      <c r="D699" s="57">
        <v>1</v>
      </c>
      <c r="E699" s="72">
        <v>0</v>
      </c>
      <c r="F699" s="73">
        <v>0</v>
      </c>
      <c r="G699" s="56">
        <f t="shared" si="33"/>
        <v>0</v>
      </c>
      <c r="H699" s="56">
        <f t="shared" si="31"/>
        <v>0</v>
      </c>
      <c r="I699" s="53">
        <f t="shared" si="32"/>
        <v>0</v>
      </c>
    </row>
    <row r="700" spans="1:9" ht="13.5" thickBot="1" x14ac:dyDescent="0.25">
      <c r="A700" s="75" t="s">
        <v>742</v>
      </c>
      <c r="B700" s="58" t="s">
        <v>399</v>
      </c>
      <c r="C700" s="58" t="s">
        <v>424</v>
      </c>
      <c r="D700" s="57">
        <v>1</v>
      </c>
      <c r="E700" s="72">
        <v>0</v>
      </c>
      <c r="F700" s="73">
        <v>0</v>
      </c>
      <c r="G700" s="56">
        <f t="shared" si="33"/>
        <v>0</v>
      </c>
      <c r="H700" s="56">
        <f t="shared" si="31"/>
        <v>0</v>
      </c>
      <c r="I700" s="53">
        <f t="shared" si="32"/>
        <v>0</v>
      </c>
    </row>
    <row r="701" spans="1:9" ht="13.5" thickBot="1" x14ac:dyDescent="0.25">
      <c r="A701" s="75" t="s">
        <v>743</v>
      </c>
      <c r="B701" s="58" t="s">
        <v>399</v>
      </c>
      <c r="C701" s="58" t="s">
        <v>424</v>
      </c>
      <c r="D701" s="57">
        <v>1</v>
      </c>
      <c r="E701" s="72">
        <v>0</v>
      </c>
      <c r="F701" s="73">
        <v>0</v>
      </c>
      <c r="G701" s="56">
        <f t="shared" si="33"/>
        <v>0</v>
      </c>
      <c r="H701" s="56">
        <f t="shared" si="31"/>
        <v>0</v>
      </c>
      <c r="I701" s="53">
        <f t="shared" si="32"/>
        <v>0</v>
      </c>
    </row>
    <row r="702" spans="1:9" ht="13.5" thickBot="1" x14ac:dyDescent="0.25">
      <c r="A702" s="156" t="s">
        <v>744</v>
      </c>
      <c r="B702" s="58" t="s">
        <v>399</v>
      </c>
      <c r="C702" s="58" t="s">
        <v>424</v>
      </c>
      <c r="D702" s="57">
        <v>1</v>
      </c>
      <c r="E702" s="72">
        <v>0</v>
      </c>
      <c r="F702" s="73">
        <v>0</v>
      </c>
      <c r="G702" s="56">
        <f t="shared" si="33"/>
        <v>0</v>
      </c>
      <c r="H702" s="56">
        <f t="shared" si="31"/>
        <v>0</v>
      </c>
      <c r="I702" s="53">
        <f t="shared" si="32"/>
        <v>0</v>
      </c>
    </row>
    <row r="703" spans="1:9" ht="13.5" thickBot="1" x14ac:dyDescent="0.25">
      <c r="A703" s="157"/>
      <c r="B703" s="58" t="s">
        <v>334</v>
      </c>
      <c r="C703" s="58" t="s">
        <v>424</v>
      </c>
      <c r="D703" s="57">
        <v>1</v>
      </c>
      <c r="E703" s="72">
        <v>0</v>
      </c>
      <c r="F703" s="73">
        <v>0</v>
      </c>
      <c r="G703" s="56">
        <f t="shared" si="33"/>
        <v>0</v>
      </c>
      <c r="H703" s="56">
        <f t="shared" si="31"/>
        <v>0</v>
      </c>
      <c r="I703" s="53">
        <f t="shared" si="32"/>
        <v>0</v>
      </c>
    </row>
    <row r="704" spans="1:9" ht="13.5" thickBot="1" x14ac:dyDescent="0.25">
      <c r="A704" s="75" t="s">
        <v>745</v>
      </c>
      <c r="B704" s="58" t="s">
        <v>334</v>
      </c>
      <c r="C704" s="58" t="s">
        <v>444</v>
      </c>
      <c r="D704" s="57">
        <v>1</v>
      </c>
      <c r="E704" s="72">
        <v>0</v>
      </c>
      <c r="F704" s="73">
        <v>0</v>
      </c>
      <c r="G704" s="56">
        <f t="shared" si="33"/>
        <v>0</v>
      </c>
      <c r="H704" s="56">
        <f t="shared" si="31"/>
        <v>0</v>
      </c>
      <c r="I704" s="53">
        <f t="shared" si="32"/>
        <v>0</v>
      </c>
    </row>
    <row r="705" spans="1:9" ht="13.5" thickBot="1" x14ac:dyDescent="0.25">
      <c r="A705" s="156" t="s">
        <v>746</v>
      </c>
      <c r="B705" s="58" t="s">
        <v>399</v>
      </c>
      <c r="C705" s="58" t="s">
        <v>424</v>
      </c>
      <c r="D705" s="57">
        <v>1</v>
      </c>
      <c r="E705" s="72">
        <v>0</v>
      </c>
      <c r="F705" s="73">
        <v>0</v>
      </c>
      <c r="G705" s="56">
        <f t="shared" si="33"/>
        <v>0</v>
      </c>
      <c r="H705" s="56">
        <f t="shared" si="31"/>
        <v>0</v>
      </c>
      <c r="I705" s="53">
        <f t="shared" si="32"/>
        <v>0</v>
      </c>
    </row>
    <row r="706" spans="1:9" ht="13.5" thickBot="1" x14ac:dyDescent="0.25">
      <c r="A706" s="157"/>
      <c r="B706" s="58" t="s">
        <v>334</v>
      </c>
      <c r="C706" s="58" t="s">
        <v>424</v>
      </c>
      <c r="D706" s="57">
        <v>1</v>
      </c>
      <c r="E706" s="72">
        <v>0</v>
      </c>
      <c r="F706" s="73">
        <v>0</v>
      </c>
      <c r="G706" s="56">
        <f t="shared" si="33"/>
        <v>0</v>
      </c>
      <c r="H706" s="56">
        <f t="shared" si="31"/>
        <v>0</v>
      </c>
      <c r="I706" s="53">
        <f t="shared" si="32"/>
        <v>0</v>
      </c>
    </row>
    <row r="707" spans="1:9" ht="13.5" thickBot="1" x14ac:dyDescent="0.25">
      <c r="A707" s="75" t="s">
        <v>747</v>
      </c>
      <c r="B707" s="58" t="s">
        <v>399</v>
      </c>
      <c r="C707" s="58" t="s">
        <v>424</v>
      </c>
      <c r="D707" s="57">
        <v>1</v>
      </c>
      <c r="E707" s="72">
        <v>0</v>
      </c>
      <c r="F707" s="73">
        <v>0</v>
      </c>
      <c r="G707" s="56">
        <f t="shared" si="33"/>
        <v>0</v>
      </c>
      <c r="H707" s="56">
        <f t="shared" si="31"/>
        <v>0</v>
      </c>
      <c r="I707" s="53">
        <f t="shared" si="32"/>
        <v>0</v>
      </c>
    </row>
    <row r="708" spans="1:9" ht="13.5" thickBot="1" x14ac:dyDescent="0.25">
      <c r="A708" s="75" t="s">
        <v>748</v>
      </c>
      <c r="B708" s="58" t="s">
        <v>334</v>
      </c>
      <c r="C708" s="58" t="s">
        <v>430</v>
      </c>
      <c r="D708" s="57">
        <v>1</v>
      </c>
      <c r="E708" s="72">
        <v>0</v>
      </c>
      <c r="F708" s="73">
        <v>0</v>
      </c>
      <c r="G708" s="56">
        <f t="shared" si="33"/>
        <v>0</v>
      </c>
      <c r="H708" s="56">
        <f t="shared" si="31"/>
        <v>0</v>
      </c>
      <c r="I708" s="53">
        <f t="shared" si="32"/>
        <v>0</v>
      </c>
    </row>
    <row r="709" spans="1:9" ht="13.5" thickBot="1" x14ac:dyDescent="0.25">
      <c r="A709" s="156" t="s">
        <v>749</v>
      </c>
      <c r="B709" s="58" t="s">
        <v>399</v>
      </c>
      <c r="C709" s="58" t="s">
        <v>424</v>
      </c>
      <c r="D709" s="57">
        <v>1</v>
      </c>
      <c r="E709" s="72">
        <v>0</v>
      </c>
      <c r="F709" s="73">
        <v>0</v>
      </c>
      <c r="G709" s="56">
        <f t="shared" si="33"/>
        <v>0</v>
      </c>
      <c r="H709" s="56">
        <f t="shared" si="31"/>
        <v>0</v>
      </c>
      <c r="I709" s="53">
        <f t="shared" si="32"/>
        <v>0</v>
      </c>
    </row>
    <row r="710" spans="1:9" ht="13.5" thickBot="1" x14ac:dyDescent="0.25">
      <c r="A710" s="157"/>
      <c r="B710" s="58" t="s">
        <v>334</v>
      </c>
      <c r="C710" s="58" t="s">
        <v>424</v>
      </c>
      <c r="D710" s="57">
        <v>1</v>
      </c>
      <c r="E710" s="72">
        <v>0</v>
      </c>
      <c r="F710" s="73">
        <v>0</v>
      </c>
      <c r="G710" s="56">
        <f t="shared" si="33"/>
        <v>0</v>
      </c>
      <c r="H710" s="56">
        <f t="shared" si="31"/>
        <v>0</v>
      </c>
      <c r="I710" s="53">
        <f t="shared" si="32"/>
        <v>0</v>
      </c>
    </row>
    <row r="711" spans="1:9" ht="13.5" thickBot="1" x14ac:dyDescent="0.25">
      <c r="A711" s="156" t="s">
        <v>750</v>
      </c>
      <c r="B711" s="58" t="s">
        <v>339</v>
      </c>
      <c r="C711" s="58" t="s">
        <v>424</v>
      </c>
      <c r="D711" s="57">
        <v>1</v>
      </c>
      <c r="E711" s="72">
        <v>0</v>
      </c>
      <c r="F711" s="73">
        <v>0</v>
      </c>
      <c r="G711" s="56">
        <f t="shared" si="33"/>
        <v>0</v>
      </c>
      <c r="H711" s="56">
        <f t="shared" si="31"/>
        <v>0</v>
      </c>
      <c r="I711" s="53">
        <f t="shared" si="32"/>
        <v>0</v>
      </c>
    </row>
    <row r="712" spans="1:9" ht="13.5" thickBot="1" x14ac:dyDescent="0.25">
      <c r="A712" s="161"/>
      <c r="B712" s="58" t="s">
        <v>399</v>
      </c>
      <c r="C712" s="58" t="s">
        <v>424</v>
      </c>
      <c r="D712" s="57">
        <v>2</v>
      </c>
      <c r="E712" s="72">
        <v>0</v>
      </c>
      <c r="F712" s="73">
        <v>0</v>
      </c>
      <c r="G712" s="56">
        <f t="shared" si="33"/>
        <v>0</v>
      </c>
      <c r="H712" s="56">
        <f t="shared" si="31"/>
        <v>0</v>
      </c>
      <c r="I712" s="53">
        <f t="shared" si="32"/>
        <v>0</v>
      </c>
    </row>
    <row r="713" spans="1:9" ht="13.5" thickBot="1" x14ac:dyDescent="0.25">
      <c r="A713" s="161"/>
      <c r="B713" s="58" t="s">
        <v>334</v>
      </c>
      <c r="C713" s="58" t="s">
        <v>424</v>
      </c>
      <c r="D713" s="57">
        <v>1</v>
      </c>
      <c r="E713" s="72">
        <v>0</v>
      </c>
      <c r="F713" s="73">
        <v>0</v>
      </c>
      <c r="G713" s="56">
        <f t="shared" si="33"/>
        <v>0</v>
      </c>
      <c r="H713" s="56">
        <f t="shared" si="31"/>
        <v>0</v>
      </c>
      <c r="I713" s="53">
        <f t="shared" si="32"/>
        <v>0</v>
      </c>
    </row>
    <row r="714" spans="1:9" ht="13.5" thickBot="1" x14ac:dyDescent="0.25">
      <c r="A714" s="157"/>
      <c r="B714" s="58" t="s">
        <v>321</v>
      </c>
      <c r="C714" s="58" t="s">
        <v>751</v>
      </c>
      <c r="D714" s="57">
        <v>1</v>
      </c>
      <c r="E714" s="72">
        <v>0</v>
      </c>
      <c r="F714" s="73">
        <v>0</v>
      </c>
      <c r="G714" s="56">
        <f t="shared" si="33"/>
        <v>0</v>
      </c>
      <c r="H714" s="56">
        <f t="shared" si="31"/>
        <v>0</v>
      </c>
      <c r="I714" s="53">
        <f t="shared" si="32"/>
        <v>0</v>
      </c>
    </row>
    <row r="715" spans="1:9" ht="13.5" thickBot="1" x14ac:dyDescent="0.25">
      <c r="A715" s="156" t="s">
        <v>752</v>
      </c>
      <c r="B715" s="58" t="s">
        <v>399</v>
      </c>
      <c r="C715" s="58" t="s">
        <v>424</v>
      </c>
      <c r="D715" s="57">
        <v>1</v>
      </c>
      <c r="E715" s="72">
        <v>0</v>
      </c>
      <c r="F715" s="73">
        <v>0</v>
      </c>
      <c r="G715" s="56">
        <f t="shared" si="33"/>
        <v>0</v>
      </c>
      <c r="H715" s="56">
        <f t="shared" si="31"/>
        <v>0</v>
      </c>
      <c r="I715" s="53">
        <f t="shared" si="32"/>
        <v>0</v>
      </c>
    </row>
    <row r="716" spans="1:9" ht="13.5" thickBot="1" x14ac:dyDescent="0.25">
      <c r="A716" s="157"/>
      <c r="B716" s="58" t="s">
        <v>330</v>
      </c>
      <c r="C716" s="58" t="s">
        <v>424</v>
      </c>
      <c r="D716" s="57">
        <v>1</v>
      </c>
      <c r="E716" s="72">
        <v>0</v>
      </c>
      <c r="F716" s="73">
        <v>0</v>
      </c>
      <c r="G716" s="56">
        <f t="shared" si="33"/>
        <v>0</v>
      </c>
      <c r="H716" s="56">
        <f t="shared" si="31"/>
        <v>0</v>
      </c>
      <c r="I716" s="53">
        <f t="shared" si="32"/>
        <v>0</v>
      </c>
    </row>
    <row r="717" spans="1:9" ht="13.5" thickBot="1" x14ac:dyDescent="0.25">
      <c r="A717" s="156" t="s">
        <v>753</v>
      </c>
      <c r="B717" s="58" t="s">
        <v>368</v>
      </c>
      <c r="C717" s="58" t="s">
        <v>424</v>
      </c>
      <c r="D717" s="57">
        <v>1</v>
      </c>
      <c r="E717" s="72">
        <v>0</v>
      </c>
      <c r="F717" s="73">
        <v>0</v>
      </c>
      <c r="G717" s="56">
        <f t="shared" si="33"/>
        <v>0</v>
      </c>
      <c r="H717" s="56">
        <f t="shared" si="31"/>
        <v>0</v>
      </c>
      <c r="I717" s="53">
        <f t="shared" si="32"/>
        <v>0</v>
      </c>
    </row>
    <row r="718" spans="1:9" ht="13.5" thickBot="1" x14ac:dyDescent="0.25">
      <c r="A718" s="157"/>
      <c r="B718" s="58" t="s">
        <v>319</v>
      </c>
      <c r="C718" s="58" t="s">
        <v>424</v>
      </c>
      <c r="D718" s="57">
        <v>1</v>
      </c>
      <c r="E718" s="72">
        <v>0</v>
      </c>
      <c r="F718" s="73">
        <v>0</v>
      </c>
      <c r="G718" s="56">
        <f t="shared" si="33"/>
        <v>0</v>
      </c>
      <c r="H718" s="56">
        <f t="shared" si="31"/>
        <v>0</v>
      </c>
      <c r="I718" s="53">
        <f t="shared" si="32"/>
        <v>0</v>
      </c>
    </row>
    <row r="719" spans="1:9" ht="13.5" thickBot="1" x14ac:dyDescent="0.25">
      <c r="A719" s="156" t="s">
        <v>754</v>
      </c>
      <c r="B719" s="58" t="s">
        <v>334</v>
      </c>
      <c r="C719" s="58" t="s">
        <v>755</v>
      </c>
      <c r="D719" s="57">
        <v>1</v>
      </c>
      <c r="E719" s="72">
        <v>0</v>
      </c>
      <c r="F719" s="73">
        <v>0</v>
      </c>
      <c r="G719" s="56">
        <f t="shared" si="33"/>
        <v>0</v>
      </c>
      <c r="H719" s="56">
        <f t="shared" si="31"/>
        <v>0</v>
      </c>
      <c r="I719" s="53">
        <f t="shared" si="32"/>
        <v>0</v>
      </c>
    </row>
    <row r="720" spans="1:9" ht="13.5" thickBot="1" x14ac:dyDescent="0.25">
      <c r="A720" s="157"/>
      <c r="B720" s="58" t="s">
        <v>321</v>
      </c>
      <c r="C720" s="58" t="s">
        <v>755</v>
      </c>
      <c r="D720" s="57">
        <v>1</v>
      </c>
      <c r="E720" s="72">
        <v>0</v>
      </c>
      <c r="F720" s="73">
        <v>0</v>
      </c>
      <c r="G720" s="56">
        <f t="shared" si="33"/>
        <v>0</v>
      </c>
      <c r="H720" s="56">
        <f t="shared" si="31"/>
        <v>0</v>
      </c>
      <c r="I720" s="53">
        <f t="shared" si="32"/>
        <v>0</v>
      </c>
    </row>
    <row r="721" spans="1:9" ht="13.5" thickBot="1" x14ac:dyDescent="0.25">
      <c r="A721" s="156" t="s">
        <v>756</v>
      </c>
      <c r="B721" s="58" t="s">
        <v>319</v>
      </c>
      <c r="C721" s="58" t="s">
        <v>424</v>
      </c>
      <c r="D721" s="57">
        <v>2</v>
      </c>
      <c r="E721" s="72">
        <v>0</v>
      </c>
      <c r="F721" s="73">
        <v>0</v>
      </c>
      <c r="G721" s="56">
        <f t="shared" si="33"/>
        <v>0</v>
      </c>
      <c r="H721" s="56">
        <f t="shared" si="31"/>
        <v>0</v>
      </c>
      <c r="I721" s="53">
        <f t="shared" si="32"/>
        <v>0</v>
      </c>
    </row>
    <row r="722" spans="1:9" ht="13.5" thickBot="1" x14ac:dyDescent="0.25">
      <c r="A722" s="157"/>
      <c r="B722" s="58" t="s">
        <v>321</v>
      </c>
      <c r="C722" s="58" t="s">
        <v>372</v>
      </c>
      <c r="D722" s="57">
        <v>5</v>
      </c>
      <c r="E722" s="72">
        <v>0</v>
      </c>
      <c r="F722" s="73">
        <v>0</v>
      </c>
      <c r="G722" s="56">
        <f t="shared" si="33"/>
        <v>0</v>
      </c>
      <c r="H722" s="56">
        <f t="shared" si="31"/>
        <v>0</v>
      </c>
      <c r="I722" s="53">
        <f t="shared" si="32"/>
        <v>0</v>
      </c>
    </row>
    <row r="723" spans="1:9" ht="13.5" thickBot="1" x14ac:dyDescent="0.25">
      <c r="A723" s="156" t="s">
        <v>757</v>
      </c>
      <c r="B723" s="58" t="s">
        <v>399</v>
      </c>
      <c r="C723" s="58" t="s">
        <v>424</v>
      </c>
      <c r="D723" s="57">
        <v>1</v>
      </c>
      <c r="E723" s="72">
        <v>0</v>
      </c>
      <c r="F723" s="73">
        <v>0</v>
      </c>
      <c r="G723" s="56">
        <f t="shared" si="33"/>
        <v>0</v>
      </c>
      <c r="H723" s="56">
        <f t="shared" si="31"/>
        <v>0</v>
      </c>
      <c r="I723" s="53">
        <f t="shared" si="32"/>
        <v>0</v>
      </c>
    </row>
    <row r="724" spans="1:9" ht="13.5" thickBot="1" x14ac:dyDescent="0.25">
      <c r="A724" s="161"/>
      <c r="B724" s="58" t="s">
        <v>330</v>
      </c>
      <c r="C724" s="58" t="s">
        <v>424</v>
      </c>
      <c r="D724" s="57">
        <v>3</v>
      </c>
      <c r="E724" s="72">
        <v>0</v>
      </c>
      <c r="F724" s="73">
        <v>0</v>
      </c>
      <c r="G724" s="56">
        <f t="shared" si="33"/>
        <v>0</v>
      </c>
      <c r="H724" s="56">
        <f t="shared" si="31"/>
        <v>0</v>
      </c>
      <c r="I724" s="53">
        <f t="shared" si="32"/>
        <v>0</v>
      </c>
    </row>
    <row r="725" spans="1:9" ht="13.5" thickBot="1" x14ac:dyDescent="0.25">
      <c r="A725" s="161"/>
      <c r="B725" s="58" t="s">
        <v>319</v>
      </c>
      <c r="C725" s="55" t="s">
        <v>372</v>
      </c>
      <c r="D725" s="57">
        <v>15</v>
      </c>
      <c r="E725" s="72">
        <v>0</v>
      </c>
      <c r="F725" s="73">
        <v>0</v>
      </c>
      <c r="G725" s="56">
        <f t="shared" si="33"/>
        <v>0</v>
      </c>
      <c r="H725" s="56">
        <f t="shared" si="31"/>
        <v>0</v>
      </c>
      <c r="I725" s="53">
        <f t="shared" si="32"/>
        <v>0</v>
      </c>
    </row>
    <row r="726" spans="1:9" ht="13.5" thickBot="1" x14ac:dyDescent="0.25">
      <c r="A726" s="157"/>
      <c r="B726" s="58" t="s">
        <v>321</v>
      </c>
      <c r="C726" s="55" t="s">
        <v>372</v>
      </c>
      <c r="D726" s="57">
        <v>2</v>
      </c>
      <c r="E726" s="72">
        <v>0</v>
      </c>
      <c r="F726" s="73">
        <v>0</v>
      </c>
      <c r="G726" s="56">
        <f t="shared" si="33"/>
        <v>0</v>
      </c>
      <c r="H726" s="56">
        <f t="shared" si="31"/>
        <v>0</v>
      </c>
      <c r="I726" s="53">
        <f t="shared" si="32"/>
        <v>0</v>
      </c>
    </row>
    <row r="727" spans="1:9" ht="13.5" thickBot="1" x14ac:dyDescent="0.25">
      <c r="A727" s="156" t="s">
        <v>758</v>
      </c>
      <c r="B727" s="58" t="s">
        <v>399</v>
      </c>
      <c r="C727" s="58" t="s">
        <v>424</v>
      </c>
      <c r="D727" s="57">
        <v>1</v>
      </c>
      <c r="E727" s="72">
        <v>0</v>
      </c>
      <c r="F727" s="73">
        <v>0</v>
      </c>
      <c r="G727" s="56">
        <f t="shared" si="33"/>
        <v>0</v>
      </c>
      <c r="H727" s="56">
        <f t="shared" si="31"/>
        <v>0</v>
      </c>
      <c r="I727" s="53">
        <f t="shared" si="32"/>
        <v>0</v>
      </c>
    </row>
    <row r="728" spans="1:9" ht="13.5" thickBot="1" x14ac:dyDescent="0.25">
      <c r="A728" s="157"/>
      <c r="B728" s="58" t="s">
        <v>334</v>
      </c>
      <c r="C728" s="58" t="s">
        <v>424</v>
      </c>
      <c r="D728" s="57">
        <v>1</v>
      </c>
      <c r="E728" s="72">
        <v>0</v>
      </c>
      <c r="F728" s="73">
        <v>0</v>
      </c>
      <c r="G728" s="56">
        <f t="shared" si="33"/>
        <v>0</v>
      </c>
      <c r="H728" s="56">
        <f t="shared" si="31"/>
        <v>0</v>
      </c>
      <c r="I728" s="53">
        <f t="shared" si="32"/>
        <v>0</v>
      </c>
    </row>
    <row r="729" spans="1:9" ht="13.5" thickBot="1" x14ac:dyDescent="0.25">
      <c r="A729" s="75" t="s">
        <v>759</v>
      </c>
      <c r="B729" s="58" t="s">
        <v>399</v>
      </c>
      <c r="C729" s="58" t="s">
        <v>424</v>
      </c>
      <c r="D729" s="57">
        <v>1</v>
      </c>
      <c r="E729" s="72">
        <v>0</v>
      </c>
      <c r="F729" s="73">
        <v>0</v>
      </c>
      <c r="G729" s="56">
        <f>SUM(E729)</f>
        <v>0</v>
      </c>
      <c r="H729" s="56">
        <f t="shared" si="31"/>
        <v>0</v>
      </c>
      <c r="I729" s="53">
        <f t="shared" si="32"/>
        <v>0</v>
      </c>
    </row>
    <row r="730" spans="1:9" ht="13.5" thickBot="1" x14ac:dyDescent="0.25">
      <c r="A730" s="75" t="s">
        <v>760</v>
      </c>
      <c r="B730" s="58" t="s">
        <v>319</v>
      </c>
      <c r="C730" s="58" t="s">
        <v>430</v>
      </c>
      <c r="D730" s="57">
        <v>1</v>
      </c>
      <c r="E730" s="72">
        <v>0</v>
      </c>
      <c r="F730" s="73">
        <v>0</v>
      </c>
      <c r="G730" s="56">
        <f t="shared" ref="G730:G768" si="34">SUM(E730)</f>
        <v>0</v>
      </c>
      <c r="H730" s="56">
        <f t="shared" si="31"/>
        <v>0</v>
      </c>
      <c r="I730" s="53">
        <f t="shared" si="32"/>
        <v>0</v>
      </c>
    </row>
    <row r="731" spans="1:9" ht="13.5" thickBot="1" x14ac:dyDescent="0.25">
      <c r="A731" s="75" t="s">
        <v>761</v>
      </c>
      <c r="B731" s="58" t="s">
        <v>319</v>
      </c>
      <c r="C731" s="58" t="s">
        <v>430</v>
      </c>
      <c r="D731" s="57">
        <v>1</v>
      </c>
      <c r="E731" s="72">
        <v>0</v>
      </c>
      <c r="F731" s="73">
        <v>0</v>
      </c>
      <c r="G731" s="56">
        <f t="shared" si="34"/>
        <v>0</v>
      </c>
      <c r="H731" s="56">
        <f t="shared" si="31"/>
        <v>0</v>
      </c>
      <c r="I731" s="53">
        <f t="shared" si="32"/>
        <v>0</v>
      </c>
    </row>
    <row r="732" spans="1:9" ht="13.5" thickBot="1" x14ac:dyDescent="0.25">
      <c r="A732" s="75" t="s">
        <v>762</v>
      </c>
      <c r="B732" s="58" t="s">
        <v>319</v>
      </c>
      <c r="C732" s="58" t="s">
        <v>430</v>
      </c>
      <c r="D732" s="57">
        <v>1</v>
      </c>
      <c r="E732" s="72">
        <v>0</v>
      </c>
      <c r="F732" s="73">
        <v>0</v>
      </c>
      <c r="G732" s="56">
        <f t="shared" si="34"/>
        <v>0</v>
      </c>
      <c r="H732" s="56">
        <f t="shared" ref="H732:H754" si="35">SUM(E732:F732)</f>
        <v>0</v>
      </c>
      <c r="I732" s="53">
        <f t="shared" ref="I732:I795" si="36">SUM(D732*H732)</f>
        <v>0</v>
      </c>
    </row>
    <row r="733" spans="1:9" ht="13.5" thickBot="1" x14ac:dyDescent="0.25">
      <c r="A733" s="82" t="s">
        <v>763</v>
      </c>
      <c r="B733" s="58" t="s">
        <v>319</v>
      </c>
      <c r="C733" s="58" t="s">
        <v>764</v>
      </c>
      <c r="D733" s="57">
        <v>1</v>
      </c>
      <c r="E733" s="72">
        <v>0</v>
      </c>
      <c r="F733" s="73">
        <v>0</v>
      </c>
      <c r="G733" s="56">
        <f t="shared" si="34"/>
        <v>0</v>
      </c>
      <c r="H733" s="56">
        <f t="shared" si="35"/>
        <v>0</v>
      </c>
      <c r="I733" s="53">
        <f t="shared" si="36"/>
        <v>0</v>
      </c>
    </row>
    <row r="734" spans="1:9" ht="13.5" thickBot="1" x14ac:dyDescent="0.25">
      <c r="A734" s="75" t="s">
        <v>765</v>
      </c>
      <c r="B734" s="58" t="s">
        <v>319</v>
      </c>
      <c r="C734" s="58" t="s">
        <v>764</v>
      </c>
      <c r="D734" s="57">
        <v>1</v>
      </c>
      <c r="E734" s="72">
        <v>0</v>
      </c>
      <c r="F734" s="73">
        <v>0</v>
      </c>
      <c r="G734" s="56">
        <f t="shared" si="34"/>
        <v>0</v>
      </c>
      <c r="H734" s="56">
        <f t="shared" si="35"/>
        <v>0</v>
      </c>
      <c r="I734" s="53">
        <f t="shared" si="36"/>
        <v>0</v>
      </c>
    </row>
    <row r="735" spans="1:9" ht="13.5" thickBot="1" x14ac:dyDescent="0.25">
      <c r="A735" s="75" t="s">
        <v>766</v>
      </c>
      <c r="B735" s="58" t="s">
        <v>319</v>
      </c>
      <c r="C735" s="58" t="s">
        <v>764</v>
      </c>
      <c r="D735" s="57">
        <v>1</v>
      </c>
      <c r="E735" s="72">
        <v>0</v>
      </c>
      <c r="F735" s="73">
        <v>0</v>
      </c>
      <c r="G735" s="56">
        <f t="shared" si="34"/>
        <v>0</v>
      </c>
      <c r="H735" s="56">
        <f t="shared" si="35"/>
        <v>0</v>
      </c>
      <c r="I735" s="53">
        <f t="shared" si="36"/>
        <v>0</v>
      </c>
    </row>
    <row r="736" spans="1:9" ht="13.5" thickBot="1" x14ac:dyDescent="0.25">
      <c r="A736" s="82" t="s">
        <v>767</v>
      </c>
      <c r="B736" s="58" t="s">
        <v>319</v>
      </c>
      <c r="C736" s="58" t="s">
        <v>764</v>
      </c>
      <c r="D736" s="57">
        <v>1</v>
      </c>
      <c r="E736" s="72">
        <v>0</v>
      </c>
      <c r="F736" s="73">
        <v>0</v>
      </c>
      <c r="G736" s="56">
        <f t="shared" si="34"/>
        <v>0</v>
      </c>
      <c r="H736" s="56">
        <f t="shared" si="35"/>
        <v>0</v>
      </c>
      <c r="I736" s="53">
        <f t="shared" si="36"/>
        <v>0</v>
      </c>
    </row>
    <row r="737" spans="1:9" ht="13.5" thickBot="1" x14ac:dyDescent="0.25">
      <c r="A737" s="186" t="s">
        <v>768</v>
      </c>
      <c r="B737" s="58" t="s">
        <v>321</v>
      </c>
      <c r="C737" s="58" t="s">
        <v>764</v>
      </c>
      <c r="D737" s="57">
        <v>1</v>
      </c>
      <c r="E737" s="72">
        <v>0</v>
      </c>
      <c r="F737" s="73">
        <v>0</v>
      </c>
      <c r="G737" s="56">
        <f t="shared" si="34"/>
        <v>0</v>
      </c>
      <c r="H737" s="56">
        <f t="shared" si="35"/>
        <v>0</v>
      </c>
      <c r="I737" s="53">
        <f t="shared" si="36"/>
        <v>0</v>
      </c>
    </row>
    <row r="738" spans="1:9" ht="13.5" thickBot="1" x14ac:dyDescent="0.25">
      <c r="A738" s="188"/>
      <c r="B738" s="58" t="s">
        <v>323</v>
      </c>
      <c r="C738" s="58" t="s">
        <v>764</v>
      </c>
      <c r="D738" s="57">
        <v>1</v>
      </c>
      <c r="E738" s="72">
        <v>0</v>
      </c>
      <c r="F738" s="73">
        <v>0</v>
      </c>
      <c r="G738" s="56">
        <f t="shared" si="34"/>
        <v>0</v>
      </c>
      <c r="H738" s="56">
        <f t="shared" si="35"/>
        <v>0</v>
      </c>
      <c r="I738" s="53">
        <f t="shared" si="36"/>
        <v>0</v>
      </c>
    </row>
    <row r="739" spans="1:9" ht="13.5" thickBot="1" x14ac:dyDescent="0.25">
      <c r="A739" s="75" t="s">
        <v>769</v>
      </c>
      <c r="B739" s="58" t="s">
        <v>319</v>
      </c>
      <c r="C739" s="58" t="s">
        <v>764</v>
      </c>
      <c r="D739" s="57">
        <v>1</v>
      </c>
      <c r="E739" s="72">
        <v>0</v>
      </c>
      <c r="F739" s="73">
        <v>0</v>
      </c>
      <c r="G739" s="56">
        <f t="shared" si="34"/>
        <v>0</v>
      </c>
      <c r="H739" s="56">
        <f t="shared" si="35"/>
        <v>0</v>
      </c>
      <c r="I739" s="53">
        <f t="shared" si="36"/>
        <v>0</v>
      </c>
    </row>
    <row r="740" spans="1:9" ht="13.5" thickBot="1" x14ac:dyDescent="0.25">
      <c r="A740" s="75" t="s">
        <v>770</v>
      </c>
      <c r="B740" s="58" t="s">
        <v>319</v>
      </c>
      <c r="C740" s="58" t="s">
        <v>430</v>
      </c>
      <c r="D740" s="57">
        <v>1</v>
      </c>
      <c r="E740" s="72">
        <v>0</v>
      </c>
      <c r="F740" s="73">
        <v>0</v>
      </c>
      <c r="G740" s="56">
        <f t="shared" si="34"/>
        <v>0</v>
      </c>
      <c r="H740" s="56">
        <f t="shared" si="35"/>
        <v>0</v>
      </c>
      <c r="I740" s="53">
        <f t="shared" si="36"/>
        <v>0</v>
      </c>
    </row>
    <row r="741" spans="1:9" ht="13.5" thickBot="1" x14ac:dyDescent="0.25">
      <c r="A741" s="156" t="s">
        <v>771</v>
      </c>
      <c r="B741" s="58" t="s">
        <v>319</v>
      </c>
      <c r="C741" s="58" t="s">
        <v>430</v>
      </c>
      <c r="D741" s="57">
        <v>1</v>
      </c>
      <c r="E741" s="72">
        <v>0</v>
      </c>
      <c r="F741" s="73">
        <v>0</v>
      </c>
      <c r="G741" s="56">
        <f t="shared" si="34"/>
        <v>0</v>
      </c>
      <c r="H741" s="56">
        <f t="shared" si="35"/>
        <v>0</v>
      </c>
      <c r="I741" s="53">
        <f t="shared" si="36"/>
        <v>0</v>
      </c>
    </row>
    <row r="742" spans="1:9" ht="13.5" thickBot="1" x14ac:dyDescent="0.25">
      <c r="A742" s="157"/>
      <c r="B742" s="58" t="s">
        <v>321</v>
      </c>
      <c r="C742" s="58" t="s">
        <v>772</v>
      </c>
      <c r="D742" s="57">
        <v>1</v>
      </c>
      <c r="E742" s="72">
        <v>0</v>
      </c>
      <c r="F742" s="73">
        <v>0</v>
      </c>
      <c r="G742" s="56">
        <f t="shared" si="34"/>
        <v>0</v>
      </c>
      <c r="H742" s="56">
        <f t="shared" si="35"/>
        <v>0</v>
      </c>
      <c r="I742" s="53">
        <f t="shared" si="36"/>
        <v>0</v>
      </c>
    </row>
    <row r="743" spans="1:9" ht="13.5" thickBot="1" x14ac:dyDescent="0.25">
      <c r="A743" s="75" t="s">
        <v>773</v>
      </c>
      <c r="B743" s="58" t="s">
        <v>319</v>
      </c>
      <c r="C743" s="58" t="s">
        <v>430</v>
      </c>
      <c r="D743" s="57">
        <v>1</v>
      </c>
      <c r="E743" s="72">
        <v>0</v>
      </c>
      <c r="F743" s="73">
        <v>0</v>
      </c>
      <c r="G743" s="56">
        <f t="shared" si="34"/>
        <v>0</v>
      </c>
      <c r="H743" s="56">
        <f t="shared" si="35"/>
        <v>0</v>
      </c>
      <c r="I743" s="53">
        <f t="shared" si="36"/>
        <v>0</v>
      </c>
    </row>
    <row r="744" spans="1:9" ht="13.5" thickBot="1" x14ac:dyDescent="0.25">
      <c r="A744" s="156" t="s">
        <v>774</v>
      </c>
      <c r="B744" s="58" t="s">
        <v>399</v>
      </c>
      <c r="C744" s="58" t="s">
        <v>400</v>
      </c>
      <c r="D744" s="57">
        <v>1</v>
      </c>
      <c r="E744" s="72">
        <v>0</v>
      </c>
      <c r="F744" s="73">
        <v>0</v>
      </c>
      <c r="G744" s="56">
        <f t="shared" si="34"/>
        <v>0</v>
      </c>
      <c r="H744" s="56">
        <f t="shared" si="35"/>
        <v>0</v>
      </c>
      <c r="I744" s="53">
        <f t="shared" si="36"/>
        <v>0</v>
      </c>
    </row>
    <row r="745" spans="1:9" ht="13.5" thickBot="1" x14ac:dyDescent="0.25">
      <c r="A745" s="157"/>
      <c r="B745" s="58" t="s">
        <v>330</v>
      </c>
      <c r="C745" s="58" t="s">
        <v>726</v>
      </c>
      <c r="D745" s="57">
        <v>2</v>
      </c>
      <c r="E745" s="72">
        <v>0</v>
      </c>
      <c r="F745" s="73">
        <v>0</v>
      </c>
      <c r="G745" s="56">
        <f t="shared" si="34"/>
        <v>0</v>
      </c>
      <c r="H745" s="56">
        <f t="shared" si="35"/>
        <v>0</v>
      </c>
      <c r="I745" s="53">
        <f t="shared" si="36"/>
        <v>0</v>
      </c>
    </row>
    <row r="746" spans="1:9" ht="13.5" thickBot="1" x14ac:dyDescent="0.25">
      <c r="A746" s="156" t="s">
        <v>775</v>
      </c>
      <c r="B746" s="58" t="s">
        <v>334</v>
      </c>
      <c r="C746" s="58" t="s">
        <v>400</v>
      </c>
      <c r="D746" s="57">
        <v>1</v>
      </c>
      <c r="E746" s="72">
        <v>0</v>
      </c>
      <c r="F746" s="73">
        <v>0</v>
      </c>
      <c r="G746" s="56">
        <f t="shared" si="34"/>
        <v>0</v>
      </c>
      <c r="H746" s="56">
        <f t="shared" si="35"/>
        <v>0</v>
      </c>
      <c r="I746" s="53">
        <f t="shared" si="36"/>
        <v>0</v>
      </c>
    </row>
    <row r="747" spans="1:9" ht="13.5" thickBot="1" x14ac:dyDescent="0.25">
      <c r="A747" s="157"/>
      <c r="B747" s="58" t="s">
        <v>321</v>
      </c>
      <c r="C747" s="58" t="s">
        <v>400</v>
      </c>
      <c r="D747" s="57">
        <v>1</v>
      </c>
      <c r="E747" s="72">
        <v>0</v>
      </c>
      <c r="F747" s="73">
        <v>0</v>
      </c>
      <c r="G747" s="56">
        <f t="shared" si="34"/>
        <v>0</v>
      </c>
      <c r="H747" s="56">
        <f t="shared" si="35"/>
        <v>0</v>
      </c>
      <c r="I747" s="53">
        <f t="shared" si="36"/>
        <v>0</v>
      </c>
    </row>
    <row r="748" spans="1:9" ht="13.5" thickBot="1" x14ac:dyDescent="0.25">
      <c r="A748" s="156" t="s">
        <v>395</v>
      </c>
      <c r="B748" s="58" t="s">
        <v>351</v>
      </c>
      <c r="C748" s="58" t="s">
        <v>320</v>
      </c>
      <c r="D748" s="57">
        <v>1</v>
      </c>
      <c r="E748" s="72">
        <v>0</v>
      </c>
      <c r="F748" s="73">
        <v>0</v>
      </c>
      <c r="G748" s="56">
        <f t="shared" si="34"/>
        <v>0</v>
      </c>
      <c r="H748" s="56">
        <f t="shared" si="35"/>
        <v>0</v>
      </c>
      <c r="I748" s="53">
        <f t="shared" si="36"/>
        <v>0</v>
      </c>
    </row>
    <row r="749" spans="1:9" ht="13.5" thickBot="1" x14ac:dyDescent="0.25">
      <c r="A749" s="161"/>
      <c r="B749" s="58" t="s">
        <v>323</v>
      </c>
      <c r="C749" s="58" t="s">
        <v>473</v>
      </c>
      <c r="D749" s="57">
        <v>2</v>
      </c>
      <c r="E749" s="72">
        <v>0</v>
      </c>
      <c r="F749" s="73">
        <v>0</v>
      </c>
      <c r="G749" s="56">
        <f t="shared" si="34"/>
        <v>0</v>
      </c>
      <c r="H749" s="56">
        <f t="shared" si="35"/>
        <v>0</v>
      </c>
      <c r="I749" s="53">
        <f t="shared" si="36"/>
        <v>0</v>
      </c>
    </row>
    <row r="750" spans="1:9" ht="13.5" thickBot="1" x14ac:dyDescent="0.25">
      <c r="A750" s="161"/>
      <c r="B750" s="58" t="s">
        <v>324</v>
      </c>
      <c r="C750" s="58" t="s">
        <v>473</v>
      </c>
      <c r="D750" s="57">
        <v>2</v>
      </c>
      <c r="E750" s="72">
        <v>0</v>
      </c>
      <c r="F750" s="73">
        <v>0</v>
      </c>
      <c r="G750" s="56">
        <f t="shared" si="34"/>
        <v>0</v>
      </c>
      <c r="H750" s="56">
        <f t="shared" si="35"/>
        <v>0</v>
      </c>
      <c r="I750" s="53">
        <f t="shared" si="36"/>
        <v>0</v>
      </c>
    </row>
    <row r="751" spans="1:9" ht="13.5" thickBot="1" x14ac:dyDescent="0.25">
      <c r="A751" s="157"/>
      <c r="B751" s="58" t="s">
        <v>343</v>
      </c>
      <c r="C751" s="58" t="s">
        <v>473</v>
      </c>
      <c r="D751" s="57">
        <v>1</v>
      </c>
      <c r="E751" s="72">
        <v>0</v>
      </c>
      <c r="F751" s="73">
        <v>0</v>
      </c>
      <c r="G751" s="56">
        <f t="shared" si="34"/>
        <v>0</v>
      </c>
      <c r="H751" s="56">
        <f t="shared" si="35"/>
        <v>0</v>
      </c>
      <c r="I751" s="53">
        <f t="shared" si="36"/>
        <v>0</v>
      </c>
    </row>
    <row r="752" spans="1:9" ht="13.5" thickBot="1" x14ac:dyDescent="0.25">
      <c r="A752" s="75" t="s">
        <v>776</v>
      </c>
      <c r="B752" s="58" t="s">
        <v>399</v>
      </c>
      <c r="C752" s="58" t="s">
        <v>657</v>
      </c>
      <c r="D752" s="57">
        <v>1</v>
      </c>
      <c r="E752" s="72">
        <v>0</v>
      </c>
      <c r="F752" s="73">
        <v>0</v>
      </c>
      <c r="G752" s="56">
        <f t="shared" si="34"/>
        <v>0</v>
      </c>
      <c r="H752" s="56">
        <f t="shared" si="35"/>
        <v>0</v>
      </c>
      <c r="I752" s="53">
        <f t="shared" si="36"/>
        <v>0</v>
      </c>
    </row>
    <row r="753" spans="1:9" ht="13.5" thickBot="1" x14ac:dyDescent="0.25">
      <c r="A753" s="82" t="s">
        <v>777</v>
      </c>
      <c r="B753" s="58" t="s">
        <v>778</v>
      </c>
      <c r="C753" s="58" t="s">
        <v>473</v>
      </c>
      <c r="D753" s="57">
        <v>1</v>
      </c>
      <c r="E753" s="72">
        <v>0</v>
      </c>
      <c r="F753" s="73">
        <v>0</v>
      </c>
      <c r="G753" s="56">
        <f t="shared" si="34"/>
        <v>0</v>
      </c>
      <c r="H753" s="56">
        <f t="shared" si="35"/>
        <v>0</v>
      </c>
      <c r="I753" s="53">
        <f t="shared" si="36"/>
        <v>0</v>
      </c>
    </row>
    <row r="754" spans="1:9" ht="13.5" thickBot="1" x14ac:dyDescent="0.25">
      <c r="A754" s="75" t="s">
        <v>779</v>
      </c>
      <c r="B754" s="58" t="s">
        <v>321</v>
      </c>
      <c r="C754" s="58" t="s">
        <v>473</v>
      </c>
      <c r="D754" s="57">
        <v>1</v>
      </c>
      <c r="E754" s="72">
        <v>0</v>
      </c>
      <c r="F754" s="73">
        <v>0</v>
      </c>
      <c r="G754" s="56">
        <f t="shared" si="34"/>
        <v>0</v>
      </c>
      <c r="H754" s="56">
        <f t="shared" si="35"/>
        <v>0</v>
      </c>
      <c r="I754" s="53">
        <f t="shared" si="36"/>
        <v>0</v>
      </c>
    </row>
    <row r="755" spans="1:9" ht="13.5" thickBot="1" x14ac:dyDescent="0.25">
      <c r="A755" s="84" t="s">
        <v>780</v>
      </c>
      <c r="B755" s="58" t="s">
        <v>368</v>
      </c>
      <c r="C755" s="58" t="s">
        <v>473</v>
      </c>
      <c r="D755" s="57">
        <v>1</v>
      </c>
      <c r="E755" s="72">
        <v>0</v>
      </c>
      <c r="F755" s="73">
        <v>0</v>
      </c>
      <c r="G755" s="56">
        <f t="shared" si="34"/>
        <v>0</v>
      </c>
      <c r="H755" s="56">
        <f t="shared" ref="H755:H773" si="37">SUM(E755:F755)</f>
        <v>0</v>
      </c>
      <c r="I755" s="53">
        <f t="shared" si="36"/>
        <v>0</v>
      </c>
    </row>
    <row r="756" spans="1:9" ht="13.5" thickBot="1" x14ac:dyDescent="0.25">
      <c r="A756" s="82" t="s">
        <v>781</v>
      </c>
      <c r="B756" s="58" t="s">
        <v>321</v>
      </c>
      <c r="C756" s="58" t="s">
        <v>473</v>
      </c>
      <c r="D756" s="57">
        <v>1</v>
      </c>
      <c r="E756" s="72">
        <v>0</v>
      </c>
      <c r="F756" s="73">
        <v>0</v>
      </c>
      <c r="G756" s="56">
        <f t="shared" si="34"/>
        <v>0</v>
      </c>
      <c r="H756" s="56">
        <f t="shared" si="37"/>
        <v>0</v>
      </c>
      <c r="I756" s="53">
        <f t="shared" si="36"/>
        <v>0</v>
      </c>
    </row>
    <row r="757" spans="1:9" ht="13.5" thickBot="1" x14ac:dyDescent="0.25">
      <c r="A757" s="84" t="s">
        <v>782</v>
      </c>
      <c r="B757" s="58" t="s">
        <v>321</v>
      </c>
      <c r="C757" s="58" t="s">
        <v>473</v>
      </c>
      <c r="D757" s="57">
        <v>1</v>
      </c>
      <c r="E757" s="72">
        <v>0</v>
      </c>
      <c r="F757" s="73">
        <v>0</v>
      </c>
      <c r="G757" s="56">
        <f t="shared" si="34"/>
        <v>0</v>
      </c>
      <c r="H757" s="56">
        <f t="shared" si="37"/>
        <v>0</v>
      </c>
      <c r="I757" s="53">
        <f t="shared" si="36"/>
        <v>0</v>
      </c>
    </row>
    <row r="758" spans="1:9" ht="13.5" thickBot="1" x14ac:dyDescent="0.25">
      <c r="A758" s="75" t="s">
        <v>783</v>
      </c>
      <c r="B758" s="58" t="s">
        <v>784</v>
      </c>
      <c r="C758" s="58" t="s">
        <v>400</v>
      </c>
      <c r="D758" s="57">
        <v>1</v>
      </c>
      <c r="E758" s="72">
        <v>0</v>
      </c>
      <c r="F758" s="73">
        <v>0</v>
      </c>
      <c r="G758" s="56">
        <f t="shared" si="34"/>
        <v>0</v>
      </c>
      <c r="H758" s="56">
        <f t="shared" si="37"/>
        <v>0</v>
      </c>
      <c r="I758" s="53">
        <f t="shared" si="36"/>
        <v>0</v>
      </c>
    </row>
    <row r="759" spans="1:9" ht="13.5" thickBot="1" x14ac:dyDescent="0.25">
      <c r="A759" s="156" t="s">
        <v>785</v>
      </c>
      <c r="B759" s="58" t="s">
        <v>334</v>
      </c>
      <c r="C759" s="58" t="s">
        <v>786</v>
      </c>
      <c r="D759" s="57">
        <v>1</v>
      </c>
      <c r="E759" s="72">
        <v>0</v>
      </c>
      <c r="F759" s="73">
        <v>0</v>
      </c>
      <c r="G759" s="56">
        <f t="shared" si="34"/>
        <v>0</v>
      </c>
      <c r="H759" s="56">
        <f t="shared" si="37"/>
        <v>0</v>
      </c>
      <c r="I759" s="53">
        <f t="shared" si="36"/>
        <v>0</v>
      </c>
    </row>
    <row r="760" spans="1:9" ht="13.5" thickBot="1" x14ac:dyDescent="0.25">
      <c r="A760" s="157"/>
      <c r="B760" s="58" t="s">
        <v>319</v>
      </c>
      <c r="C760" s="58" t="s">
        <v>787</v>
      </c>
      <c r="D760" s="57">
        <v>1</v>
      </c>
      <c r="E760" s="72">
        <v>0</v>
      </c>
      <c r="F760" s="73">
        <v>0</v>
      </c>
      <c r="G760" s="56">
        <f t="shared" si="34"/>
        <v>0</v>
      </c>
      <c r="H760" s="56">
        <f t="shared" si="37"/>
        <v>0</v>
      </c>
      <c r="I760" s="53">
        <f t="shared" si="36"/>
        <v>0</v>
      </c>
    </row>
    <row r="761" spans="1:9" ht="13.5" thickBot="1" x14ac:dyDescent="0.25">
      <c r="A761" s="75" t="s">
        <v>788</v>
      </c>
      <c r="B761" s="58" t="s">
        <v>372</v>
      </c>
      <c r="C761" s="58" t="s">
        <v>560</v>
      </c>
      <c r="D761" s="57">
        <v>1</v>
      </c>
      <c r="E761" s="72">
        <v>0</v>
      </c>
      <c r="F761" s="73">
        <v>0</v>
      </c>
      <c r="G761" s="56">
        <f t="shared" si="34"/>
        <v>0</v>
      </c>
      <c r="H761" s="56">
        <f t="shared" si="37"/>
        <v>0</v>
      </c>
      <c r="I761" s="53">
        <f t="shared" si="36"/>
        <v>0</v>
      </c>
    </row>
    <row r="762" spans="1:9" ht="13.5" thickBot="1" x14ac:dyDescent="0.25">
      <c r="A762" s="75" t="s">
        <v>789</v>
      </c>
      <c r="B762" s="58" t="s">
        <v>372</v>
      </c>
      <c r="C762" s="58" t="s">
        <v>560</v>
      </c>
      <c r="D762" s="57">
        <v>1</v>
      </c>
      <c r="E762" s="72">
        <v>0</v>
      </c>
      <c r="F762" s="73">
        <v>0</v>
      </c>
      <c r="G762" s="56">
        <f t="shared" si="34"/>
        <v>0</v>
      </c>
      <c r="H762" s="56">
        <f t="shared" si="37"/>
        <v>0</v>
      </c>
      <c r="I762" s="53">
        <f t="shared" si="36"/>
        <v>0</v>
      </c>
    </row>
    <row r="763" spans="1:9" ht="13.5" thickBot="1" x14ac:dyDescent="0.25">
      <c r="A763" s="75" t="s">
        <v>790</v>
      </c>
      <c r="B763" s="58" t="s">
        <v>368</v>
      </c>
      <c r="C763" s="58" t="s">
        <v>444</v>
      </c>
      <c r="D763" s="57">
        <v>1</v>
      </c>
      <c r="E763" s="72">
        <v>0</v>
      </c>
      <c r="F763" s="73">
        <v>0</v>
      </c>
      <c r="G763" s="56">
        <f t="shared" si="34"/>
        <v>0</v>
      </c>
      <c r="H763" s="56">
        <f t="shared" si="37"/>
        <v>0</v>
      </c>
      <c r="I763" s="53">
        <f t="shared" si="36"/>
        <v>0</v>
      </c>
    </row>
    <row r="764" spans="1:9" ht="13.5" thickBot="1" x14ac:dyDescent="0.25">
      <c r="A764" s="75" t="s">
        <v>791</v>
      </c>
      <c r="B764" s="58" t="s">
        <v>334</v>
      </c>
      <c r="C764" s="58" t="s">
        <v>444</v>
      </c>
      <c r="D764" s="57">
        <v>1</v>
      </c>
      <c r="E764" s="72">
        <v>0</v>
      </c>
      <c r="F764" s="73">
        <v>0</v>
      </c>
      <c r="G764" s="56">
        <f t="shared" si="34"/>
        <v>0</v>
      </c>
      <c r="H764" s="56">
        <f t="shared" si="37"/>
        <v>0</v>
      </c>
      <c r="I764" s="53">
        <f t="shared" si="36"/>
        <v>0</v>
      </c>
    </row>
    <row r="765" spans="1:9" ht="13.5" thickBot="1" x14ac:dyDescent="0.25">
      <c r="A765" s="75" t="s">
        <v>792</v>
      </c>
      <c r="B765" s="58" t="s">
        <v>319</v>
      </c>
      <c r="C765" s="58" t="s">
        <v>793</v>
      </c>
      <c r="D765" s="57">
        <v>1</v>
      </c>
      <c r="E765" s="72">
        <v>0</v>
      </c>
      <c r="F765" s="73">
        <v>0</v>
      </c>
      <c r="G765" s="56">
        <f t="shared" si="34"/>
        <v>0</v>
      </c>
      <c r="H765" s="56">
        <f t="shared" si="37"/>
        <v>0</v>
      </c>
      <c r="I765" s="53">
        <f t="shared" si="36"/>
        <v>0</v>
      </c>
    </row>
    <row r="766" spans="1:9" ht="13.5" thickBot="1" x14ac:dyDescent="0.25">
      <c r="A766" s="75" t="s">
        <v>794</v>
      </c>
      <c r="B766" s="58" t="s">
        <v>319</v>
      </c>
      <c r="C766" s="58" t="s">
        <v>793</v>
      </c>
      <c r="D766" s="57">
        <v>1</v>
      </c>
      <c r="E766" s="72">
        <v>0</v>
      </c>
      <c r="F766" s="73">
        <v>0</v>
      </c>
      <c r="G766" s="56">
        <f t="shared" si="34"/>
        <v>0</v>
      </c>
      <c r="H766" s="56">
        <f t="shared" si="37"/>
        <v>0</v>
      </c>
      <c r="I766" s="53">
        <f t="shared" si="36"/>
        <v>0</v>
      </c>
    </row>
    <row r="767" spans="1:9" ht="13.5" thickBot="1" x14ac:dyDescent="0.25">
      <c r="A767" s="75" t="s">
        <v>795</v>
      </c>
      <c r="B767" s="55" t="s">
        <v>319</v>
      </c>
      <c r="C767" s="55" t="s">
        <v>751</v>
      </c>
      <c r="D767" s="57">
        <v>1</v>
      </c>
      <c r="E767" s="72">
        <v>0</v>
      </c>
      <c r="F767" s="73">
        <v>0</v>
      </c>
      <c r="G767" s="56">
        <f t="shared" si="34"/>
        <v>0</v>
      </c>
      <c r="H767" s="56">
        <f t="shared" si="37"/>
        <v>0</v>
      </c>
      <c r="I767" s="53">
        <f t="shared" si="36"/>
        <v>0</v>
      </c>
    </row>
    <row r="768" spans="1:9" ht="13.5" thickBot="1" x14ac:dyDescent="0.25">
      <c r="A768" s="75" t="s">
        <v>796</v>
      </c>
      <c r="B768" s="55" t="s">
        <v>399</v>
      </c>
      <c r="C768" s="55" t="s">
        <v>424</v>
      </c>
      <c r="D768" s="57">
        <v>3</v>
      </c>
      <c r="E768" s="72">
        <v>0</v>
      </c>
      <c r="F768" s="73">
        <v>0</v>
      </c>
      <c r="G768" s="56">
        <f t="shared" si="34"/>
        <v>0</v>
      </c>
      <c r="H768" s="56">
        <f t="shared" si="37"/>
        <v>0</v>
      </c>
      <c r="I768" s="53">
        <f t="shared" si="36"/>
        <v>0</v>
      </c>
    </row>
    <row r="769" spans="1:9" ht="13.5" thickBot="1" x14ac:dyDescent="0.25">
      <c r="A769" s="75" t="s">
        <v>797</v>
      </c>
      <c r="B769" s="55" t="s">
        <v>399</v>
      </c>
      <c r="C769" s="55" t="s">
        <v>424</v>
      </c>
      <c r="D769" s="57">
        <v>1</v>
      </c>
      <c r="E769" s="72">
        <v>0</v>
      </c>
      <c r="F769" s="73">
        <v>0</v>
      </c>
      <c r="G769" s="56">
        <f>SUM(E769)</f>
        <v>0</v>
      </c>
      <c r="H769" s="56">
        <f t="shared" si="37"/>
        <v>0</v>
      </c>
      <c r="I769" s="53">
        <f t="shared" si="36"/>
        <v>0</v>
      </c>
    </row>
    <row r="770" spans="1:9" ht="13.5" thickBot="1" x14ac:dyDescent="0.25">
      <c r="A770" s="82" t="s">
        <v>798</v>
      </c>
      <c r="B770" s="55" t="s">
        <v>399</v>
      </c>
      <c r="C770" s="55" t="s">
        <v>424</v>
      </c>
      <c r="D770" s="57">
        <v>1</v>
      </c>
      <c r="E770" s="72">
        <v>0</v>
      </c>
      <c r="F770" s="73">
        <v>0</v>
      </c>
      <c r="G770" s="56">
        <f t="shared" ref="G770:G773" si="38">SUM(E770)</f>
        <v>0</v>
      </c>
      <c r="H770" s="56">
        <f t="shared" si="37"/>
        <v>0</v>
      </c>
      <c r="I770" s="53">
        <f t="shared" si="36"/>
        <v>0</v>
      </c>
    </row>
    <row r="771" spans="1:9" ht="13.5" thickBot="1" x14ac:dyDescent="0.25">
      <c r="A771" s="156" t="s">
        <v>799</v>
      </c>
      <c r="B771" s="55" t="s">
        <v>399</v>
      </c>
      <c r="C771" s="55" t="s">
        <v>424</v>
      </c>
      <c r="D771" s="57">
        <v>1</v>
      </c>
      <c r="E771" s="72">
        <v>0</v>
      </c>
      <c r="F771" s="73">
        <v>0</v>
      </c>
      <c r="G771" s="56">
        <f t="shared" si="38"/>
        <v>0</v>
      </c>
      <c r="H771" s="56">
        <f t="shared" si="37"/>
        <v>0</v>
      </c>
      <c r="I771" s="53">
        <f t="shared" si="36"/>
        <v>0</v>
      </c>
    </row>
    <row r="772" spans="1:9" ht="13.5" thickBot="1" x14ac:dyDescent="0.25">
      <c r="A772" s="157"/>
      <c r="B772" s="55" t="s">
        <v>334</v>
      </c>
      <c r="C772" s="55" t="s">
        <v>424</v>
      </c>
      <c r="D772" s="57">
        <v>1</v>
      </c>
      <c r="E772" s="72">
        <v>0</v>
      </c>
      <c r="F772" s="73">
        <v>0</v>
      </c>
      <c r="G772" s="56">
        <f t="shared" si="38"/>
        <v>0</v>
      </c>
      <c r="H772" s="56">
        <f>SUM(E772:F772)</f>
        <v>0</v>
      </c>
      <c r="I772" s="53">
        <f t="shared" si="36"/>
        <v>0</v>
      </c>
    </row>
    <row r="773" spans="1:9" ht="13.5" thickBot="1" x14ac:dyDescent="0.25">
      <c r="A773" s="89" t="s">
        <v>800</v>
      </c>
      <c r="B773" s="38" t="s">
        <v>399</v>
      </c>
      <c r="C773" s="38" t="s">
        <v>424</v>
      </c>
      <c r="D773" s="40">
        <v>3</v>
      </c>
      <c r="E773" s="72">
        <v>0</v>
      </c>
      <c r="F773" s="73">
        <v>0</v>
      </c>
      <c r="G773" s="56">
        <f t="shared" si="38"/>
        <v>0</v>
      </c>
      <c r="H773" s="56">
        <f t="shared" si="37"/>
        <v>0</v>
      </c>
      <c r="I773" s="53">
        <f t="shared" si="36"/>
        <v>0</v>
      </c>
    </row>
    <row r="774" spans="1:9" ht="13.5" thickBot="1" x14ac:dyDescent="0.25">
      <c r="A774" s="90"/>
      <c r="B774" s="34"/>
      <c r="C774" s="34"/>
      <c r="D774" s="34"/>
      <c r="E774" s="34"/>
      <c r="F774" s="34"/>
      <c r="G774" s="34"/>
      <c r="H774" s="34"/>
      <c r="I774" s="34"/>
    </row>
    <row r="775" spans="1:9" ht="26.25" thickBot="1" x14ac:dyDescent="0.25">
      <c r="A775" s="147" t="s">
        <v>303</v>
      </c>
      <c r="B775" s="148"/>
      <c r="C775" s="148"/>
      <c r="D775" s="148"/>
      <c r="E775" s="148"/>
      <c r="F775" s="148"/>
      <c r="G775" s="148"/>
      <c r="H775" s="148"/>
      <c r="I775" s="52" t="s">
        <v>303</v>
      </c>
    </row>
    <row r="776" spans="1:9" x14ac:dyDescent="0.2">
      <c r="A776" s="149"/>
      <c r="B776" s="150"/>
      <c r="C776" s="150"/>
      <c r="D776" s="150"/>
      <c r="E776" s="150"/>
      <c r="F776" s="150"/>
      <c r="G776" s="150"/>
      <c r="H776" s="150"/>
      <c r="I776" s="145">
        <f>SUM(I156:I773)</f>
        <v>0</v>
      </c>
    </row>
    <row r="777" spans="1:9" ht="13.5" thickBot="1" x14ac:dyDescent="0.25">
      <c r="A777" s="151"/>
      <c r="B777" s="152"/>
      <c r="C777" s="152"/>
      <c r="D777" s="152"/>
      <c r="E777" s="152"/>
      <c r="F777" s="152"/>
      <c r="G777" s="152"/>
      <c r="H777" s="152"/>
      <c r="I777" s="146"/>
    </row>
    <row r="778" spans="1:9" ht="13.5" thickBot="1" x14ac:dyDescent="0.25">
      <c r="B778" s="34"/>
      <c r="C778" s="34"/>
      <c r="D778" s="34"/>
      <c r="E778" s="34"/>
      <c r="F778" s="34"/>
      <c r="G778" s="34"/>
      <c r="H778" s="34"/>
      <c r="I778" s="34"/>
    </row>
    <row r="779" spans="1:9" ht="39" thickBot="1" x14ac:dyDescent="0.25">
      <c r="A779" s="197" t="s">
        <v>801</v>
      </c>
      <c r="B779" s="198"/>
      <c r="C779" s="198"/>
      <c r="D779" s="198"/>
      <c r="E779" s="198"/>
      <c r="F779" s="198"/>
      <c r="G779" s="198"/>
      <c r="H779" s="198"/>
      <c r="I779" s="52" t="s">
        <v>802</v>
      </c>
    </row>
    <row r="780" spans="1:9" x14ac:dyDescent="0.2">
      <c r="A780" s="198"/>
      <c r="B780" s="198"/>
      <c r="C780" s="198"/>
      <c r="D780" s="198"/>
      <c r="E780" s="198"/>
      <c r="F780" s="198"/>
      <c r="G780" s="198"/>
      <c r="H780" s="198"/>
      <c r="I780" s="145">
        <f>G107+G150+I776</f>
        <v>0</v>
      </c>
    </row>
    <row r="781" spans="1:9" ht="13.5" thickBot="1" x14ac:dyDescent="0.25">
      <c r="A781" s="198"/>
      <c r="B781" s="198"/>
      <c r="C781" s="198"/>
      <c r="D781" s="198"/>
      <c r="E781" s="198"/>
      <c r="F781" s="198"/>
      <c r="G781" s="198"/>
      <c r="H781" s="198"/>
      <c r="I781" s="146"/>
    </row>
    <row r="782" spans="1:9" x14ac:dyDescent="0.2">
      <c r="A782" s="76" t="s">
        <v>803</v>
      </c>
      <c r="B782" s="35"/>
      <c r="C782" s="34"/>
      <c r="D782" s="34"/>
      <c r="E782" s="34"/>
      <c r="F782" s="34"/>
      <c r="G782" s="34"/>
      <c r="H782" s="34"/>
      <c r="I782" s="34"/>
    </row>
    <row r="783" spans="1:9" ht="13.5" thickBot="1" x14ac:dyDescent="0.25">
      <c r="B783" s="35"/>
      <c r="C783" s="34"/>
      <c r="D783" s="34"/>
      <c r="E783" s="34"/>
      <c r="F783" s="34"/>
      <c r="G783" s="34"/>
      <c r="H783" s="34"/>
      <c r="I783" s="34"/>
    </row>
    <row r="784" spans="1:9" x14ac:dyDescent="0.2">
      <c r="A784" s="91" t="s">
        <v>305</v>
      </c>
      <c r="B784" s="135"/>
      <c r="C784" s="136"/>
      <c r="D784" s="34"/>
      <c r="E784" s="34"/>
      <c r="F784" s="34"/>
      <c r="G784" s="34"/>
      <c r="H784" s="34"/>
      <c r="I784" s="34"/>
    </row>
    <row r="785" spans="1:9" x14ac:dyDescent="0.2">
      <c r="A785" s="92" t="s">
        <v>306</v>
      </c>
      <c r="B785" s="139"/>
      <c r="C785" s="138"/>
      <c r="D785" s="34"/>
      <c r="E785" s="34"/>
      <c r="F785" s="34"/>
      <c r="G785" s="34"/>
      <c r="H785" s="34"/>
      <c r="I785" s="34"/>
    </row>
    <row r="786" spans="1:9" x14ac:dyDescent="0.2">
      <c r="A786" s="92" t="s">
        <v>307</v>
      </c>
      <c r="B786" s="139"/>
      <c r="C786" s="138"/>
      <c r="D786" s="34"/>
      <c r="E786" s="34"/>
      <c r="F786" s="34"/>
      <c r="G786" s="34"/>
      <c r="H786" s="34"/>
      <c r="I786" s="34"/>
    </row>
    <row r="787" spans="1:9" x14ac:dyDescent="0.2">
      <c r="A787" s="92" t="s">
        <v>308</v>
      </c>
      <c r="B787" s="139"/>
      <c r="C787" s="138"/>
      <c r="D787" s="34"/>
      <c r="E787" s="34"/>
      <c r="F787" s="34"/>
      <c r="G787" s="34"/>
      <c r="H787" s="34"/>
      <c r="I787" s="34"/>
    </row>
    <row r="788" spans="1:9" x14ac:dyDescent="0.2">
      <c r="A788" s="92" t="s">
        <v>309</v>
      </c>
      <c r="B788" s="139"/>
      <c r="C788" s="138"/>
      <c r="D788" s="34"/>
    </row>
    <row r="789" spans="1:9" ht="13.5" thickBot="1" x14ac:dyDescent="0.25">
      <c r="A789" s="93" t="s">
        <v>310</v>
      </c>
      <c r="B789" s="133"/>
      <c r="C789" s="134"/>
      <c r="D789" s="34"/>
    </row>
  </sheetData>
  <sheetProtection password="BEEB" sheet="1" objects="1" scenarios="1" selectLockedCells="1"/>
  <mergeCells count="270">
    <mergeCell ref="A775:H777"/>
    <mergeCell ref="I776:I777"/>
    <mergeCell ref="A759:A760"/>
    <mergeCell ref="A771:A772"/>
    <mergeCell ref="B786:C786"/>
    <mergeCell ref="B787:C787"/>
    <mergeCell ref="B788:C788"/>
    <mergeCell ref="B789:C789"/>
    <mergeCell ref="B784:C784"/>
    <mergeCell ref="B785:C785"/>
    <mergeCell ref="I780:I781"/>
    <mergeCell ref="A779:H781"/>
    <mergeCell ref="A737:A738"/>
    <mergeCell ref="A741:A742"/>
    <mergeCell ref="A744:A745"/>
    <mergeCell ref="A746:A747"/>
    <mergeCell ref="A748:A751"/>
    <mergeCell ref="A717:A718"/>
    <mergeCell ref="A719:A720"/>
    <mergeCell ref="A721:A722"/>
    <mergeCell ref="A723:A726"/>
    <mergeCell ref="A727:A728"/>
    <mergeCell ref="A702:A703"/>
    <mergeCell ref="A705:A706"/>
    <mergeCell ref="A709:A710"/>
    <mergeCell ref="A711:A714"/>
    <mergeCell ref="A715:A716"/>
    <mergeCell ref="A686:A687"/>
    <mergeCell ref="A688:A689"/>
    <mergeCell ref="A691:A692"/>
    <mergeCell ref="A693:A696"/>
    <mergeCell ref="A698:A699"/>
    <mergeCell ref="A669:A670"/>
    <mergeCell ref="A672:A673"/>
    <mergeCell ref="A678:A679"/>
    <mergeCell ref="A680:A681"/>
    <mergeCell ref="A682:A684"/>
    <mergeCell ref="A648:A649"/>
    <mergeCell ref="A653:A654"/>
    <mergeCell ref="A658:A659"/>
    <mergeCell ref="A664:A665"/>
    <mergeCell ref="A667:A668"/>
    <mergeCell ref="A621:A622"/>
    <mergeCell ref="A633:A634"/>
    <mergeCell ref="A638:A639"/>
    <mergeCell ref="A643:A644"/>
    <mergeCell ref="A646:A647"/>
    <mergeCell ref="A597:A598"/>
    <mergeCell ref="A602:A603"/>
    <mergeCell ref="A606:A607"/>
    <mergeCell ref="A614:A615"/>
    <mergeCell ref="A617:A619"/>
    <mergeCell ref="A560:A561"/>
    <mergeCell ref="A568:A569"/>
    <mergeCell ref="A572:A573"/>
    <mergeCell ref="A587:A588"/>
    <mergeCell ref="A590:A591"/>
    <mergeCell ref="A549:A550"/>
    <mergeCell ref="A551:A553"/>
    <mergeCell ref="A554:A555"/>
    <mergeCell ref="A556:A557"/>
    <mergeCell ref="A558:A559"/>
    <mergeCell ref="A538:A539"/>
    <mergeCell ref="A540:A541"/>
    <mergeCell ref="A542:A543"/>
    <mergeCell ref="A545:A546"/>
    <mergeCell ref="A547:A548"/>
    <mergeCell ref="A524:A525"/>
    <mergeCell ref="A527:A529"/>
    <mergeCell ref="A530:A531"/>
    <mergeCell ref="A532:A534"/>
    <mergeCell ref="A535:A536"/>
    <mergeCell ref="A514:A515"/>
    <mergeCell ref="A516:A517"/>
    <mergeCell ref="A518:A519"/>
    <mergeCell ref="A520:A521"/>
    <mergeCell ref="A522:A523"/>
    <mergeCell ref="A500:A502"/>
    <mergeCell ref="A503:A505"/>
    <mergeCell ref="A506:A507"/>
    <mergeCell ref="A509:A510"/>
    <mergeCell ref="A511:A513"/>
    <mergeCell ref="A472:A473"/>
    <mergeCell ref="A477:A478"/>
    <mergeCell ref="A484:A485"/>
    <mergeCell ref="A495:A497"/>
    <mergeCell ref="A498:A499"/>
    <mergeCell ref="A458:A460"/>
    <mergeCell ref="A462:A464"/>
    <mergeCell ref="A465:A466"/>
    <mergeCell ref="A467:A469"/>
    <mergeCell ref="A470:A471"/>
    <mergeCell ref="A445:A446"/>
    <mergeCell ref="A447:A449"/>
    <mergeCell ref="A450:A452"/>
    <mergeCell ref="A453:A455"/>
    <mergeCell ref="A456:A457"/>
    <mergeCell ref="A430:A432"/>
    <mergeCell ref="A433:A435"/>
    <mergeCell ref="A436:A438"/>
    <mergeCell ref="A439:A441"/>
    <mergeCell ref="A442:A444"/>
    <mergeCell ref="A418:A419"/>
    <mergeCell ref="A420:A422"/>
    <mergeCell ref="A423:A424"/>
    <mergeCell ref="A425:A426"/>
    <mergeCell ref="A427:A429"/>
    <mergeCell ref="A406:A407"/>
    <mergeCell ref="A408:A409"/>
    <mergeCell ref="A410:A412"/>
    <mergeCell ref="A413:A414"/>
    <mergeCell ref="A416:A417"/>
    <mergeCell ref="A391:A393"/>
    <mergeCell ref="A394:A396"/>
    <mergeCell ref="A397:A399"/>
    <mergeCell ref="A400:A402"/>
    <mergeCell ref="A403:A405"/>
    <mergeCell ref="A380:A381"/>
    <mergeCell ref="A382:A383"/>
    <mergeCell ref="A384:A385"/>
    <mergeCell ref="A386:A388"/>
    <mergeCell ref="A389:A390"/>
    <mergeCell ref="A368:A369"/>
    <mergeCell ref="A370:A372"/>
    <mergeCell ref="A373:A375"/>
    <mergeCell ref="A376:A377"/>
    <mergeCell ref="A378:A379"/>
    <mergeCell ref="A356:A357"/>
    <mergeCell ref="A358:A360"/>
    <mergeCell ref="A361:A363"/>
    <mergeCell ref="A364:A365"/>
    <mergeCell ref="A366:A367"/>
    <mergeCell ref="A344:A345"/>
    <mergeCell ref="A346:A348"/>
    <mergeCell ref="A349:A350"/>
    <mergeCell ref="A352:A353"/>
    <mergeCell ref="A354:A355"/>
    <mergeCell ref="A333:A334"/>
    <mergeCell ref="A335:A336"/>
    <mergeCell ref="A337:A339"/>
    <mergeCell ref="A340:A341"/>
    <mergeCell ref="A342:A343"/>
    <mergeCell ref="A317:A318"/>
    <mergeCell ref="A319:A320"/>
    <mergeCell ref="A324:A325"/>
    <mergeCell ref="A326:A328"/>
    <mergeCell ref="A329:A331"/>
    <mergeCell ref="A304:A306"/>
    <mergeCell ref="A307:A308"/>
    <mergeCell ref="A309:A311"/>
    <mergeCell ref="A312:A313"/>
    <mergeCell ref="A315:A316"/>
    <mergeCell ref="A288:A290"/>
    <mergeCell ref="A291:A294"/>
    <mergeCell ref="A295:A298"/>
    <mergeCell ref="A299:A300"/>
    <mergeCell ref="A301:A303"/>
    <mergeCell ref="A274:A276"/>
    <mergeCell ref="A277:A279"/>
    <mergeCell ref="A280:A281"/>
    <mergeCell ref="A282:A284"/>
    <mergeCell ref="A285:A287"/>
    <mergeCell ref="A261:A262"/>
    <mergeCell ref="A263:A264"/>
    <mergeCell ref="A266:A267"/>
    <mergeCell ref="A268:A271"/>
    <mergeCell ref="A272:A273"/>
    <mergeCell ref="A251:A252"/>
    <mergeCell ref="A253:A254"/>
    <mergeCell ref="A255:A256"/>
    <mergeCell ref="A257:A258"/>
    <mergeCell ref="A259:A260"/>
    <mergeCell ref="A240:A241"/>
    <mergeCell ref="A242:A244"/>
    <mergeCell ref="A245:A246"/>
    <mergeCell ref="A247:A248"/>
    <mergeCell ref="A249:A250"/>
    <mergeCell ref="A223:A225"/>
    <mergeCell ref="A226:A227"/>
    <mergeCell ref="A228:A230"/>
    <mergeCell ref="A232:A234"/>
    <mergeCell ref="A235:A237"/>
    <mergeCell ref="A205:A207"/>
    <mergeCell ref="A208:A210"/>
    <mergeCell ref="A211:A213"/>
    <mergeCell ref="A216:A217"/>
    <mergeCell ref="A221:A222"/>
    <mergeCell ref="A190:A192"/>
    <mergeCell ref="A193:A195"/>
    <mergeCell ref="A197:A198"/>
    <mergeCell ref="A200:A202"/>
    <mergeCell ref="A203:A204"/>
    <mergeCell ref="A175:A176"/>
    <mergeCell ref="A177:A179"/>
    <mergeCell ref="A180:A182"/>
    <mergeCell ref="A183:A185"/>
    <mergeCell ref="A187:A189"/>
    <mergeCell ref="A160:A161"/>
    <mergeCell ref="A163:A168"/>
    <mergeCell ref="A169:A170"/>
    <mergeCell ref="A171:A172"/>
    <mergeCell ref="A173:A174"/>
    <mergeCell ref="H154:H155"/>
    <mergeCell ref="I154:I155"/>
    <mergeCell ref="A156:A157"/>
    <mergeCell ref="A149:F151"/>
    <mergeCell ref="G150:G151"/>
    <mergeCell ref="A154:A155"/>
    <mergeCell ref="B154:B155"/>
    <mergeCell ref="C154:C155"/>
    <mergeCell ref="D154:D155"/>
    <mergeCell ref="E154:F154"/>
    <mergeCell ref="G154:G155"/>
    <mergeCell ref="A130:A131"/>
    <mergeCell ref="A132:A135"/>
    <mergeCell ref="A137:A138"/>
    <mergeCell ref="A140:A141"/>
    <mergeCell ref="A142:A143"/>
    <mergeCell ref="A116:A117"/>
    <mergeCell ref="A118:A119"/>
    <mergeCell ref="A120:A121"/>
    <mergeCell ref="A123:A124"/>
    <mergeCell ref="A128:A129"/>
    <mergeCell ref="G107:G108"/>
    <mergeCell ref="A106:F108"/>
    <mergeCell ref="A111:A112"/>
    <mergeCell ref="B111:B112"/>
    <mergeCell ref="C111:C112"/>
    <mergeCell ref="D111:D112"/>
    <mergeCell ref="E111:E112"/>
    <mergeCell ref="G111:G112"/>
    <mergeCell ref="A14:A15"/>
    <mergeCell ref="A16:A17"/>
    <mergeCell ref="A25:A28"/>
    <mergeCell ref="A29:A30"/>
    <mergeCell ref="A31:A33"/>
    <mergeCell ref="A34:A35"/>
    <mergeCell ref="A36:A37"/>
    <mergeCell ref="A39:A41"/>
    <mergeCell ref="A42:A43"/>
    <mergeCell ref="A44:A48"/>
    <mergeCell ref="A49:A50"/>
    <mergeCell ref="A51:A52"/>
    <mergeCell ref="A53:A54"/>
    <mergeCell ref="A56:A57"/>
    <mergeCell ref="A58:A60"/>
    <mergeCell ref="A61:A62"/>
    <mergeCell ref="G2:G3"/>
    <mergeCell ref="A4:A6"/>
    <mergeCell ref="A7:A9"/>
    <mergeCell ref="A10:A11"/>
    <mergeCell ref="A12:A13"/>
    <mergeCell ref="A2:A3"/>
    <mergeCell ref="B2:B3"/>
    <mergeCell ref="C2:C3"/>
    <mergeCell ref="D2:D3"/>
    <mergeCell ref="E2:E3"/>
    <mergeCell ref="A96:A97"/>
    <mergeCell ref="A98:A99"/>
    <mergeCell ref="A101:A102"/>
    <mergeCell ref="A103:A104"/>
    <mergeCell ref="A63:A64"/>
    <mergeCell ref="A65:A66"/>
    <mergeCell ref="A67:A68"/>
    <mergeCell ref="A69:A70"/>
    <mergeCell ref="A71:A73"/>
    <mergeCell ref="A74:A75"/>
    <mergeCell ref="A76:A77"/>
    <mergeCell ref="A78:A79"/>
    <mergeCell ref="A80:A81"/>
  </mergeCells>
  <pageMargins left="0.7" right="0.7" top="0.75" bottom="0.75" header="0.3" footer="0.3"/>
  <ignoredErrors>
    <ignoredError sqref="H156 H765 H769:H771 H747:H764 H772:H773 H766:H768 H745:H746 H724:H744 H677:H703" formulaRange="1"/>
  </ignoredError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27"/>
  <sheetViews>
    <sheetView workbookViewId="0">
      <pane ySplit="3" topLeftCell="A185" activePane="bottomLeft" state="frozen"/>
      <selection pane="bottomLeft" activeCell="E199" sqref="E199"/>
    </sheetView>
  </sheetViews>
  <sheetFormatPr defaultRowHeight="12.75" x14ac:dyDescent="0.2"/>
  <cols>
    <col min="1" max="1" width="41" customWidth="1"/>
    <col min="2" max="2" width="22.85546875" customWidth="1"/>
    <col min="4" max="4" width="14" customWidth="1"/>
    <col min="5" max="5" width="23.28515625" customWidth="1"/>
    <col min="6" max="6" width="18.5703125" customWidth="1"/>
  </cols>
  <sheetData>
    <row r="1" spans="1:7" ht="16.5" thickBot="1" x14ac:dyDescent="0.3">
      <c r="A1" s="95" t="s">
        <v>804</v>
      </c>
      <c r="B1" s="97"/>
      <c r="C1" s="94"/>
      <c r="D1" s="94"/>
      <c r="E1" s="94"/>
      <c r="F1" s="94"/>
      <c r="G1" s="94"/>
    </row>
    <row r="2" spans="1:7" ht="25.5" x14ac:dyDescent="0.2">
      <c r="A2" s="181" t="s">
        <v>1</v>
      </c>
      <c r="B2" s="205" t="s">
        <v>312</v>
      </c>
      <c r="C2" s="181" t="s">
        <v>2</v>
      </c>
      <c r="D2" s="205" t="s">
        <v>314</v>
      </c>
      <c r="E2" s="101" t="s">
        <v>315</v>
      </c>
      <c r="F2" s="199" t="s">
        <v>805</v>
      </c>
      <c r="G2" s="104"/>
    </row>
    <row r="3" spans="1:7" ht="13.5" thickBot="1" x14ac:dyDescent="0.25">
      <c r="A3" s="182"/>
      <c r="B3" s="206"/>
      <c r="C3" s="182"/>
      <c r="D3" s="206"/>
      <c r="E3" s="109" t="s">
        <v>806</v>
      </c>
      <c r="F3" s="200"/>
      <c r="G3" s="104"/>
    </row>
    <row r="4" spans="1:7" x14ac:dyDescent="0.2">
      <c r="A4" s="120" t="s">
        <v>807</v>
      </c>
      <c r="B4" s="117" t="s">
        <v>318</v>
      </c>
      <c r="C4" s="105" t="s">
        <v>808</v>
      </c>
      <c r="D4" s="100">
        <v>1</v>
      </c>
      <c r="E4" s="131">
        <v>0</v>
      </c>
      <c r="F4" s="123">
        <f>SUM(D4*E4)</f>
        <v>0</v>
      </c>
      <c r="G4" s="103"/>
    </row>
    <row r="5" spans="1:7" x14ac:dyDescent="0.2">
      <c r="A5" s="96" t="s">
        <v>809</v>
      </c>
      <c r="B5" s="117" t="s">
        <v>318</v>
      </c>
      <c r="C5" s="105" t="s">
        <v>808</v>
      </c>
      <c r="D5" s="99">
        <v>2</v>
      </c>
      <c r="E5" s="131">
        <v>0</v>
      </c>
      <c r="F5" s="123">
        <f>SUM(D5*E5)</f>
        <v>0</v>
      </c>
      <c r="G5" s="103"/>
    </row>
    <row r="6" spans="1:7" x14ac:dyDescent="0.2">
      <c r="A6" s="96" t="s">
        <v>810</v>
      </c>
      <c r="B6" s="117" t="s">
        <v>318</v>
      </c>
      <c r="C6" s="105" t="s">
        <v>808</v>
      </c>
      <c r="D6" s="115">
        <v>1</v>
      </c>
      <c r="E6" s="131">
        <v>0</v>
      </c>
      <c r="F6" s="123">
        <f t="shared" ref="F6:F69" si="0">SUM(D6*E6)</f>
        <v>0</v>
      </c>
      <c r="G6" s="103"/>
    </row>
    <row r="7" spans="1:7" x14ac:dyDescent="0.2">
      <c r="A7" s="96" t="s">
        <v>811</v>
      </c>
      <c r="B7" s="117" t="s">
        <v>318</v>
      </c>
      <c r="C7" s="105" t="s">
        <v>808</v>
      </c>
      <c r="D7" s="115">
        <v>1</v>
      </c>
      <c r="E7" s="131">
        <v>0</v>
      </c>
      <c r="F7" s="123">
        <f t="shared" si="0"/>
        <v>0</v>
      </c>
      <c r="G7" s="103"/>
    </row>
    <row r="8" spans="1:7" x14ac:dyDescent="0.2">
      <c r="A8" s="96" t="s">
        <v>812</v>
      </c>
      <c r="B8" s="117" t="s">
        <v>318</v>
      </c>
      <c r="C8" s="105" t="s">
        <v>808</v>
      </c>
      <c r="D8" s="115">
        <v>1</v>
      </c>
      <c r="E8" s="131">
        <v>0</v>
      </c>
      <c r="F8" s="123">
        <f t="shared" si="0"/>
        <v>0</v>
      </c>
      <c r="G8" s="103"/>
    </row>
    <row r="9" spans="1:7" x14ac:dyDescent="0.2">
      <c r="A9" s="96" t="s">
        <v>813</v>
      </c>
      <c r="B9" s="117" t="s">
        <v>318</v>
      </c>
      <c r="C9" s="105" t="s">
        <v>808</v>
      </c>
      <c r="D9" s="115">
        <v>1</v>
      </c>
      <c r="E9" s="131">
        <v>0</v>
      </c>
      <c r="F9" s="123">
        <f t="shared" si="0"/>
        <v>0</v>
      </c>
      <c r="G9" s="103"/>
    </row>
    <row r="10" spans="1:7" x14ac:dyDescent="0.2">
      <c r="A10" s="96" t="s">
        <v>814</v>
      </c>
      <c r="B10" s="117" t="s">
        <v>318</v>
      </c>
      <c r="C10" s="105" t="s">
        <v>808</v>
      </c>
      <c r="D10" s="115">
        <v>1</v>
      </c>
      <c r="E10" s="131">
        <v>0</v>
      </c>
      <c r="F10" s="123">
        <f t="shared" si="0"/>
        <v>0</v>
      </c>
      <c r="G10" s="103"/>
    </row>
    <row r="11" spans="1:7" x14ac:dyDescent="0.2">
      <c r="A11" s="96" t="s">
        <v>815</v>
      </c>
      <c r="B11" s="117" t="s">
        <v>318</v>
      </c>
      <c r="C11" s="105" t="s">
        <v>808</v>
      </c>
      <c r="D11" s="115">
        <v>1</v>
      </c>
      <c r="E11" s="131">
        <v>0</v>
      </c>
      <c r="F11" s="123">
        <f t="shared" si="0"/>
        <v>0</v>
      </c>
      <c r="G11" s="103"/>
    </row>
    <row r="12" spans="1:7" x14ac:dyDescent="0.2">
      <c r="A12" s="96" t="s">
        <v>816</v>
      </c>
      <c r="B12" s="117" t="s">
        <v>318</v>
      </c>
      <c r="C12" s="105" t="s">
        <v>808</v>
      </c>
      <c r="D12" s="115">
        <v>2</v>
      </c>
      <c r="E12" s="131">
        <v>0</v>
      </c>
      <c r="F12" s="123">
        <f t="shared" si="0"/>
        <v>0</v>
      </c>
      <c r="G12" s="103"/>
    </row>
    <row r="13" spans="1:7" x14ac:dyDescent="0.2">
      <c r="A13" s="96" t="s">
        <v>817</v>
      </c>
      <c r="B13" s="117" t="s">
        <v>318</v>
      </c>
      <c r="C13" s="105" t="s">
        <v>808</v>
      </c>
      <c r="D13" s="99">
        <v>1</v>
      </c>
      <c r="E13" s="131">
        <v>0</v>
      </c>
      <c r="F13" s="123">
        <f t="shared" si="0"/>
        <v>0</v>
      </c>
      <c r="G13" s="103"/>
    </row>
    <row r="14" spans="1:7" x14ac:dyDescent="0.2">
      <c r="A14" s="96" t="s">
        <v>818</v>
      </c>
      <c r="B14" s="117" t="s">
        <v>318</v>
      </c>
      <c r="C14" s="105" t="s">
        <v>808</v>
      </c>
      <c r="D14" s="115">
        <v>3</v>
      </c>
      <c r="E14" s="131">
        <v>0</v>
      </c>
      <c r="F14" s="123">
        <f t="shared" si="0"/>
        <v>0</v>
      </c>
      <c r="G14" s="103"/>
    </row>
    <row r="15" spans="1:7" x14ac:dyDescent="0.2">
      <c r="A15" s="96" t="s">
        <v>819</v>
      </c>
      <c r="B15" s="117" t="s">
        <v>318</v>
      </c>
      <c r="C15" s="105" t="s">
        <v>808</v>
      </c>
      <c r="D15" s="115">
        <v>1</v>
      </c>
      <c r="E15" s="131">
        <v>0</v>
      </c>
      <c r="F15" s="123">
        <f t="shared" si="0"/>
        <v>0</v>
      </c>
      <c r="G15" s="103"/>
    </row>
    <row r="16" spans="1:7" x14ac:dyDescent="0.2">
      <c r="A16" s="96" t="s">
        <v>820</v>
      </c>
      <c r="B16" s="117" t="s">
        <v>318</v>
      </c>
      <c r="C16" s="105" t="s">
        <v>808</v>
      </c>
      <c r="D16" s="115">
        <v>1</v>
      </c>
      <c r="E16" s="131">
        <v>0</v>
      </c>
      <c r="F16" s="123">
        <f t="shared" si="0"/>
        <v>0</v>
      </c>
      <c r="G16" s="103"/>
    </row>
    <row r="17" spans="1:7" x14ac:dyDescent="0.2">
      <c r="A17" s="96" t="s">
        <v>821</v>
      </c>
      <c r="B17" s="117" t="s">
        <v>318</v>
      </c>
      <c r="C17" s="105" t="s">
        <v>808</v>
      </c>
      <c r="D17" s="99">
        <v>2</v>
      </c>
      <c r="E17" s="131">
        <v>0</v>
      </c>
      <c r="F17" s="123">
        <f t="shared" si="0"/>
        <v>0</v>
      </c>
      <c r="G17" s="103"/>
    </row>
    <row r="18" spans="1:7" x14ac:dyDescent="0.2">
      <c r="A18" s="96" t="s">
        <v>822</v>
      </c>
      <c r="B18" s="117" t="s">
        <v>318</v>
      </c>
      <c r="C18" s="105" t="s">
        <v>808</v>
      </c>
      <c r="D18" s="115">
        <v>1</v>
      </c>
      <c r="E18" s="131">
        <v>0</v>
      </c>
      <c r="F18" s="123">
        <f t="shared" si="0"/>
        <v>0</v>
      </c>
      <c r="G18" s="103"/>
    </row>
    <row r="19" spans="1:7" x14ac:dyDescent="0.2">
      <c r="A19" s="96" t="s">
        <v>823</v>
      </c>
      <c r="B19" s="117" t="s">
        <v>318</v>
      </c>
      <c r="C19" s="105" t="s">
        <v>808</v>
      </c>
      <c r="D19" s="115">
        <v>10</v>
      </c>
      <c r="E19" s="131">
        <v>0</v>
      </c>
      <c r="F19" s="123">
        <f t="shared" si="0"/>
        <v>0</v>
      </c>
      <c r="G19" s="103"/>
    </row>
    <row r="20" spans="1:7" x14ac:dyDescent="0.2">
      <c r="A20" s="96" t="s">
        <v>824</v>
      </c>
      <c r="B20" s="117" t="s">
        <v>318</v>
      </c>
      <c r="C20" s="105" t="s">
        <v>808</v>
      </c>
      <c r="D20" s="115">
        <v>10</v>
      </c>
      <c r="E20" s="131">
        <v>0</v>
      </c>
      <c r="F20" s="123">
        <f t="shared" si="0"/>
        <v>0</v>
      </c>
      <c r="G20" s="103"/>
    </row>
    <row r="21" spans="1:7" x14ac:dyDescent="0.2">
      <c r="A21" s="96" t="s">
        <v>825</v>
      </c>
      <c r="B21" s="117" t="s">
        <v>318</v>
      </c>
      <c r="C21" s="105" t="s">
        <v>808</v>
      </c>
      <c r="D21" s="115">
        <v>20</v>
      </c>
      <c r="E21" s="131">
        <v>0</v>
      </c>
      <c r="F21" s="123">
        <f t="shared" si="0"/>
        <v>0</v>
      </c>
      <c r="G21" s="103"/>
    </row>
    <row r="22" spans="1:7" x14ac:dyDescent="0.2">
      <c r="A22" s="96" t="s">
        <v>826</v>
      </c>
      <c r="B22" s="117" t="s">
        <v>318</v>
      </c>
      <c r="C22" s="105" t="s">
        <v>808</v>
      </c>
      <c r="D22" s="115">
        <v>1</v>
      </c>
      <c r="E22" s="131">
        <v>0</v>
      </c>
      <c r="F22" s="123">
        <f t="shared" si="0"/>
        <v>0</v>
      </c>
      <c r="G22" s="103"/>
    </row>
    <row r="23" spans="1:7" x14ac:dyDescent="0.2">
      <c r="A23" s="96" t="s">
        <v>827</v>
      </c>
      <c r="B23" s="117" t="s">
        <v>318</v>
      </c>
      <c r="C23" s="105" t="s">
        <v>808</v>
      </c>
      <c r="D23" s="115">
        <v>1</v>
      </c>
      <c r="E23" s="131">
        <v>0</v>
      </c>
      <c r="F23" s="123">
        <f t="shared" si="0"/>
        <v>0</v>
      </c>
      <c r="G23" s="103"/>
    </row>
    <row r="24" spans="1:7" x14ac:dyDescent="0.2">
      <c r="A24" s="96" t="s">
        <v>828</v>
      </c>
      <c r="B24" s="117" t="s">
        <v>318</v>
      </c>
      <c r="C24" s="105" t="s">
        <v>808</v>
      </c>
      <c r="D24" s="115">
        <v>1</v>
      </c>
      <c r="E24" s="131">
        <v>0</v>
      </c>
      <c r="F24" s="123">
        <f t="shared" si="0"/>
        <v>0</v>
      </c>
      <c r="G24" s="103"/>
    </row>
    <row r="25" spans="1:7" x14ac:dyDescent="0.2">
      <c r="A25" s="96" t="s">
        <v>829</v>
      </c>
      <c r="B25" s="117" t="s">
        <v>318</v>
      </c>
      <c r="C25" s="105" t="s">
        <v>808</v>
      </c>
      <c r="D25" s="99">
        <v>10</v>
      </c>
      <c r="E25" s="131">
        <v>0</v>
      </c>
      <c r="F25" s="123">
        <f t="shared" si="0"/>
        <v>0</v>
      </c>
      <c r="G25" s="103"/>
    </row>
    <row r="26" spans="1:7" x14ac:dyDescent="0.2">
      <c r="A26" s="96" t="s">
        <v>830</v>
      </c>
      <c r="B26" s="117" t="s">
        <v>318</v>
      </c>
      <c r="C26" s="105" t="s">
        <v>808</v>
      </c>
      <c r="D26" s="99">
        <v>10</v>
      </c>
      <c r="E26" s="131">
        <v>0</v>
      </c>
      <c r="F26" s="123">
        <f t="shared" si="0"/>
        <v>0</v>
      </c>
      <c r="G26" s="103"/>
    </row>
    <row r="27" spans="1:7" x14ac:dyDescent="0.2">
      <c r="A27" s="96" t="s">
        <v>831</v>
      </c>
      <c r="B27" s="117" t="s">
        <v>318</v>
      </c>
      <c r="C27" s="105" t="s">
        <v>808</v>
      </c>
      <c r="D27" s="99">
        <v>10</v>
      </c>
      <c r="E27" s="131">
        <v>0</v>
      </c>
      <c r="F27" s="123">
        <f t="shared" si="0"/>
        <v>0</v>
      </c>
      <c r="G27" s="103"/>
    </row>
    <row r="28" spans="1:7" x14ac:dyDescent="0.2">
      <c r="A28" s="96" t="s">
        <v>832</v>
      </c>
      <c r="B28" s="117" t="s">
        <v>318</v>
      </c>
      <c r="C28" s="105" t="s">
        <v>808</v>
      </c>
      <c r="D28" s="99">
        <v>15</v>
      </c>
      <c r="E28" s="131">
        <v>0</v>
      </c>
      <c r="F28" s="123">
        <f t="shared" si="0"/>
        <v>0</v>
      </c>
      <c r="G28" s="103"/>
    </row>
    <row r="29" spans="1:7" x14ac:dyDescent="0.2">
      <c r="A29" s="96" t="s">
        <v>833</v>
      </c>
      <c r="B29" s="117" t="s">
        <v>318</v>
      </c>
      <c r="C29" s="105" t="s">
        <v>808</v>
      </c>
      <c r="D29" s="115">
        <v>3</v>
      </c>
      <c r="E29" s="131">
        <v>0</v>
      </c>
      <c r="F29" s="123">
        <f t="shared" si="0"/>
        <v>0</v>
      </c>
      <c r="G29" s="103"/>
    </row>
    <row r="30" spans="1:7" x14ac:dyDescent="0.2">
      <c r="A30" s="96" t="s">
        <v>834</v>
      </c>
      <c r="B30" s="117" t="s">
        <v>318</v>
      </c>
      <c r="C30" s="105" t="s">
        <v>808</v>
      </c>
      <c r="D30" s="115">
        <v>1</v>
      </c>
      <c r="E30" s="131">
        <v>0</v>
      </c>
      <c r="F30" s="123">
        <f t="shared" si="0"/>
        <v>0</v>
      </c>
      <c r="G30" s="103"/>
    </row>
    <row r="31" spans="1:7" x14ac:dyDescent="0.2">
      <c r="A31" s="96" t="s">
        <v>835</v>
      </c>
      <c r="B31" s="117" t="s">
        <v>318</v>
      </c>
      <c r="C31" s="105" t="s">
        <v>808</v>
      </c>
      <c r="D31" s="115">
        <v>1</v>
      </c>
      <c r="E31" s="131">
        <v>0</v>
      </c>
      <c r="F31" s="123">
        <f t="shared" si="0"/>
        <v>0</v>
      </c>
      <c r="G31" s="103"/>
    </row>
    <row r="32" spans="1:7" x14ac:dyDescent="0.2">
      <c r="A32" s="96" t="s">
        <v>836</v>
      </c>
      <c r="B32" s="117" t="s">
        <v>318</v>
      </c>
      <c r="C32" s="105" t="s">
        <v>808</v>
      </c>
      <c r="D32" s="115">
        <v>1</v>
      </c>
      <c r="E32" s="131">
        <v>0</v>
      </c>
      <c r="F32" s="123">
        <f t="shared" si="0"/>
        <v>0</v>
      </c>
      <c r="G32" s="103"/>
    </row>
    <row r="33" spans="1:7" x14ac:dyDescent="0.2">
      <c r="A33" s="96" t="s">
        <v>837</v>
      </c>
      <c r="B33" s="117" t="s">
        <v>318</v>
      </c>
      <c r="C33" s="105" t="s">
        <v>808</v>
      </c>
      <c r="D33" s="99">
        <v>3</v>
      </c>
      <c r="E33" s="131">
        <v>0</v>
      </c>
      <c r="F33" s="123">
        <f t="shared" si="0"/>
        <v>0</v>
      </c>
      <c r="G33" s="103"/>
    </row>
    <row r="34" spans="1:7" x14ac:dyDescent="0.2">
      <c r="A34" s="96" t="s">
        <v>838</v>
      </c>
      <c r="B34" s="117" t="s">
        <v>318</v>
      </c>
      <c r="C34" s="105" t="s">
        <v>808</v>
      </c>
      <c r="D34" s="99">
        <v>5</v>
      </c>
      <c r="E34" s="131">
        <v>0</v>
      </c>
      <c r="F34" s="123">
        <f t="shared" si="0"/>
        <v>0</v>
      </c>
      <c r="G34" s="103"/>
    </row>
    <row r="35" spans="1:7" x14ac:dyDescent="0.2">
      <c r="A35" s="96" t="s">
        <v>839</v>
      </c>
      <c r="B35" s="117" t="s">
        <v>318</v>
      </c>
      <c r="C35" s="105" t="s">
        <v>808</v>
      </c>
      <c r="D35" s="99">
        <v>5</v>
      </c>
      <c r="E35" s="131">
        <v>0</v>
      </c>
      <c r="F35" s="123">
        <f t="shared" si="0"/>
        <v>0</v>
      </c>
      <c r="G35" s="103"/>
    </row>
    <row r="36" spans="1:7" x14ac:dyDescent="0.2">
      <c r="A36" s="96" t="s">
        <v>840</v>
      </c>
      <c r="B36" s="117" t="s">
        <v>318</v>
      </c>
      <c r="C36" s="105" t="s">
        <v>808</v>
      </c>
      <c r="D36" s="115">
        <v>1</v>
      </c>
      <c r="E36" s="131">
        <v>0</v>
      </c>
      <c r="F36" s="123">
        <f t="shared" si="0"/>
        <v>0</v>
      </c>
      <c r="G36" s="103"/>
    </row>
    <row r="37" spans="1:7" x14ac:dyDescent="0.2">
      <c r="A37" s="96" t="s">
        <v>841</v>
      </c>
      <c r="B37" s="117" t="s">
        <v>318</v>
      </c>
      <c r="C37" s="105" t="s">
        <v>808</v>
      </c>
      <c r="D37" s="115">
        <v>1</v>
      </c>
      <c r="E37" s="131">
        <v>0</v>
      </c>
      <c r="F37" s="123">
        <f t="shared" si="0"/>
        <v>0</v>
      </c>
      <c r="G37" s="103"/>
    </row>
    <row r="38" spans="1:7" x14ac:dyDescent="0.2">
      <c r="A38" s="96" t="s">
        <v>842</v>
      </c>
      <c r="B38" s="117" t="s">
        <v>318</v>
      </c>
      <c r="C38" s="105" t="s">
        <v>808</v>
      </c>
      <c r="D38" s="115">
        <v>1</v>
      </c>
      <c r="E38" s="131">
        <v>0</v>
      </c>
      <c r="F38" s="123">
        <f t="shared" si="0"/>
        <v>0</v>
      </c>
      <c r="G38" s="103"/>
    </row>
    <row r="39" spans="1:7" x14ac:dyDescent="0.2">
      <c r="A39" s="96" t="s">
        <v>843</v>
      </c>
      <c r="B39" s="117" t="s">
        <v>318</v>
      </c>
      <c r="C39" s="105" t="s">
        <v>808</v>
      </c>
      <c r="D39" s="99">
        <v>15</v>
      </c>
      <c r="E39" s="131">
        <v>0</v>
      </c>
      <c r="F39" s="123">
        <f t="shared" si="0"/>
        <v>0</v>
      </c>
      <c r="G39" s="103"/>
    </row>
    <row r="40" spans="1:7" x14ac:dyDescent="0.2">
      <c r="A40" s="96" t="s">
        <v>844</v>
      </c>
      <c r="B40" s="117" t="s">
        <v>318</v>
      </c>
      <c r="C40" s="105" t="s">
        <v>808</v>
      </c>
      <c r="D40" s="115">
        <v>1</v>
      </c>
      <c r="E40" s="131">
        <v>0</v>
      </c>
      <c r="F40" s="123">
        <f t="shared" si="0"/>
        <v>0</v>
      </c>
      <c r="G40" s="103"/>
    </row>
    <row r="41" spans="1:7" x14ac:dyDescent="0.2">
      <c r="A41" s="96" t="s">
        <v>845</v>
      </c>
      <c r="B41" s="117" t="s">
        <v>318</v>
      </c>
      <c r="C41" s="105" t="s">
        <v>808</v>
      </c>
      <c r="D41" s="115">
        <v>1</v>
      </c>
      <c r="E41" s="131">
        <v>0</v>
      </c>
      <c r="F41" s="123">
        <f t="shared" si="0"/>
        <v>0</v>
      </c>
      <c r="G41" s="103"/>
    </row>
    <row r="42" spans="1:7" x14ac:dyDescent="0.2">
      <c r="A42" s="96" t="s">
        <v>846</v>
      </c>
      <c r="B42" s="117" t="s">
        <v>318</v>
      </c>
      <c r="C42" s="105" t="s">
        <v>808</v>
      </c>
      <c r="D42" s="115">
        <v>1</v>
      </c>
      <c r="E42" s="131">
        <v>0</v>
      </c>
      <c r="F42" s="123">
        <f t="shared" si="0"/>
        <v>0</v>
      </c>
      <c r="G42" s="103"/>
    </row>
    <row r="43" spans="1:7" x14ac:dyDescent="0.2">
      <c r="A43" s="96" t="s">
        <v>847</v>
      </c>
      <c r="B43" s="117" t="s">
        <v>318</v>
      </c>
      <c r="C43" s="105" t="s">
        <v>808</v>
      </c>
      <c r="D43" s="115">
        <v>1</v>
      </c>
      <c r="E43" s="131">
        <v>0</v>
      </c>
      <c r="F43" s="123">
        <f t="shared" si="0"/>
        <v>0</v>
      </c>
      <c r="G43" s="103"/>
    </row>
    <row r="44" spans="1:7" x14ac:dyDescent="0.2">
      <c r="A44" s="96" t="s">
        <v>848</v>
      </c>
      <c r="B44" s="117" t="s">
        <v>318</v>
      </c>
      <c r="C44" s="105" t="s">
        <v>808</v>
      </c>
      <c r="D44" s="99">
        <v>5</v>
      </c>
      <c r="E44" s="131">
        <v>0</v>
      </c>
      <c r="F44" s="123">
        <f t="shared" si="0"/>
        <v>0</v>
      </c>
      <c r="G44" s="103"/>
    </row>
    <row r="45" spans="1:7" x14ac:dyDescent="0.2">
      <c r="A45" s="96" t="s">
        <v>849</v>
      </c>
      <c r="B45" s="117" t="s">
        <v>318</v>
      </c>
      <c r="C45" s="105" t="s">
        <v>808</v>
      </c>
      <c r="D45" s="115">
        <v>5</v>
      </c>
      <c r="E45" s="131">
        <v>0</v>
      </c>
      <c r="F45" s="123">
        <f t="shared" si="0"/>
        <v>0</v>
      </c>
      <c r="G45" s="103"/>
    </row>
    <row r="46" spans="1:7" x14ac:dyDescent="0.2">
      <c r="A46" s="96" t="s">
        <v>850</v>
      </c>
      <c r="B46" s="117" t="s">
        <v>318</v>
      </c>
      <c r="C46" s="105" t="s">
        <v>808</v>
      </c>
      <c r="D46" s="115">
        <v>5</v>
      </c>
      <c r="E46" s="131">
        <v>0</v>
      </c>
      <c r="F46" s="123">
        <f t="shared" si="0"/>
        <v>0</v>
      </c>
      <c r="G46" s="103"/>
    </row>
    <row r="47" spans="1:7" x14ac:dyDescent="0.2">
      <c r="A47" s="96" t="s">
        <v>851</v>
      </c>
      <c r="B47" s="117" t="s">
        <v>318</v>
      </c>
      <c r="C47" s="105" t="s">
        <v>808</v>
      </c>
      <c r="D47" s="115">
        <v>5</v>
      </c>
      <c r="E47" s="131">
        <v>0</v>
      </c>
      <c r="F47" s="123">
        <f t="shared" si="0"/>
        <v>0</v>
      </c>
      <c r="G47" s="103"/>
    </row>
    <row r="48" spans="1:7" x14ac:dyDescent="0.2">
      <c r="A48" s="96" t="s">
        <v>852</v>
      </c>
      <c r="B48" s="117" t="s">
        <v>318</v>
      </c>
      <c r="C48" s="105" t="s">
        <v>808</v>
      </c>
      <c r="D48" s="115">
        <v>15</v>
      </c>
      <c r="E48" s="131">
        <v>0</v>
      </c>
      <c r="F48" s="123">
        <f t="shared" si="0"/>
        <v>0</v>
      </c>
      <c r="G48" s="103"/>
    </row>
    <row r="49" spans="1:7" x14ac:dyDescent="0.2">
      <c r="A49" s="96" t="s">
        <v>853</v>
      </c>
      <c r="B49" s="117" t="s">
        <v>318</v>
      </c>
      <c r="C49" s="105" t="s">
        <v>808</v>
      </c>
      <c r="D49" s="115">
        <v>1</v>
      </c>
      <c r="E49" s="131">
        <v>0</v>
      </c>
      <c r="F49" s="123">
        <f t="shared" si="0"/>
        <v>0</v>
      </c>
      <c r="G49" s="103"/>
    </row>
    <row r="50" spans="1:7" x14ac:dyDescent="0.2">
      <c r="A50" s="96" t="s">
        <v>854</v>
      </c>
      <c r="B50" s="117" t="s">
        <v>318</v>
      </c>
      <c r="C50" s="105" t="s">
        <v>808</v>
      </c>
      <c r="D50" s="115">
        <v>1</v>
      </c>
      <c r="E50" s="131">
        <v>0</v>
      </c>
      <c r="F50" s="123">
        <f t="shared" si="0"/>
        <v>0</v>
      </c>
      <c r="G50" s="103"/>
    </row>
    <row r="51" spans="1:7" x14ac:dyDescent="0.2">
      <c r="A51" s="96" t="s">
        <v>855</v>
      </c>
      <c r="B51" s="117" t="s">
        <v>318</v>
      </c>
      <c r="C51" s="105" t="s">
        <v>808</v>
      </c>
      <c r="D51" s="115">
        <v>1</v>
      </c>
      <c r="E51" s="131">
        <v>0</v>
      </c>
      <c r="F51" s="123">
        <f t="shared" si="0"/>
        <v>0</v>
      </c>
      <c r="G51" s="103"/>
    </row>
    <row r="52" spans="1:7" x14ac:dyDescent="0.2">
      <c r="A52" s="96" t="s">
        <v>856</v>
      </c>
      <c r="B52" s="117" t="s">
        <v>318</v>
      </c>
      <c r="C52" s="105" t="s">
        <v>808</v>
      </c>
      <c r="D52" s="115">
        <v>1</v>
      </c>
      <c r="E52" s="131">
        <v>0</v>
      </c>
      <c r="F52" s="123">
        <f t="shared" si="0"/>
        <v>0</v>
      </c>
      <c r="G52" s="103"/>
    </row>
    <row r="53" spans="1:7" x14ac:dyDescent="0.2">
      <c r="A53" s="96" t="s">
        <v>857</v>
      </c>
      <c r="B53" s="117" t="s">
        <v>318</v>
      </c>
      <c r="C53" s="105" t="s">
        <v>808</v>
      </c>
      <c r="D53" s="115">
        <v>1</v>
      </c>
      <c r="E53" s="131">
        <v>0</v>
      </c>
      <c r="F53" s="123">
        <f t="shared" si="0"/>
        <v>0</v>
      </c>
      <c r="G53" s="103"/>
    </row>
    <row r="54" spans="1:7" x14ac:dyDescent="0.2">
      <c r="A54" s="96" t="s">
        <v>858</v>
      </c>
      <c r="B54" s="117" t="s">
        <v>318</v>
      </c>
      <c r="C54" s="105" t="s">
        <v>808</v>
      </c>
      <c r="D54" s="115">
        <v>1</v>
      </c>
      <c r="E54" s="131">
        <v>0</v>
      </c>
      <c r="F54" s="123">
        <f t="shared" si="0"/>
        <v>0</v>
      </c>
      <c r="G54" s="103"/>
    </row>
    <row r="55" spans="1:7" x14ac:dyDescent="0.2">
      <c r="A55" s="96" t="s">
        <v>859</v>
      </c>
      <c r="B55" s="117" t="s">
        <v>318</v>
      </c>
      <c r="C55" s="105" t="s">
        <v>808</v>
      </c>
      <c r="D55" s="115">
        <v>10</v>
      </c>
      <c r="E55" s="131">
        <v>0</v>
      </c>
      <c r="F55" s="123">
        <f t="shared" si="0"/>
        <v>0</v>
      </c>
      <c r="G55" s="103"/>
    </row>
    <row r="56" spans="1:7" x14ac:dyDescent="0.2">
      <c r="A56" s="96" t="s">
        <v>860</v>
      </c>
      <c r="B56" s="117" t="s">
        <v>318</v>
      </c>
      <c r="C56" s="105" t="s">
        <v>808</v>
      </c>
      <c r="D56" s="99">
        <v>5</v>
      </c>
      <c r="E56" s="131">
        <v>0</v>
      </c>
      <c r="F56" s="123">
        <f t="shared" si="0"/>
        <v>0</v>
      </c>
      <c r="G56" s="103"/>
    </row>
    <row r="57" spans="1:7" x14ac:dyDescent="0.2">
      <c r="A57" s="96" t="s">
        <v>861</v>
      </c>
      <c r="B57" s="117" t="s">
        <v>318</v>
      </c>
      <c r="C57" s="105" t="s">
        <v>808</v>
      </c>
      <c r="D57" s="99">
        <v>20</v>
      </c>
      <c r="E57" s="131">
        <v>0</v>
      </c>
      <c r="F57" s="123">
        <f t="shared" si="0"/>
        <v>0</v>
      </c>
      <c r="G57" s="103"/>
    </row>
    <row r="58" spans="1:7" x14ac:dyDescent="0.2">
      <c r="A58" s="96" t="s">
        <v>862</v>
      </c>
      <c r="B58" s="117" t="s">
        <v>318</v>
      </c>
      <c r="C58" s="105" t="s">
        <v>808</v>
      </c>
      <c r="D58" s="115">
        <v>1</v>
      </c>
      <c r="E58" s="131">
        <v>0</v>
      </c>
      <c r="F58" s="123">
        <f t="shared" si="0"/>
        <v>0</v>
      </c>
      <c r="G58" s="103"/>
    </row>
    <row r="59" spans="1:7" x14ac:dyDescent="0.2">
      <c r="A59" s="96" t="s">
        <v>863</v>
      </c>
      <c r="B59" s="117" t="s">
        <v>318</v>
      </c>
      <c r="C59" s="105" t="s">
        <v>808</v>
      </c>
      <c r="D59" s="115">
        <v>1</v>
      </c>
      <c r="E59" s="131">
        <v>0</v>
      </c>
      <c r="F59" s="123">
        <f t="shared" si="0"/>
        <v>0</v>
      </c>
      <c r="G59" s="103"/>
    </row>
    <row r="60" spans="1:7" x14ac:dyDescent="0.2">
      <c r="A60" s="96" t="s">
        <v>864</v>
      </c>
      <c r="B60" s="117" t="s">
        <v>318</v>
      </c>
      <c r="C60" s="105" t="s">
        <v>808</v>
      </c>
      <c r="D60" s="115">
        <v>1</v>
      </c>
      <c r="E60" s="131">
        <v>0</v>
      </c>
      <c r="F60" s="123">
        <f t="shared" si="0"/>
        <v>0</v>
      </c>
      <c r="G60" s="103"/>
    </row>
    <row r="61" spans="1:7" x14ac:dyDescent="0.2">
      <c r="A61" s="96" t="s">
        <v>865</v>
      </c>
      <c r="B61" s="117" t="s">
        <v>318</v>
      </c>
      <c r="C61" s="105" t="s">
        <v>808</v>
      </c>
      <c r="D61" s="115">
        <v>1</v>
      </c>
      <c r="E61" s="131">
        <v>0</v>
      </c>
      <c r="F61" s="123">
        <f t="shared" si="0"/>
        <v>0</v>
      </c>
      <c r="G61" s="103"/>
    </row>
    <row r="62" spans="1:7" x14ac:dyDescent="0.2">
      <c r="A62" s="96" t="s">
        <v>866</v>
      </c>
      <c r="B62" s="117" t="s">
        <v>318</v>
      </c>
      <c r="C62" s="105" t="s">
        <v>808</v>
      </c>
      <c r="D62" s="115">
        <v>1</v>
      </c>
      <c r="E62" s="131">
        <v>0</v>
      </c>
      <c r="F62" s="123">
        <f t="shared" si="0"/>
        <v>0</v>
      </c>
      <c r="G62" s="103"/>
    </row>
    <row r="63" spans="1:7" x14ac:dyDescent="0.2">
      <c r="A63" s="96" t="s">
        <v>867</v>
      </c>
      <c r="B63" s="117" t="s">
        <v>318</v>
      </c>
      <c r="C63" s="105" t="s">
        <v>808</v>
      </c>
      <c r="D63" s="115">
        <v>1</v>
      </c>
      <c r="E63" s="131">
        <v>0</v>
      </c>
      <c r="F63" s="123">
        <f t="shared" si="0"/>
        <v>0</v>
      </c>
      <c r="G63" s="103"/>
    </row>
    <row r="64" spans="1:7" x14ac:dyDescent="0.2">
      <c r="A64" s="96" t="s">
        <v>868</v>
      </c>
      <c r="B64" s="117" t="s">
        <v>318</v>
      </c>
      <c r="C64" s="105" t="s">
        <v>808</v>
      </c>
      <c r="D64" s="115">
        <v>1</v>
      </c>
      <c r="E64" s="131">
        <v>0</v>
      </c>
      <c r="F64" s="123">
        <f t="shared" si="0"/>
        <v>0</v>
      </c>
      <c r="G64" s="103"/>
    </row>
    <row r="65" spans="1:7" x14ac:dyDescent="0.2">
      <c r="A65" s="96" t="s">
        <v>869</v>
      </c>
      <c r="B65" s="117" t="s">
        <v>318</v>
      </c>
      <c r="C65" s="105" t="s">
        <v>808</v>
      </c>
      <c r="D65" s="115">
        <v>1</v>
      </c>
      <c r="E65" s="131">
        <v>0</v>
      </c>
      <c r="F65" s="123">
        <f t="shared" si="0"/>
        <v>0</v>
      </c>
      <c r="G65" s="103"/>
    </row>
    <row r="66" spans="1:7" x14ac:dyDescent="0.2">
      <c r="A66" s="96" t="s">
        <v>870</v>
      </c>
      <c r="B66" s="117" t="s">
        <v>318</v>
      </c>
      <c r="C66" s="105" t="s">
        <v>808</v>
      </c>
      <c r="D66" s="115">
        <v>1</v>
      </c>
      <c r="E66" s="131">
        <v>0</v>
      </c>
      <c r="F66" s="123">
        <f t="shared" si="0"/>
        <v>0</v>
      </c>
      <c r="G66" s="103"/>
    </row>
    <row r="67" spans="1:7" x14ac:dyDescent="0.2">
      <c r="A67" s="96" t="s">
        <v>871</v>
      </c>
      <c r="B67" s="117" t="s">
        <v>318</v>
      </c>
      <c r="C67" s="105" t="s">
        <v>808</v>
      </c>
      <c r="D67" s="99">
        <v>10</v>
      </c>
      <c r="E67" s="131">
        <v>0</v>
      </c>
      <c r="F67" s="123">
        <f t="shared" si="0"/>
        <v>0</v>
      </c>
      <c r="G67" s="103"/>
    </row>
    <row r="68" spans="1:7" x14ac:dyDescent="0.2">
      <c r="A68" s="96" t="s">
        <v>872</v>
      </c>
      <c r="B68" s="117" t="s">
        <v>318</v>
      </c>
      <c r="C68" s="105" t="s">
        <v>808</v>
      </c>
      <c r="D68" s="106">
        <v>5</v>
      </c>
      <c r="E68" s="131">
        <v>0</v>
      </c>
      <c r="F68" s="123">
        <f t="shared" si="0"/>
        <v>0</v>
      </c>
      <c r="G68" s="103"/>
    </row>
    <row r="69" spans="1:7" x14ac:dyDescent="0.2">
      <c r="A69" s="96" t="s">
        <v>873</v>
      </c>
      <c r="B69" s="117" t="s">
        <v>318</v>
      </c>
      <c r="C69" s="105" t="s">
        <v>808</v>
      </c>
      <c r="D69" s="115">
        <v>3</v>
      </c>
      <c r="E69" s="131">
        <v>0</v>
      </c>
      <c r="F69" s="123">
        <f t="shared" si="0"/>
        <v>0</v>
      </c>
      <c r="G69" s="103"/>
    </row>
    <row r="70" spans="1:7" x14ac:dyDescent="0.2">
      <c r="A70" s="96" t="s">
        <v>874</v>
      </c>
      <c r="B70" s="117" t="s">
        <v>318</v>
      </c>
      <c r="C70" s="105" t="s">
        <v>808</v>
      </c>
      <c r="D70" s="115">
        <v>1</v>
      </c>
      <c r="E70" s="131">
        <v>0</v>
      </c>
      <c r="F70" s="123">
        <f t="shared" ref="F70:F131" si="1">SUM(D70*E70)</f>
        <v>0</v>
      </c>
      <c r="G70" s="103"/>
    </row>
    <row r="71" spans="1:7" x14ac:dyDescent="0.2">
      <c r="A71" s="96" t="s">
        <v>875</v>
      </c>
      <c r="B71" s="117" t="s">
        <v>318</v>
      </c>
      <c r="C71" s="105" t="s">
        <v>808</v>
      </c>
      <c r="D71" s="115">
        <v>1</v>
      </c>
      <c r="E71" s="131">
        <v>0</v>
      </c>
      <c r="F71" s="123">
        <f t="shared" si="1"/>
        <v>0</v>
      </c>
      <c r="G71" s="103"/>
    </row>
    <row r="72" spans="1:7" x14ac:dyDescent="0.2">
      <c r="A72" s="96" t="s">
        <v>876</v>
      </c>
      <c r="B72" s="117" t="s">
        <v>318</v>
      </c>
      <c r="C72" s="105" t="s">
        <v>808</v>
      </c>
      <c r="D72" s="99">
        <v>20</v>
      </c>
      <c r="E72" s="131">
        <v>0</v>
      </c>
      <c r="F72" s="123">
        <f t="shared" si="1"/>
        <v>0</v>
      </c>
      <c r="G72" s="103"/>
    </row>
    <row r="73" spans="1:7" x14ac:dyDescent="0.2">
      <c r="A73" s="110" t="s">
        <v>877</v>
      </c>
      <c r="B73" s="117" t="s">
        <v>318</v>
      </c>
      <c r="C73" s="105" t="s">
        <v>808</v>
      </c>
      <c r="D73" s="115">
        <v>1</v>
      </c>
      <c r="E73" s="131">
        <v>0</v>
      </c>
      <c r="F73" s="123">
        <f t="shared" si="1"/>
        <v>0</v>
      </c>
      <c r="G73" s="103"/>
    </row>
    <row r="74" spans="1:7" x14ac:dyDescent="0.2">
      <c r="A74" s="96" t="s">
        <v>878</v>
      </c>
      <c r="B74" s="117" t="s">
        <v>318</v>
      </c>
      <c r="C74" s="111" t="s">
        <v>808</v>
      </c>
      <c r="D74" s="115">
        <v>3</v>
      </c>
      <c r="E74" s="131">
        <v>0</v>
      </c>
      <c r="F74" s="123">
        <f t="shared" si="1"/>
        <v>0</v>
      </c>
      <c r="G74" s="103"/>
    </row>
    <row r="75" spans="1:7" x14ac:dyDescent="0.2">
      <c r="A75" s="96" t="s">
        <v>879</v>
      </c>
      <c r="B75" s="117" t="s">
        <v>318</v>
      </c>
      <c r="C75" s="105" t="s">
        <v>808</v>
      </c>
      <c r="D75" s="115">
        <v>1</v>
      </c>
      <c r="E75" s="131">
        <v>0</v>
      </c>
      <c r="F75" s="123">
        <f t="shared" si="1"/>
        <v>0</v>
      </c>
      <c r="G75" s="103"/>
    </row>
    <row r="76" spans="1:7" x14ac:dyDescent="0.2">
      <c r="A76" s="96" t="s">
        <v>880</v>
      </c>
      <c r="B76" s="117" t="s">
        <v>318</v>
      </c>
      <c r="C76" s="105" t="s">
        <v>808</v>
      </c>
      <c r="D76" s="115">
        <v>1</v>
      </c>
      <c r="E76" s="131">
        <v>0</v>
      </c>
      <c r="F76" s="123">
        <f t="shared" si="1"/>
        <v>0</v>
      </c>
      <c r="G76" s="103"/>
    </row>
    <row r="77" spans="1:7" x14ac:dyDescent="0.2">
      <c r="A77" s="96" t="s">
        <v>881</v>
      </c>
      <c r="B77" s="117" t="s">
        <v>318</v>
      </c>
      <c r="C77" s="105" t="s">
        <v>808</v>
      </c>
      <c r="D77" s="99">
        <v>5</v>
      </c>
      <c r="E77" s="131">
        <v>0</v>
      </c>
      <c r="F77" s="123">
        <f t="shared" si="1"/>
        <v>0</v>
      </c>
      <c r="G77" s="103"/>
    </row>
    <row r="78" spans="1:7" x14ac:dyDescent="0.2">
      <c r="A78" s="96" t="s">
        <v>882</v>
      </c>
      <c r="B78" s="117" t="s">
        <v>318</v>
      </c>
      <c r="C78" s="105" t="s">
        <v>808</v>
      </c>
      <c r="D78" s="115">
        <v>5</v>
      </c>
      <c r="E78" s="131">
        <v>0</v>
      </c>
      <c r="F78" s="123">
        <f t="shared" si="1"/>
        <v>0</v>
      </c>
      <c r="G78" s="103"/>
    </row>
    <row r="79" spans="1:7" x14ac:dyDescent="0.2">
      <c r="A79" s="96" t="s">
        <v>883</v>
      </c>
      <c r="B79" s="117" t="s">
        <v>318</v>
      </c>
      <c r="C79" s="105" t="s">
        <v>808</v>
      </c>
      <c r="D79" s="99">
        <v>10</v>
      </c>
      <c r="E79" s="131">
        <v>0</v>
      </c>
      <c r="F79" s="123">
        <f t="shared" si="1"/>
        <v>0</v>
      </c>
      <c r="G79" s="103"/>
    </row>
    <row r="80" spans="1:7" x14ac:dyDescent="0.2">
      <c r="A80" s="96" t="s">
        <v>884</v>
      </c>
      <c r="B80" s="117" t="s">
        <v>318</v>
      </c>
      <c r="C80" s="105" t="s">
        <v>808</v>
      </c>
      <c r="D80" s="115">
        <v>1</v>
      </c>
      <c r="E80" s="131">
        <v>0</v>
      </c>
      <c r="F80" s="123">
        <f t="shared" si="1"/>
        <v>0</v>
      </c>
      <c r="G80" s="103"/>
    </row>
    <row r="81" spans="1:7" x14ac:dyDescent="0.2">
      <c r="A81" s="96" t="s">
        <v>885</v>
      </c>
      <c r="B81" s="117" t="s">
        <v>318</v>
      </c>
      <c r="C81" s="105" t="s">
        <v>808</v>
      </c>
      <c r="D81" s="115">
        <v>1</v>
      </c>
      <c r="E81" s="131">
        <v>0</v>
      </c>
      <c r="F81" s="123">
        <f t="shared" si="1"/>
        <v>0</v>
      </c>
      <c r="G81" s="103"/>
    </row>
    <row r="82" spans="1:7" x14ac:dyDescent="0.2">
      <c r="A82" s="121" t="s">
        <v>886</v>
      </c>
      <c r="B82" s="117" t="s">
        <v>318</v>
      </c>
      <c r="C82" s="111" t="s">
        <v>808</v>
      </c>
      <c r="D82" s="115">
        <v>5</v>
      </c>
      <c r="E82" s="131">
        <v>0</v>
      </c>
      <c r="F82" s="123">
        <f t="shared" si="1"/>
        <v>0</v>
      </c>
      <c r="G82" s="103"/>
    </row>
    <row r="83" spans="1:7" x14ac:dyDescent="0.2">
      <c r="A83" s="121" t="s">
        <v>887</v>
      </c>
      <c r="B83" s="117" t="s">
        <v>318</v>
      </c>
      <c r="C83" s="111" t="s">
        <v>808</v>
      </c>
      <c r="D83" s="115">
        <v>5</v>
      </c>
      <c r="E83" s="131">
        <v>0</v>
      </c>
      <c r="F83" s="123">
        <f t="shared" si="1"/>
        <v>0</v>
      </c>
      <c r="G83" s="103"/>
    </row>
    <row r="84" spans="1:7" x14ac:dyDescent="0.2">
      <c r="A84" s="96" t="s">
        <v>888</v>
      </c>
      <c r="B84" s="117" t="s">
        <v>318</v>
      </c>
      <c r="C84" s="105" t="s">
        <v>808</v>
      </c>
      <c r="D84" s="99">
        <v>7</v>
      </c>
      <c r="E84" s="131">
        <v>0</v>
      </c>
      <c r="F84" s="123">
        <f t="shared" si="1"/>
        <v>0</v>
      </c>
      <c r="G84" s="103"/>
    </row>
    <row r="85" spans="1:7" x14ac:dyDescent="0.2">
      <c r="A85" s="96" t="s">
        <v>889</v>
      </c>
      <c r="B85" s="117" t="s">
        <v>318</v>
      </c>
      <c r="C85" s="105" t="s">
        <v>808</v>
      </c>
      <c r="D85" s="115">
        <v>1</v>
      </c>
      <c r="E85" s="131">
        <v>0</v>
      </c>
      <c r="F85" s="123">
        <f t="shared" si="1"/>
        <v>0</v>
      </c>
      <c r="G85" s="103"/>
    </row>
    <row r="86" spans="1:7" x14ac:dyDescent="0.2">
      <c r="A86" s="96" t="s">
        <v>890</v>
      </c>
      <c r="B86" s="117" t="s">
        <v>318</v>
      </c>
      <c r="C86" s="105" t="s">
        <v>808</v>
      </c>
      <c r="D86" s="115">
        <v>1</v>
      </c>
      <c r="E86" s="131">
        <v>0</v>
      </c>
      <c r="F86" s="123">
        <f t="shared" si="1"/>
        <v>0</v>
      </c>
      <c r="G86" s="103"/>
    </row>
    <row r="87" spans="1:7" x14ac:dyDescent="0.2">
      <c r="A87" s="96" t="s">
        <v>891</v>
      </c>
      <c r="B87" s="117" t="s">
        <v>318</v>
      </c>
      <c r="C87" s="105" t="s">
        <v>808</v>
      </c>
      <c r="D87" s="115">
        <v>20</v>
      </c>
      <c r="E87" s="131">
        <v>0</v>
      </c>
      <c r="F87" s="123">
        <f t="shared" si="1"/>
        <v>0</v>
      </c>
      <c r="G87" s="103"/>
    </row>
    <row r="88" spans="1:7" x14ac:dyDescent="0.2">
      <c r="A88" s="96" t="s">
        <v>892</v>
      </c>
      <c r="B88" s="117" t="s">
        <v>318</v>
      </c>
      <c r="C88" s="105" t="s">
        <v>808</v>
      </c>
      <c r="D88" s="115">
        <v>5</v>
      </c>
      <c r="E88" s="131">
        <v>0</v>
      </c>
      <c r="F88" s="123">
        <f t="shared" si="1"/>
        <v>0</v>
      </c>
      <c r="G88" s="103"/>
    </row>
    <row r="89" spans="1:7" x14ac:dyDescent="0.2">
      <c r="A89" s="96" t="s">
        <v>893</v>
      </c>
      <c r="B89" s="117" t="s">
        <v>318</v>
      </c>
      <c r="C89" s="105" t="s">
        <v>808</v>
      </c>
      <c r="D89" s="107">
        <v>5</v>
      </c>
      <c r="E89" s="131">
        <v>0</v>
      </c>
      <c r="F89" s="123">
        <f t="shared" si="1"/>
        <v>0</v>
      </c>
      <c r="G89" s="103"/>
    </row>
    <row r="90" spans="1:7" x14ac:dyDescent="0.2">
      <c r="A90" s="96" t="s">
        <v>894</v>
      </c>
      <c r="B90" s="117" t="s">
        <v>318</v>
      </c>
      <c r="C90" s="105" t="s">
        <v>808</v>
      </c>
      <c r="D90" s="108">
        <v>1</v>
      </c>
      <c r="E90" s="131">
        <v>0</v>
      </c>
      <c r="F90" s="123">
        <f t="shared" si="1"/>
        <v>0</v>
      </c>
      <c r="G90" s="103"/>
    </row>
    <row r="91" spans="1:7" x14ac:dyDescent="0.2">
      <c r="A91" s="96" t="s">
        <v>895</v>
      </c>
      <c r="B91" s="117" t="s">
        <v>318</v>
      </c>
      <c r="C91" s="105" t="s">
        <v>808</v>
      </c>
      <c r="D91" s="115">
        <v>10</v>
      </c>
      <c r="E91" s="131">
        <v>0</v>
      </c>
      <c r="F91" s="123">
        <f t="shared" si="1"/>
        <v>0</v>
      </c>
      <c r="G91" s="103"/>
    </row>
    <row r="92" spans="1:7" x14ac:dyDescent="0.2">
      <c r="A92" s="96" t="s">
        <v>896</v>
      </c>
      <c r="B92" s="117" t="s">
        <v>318</v>
      </c>
      <c r="C92" s="105" t="s">
        <v>808</v>
      </c>
      <c r="D92" s="115">
        <v>15</v>
      </c>
      <c r="E92" s="131">
        <v>0</v>
      </c>
      <c r="F92" s="123">
        <f t="shared" si="1"/>
        <v>0</v>
      </c>
      <c r="G92" s="103"/>
    </row>
    <row r="93" spans="1:7" x14ac:dyDescent="0.2">
      <c r="A93" s="96" t="s">
        <v>897</v>
      </c>
      <c r="B93" s="117" t="s">
        <v>318</v>
      </c>
      <c r="C93" s="105" t="s">
        <v>808</v>
      </c>
      <c r="D93" s="115">
        <v>3</v>
      </c>
      <c r="E93" s="131">
        <v>0</v>
      </c>
      <c r="F93" s="123">
        <f t="shared" si="1"/>
        <v>0</v>
      </c>
      <c r="G93" s="103"/>
    </row>
    <row r="94" spans="1:7" x14ac:dyDescent="0.2">
      <c r="A94" s="96" t="s">
        <v>898</v>
      </c>
      <c r="B94" s="117" t="s">
        <v>318</v>
      </c>
      <c r="C94" s="111" t="s">
        <v>808</v>
      </c>
      <c r="D94" s="115">
        <v>2</v>
      </c>
      <c r="E94" s="131">
        <v>0</v>
      </c>
      <c r="F94" s="123">
        <f t="shared" si="1"/>
        <v>0</v>
      </c>
      <c r="G94" s="103"/>
    </row>
    <row r="95" spans="1:7" x14ac:dyDescent="0.2">
      <c r="A95" s="96" t="s">
        <v>899</v>
      </c>
      <c r="B95" s="117" t="s">
        <v>318</v>
      </c>
      <c r="C95" s="105" t="s">
        <v>808</v>
      </c>
      <c r="D95" s="99">
        <v>1</v>
      </c>
      <c r="E95" s="131">
        <v>0</v>
      </c>
      <c r="F95" s="123">
        <f t="shared" si="1"/>
        <v>0</v>
      </c>
      <c r="G95" s="103"/>
    </row>
    <row r="96" spans="1:7" x14ac:dyDescent="0.2">
      <c r="A96" s="122" t="s">
        <v>900</v>
      </c>
      <c r="B96" s="117" t="s">
        <v>318</v>
      </c>
      <c r="C96" s="105" t="s">
        <v>808</v>
      </c>
      <c r="D96" s="115">
        <v>1</v>
      </c>
      <c r="E96" s="131">
        <v>0</v>
      </c>
      <c r="F96" s="123">
        <f t="shared" si="1"/>
        <v>0</v>
      </c>
      <c r="G96" s="103"/>
    </row>
    <row r="97" spans="1:7" x14ac:dyDescent="0.2">
      <c r="A97" s="96" t="s">
        <v>901</v>
      </c>
      <c r="B97" s="117" t="s">
        <v>318</v>
      </c>
      <c r="C97" s="105" t="s">
        <v>808</v>
      </c>
      <c r="D97" s="99">
        <v>3</v>
      </c>
      <c r="E97" s="131">
        <v>0</v>
      </c>
      <c r="F97" s="123">
        <f t="shared" si="1"/>
        <v>0</v>
      </c>
      <c r="G97" s="103"/>
    </row>
    <row r="98" spans="1:7" x14ac:dyDescent="0.2">
      <c r="A98" s="96" t="s">
        <v>902</v>
      </c>
      <c r="B98" s="117" t="s">
        <v>318</v>
      </c>
      <c r="C98" s="105" t="s">
        <v>808</v>
      </c>
      <c r="D98" s="115">
        <v>1</v>
      </c>
      <c r="E98" s="131">
        <v>0</v>
      </c>
      <c r="F98" s="123">
        <f t="shared" si="1"/>
        <v>0</v>
      </c>
      <c r="G98" s="103"/>
    </row>
    <row r="99" spans="1:7" x14ac:dyDescent="0.2">
      <c r="A99" s="96" t="s">
        <v>903</v>
      </c>
      <c r="B99" s="117" t="s">
        <v>318</v>
      </c>
      <c r="C99" s="105" t="s">
        <v>808</v>
      </c>
      <c r="D99" s="115">
        <v>1</v>
      </c>
      <c r="E99" s="131">
        <v>0</v>
      </c>
      <c r="F99" s="123">
        <f t="shared" si="1"/>
        <v>0</v>
      </c>
      <c r="G99" s="103"/>
    </row>
    <row r="100" spans="1:7" x14ac:dyDescent="0.2">
      <c r="A100" s="96" t="s">
        <v>904</v>
      </c>
      <c r="B100" s="117" t="s">
        <v>318</v>
      </c>
      <c r="C100" s="105" t="s">
        <v>808</v>
      </c>
      <c r="D100" s="115">
        <v>1</v>
      </c>
      <c r="E100" s="131">
        <v>0</v>
      </c>
      <c r="F100" s="123">
        <f t="shared" si="1"/>
        <v>0</v>
      </c>
      <c r="G100" s="103"/>
    </row>
    <row r="101" spans="1:7" x14ac:dyDescent="0.2">
      <c r="A101" s="96" t="s">
        <v>905</v>
      </c>
      <c r="B101" s="117" t="s">
        <v>318</v>
      </c>
      <c r="C101" s="105" t="s">
        <v>808</v>
      </c>
      <c r="D101" s="115">
        <v>10</v>
      </c>
      <c r="E101" s="131">
        <v>0</v>
      </c>
      <c r="F101" s="123">
        <f t="shared" si="1"/>
        <v>0</v>
      </c>
      <c r="G101" s="103"/>
    </row>
    <row r="102" spans="1:7" x14ac:dyDescent="0.2">
      <c r="A102" s="96" t="s">
        <v>906</v>
      </c>
      <c r="B102" s="117" t="s">
        <v>318</v>
      </c>
      <c r="C102" s="105" t="s">
        <v>808</v>
      </c>
      <c r="D102" s="115">
        <v>1</v>
      </c>
      <c r="E102" s="131">
        <v>0</v>
      </c>
      <c r="F102" s="123">
        <f t="shared" si="1"/>
        <v>0</v>
      </c>
      <c r="G102" s="103"/>
    </row>
    <row r="103" spans="1:7" x14ac:dyDescent="0.2">
      <c r="A103" s="96" t="s">
        <v>907</v>
      </c>
      <c r="B103" s="117" t="s">
        <v>318</v>
      </c>
      <c r="C103" s="105" t="s">
        <v>808</v>
      </c>
      <c r="D103" s="115">
        <v>1</v>
      </c>
      <c r="E103" s="131">
        <v>0</v>
      </c>
      <c r="F103" s="123">
        <f t="shared" si="1"/>
        <v>0</v>
      </c>
      <c r="G103" s="103"/>
    </row>
    <row r="104" spans="1:7" x14ac:dyDescent="0.2">
      <c r="A104" s="96" t="s">
        <v>908</v>
      </c>
      <c r="B104" s="117" t="s">
        <v>318</v>
      </c>
      <c r="C104" s="105" t="s">
        <v>808</v>
      </c>
      <c r="D104" s="115">
        <v>1</v>
      </c>
      <c r="E104" s="131">
        <v>0</v>
      </c>
      <c r="F104" s="123">
        <f t="shared" si="1"/>
        <v>0</v>
      </c>
      <c r="G104" s="103"/>
    </row>
    <row r="105" spans="1:7" x14ac:dyDescent="0.2">
      <c r="A105" s="96" t="s">
        <v>909</v>
      </c>
      <c r="B105" s="117" t="s">
        <v>318</v>
      </c>
      <c r="C105" s="105" t="s">
        <v>808</v>
      </c>
      <c r="D105" s="115">
        <v>1</v>
      </c>
      <c r="E105" s="131">
        <v>0</v>
      </c>
      <c r="F105" s="123">
        <f t="shared" si="1"/>
        <v>0</v>
      </c>
      <c r="G105" s="103"/>
    </row>
    <row r="106" spans="1:7" x14ac:dyDescent="0.2">
      <c r="A106" s="96" t="s">
        <v>910</v>
      </c>
      <c r="B106" s="117" t="s">
        <v>318</v>
      </c>
      <c r="C106" s="105" t="s">
        <v>808</v>
      </c>
      <c r="D106" s="115">
        <v>25</v>
      </c>
      <c r="E106" s="131">
        <v>0</v>
      </c>
      <c r="F106" s="123">
        <f t="shared" si="1"/>
        <v>0</v>
      </c>
      <c r="G106" s="103"/>
    </row>
    <row r="107" spans="1:7" x14ac:dyDescent="0.2">
      <c r="A107" s="96" t="s">
        <v>911</v>
      </c>
      <c r="B107" s="117" t="s">
        <v>318</v>
      </c>
      <c r="C107" s="105" t="s">
        <v>808</v>
      </c>
      <c r="D107" s="115">
        <v>1</v>
      </c>
      <c r="E107" s="131">
        <v>0</v>
      </c>
      <c r="F107" s="123">
        <f t="shared" si="1"/>
        <v>0</v>
      </c>
      <c r="G107" s="103"/>
    </row>
    <row r="108" spans="1:7" x14ac:dyDescent="0.2">
      <c r="A108" s="96" t="s">
        <v>912</v>
      </c>
      <c r="B108" s="117" t="s">
        <v>318</v>
      </c>
      <c r="C108" s="105" t="s">
        <v>808</v>
      </c>
      <c r="D108" s="106">
        <v>20</v>
      </c>
      <c r="E108" s="131">
        <v>0</v>
      </c>
      <c r="F108" s="123">
        <f t="shared" si="1"/>
        <v>0</v>
      </c>
      <c r="G108" s="103"/>
    </row>
    <row r="109" spans="1:7" x14ac:dyDescent="0.2">
      <c r="A109" s="96" t="s">
        <v>913</v>
      </c>
      <c r="B109" s="117" t="s">
        <v>318</v>
      </c>
      <c r="C109" s="105" t="s">
        <v>808</v>
      </c>
      <c r="D109" s="106">
        <v>5</v>
      </c>
      <c r="E109" s="131">
        <v>0</v>
      </c>
      <c r="F109" s="123">
        <f t="shared" si="1"/>
        <v>0</v>
      </c>
      <c r="G109" s="103"/>
    </row>
    <row r="110" spans="1:7" x14ac:dyDescent="0.2">
      <c r="A110" s="96" t="s">
        <v>914</v>
      </c>
      <c r="B110" s="117" t="s">
        <v>318</v>
      </c>
      <c r="C110" s="105" t="s">
        <v>808</v>
      </c>
      <c r="D110" s="99">
        <v>2</v>
      </c>
      <c r="E110" s="131">
        <v>0</v>
      </c>
      <c r="F110" s="123">
        <f t="shared" si="1"/>
        <v>0</v>
      </c>
      <c r="G110" s="34"/>
    </row>
    <row r="111" spans="1:7" x14ac:dyDescent="0.2">
      <c r="A111" s="96" t="s">
        <v>915</v>
      </c>
      <c r="B111" s="117" t="s">
        <v>318</v>
      </c>
      <c r="C111" s="105" t="s">
        <v>808</v>
      </c>
      <c r="D111" s="108">
        <v>3</v>
      </c>
      <c r="E111" s="131">
        <v>0</v>
      </c>
      <c r="F111" s="123">
        <f t="shared" si="1"/>
        <v>0</v>
      </c>
      <c r="G111" s="34"/>
    </row>
    <row r="112" spans="1:7" x14ac:dyDescent="0.2">
      <c r="A112" s="96" t="s">
        <v>916</v>
      </c>
      <c r="B112" s="117" t="s">
        <v>318</v>
      </c>
      <c r="C112" s="105" t="s">
        <v>808</v>
      </c>
      <c r="D112" s="115">
        <v>1</v>
      </c>
      <c r="E112" s="131">
        <v>0</v>
      </c>
      <c r="F112" s="123">
        <f t="shared" si="1"/>
        <v>0</v>
      </c>
      <c r="G112" s="34"/>
    </row>
    <row r="113" spans="1:7" x14ac:dyDescent="0.2">
      <c r="A113" s="96" t="s">
        <v>917</v>
      </c>
      <c r="B113" s="117" t="s">
        <v>318</v>
      </c>
      <c r="C113" s="105" t="s">
        <v>808</v>
      </c>
      <c r="D113" s="99">
        <v>10</v>
      </c>
      <c r="E113" s="131">
        <v>0</v>
      </c>
      <c r="F113" s="123">
        <f t="shared" si="1"/>
        <v>0</v>
      </c>
      <c r="G113" s="34"/>
    </row>
    <row r="114" spans="1:7" x14ac:dyDescent="0.2">
      <c r="A114" s="96" t="s">
        <v>918</v>
      </c>
      <c r="B114" s="117" t="s">
        <v>318</v>
      </c>
      <c r="C114" s="105" t="s">
        <v>808</v>
      </c>
      <c r="D114" s="99">
        <v>20</v>
      </c>
      <c r="E114" s="131">
        <v>0</v>
      </c>
      <c r="F114" s="123">
        <f t="shared" si="1"/>
        <v>0</v>
      </c>
      <c r="G114" s="34"/>
    </row>
    <row r="115" spans="1:7" x14ac:dyDescent="0.2">
      <c r="A115" s="96" t="s">
        <v>919</v>
      </c>
      <c r="B115" s="117" t="s">
        <v>318</v>
      </c>
      <c r="C115" s="105" t="s">
        <v>808</v>
      </c>
      <c r="D115" s="115">
        <v>1</v>
      </c>
      <c r="E115" s="131">
        <v>0</v>
      </c>
      <c r="F115" s="123">
        <f t="shared" si="1"/>
        <v>0</v>
      </c>
      <c r="G115" s="34"/>
    </row>
    <row r="116" spans="1:7" x14ac:dyDescent="0.2">
      <c r="A116" s="96" t="s">
        <v>920</v>
      </c>
      <c r="B116" s="117" t="s">
        <v>318</v>
      </c>
      <c r="C116" s="105" t="s">
        <v>808</v>
      </c>
      <c r="D116" s="99">
        <v>10</v>
      </c>
      <c r="E116" s="131">
        <v>0</v>
      </c>
      <c r="F116" s="123">
        <f t="shared" si="1"/>
        <v>0</v>
      </c>
      <c r="G116" s="34"/>
    </row>
    <row r="117" spans="1:7" x14ac:dyDescent="0.2">
      <c r="A117" s="96" t="s">
        <v>921</v>
      </c>
      <c r="B117" s="117" t="s">
        <v>318</v>
      </c>
      <c r="C117" s="105" t="s">
        <v>808</v>
      </c>
      <c r="D117" s="99">
        <v>3</v>
      </c>
      <c r="E117" s="131">
        <v>0</v>
      </c>
      <c r="F117" s="123">
        <f t="shared" si="1"/>
        <v>0</v>
      </c>
      <c r="G117" s="34"/>
    </row>
    <row r="118" spans="1:7" x14ac:dyDescent="0.2">
      <c r="A118" s="96" t="s">
        <v>922</v>
      </c>
      <c r="B118" s="117" t="s">
        <v>318</v>
      </c>
      <c r="C118" s="105" t="s">
        <v>808</v>
      </c>
      <c r="D118" s="115">
        <v>1</v>
      </c>
      <c r="E118" s="131">
        <v>0</v>
      </c>
      <c r="F118" s="123">
        <f t="shared" si="1"/>
        <v>0</v>
      </c>
      <c r="G118" s="34"/>
    </row>
    <row r="119" spans="1:7" x14ac:dyDescent="0.2">
      <c r="A119" s="96" t="s">
        <v>923</v>
      </c>
      <c r="B119" s="117" t="s">
        <v>318</v>
      </c>
      <c r="C119" s="105" t="s">
        <v>808</v>
      </c>
      <c r="D119" s="115">
        <v>1</v>
      </c>
      <c r="E119" s="131">
        <v>0</v>
      </c>
      <c r="F119" s="123">
        <f t="shared" si="1"/>
        <v>0</v>
      </c>
      <c r="G119" s="34"/>
    </row>
    <row r="120" spans="1:7" x14ac:dyDescent="0.2">
      <c r="A120" s="96" t="s">
        <v>924</v>
      </c>
      <c r="B120" s="117" t="s">
        <v>318</v>
      </c>
      <c r="C120" s="105" t="s">
        <v>808</v>
      </c>
      <c r="D120" s="99">
        <v>5</v>
      </c>
      <c r="E120" s="131">
        <v>0</v>
      </c>
      <c r="F120" s="123">
        <f t="shared" si="1"/>
        <v>0</v>
      </c>
      <c r="G120" s="34"/>
    </row>
    <row r="121" spans="1:7" x14ac:dyDescent="0.2">
      <c r="A121" s="96" t="s">
        <v>925</v>
      </c>
      <c r="B121" s="117" t="s">
        <v>318</v>
      </c>
      <c r="C121" s="105" t="s">
        <v>808</v>
      </c>
      <c r="D121" s="99">
        <v>5</v>
      </c>
      <c r="E121" s="131">
        <v>0</v>
      </c>
      <c r="F121" s="123">
        <f t="shared" si="1"/>
        <v>0</v>
      </c>
      <c r="G121" s="34"/>
    </row>
    <row r="122" spans="1:7" x14ac:dyDescent="0.2">
      <c r="A122" s="96" t="s">
        <v>926</v>
      </c>
      <c r="B122" s="117" t="s">
        <v>318</v>
      </c>
      <c r="C122" s="105" t="s">
        <v>808</v>
      </c>
      <c r="D122" s="115">
        <v>1</v>
      </c>
      <c r="E122" s="131">
        <v>0</v>
      </c>
      <c r="F122" s="123">
        <f t="shared" si="1"/>
        <v>0</v>
      </c>
      <c r="G122" s="34"/>
    </row>
    <row r="123" spans="1:7" x14ac:dyDescent="0.2">
      <c r="A123" s="96" t="s">
        <v>927</v>
      </c>
      <c r="B123" s="117" t="s">
        <v>318</v>
      </c>
      <c r="C123" s="105" t="s">
        <v>808</v>
      </c>
      <c r="D123" s="115">
        <v>1</v>
      </c>
      <c r="E123" s="131">
        <v>0</v>
      </c>
      <c r="F123" s="123">
        <f t="shared" si="1"/>
        <v>0</v>
      </c>
      <c r="G123" s="34"/>
    </row>
    <row r="124" spans="1:7" x14ac:dyDescent="0.2">
      <c r="A124" s="96" t="s">
        <v>928</v>
      </c>
      <c r="B124" s="117" t="s">
        <v>318</v>
      </c>
      <c r="C124" s="105" t="s">
        <v>808</v>
      </c>
      <c r="D124" s="115">
        <v>1</v>
      </c>
      <c r="E124" s="131">
        <v>0</v>
      </c>
      <c r="F124" s="123">
        <f t="shared" si="1"/>
        <v>0</v>
      </c>
      <c r="G124" s="34"/>
    </row>
    <row r="125" spans="1:7" x14ac:dyDescent="0.2">
      <c r="A125" s="96" t="s">
        <v>605</v>
      </c>
      <c r="B125" s="117" t="s">
        <v>318</v>
      </c>
      <c r="C125" s="105" t="s">
        <v>808</v>
      </c>
      <c r="D125" s="115">
        <v>1</v>
      </c>
      <c r="E125" s="131">
        <v>0</v>
      </c>
      <c r="F125" s="123">
        <f t="shared" si="1"/>
        <v>0</v>
      </c>
      <c r="G125" s="34"/>
    </row>
    <row r="126" spans="1:7" x14ac:dyDescent="0.2">
      <c r="A126" s="96" t="s">
        <v>929</v>
      </c>
      <c r="B126" s="117" t="s">
        <v>318</v>
      </c>
      <c r="C126" s="105" t="s">
        <v>808</v>
      </c>
      <c r="D126" s="99">
        <v>10</v>
      </c>
      <c r="E126" s="131">
        <v>0</v>
      </c>
      <c r="F126" s="123">
        <f t="shared" si="1"/>
        <v>0</v>
      </c>
      <c r="G126" s="34"/>
    </row>
    <row r="127" spans="1:7" x14ac:dyDescent="0.2">
      <c r="A127" s="96" t="s">
        <v>930</v>
      </c>
      <c r="B127" s="117" t="s">
        <v>318</v>
      </c>
      <c r="C127" s="105" t="s">
        <v>808</v>
      </c>
      <c r="D127" s="99">
        <v>15</v>
      </c>
      <c r="E127" s="131">
        <v>0</v>
      </c>
      <c r="F127" s="123">
        <f t="shared" si="1"/>
        <v>0</v>
      </c>
      <c r="G127" s="34"/>
    </row>
    <row r="128" spans="1:7" x14ac:dyDescent="0.2">
      <c r="A128" s="96" t="s">
        <v>931</v>
      </c>
      <c r="B128" s="117" t="s">
        <v>318</v>
      </c>
      <c r="C128" s="105" t="s">
        <v>808</v>
      </c>
      <c r="D128" s="115">
        <v>1</v>
      </c>
      <c r="E128" s="131">
        <v>0</v>
      </c>
      <c r="F128" s="123">
        <f t="shared" si="1"/>
        <v>0</v>
      </c>
      <c r="G128" s="34"/>
    </row>
    <row r="129" spans="1:7" x14ac:dyDescent="0.2">
      <c r="A129" s="96" t="s">
        <v>932</v>
      </c>
      <c r="B129" s="117" t="s">
        <v>318</v>
      </c>
      <c r="C129" s="105" t="s">
        <v>808</v>
      </c>
      <c r="D129" s="115">
        <v>1</v>
      </c>
      <c r="E129" s="131">
        <v>0</v>
      </c>
      <c r="F129" s="123">
        <f t="shared" si="1"/>
        <v>0</v>
      </c>
      <c r="G129" s="34"/>
    </row>
    <row r="130" spans="1:7" x14ac:dyDescent="0.2">
      <c r="A130" s="96" t="s">
        <v>933</v>
      </c>
      <c r="B130" s="117" t="s">
        <v>318</v>
      </c>
      <c r="C130" s="105" t="s">
        <v>808</v>
      </c>
      <c r="D130" s="115">
        <v>1</v>
      </c>
      <c r="E130" s="131">
        <v>0</v>
      </c>
      <c r="F130" s="123">
        <f t="shared" si="1"/>
        <v>0</v>
      </c>
      <c r="G130" s="34"/>
    </row>
    <row r="131" spans="1:7" x14ac:dyDescent="0.2">
      <c r="A131" s="96" t="s">
        <v>934</v>
      </c>
      <c r="B131" s="117" t="s">
        <v>318</v>
      </c>
      <c r="C131" s="105" t="s">
        <v>808</v>
      </c>
      <c r="D131" s="115">
        <v>10</v>
      </c>
      <c r="E131" s="131">
        <v>0</v>
      </c>
      <c r="F131" s="123">
        <f t="shared" si="1"/>
        <v>0</v>
      </c>
      <c r="G131" s="34"/>
    </row>
    <row r="132" spans="1:7" x14ac:dyDescent="0.2">
      <c r="A132" s="96" t="s">
        <v>935</v>
      </c>
      <c r="B132" s="117" t="s">
        <v>318</v>
      </c>
      <c r="C132" s="105" t="s">
        <v>808</v>
      </c>
      <c r="D132" s="115">
        <v>10</v>
      </c>
      <c r="E132" s="131">
        <v>0</v>
      </c>
      <c r="F132" s="123">
        <f t="shared" ref="F132:F192" si="2">SUM(D132*E132)</f>
        <v>0</v>
      </c>
      <c r="G132" s="34"/>
    </row>
    <row r="133" spans="1:7" x14ac:dyDescent="0.2">
      <c r="A133" s="96" t="s">
        <v>936</v>
      </c>
      <c r="B133" s="117" t="s">
        <v>318</v>
      </c>
      <c r="C133" s="105" t="s">
        <v>808</v>
      </c>
      <c r="D133" s="115">
        <v>1</v>
      </c>
      <c r="E133" s="131">
        <v>0</v>
      </c>
      <c r="F133" s="123">
        <f t="shared" si="2"/>
        <v>0</v>
      </c>
      <c r="G133" s="34"/>
    </row>
    <row r="134" spans="1:7" x14ac:dyDescent="0.2">
      <c r="A134" s="96" t="s">
        <v>937</v>
      </c>
      <c r="B134" s="117" t="s">
        <v>318</v>
      </c>
      <c r="C134" s="105" t="s">
        <v>808</v>
      </c>
      <c r="D134" s="115">
        <v>1</v>
      </c>
      <c r="E134" s="131">
        <v>0</v>
      </c>
      <c r="F134" s="123">
        <f t="shared" si="2"/>
        <v>0</v>
      </c>
      <c r="G134" s="34"/>
    </row>
    <row r="135" spans="1:7" x14ac:dyDescent="0.2">
      <c r="A135" s="96" t="s">
        <v>938</v>
      </c>
      <c r="B135" s="117" t="s">
        <v>318</v>
      </c>
      <c r="C135" s="105" t="s">
        <v>808</v>
      </c>
      <c r="D135" s="115">
        <v>1</v>
      </c>
      <c r="E135" s="131">
        <v>0</v>
      </c>
      <c r="F135" s="123">
        <f t="shared" si="2"/>
        <v>0</v>
      </c>
      <c r="G135" s="34"/>
    </row>
    <row r="136" spans="1:7" x14ac:dyDescent="0.2">
      <c r="A136" s="96" t="s">
        <v>939</v>
      </c>
      <c r="B136" s="117" t="s">
        <v>318</v>
      </c>
      <c r="C136" s="105" t="s">
        <v>808</v>
      </c>
      <c r="D136" s="99">
        <v>5</v>
      </c>
      <c r="E136" s="131">
        <v>0</v>
      </c>
      <c r="F136" s="123">
        <f t="shared" si="2"/>
        <v>0</v>
      </c>
      <c r="G136" s="34"/>
    </row>
    <row r="137" spans="1:7" x14ac:dyDescent="0.2">
      <c r="A137" s="96" t="s">
        <v>940</v>
      </c>
      <c r="B137" s="117" t="s">
        <v>318</v>
      </c>
      <c r="C137" s="105" t="s">
        <v>808</v>
      </c>
      <c r="D137" s="115">
        <v>1</v>
      </c>
      <c r="E137" s="131">
        <v>0</v>
      </c>
      <c r="F137" s="123">
        <f t="shared" si="2"/>
        <v>0</v>
      </c>
      <c r="G137" s="34"/>
    </row>
    <row r="138" spans="1:7" x14ac:dyDescent="0.2">
      <c r="A138" s="96" t="s">
        <v>941</v>
      </c>
      <c r="B138" s="117" t="s">
        <v>318</v>
      </c>
      <c r="C138" s="105" t="s">
        <v>808</v>
      </c>
      <c r="D138" s="115">
        <v>1</v>
      </c>
      <c r="E138" s="131">
        <v>0</v>
      </c>
      <c r="F138" s="123">
        <f t="shared" si="2"/>
        <v>0</v>
      </c>
      <c r="G138" s="34"/>
    </row>
    <row r="139" spans="1:7" x14ac:dyDescent="0.2">
      <c r="A139" s="96" t="s">
        <v>942</v>
      </c>
      <c r="B139" s="117" t="s">
        <v>318</v>
      </c>
      <c r="C139" s="105" t="s">
        <v>808</v>
      </c>
      <c r="D139" s="99">
        <v>5</v>
      </c>
      <c r="E139" s="131">
        <v>0</v>
      </c>
      <c r="F139" s="123">
        <f t="shared" si="2"/>
        <v>0</v>
      </c>
      <c r="G139" s="34"/>
    </row>
    <row r="140" spans="1:7" x14ac:dyDescent="0.2">
      <c r="A140" s="96" t="s">
        <v>943</v>
      </c>
      <c r="B140" s="117" t="s">
        <v>318</v>
      </c>
      <c r="C140" s="105" t="s">
        <v>808</v>
      </c>
      <c r="D140" s="115">
        <v>1</v>
      </c>
      <c r="E140" s="131">
        <v>0</v>
      </c>
      <c r="F140" s="123">
        <f t="shared" si="2"/>
        <v>0</v>
      </c>
      <c r="G140" s="34"/>
    </row>
    <row r="141" spans="1:7" x14ac:dyDescent="0.2">
      <c r="A141" s="96" t="s">
        <v>944</v>
      </c>
      <c r="B141" s="117" t="s">
        <v>318</v>
      </c>
      <c r="C141" s="105" t="s">
        <v>808</v>
      </c>
      <c r="D141" s="115">
        <v>30</v>
      </c>
      <c r="E141" s="131">
        <v>0</v>
      </c>
      <c r="F141" s="123">
        <f t="shared" si="2"/>
        <v>0</v>
      </c>
      <c r="G141" s="34"/>
    </row>
    <row r="142" spans="1:7" x14ac:dyDescent="0.2">
      <c r="A142" s="96" t="s">
        <v>945</v>
      </c>
      <c r="B142" s="117" t="s">
        <v>318</v>
      </c>
      <c r="C142" s="105" t="s">
        <v>808</v>
      </c>
      <c r="D142" s="115">
        <v>1</v>
      </c>
      <c r="E142" s="131">
        <v>0</v>
      </c>
      <c r="F142" s="123">
        <f t="shared" si="2"/>
        <v>0</v>
      </c>
      <c r="G142" s="34"/>
    </row>
    <row r="143" spans="1:7" x14ac:dyDescent="0.2">
      <c r="A143" s="96" t="s">
        <v>946</v>
      </c>
      <c r="B143" s="117" t="s">
        <v>318</v>
      </c>
      <c r="C143" s="105" t="s">
        <v>808</v>
      </c>
      <c r="D143" s="115">
        <v>1</v>
      </c>
      <c r="E143" s="131">
        <v>0</v>
      </c>
      <c r="F143" s="123">
        <f t="shared" si="2"/>
        <v>0</v>
      </c>
      <c r="G143" s="34"/>
    </row>
    <row r="144" spans="1:7" x14ac:dyDescent="0.2">
      <c r="A144" s="96" t="s">
        <v>947</v>
      </c>
      <c r="B144" s="117" t="s">
        <v>318</v>
      </c>
      <c r="C144" s="105" t="s">
        <v>808</v>
      </c>
      <c r="D144" s="115">
        <v>1</v>
      </c>
      <c r="E144" s="131">
        <v>0</v>
      </c>
      <c r="F144" s="123">
        <f t="shared" si="2"/>
        <v>0</v>
      </c>
      <c r="G144" s="34"/>
    </row>
    <row r="145" spans="1:7" x14ac:dyDescent="0.2">
      <c r="A145" s="96" t="s">
        <v>948</v>
      </c>
      <c r="B145" s="117" t="s">
        <v>318</v>
      </c>
      <c r="C145" s="105" t="s">
        <v>808</v>
      </c>
      <c r="D145" s="99">
        <v>30</v>
      </c>
      <c r="E145" s="131">
        <v>0</v>
      </c>
      <c r="F145" s="123">
        <f t="shared" si="2"/>
        <v>0</v>
      </c>
      <c r="G145" s="34"/>
    </row>
    <row r="146" spans="1:7" x14ac:dyDescent="0.2">
      <c r="A146" s="96" t="s">
        <v>949</v>
      </c>
      <c r="B146" s="117" t="s">
        <v>318</v>
      </c>
      <c r="C146" s="105" t="s">
        <v>808</v>
      </c>
      <c r="D146" s="115">
        <v>2</v>
      </c>
      <c r="E146" s="131">
        <v>0</v>
      </c>
      <c r="F146" s="123">
        <f t="shared" si="2"/>
        <v>0</v>
      </c>
      <c r="G146" s="34"/>
    </row>
    <row r="147" spans="1:7" x14ac:dyDescent="0.2">
      <c r="A147" s="96" t="s">
        <v>950</v>
      </c>
      <c r="B147" s="117" t="s">
        <v>318</v>
      </c>
      <c r="C147" s="105" t="s">
        <v>808</v>
      </c>
      <c r="D147" s="115">
        <v>1</v>
      </c>
      <c r="E147" s="131">
        <v>0</v>
      </c>
      <c r="F147" s="123">
        <f t="shared" si="2"/>
        <v>0</v>
      </c>
      <c r="G147" s="34"/>
    </row>
    <row r="148" spans="1:7" x14ac:dyDescent="0.2">
      <c r="A148" s="98" t="s">
        <v>951</v>
      </c>
      <c r="B148" s="117" t="s">
        <v>318</v>
      </c>
      <c r="C148" s="105" t="s">
        <v>808</v>
      </c>
      <c r="D148" s="99">
        <v>15</v>
      </c>
      <c r="E148" s="131">
        <v>0</v>
      </c>
      <c r="F148" s="123">
        <f t="shared" si="2"/>
        <v>0</v>
      </c>
      <c r="G148" s="34"/>
    </row>
    <row r="149" spans="1:7" x14ac:dyDescent="0.2">
      <c r="A149" s="96" t="s">
        <v>952</v>
      </c>
      <c r="B149" s="117" t="s">
        <v>318</v>
      </c>
      <c r="C149" s="105" t="s">
        <v>808</v>
      </c>
      <c r="D149" s="115">
        <v>1</v>
      </c>
      <c r="E149" s="131">
        <v>0</v>
      </c>
      <c r="F149" s="123">
        <f t="shared" si="2"/>
        <v>0</v>
      </c>
      <c r="G149" s="34"/>
    </row>
    <row r="150" spans="1:7" x14ac:dyDescent="0.2">
      <c r="A150" s="96" t="s">
        <v>953</v>
      </c>
      <c r="B150" s="117" t="s">
        <v>318</v>
      </c>
      <c r="C150" s="105" t="s">
        <v>808</v>
      </c>
      <c r="D150" s="115">
        <v>1</v>
      </c>
      <c r="E150" s="131">
        <v>0</v>
      </c>
      <c r="F150" s="123">
        <f t="shared" si="2"/>
        <v>0</v>
      </c>
      <c r="G150" s="34"/>
    </row>
    <row r="151" spans="1:7" x14ac:dyDescent="0.2">
      <c r="A151" s="96" t="s">
        <v>954</v>
      </c>
      <c r="B151" s="117" t="s">
        <v>318</v>
      </c>
      <c r="C151" s="105" t="s">
        <v>808</v>
      </c>
      <c r="D151" s="108">
        <v>30</v>
      </c>
      <c r="E151" s="131">
        <v>0</v>
      </c>
      <c r="F151" s="123">
        <f t="shared" si="2"/>
        <v>0</v>
      </c>
      <c r="G151" s="34"/>
    </row>
    <row r="152" spans="1:7" x14ac:dyDescent="0.2">
      <c r="A152" s="96" t="s">
        <v>955</v>
      </c>
      <c r="B152" s="117" t="s">
        <v>318</v>
      </c>
      <c r="C152" s="105" t="s">
        <v>808</v>
      </c>
      <c r="D152" s="115">
        <v>1</v>
      </c>
      <c r="E152" s="131">
        <v>0</v>
      </c>
      <c r="F152" s="123">
        <f t="shared" si="2"/>
        <v>0</v>
      </c>
      <c r="G152" s="34"/>
    </row>
    <row r="153" spans="1:7" x14ac:dyDescent="0.2">
      <c r="A153" s="96" t="s">
        <v>956</v>
      </c>
      <c r="B153" s="117" t="s">
        <v>318</v>
      </c>
      <c r="C153" s="105" t="s">
        <v>808</v>
      </c>
      <c r="D153" s="115">
        <v>20</v>
      </c>
      <c r="E153" s="131">
        <v>0</v>
      </c>
      <c r="F153" s="123">
        <f t="shared" si="2"/>
        <v>0</v>
      </c>
      <c r="G153" s="34"/>
    </row>
    <row r="154" spans="1:7" x14ac:dyDescent="0.2">
      <c r="A154" s="96" t="s">
        <v>957</v>
      </c>
      <c r="B154" s="117" t="s">
        <v>318</v>
      </c>
      <c r="C154" s="105" t="s">
        <v>808</v>
      </c>
      <c r="D154" s="115">
        <v>2</v>
      </c>
      <c r="E154" s="131">
        <v>0</v>
      </c>
      <c r="F154" s="123">
        <f t="shared" si="2"/>
        <v>0</v>
      </c>
      <c r="G154" s="34"/>
    </row>
    <row r="155" spans="1:7" x14ac:dyDescent="0.2">
      <c r="A155" s="96" t="s">
        <v>958</v>
      </c>
      <c r="B155" s="117" t="s">
        <v>318</v>
      </c>
      <c r="C155" s="105" t="s">
        <v>808</v>
      </c>
      <c r="D155" s="115">
        <v>1</v>
      </c>
      <c r="E155" s="131">
        <v>0</v>
      </c>
      <c r="F155" s="123">
        <f t="shared" si="2"/>
        <v>0</v>
      </c>
      <c r="G155" s="34"/>
    </row>
    <row r="156" spans="1:7" x14ac:dyDescent="0.2">
      <c r="A156" s="96" t="s">
        <v>959</v>
      </c>
      <c r="B156" s="117" t="s">
        <v>318</v>
      </c>
      <c r="C156" s="105" t="s">
        <v>808</v>
      </c>
      <c r="D156" s="115">
        <v>1</v>
      </c>
      <c r="E156" s="131">
        <v>0</v>
      </c>
      <c r="F156" s="123">
        <f t="shared" si="2"/>
        <v>0</v>
      </c>
      <c r="G156" s="34"/>
    </row>
    <row r="157" spans="1:7" x14ac:dyDescent="0.2">
      <c r="A157" s="96" t="s">
        <v>960</v>
      </c>
      <c r="B157" s="117" t="s">
        <v>318</v>
      </c>
      <c r="C157" s="105" t="s">
        <v>808</v>
      </c>
      <c r="D157" s="115">
        <v>1</v>
      </c>
      <c r="E157" s="131">
        <v>0</v>
      </c>
      <c r="F157" s="123">
        <f t="shared" si="2"/>
        <v>0</v>
      </c>
      <c r="G157" s="34"/>
    </row>
    <row r="158" spans="1:7" x14ac:dyDescent="0.2">
      <c r="A158" s="96" t="s">
        <v>961</v>
      </c>
      <c r="B158" s="117" t="s">
        <v>318</v>
      </c>
      <c r="C158" s="105" t="s">
        <v>808</v>
      </c>
      <c r="D158" s="115">
        <v>1</v>
      </c>
      <c r="E158" s="131">
        <v>0</v>
      </c>
      <c r="F158" s="123">
        <f t="shared" si="2"/>
        <v>0</v>
      </c>
      <c r="G158" s="34"/>
    </row>
    <row r="159" spans="1:7" x14ac:dyDescent="0.2">
      <c r="A159" s="96" t="s">
        <v>962</v>
      </c>
      <c r="B159" s="117" t="s">
        <v>318</v>
      </c>
      <c r="C159" s="105" t="s">
        <v>808</v>
      </c>
      <c r="D159" s="115">
        <v>1</v>
      </c>
      <c r="E159" s="131">
        <v>0</v>
      </c>
      <c r="F159" s="123">
        <f t="shared" si="2"/>
        <v>0</v>
      </c>
      <c r="G159" s="34"/>
    </row>
    <row r="160" spans="1:7" x14ac:dyDescent="0.2">
      <c r="A160" s="96" t="s">
        <v>963</v>
      </c>
      <c r="B160" s="117" t="s">
        <v>318</v>
      </c>
      <c r="C160" s="105" t="s">
        <v>808</v>
      </c>
      <c r="D160" s="115">
        <v>1</v>
      </c>
      <c r="E160" s="131">
        <v>0</v>
      </c>
      <c r="F160" s="123">
        <f t="shared" si="2"/>
        <v>0</v>
      </c>
      <c r="G160" s="34"/>
    </row>
    <row r="161" spans="1:7" x14ac:dyDescent="0.2">
      <c r="A161" s="96" t="s">
        <v>964</v>
      </c>
      <c r="B161" s="117" t="s">
        <v>318</v>
      </c>
      <c r="C161" s="105" t="s">
        <v>808</v>
      </c>
      <c r="D161" s="99">
        <v>1</v>
      </c>
      <c r="E161" s="131">
        <v>0</v>
      </c>
      <c r="F161" s="123">
        <f t="shared" si="2"/>
        <v>0</v>
      </c>
      <c r="G161" s="34"/>
    </row>
    <row r="162" spans="1:7" x14ac:dyDescent="0.2">
      <c r="A162" s="96" t="s">
        <v>965</v>
      </c>
      <c r="B162" s="117" t="s">
        <v>318</v>
      </c>
      <c r="C162" s="105" t="s">
        <v>808</v>
      </c>
      <c r="D162" s="115">
        <v>10</v>
      </c>
      <c r="E162" s="131">
        <v>0</v>
      </c>
      <c r="F162" s="123">
        <f t="shared" si="2"/>
        <v>0</v>
      </c>
      <c r="G162" s="34"/>
    </row>
    <row r="163" spans="1:7" x14ac:dyDescent="0.2">
      <c r="A163" s="96" t="s">
        <v>966</v>
      </c>
      <c r="B163" s="117" t="s">
        <v>318</v>
      </c>
      <c r="C163" s="105" t="s">
        <v>808</v>
      </c>
      <c r="D163" s="115">
        <v>1</v>
      </c>
      <c r="E163" s="131">
        <v>0</v>
      </c>
      <c r="F163" s="123">
        <f t="shared" si="2"/>
        <v>0</v>
      </c>
      <c r="G163" s="34"/>
    </row>
    <row r="164" spans="1:7" x14ac:dyDescent="0.2">
      <c r="A164" s="96" t="s">
        <v>967</v>
      </c>
      <c r="B164" s="117" t="s">
        <v>318</v>
      </c>
      <c r="C164" s="105" t="s">
        <v>808</v>
      </c>
      <c r="D164" s="115">
        <v>20</v>
      </c>
      <c r="E164" s="131">
        <v>0</v>
      </c>
      <c r="F164" s="123">
        <f t="shared" si="2"/>
        <v>0</v>
      </c>
      <c r="G164" s="34"/>
    </row>
    <row r="165" spans="1:7" x14ac:dyDescent="0.2">
      <c r="A165" s="96" t="s">
        <v>968</v>
      </c>
      <c r="B165" s="117" t="s">
        <v>318</v>
      </c>
      <c r="C165" s="105" t="s">
        <v>808</v>
      </c>
      <c r="D165" s="115">
        <v>1</v>
      </c>
      <c r="E165" s="131">
        <v>0</v>
      </c>
      <c r="F165" s="123">
        <f t="shared" si="2"/>
        <v>0</v>
      </c>
      <c r="G165" s="34"/>
    </row>
    <row r="166" spans="1:7" x14ac:dyDescent="0.2">
      <c r="A166" s="96" t="s">
        <v>969</v>
      </c>
      <c r="B166" s="117" t="s">
        <v>318</v>
      </c>
      <c r="C166" s="105" t="s">
        <v>808</v>
      </c>
      <c r="D166" s="115">
        <v>1</v>
      </c>
      <c r="E166" s="131">
        <v>0</v>
      </c>
      <c r="F166" s="123">
        <f t="shared" si="2"/>
        <v>0</v>
      </c>
      <c r="G166" s="34"/>
    </row>
    <row r="167" spans="1:7" x14ac:dyDescent="0.2">
      <c r="A167" s="96" t="s">
        <v>970</v>
      </c>
      <c r="B167" s="117" t="s">
        <v>318</v>
      </c>
      <c r="C167" s="105" t="s">
        <v>808</v>
      </c>
      <c r="D167" s="99">
        <v>1</v>
      </c>
      <c r="E167" s="131">
        <v>0</v>
      </c>
      <c r="F167" s="123">
        <f t="shared" si="2"/>
        <v>0</v>
      </c>
      <c r="G167" s="34"/>
    </row>
    <row r="168" spans="1:7" x14ac:dyDescent="0.2">
      <c r="A168" s="96" t="s">
        <v>971</v>
      </c>
      <c r="B168" s="117" t="s">
        <v>318</v>
      </c>
      <c r="C168" s="105" t="s">
        <v>808</v>
      </c>
      <c r="D168" s="99">
        <v>1</v>
      </c>
      <c r="E168" s="131">
        <v>0</v>
      </c>
      <c r="F168" s="123">
        <f t="shared" si="2"/>
        <v>0</v>
      </c>
      <c r="G168" s="34"/>
    </row>
    <row r="169" spans="1:7" x14ac:dyDescent="0.2">
      <c r="A169" s="96" t="s">
        <v>972</v>
      </c>
      <c r="B169" s="117" t="s">
        <v>318</v>
      </c>
      <c r="C169" s="105" t="s">
        <v>808</v>
      </c>
      <c r="D169" s="115">
        <v>10</v>
      </c>
      <c r="E169" s="131">
        <v>0</v>
      </c>
      <c r="F169" s="123">
        <f t="shared" si="2"/>
        <v>0</v>
      </c>
      <c r="G169" s="34"/>
    </row>
    <row r="170" spans="1:7" x14ac:dyDescent="0.2">
      <c r="A170" s="96" t="s">
        <v>973</v>
      </c>
      <c r="B170" s="117" t="s">
        <v>318</v>
      </c>
      <c r="C170" s="105" t="s">
        <v>808</v>
      </c>
      <c r="D170" s="99">
        <v>10</v>
      </c>
      <c r="E170" s="131">
        <v>0</v>
      </c>
      <c r="F170" s="123">
        <f t="shared" si="2"/>
        <v>0</v>
      </c>
      <c r="G170" s="34"/>
    </row>
    <row r="171" spans="1:7" x14ac:dyDescent="0.2">
      <c r="A171" s="96" t="s">
        <v>974</v>
      </c>
      <c r="B171" s="117" t="s">
        <v>318</v>
      </c>
      <c r="C171" s="105" t="s">
        <v>808</v>
      </c>
      <c r="D171" s="99">
        <v>10</v>
      </c>
      <c r="E171" s="131">
        <v>0</v>
      </c>
      <c r="F171" s="123">
        <f t="shared" si="2"/>
        <v>0</v>
      </c>
      <c r="G171" s="34"/>
    </row>
    <row r="172" spans="1:7" x14ac:dyDescent="0.2">
      <c r="A172" s="96" t="s">
        <v>975</v>
      </c>
      <c r="B172" s="117" t="s">
        <v>318</v>
      </c>
      <c r="C172" s="105" t="s">
        <v>808</v>
      </c>
      <c r="D172" s="115">
        <v>1</v>
      </c>
      <c r="E172" s="131">
        <v>0</v>
      </c>
      <c r="F172" s="123">
        <f t="shared" si="2"/>
        <v>0</v>
      </c>
      <c r="G172" s="34"/>
    </row>
    <row r="173" spans="1:7" x14ac:dyDescent="0.2">
      <c r="A173" s="96" t="s">
        <v>976</v>
      </c>
      <c r="B173" s="117" t="s">
        <v>318</v>
      </c>
      <c r="C173" s="105" t="s">
        <v>808</v>
      </c>
      <c r="D173" s="99">
        <v>2</v>
      </c>
      <c r="E173" s="131">
        <v>0</v>
      </c>
      <c r="F173" s="123">
        <f t="shared" si="2"/>
        <v>0</v>
      </c>
      <c r="G173" s="34"/>
    </row>
    <row r="174" spans="1:7" x14ac:dyDescent="0.2">
      <c r="A174" s="96" t="s">
        <v>977</v>
      </c>
      <c r="B174" s="117" t="s">
        <v>318</v>
      </c>
      <c r="C174" s="105" t="s">
        <v>808</v>
      </c>
      <c r="D174" s="99">
        <v>1</v>
      </c>
      <c r="E174" s="131">
        <v>0</v>
      </c>
      <c r="F174" s="123">
        <f t="shared" si="2"/>
        <v>0</v>
      </c>
      <c r="G174" s="34"/>
    </row>
    <row r="175" spans="1:7" x14ac:dyDescent="0.2">
      <c r="A175" s="96" t="s">
        <v>978</v>
      </c>
      <c r="B175" s="117" t="s">
        <v>318</v>
      </c>
      <c r="C175" s="105" t="s">
        <v>808</v>
      </c>
      <c r="D175" s="115">
        <v>1</v>
      </c>
      <c r="E175" s="131">
        <v>0</v>
      </c>
      <c r="F175" s="123">
        <f t="shared" si="2"/>
        <v>0</v>
      </c>
      <c r="G175" s="34"/>
    </row>
    <row r="176" spans="1:7" x14ac:dyDescent="0.2">
      <c r="A176" s="96" t="s">
        <v>979</v>
      </c>
      <c r="B176" s="117" t="s">
        <v>318</v>
      </c>
      <c r="C176" s="105" t="s">
        <v>808</v>
      </c>
      <c r="D176" s="115">
        <v>2</v>
      </c>
      <c r="E176" s="131">
        <v>0</v>
      </c>
      <c r="F176" s="123">
        <f t="shared" si="2"/>
        <v>0</v>
      </c>
      <c r="G176" s="34"/>
    </row>
    <row r="177" spans="1:7" x14ac:dyDescent="0.2">
      <c r="A177" s="96" t="s">
        <v>980</v>
      </c>
      <c r="B177" s="117" t="s">
        <v>318</v>
      </c>
      <c r="C177" s="105" t="s">
        <v>808</v>
      </c>
      <c r="D177" s="115">
        <v>1</v>
      </c>
      <c r="E177" s="131">
        <v>0</v>
      </c>
      <c r="F177" s="123">
        <f t="shared" si="2"/>
        <v>0</v>
      </c>
      <c r="G177" s="34"/>
    </row>
    <row r="178" spans="1:7" x14ac:dyDescent="0.2">
      <c r="A178" s="96" t="s">
        <v>981</v>
      </c>
      <c r="B178" s="117" t="s">
        <v>318</v>
      </c>
      <c r="C178" s="105" t="s">
        <v>808</v>
      </c>
      <c r="D178" s="99">
        <v>1</v>
      </c>
      <c r="E178" s="131">
        <v>0</v>
      </c>
      <c r="F178" s="123">
        <f t="shared" si="2"/>
        <v>0</v>
      </c>
      <c r="G178" s="34"/>
    </row>
    <row r="179" spans="1:7" x14ac:dyDescent="0.2">
      <c r="A179" s="96" t="s">
        <v>982</v>
      </c>
      <c r="B179" s="117" t="s">
        <v>318</v>
      </c>
      <c r="C179" s="105" t="s">
        <v>808</v>
      </c>
      <c r="D179" s="115">
        <v>1</v>
      </c>
      <c r="E179" s="131">
        <v>0</v>
      </c>
      <c r="F179" s="123">
        <f t="shared" si="2"/>
        <v>0</v>
      </c>
      <c r="G179" s="34"/>
    </row>
    <row r="180" spans="1:7" x14ac:dyDescent="0.2">
      <c r="A180" s="96" t="s">
        <v>983</v>
      </c>
      <c r="B180" s="117" t="s">
        <v>318</v>
      </c>
      <c r="C180" s="105" t="s">
        <v>808</v>
      </c>
      <c r="D180" s="115">
        <v>1</v>
      </c>
      <c r="E180" s="131">
        <v>0</v>
      </c>
      <c r="F180" s="123">
        <f t="shared" si="2"/>
        <v>0</v>
      </c>
      <c r="G180" s="34"/>
    </row>
    <row r="181" spans="1:7" x14ac:dyDescent="0.2">
      <c r="A181" s="96" t="s">
        <v>984</v>
      </c>
      <c r="B181" s="117" t="s">
        <v>318</v>
      </c>
      <c r="C181" s="105" t="s">
        <v>808</v>
      </c>
      <c r="D181" s="115">
        <v>1</v>
      </c>
      <c r="E181" s="131">
        <v>0</v>
      </c>
      <c r="F181" s="123">
        <f t="shared" si="2"/>
        <v>0</v>
      </c>
      <c r="G181" s="34"/>
    </row>
    <row r="182" spans="1:7" x14ac:dyDescent="0.2">
      <c r="A182" s="96" t="s">
        <v>985</v>
      </c>
      <c r="B182" s="117" t="s">
        <v>318</v>
      </c>
      <c r="C182" s="105" t="s">
        <v>808</v>
      </c>
      <c r="D182" s="115">
        <v>20</v>
      </c>
      <c r="E182" s="131">
        <v>0</v>
      </c>
      <c r="F182" s="123">
        <f t="shared" si="2"/>
        <v>0</v>
      </c>
      <c r="G182" s="34"/>
    </row>
    <row r="183" spans="1:7" x14ac:dyDescent="0.2">
      <c r="A183" s="96" t="s">
        <v>986</v>
      </c>
      <c r="B183" s="117" t="s">
        <v>318</v>
      </c>
      <c r="C183" s="105" t="s">
        <v>808</v>
      </c>
      <c r="D183" s="99">
        <v>2</v>
      </c>
      <c r="E183" s="131">
        <v>0</v>
      </c>
      <c r="F183" s="123">
        <f t="shared" si="2"/>
        <v>0</v>
      </c>
      <c r="G183" s="34"/>
    </row>
    <row r="184" spans="1:7" x14ac:dyDescent="0.2">
      <c r="A184" s="96" t="s">
        <v>987</v>
      </c>
      <c r="B184" s="117" t="s">
        <v>318</v>
      </c>
      <c r="C184" s="105" t="s">
        <v>808</v>
      </c>
      <c r="D184" s="99">
        <v>1</v>
      </c>
      <c r="E184" s="131">
        <v>0</v>
      </c>
      <c r="F184" s="123">
        <f t="shared" si="2"/>
        <v>0</v>
      </c>
      <c r="G184" s="34"/>
    </row>
    <row r="185" spans="1:7" x14ac:dyDescent="0.2">
      <c r="A185" s="96" t="s">
        <v>988</v>
      </c>
      <c r="B185" s="117" t="s">
        <v>318</v>
      </c>
      <c r="C185" s="105" t="s">
        <v>808</v>
      </c>
      <c r="D185" s="99">
        <v>1</v>
      </c>
      <c r="E185" s="131">
        <v>0</v>
      </c>
      <c r="F185" s="123">
        <f t="shared" si="2"/>
        <v>0</v>
      </c>
      <c r="G185" s="34"/>
    </row>
    <row r="186" spans="1:7" x14ac:dyDescent="0.2">
      <c r="A186" s="96" t="s">
        <v>989</v>
      </c>
      <c r="B186" s="117" t="s">
        <v>318</v>
      </c>
      <c r="C186" s="105" t="s">
        <v>808</v>
      </c>
      <c r="D186" s="99">
        <v>2</v>
      </c>
      <c r="E186" s="131">
        <v>0</v>
      </c>
      <c r="F186" s="123">
        <f t="shared" si="2"/>
        <v>0</v>
      </c>
      <c r="G186" s="34"/>
    </row>
    <row r="187" spans="1:7" x14ac:dyDescent="0.2">
      <c r="A187" s="96" t="s">
        <v>990</v>
      </c>
      <c r="B187" s="117" t="s">
        <v>318</v>
      </c>
      <c r="C187" s="105" t="s">
        <v>808</v>
      </c>
      <c r="D187" s="99">
        <v>2</v>
      </c>
      <c r="E187" s="131">
        <v>0</v>
      </c>
      <c r="F187" s="123">
        <f t="shared" si="2"/>
        <v>0</v>
      </c>
      <c r="G187" s="34"/>
    </row>
    <row r="188" spans="1:7" x14ac:dyDescent="0.2">
      <c r="A188" s="96" t="s">
        <v>991</v>
      </c>
      <c r="B188" s="117" t="s">
        <v>318</v>
      </c>
      <c r="C188" s="105" t="s">
        <v>808</v>
      </c>
      <c r="D188" s="115">
        <v>1</v>
      </c>
      <c r="E188" s="131">
        <v>0</v>
      </c>
      <c r="F188" s="123">
        <f t="shared" si="2"/>
        <v>0</v>
      </c>
      <c r="G188" s="34"/>
    </row>
    <row r="189" spans="1:7" x14ac:dyDescent="0.2">
      <c r="A189" s="96" t="s">
        <v>992</v>
      </c>
      <c r="B189" s="117" t="s">
        <v>318</v>
      </c>
      <c r="C189" s="105" t="s">
        <v>808</v>
      </c>
      <c r="D189" s="115">
        <v>1</v>
      </c>
      <c r="E189" s="131">
        <v>0</v>
      </c>
      <c r="F189" s="123">
        <f t="shared" si="2"/>
        <v>0</v>
      </c>
      <c r="G189" s="34"/>
    </row>
    <row r="190" spans="1:7" x14ac:dyDescent="0.2">
      <c r="A190" s="96" t="s">
        <v>993</v>
      </c>
      <c r="B190" s="117" t="s">
        <v>318</v>
      </c>
      <c r="C190" s="105" t="s">
        <v>808</v>
      </c>
      <c r="D190" s="115">
        <v>1</v>
      </c>
      <c r="E190" s="131">
        <v>0</v>
      </c>
      <c r="F190" s="123">
        <f t="shared" si="2"/>
        <v>0</v>
      </c>
      <c r="G190" s="34"/>
    </row>
    <row r="191" spans="1:7" x14ac:dyDescent="0.2">
      <c r="A191" s="96" t="s">
        <v>994</v>
      </c>
      <c r="B191" s="117" t="s">
        <v>318</v>
      </c>
      <c r="C191" s="105" t="s">
        <v>808</v>
      </c>
      <c r="D191" s="115">
        <v>1</v>
      </c>
      <c r="E191" s="131">
        <v>0</v>
      </c>
      <c r="F191" s="123">
        <f t="shared" si="2"/>
        <v>0</v>
      </c>
      <c r="G191" s="34"/>
    </row>
    <row r="192" spans="1:7" x14ac:dyDescent="0.2">
      <c r="A192" s="96" t="s">
        <v>995</v>
      </c>
      <c r="B192" s="117" t="s">
        <v>318</v>
      </c>
      <c r="C192" s="105" t="s">
        <v>808</v>
      </c>
      <c r="D192" s="115">
        <v>1</v>
      </c>
      <c r="E192" s="131">
        <v>0</v>
      </c>
      <c r="F192" s="123">
        <f t="shared" si="2"/>
        <v>0</v>
      </c>
      <c r="G192" s="34"/>
    </row>
    <row r="193" spans="1:7" x14ac:dyDescent="0.2">
      <c r="A193" s="96" t="s">
        <v>996</v>
      </c>
      <c r="B193" s="117" t="s">
        <v>318</v>
      </c>
      <c r="C193" s="105" t="s">
        <v>808</v>
      </c>
      <c r="D193" s="115">
        <v>1</v>
      </c>
      <c r="E193" s="131">
        <v>0</v>
      </c>
      <c r="F193" s="123">
        <f t="shared" ref="F193:F215" si="3">SUM(D193*E193)</f>
        <v>0</v>
      </c>
      <c r="G193" s="34"/>
    </row>
    <row r="194" spans="1:7" x14ac:dyDescent="0.2">
      <c r="A194" s="96" t="s">
        <v>997</v>
      </c>
      <c r="B194" s="117" t="s">
        <v>318</v>
      </c>
      <c r="C194" s="105" t="s">
        <v>808</v>
      </c>
      <c r="D194" s="115">
        <v>1</v>
      </c>
      <c r="E194" s="131">
        <v>0</v>
      </c>
      <c r="F194" s="123">
        <f t="shared" si="3"/>
        <v>0</v>
      </c>
      <c r="G194" s="34"/>
    </row>
    <row r="195" spans="1:7" x14ac:dyDescent="0.2">
      <c r="A195" s="96" t="s">
        <v>998</v>
      </c>
      <c r="B195" s="117" t="s">
        <v>318</v>
      </c>
      <c r="C195" s="105" t="s">
        <v>808</v>
      </c>
      <c r="D195" s="99">
        <v>1</v>
      </c>
      <c r="E195" s="131">
        <v>0</v>
      </c>
      <c r="F195" s="123">
        <f t="shared" si="3"/>
        <v>0</v>
      </c>
      <c r="G195" s="34"/>
    </row>
    <row r="196" spans="1:7" x14ac:dyDescent="0.2">
      <c r="A196" s="96" t="s">
        <v>999</v>
      </c>
      <c r="B196" s="117" t="s">
        <v>318</v>
      </c>
      <c r="C196" s="105" t="s">
        <v>808</v>
      </c>
      <c r="D196" s="99">
        <v>2</v>
      </c>
      <c r="E196" s="131">
        <v>0</v>
      </c>
      <c r="F196" s="123">
        <f t="shared" si="3"/>
        <v>0</v>
      </c>
      <c r="G196" s="34"/>
    </row>
    <row r="197" spans="1:7" x14ac:dyDescent="0.2">
      <c r="A197" s="113"/>
      <c r="B197" s="117"/>
      <c r="C197" s="111"/>
      <c r="D197" s="115"/>
      <c r="E197" s="111"/>
      <c r="F197" s="123"/>
      <c r="G197" s="34"/>
    </row>
    <row r="198" spans="1:7" x14ac:dyDescent="0.2">
      <c r="A198" s="116" t="s">
        <v>1000</v>
      </c>
      <c r="B198" s="119"/>
      <c r="C198" s="111"/>
      <c r="D198" s="115"/>
      <c r="E198" s="111"/>
      <c r="F198" s="123"/>
      <c r="G198" s="34"/>
    </row>
    <row r="199" spans="1:7" x14ac:dyDescent="0.2">
      <c r="A199" s="113" t="s">
        <v>1001</v>
      </c>
      <c r="B199" s="117" t="s">
        <v>318</v>
      </c>
      <c r="C199" s="111" t="s">
        <v>808</v>
      </c>
      <c r="D199" s="115">
        <v>1</v>
      </c>
      <c r="E199" s="131">
        <v>0</v>
      </c>
      <c r="F199" s="123">
        <f t="shared" si="3"/>
        <v>0</v>
      </c>
      <c r="G199" s="34"/>
    </row>
    <row r="200" spans="1:7" x14ac:dyDescent="0.2">
      <c r="A200" s="113" t="s">
        <v>1002</v>
      </c>
      <c r="B200" s="117" t="s">
        <v>318</v>
      </c>
      <c r="C200" s="111" t="s">
        <v>808</v>
      </c>
      <c r="D200" s="115">
        <v>1</v>
      </c>
      <c r="E200" s="131">
        <v>0</v>
      </c>
      <c r="F200" s="123">
        <f t="shared" si="3"/>
        <v>0</v>
      </c>
      <c r="G200" s="34"/>
    </row>
    <row r="201" spans="1:7" x14ac:dyDescent="0.2">
      <c r="A201" s="113" t="s">
        <v>1003</v>
      </c>
      <c r="B201" s="117" t="s">
        <v>318</v>
      </c>
      <c r="C201" s="111" t="s">
        <v>808</v>
      </c>
      <c r="D201" s="115">
        <v>1</v>
      </c>
      <c r="E201" s="131">
        <v>0</v>
      </c>
      <c r="F201" s="123">
        <f t="shared" si="3"/>
        <v>0</v>
      </c>
      <c r="G201" s="34"/>
    </row>
    <row r="202" spans="1:7" x14ac:dyDescent="0.2">
      <c r="A202" s="113" t="s">
        <v>1004</v>
      </c>
      <c r="B202" s="117" t="s">
        <v>318</v>
      </c>
      <c r="C202" s="111" t="s">
        <v>808</v>
      </c>
      <c r="D202" s="115">
        <v>1</v>
      </c>
      <c r="E202" s="131">
        <v>0</v>
      </c>
      <c r="F202" s="123">
        <f t="shared" si="3"/>
        <v>0</v>
      </c>
      <c r="G202" s="34"/>
    </row>
    <row r="203" spans="1:7" x14ac:dyDescent="0.2">
      <c r="A203" s="113" t="s">
        <v>1005</v>
      </c>
      <c r="B203" s="117" t="s">
        <v>318</v>
      </c>
      <c r="C203" s="111" t="s">
        <v>808</v>
      </c>
      <c r="D203" s="115">
        <v>1</v>
      </c>
      <c r="E203" s="131">
        <v>0</v>
      </c>
      <c r="F203" s="123">
        <f t="shared" si="3"/>
        <v>0</v>
      </c>
      <c r="G203" s="34"/>
    </row>
    <row r="204" spans="1:7" x14ac:dyDescent="0.2">
      <c r="A204" s="113" t="s">
        <v>1006</v>
      </c>
      <c r="B204" s="117" t="s">
        <v>318</v>
      </c>
      <c r="C204" s="111" t="s">
        <v>808</v>
      </c>
      <c r="D204" s="115">
        <v>1</v>
      </c>
      <c r="E204" s="131">
        <v>0</v>
      </c>
      <c r="F204" s="123">
        <f t="shared" si="3"/>
        <v>0</v>
      </c>
      <c r="G204" s="34"/>
    </row>
    <row r="205" spans="1:7" x14ac:dyDescent="0.2">
      <c r="A205" s="113" t="s">
        <v>1007</v>
      </c>
      <c r="B205" s="117" t="s">
        <v>318</v>
      </c>
      <c r="C205" s="111" t="s">
        <v>808</v>
      </c>
      <c r="D205" s="115">
        <v>1</v>
      </c>
      <c r="E205" s="131">
        <v>0</v>
      </c>
      <c r="F205" s="123">
        <f t="shared" si="3"/>
        <v>0</v>
      </c>
      <c r="G205" s="34"/>
    </row>
    <row r="206" spans="1:7" x14ac:dyDescent="0.2">
      <c r="A206" s="113" t="s">
        <v>1008</v>
      </c>
      <c r="B206" s="117" t="s">
        <v>318</v>
      </c>
      <c r="C206" s="111" t="s">
        <v>808</v>
      </c>
      <c r="D206" s="115">
        <v>1</v>
      </c>
      <c r="E206" s="131">
        <v>0</v>
      </c>
      <c r="F206" s="123">
        <f t="shared" si="3"/>
        <v>0</v>
      </c>
      <c r="G206" s="34"/>
    </row>
    <row r="207" spans="1:7" x14ac:dyDescent="0.2">
      <c r="A207" s="113" t="s">
        <v>1009</v>
      </c>
      <c r="B207" s="117" t="s">
        <v>318</v>
      </c>
      <c r="C207" s="111" t="s">
        <v>808</v>
      </c>
      <c r="D207" s="115">
        <v>1</v>
      </c>
      <c r="E207" s="131">
        <v>0</v>
      </c>
      <c r="F207" s="123">
        <f>SUM(D207*E207)</f>
        <v>0</v>
      </c>
      <c r="G207" s="34"/>
    </row>
    <row r="208" spans="1:7" x14ac:dyDescent="0.2">
      <c r="A208" s="113" t="s">
        <v>1010</v>
      </c>
      <c r="B208" s="117" t="s">
        <v>318</v>
      </c>
      <c r="C208" s="111" t="s">
        <v>808</v>
      </c>
      <c r="D208" s="115">
        <v>1</v>
      </c>
      <c r="E208" s="131">
        <v>0</v>
      </c>
      <c r="F208" s="123">
        <f t="shared" si="3"/>
        <v>0</v>
      </c>
      <c r="G208" s="34"/>
    </row>
    <row r="209" spans="1:7" x14ac:dyDescent="0.2">
      <c r="A209" s="113" t="s">
        <v>1011</v>
      </c>
      <c r="B209" s="117" t="s">
        <v>318</v>
      </c>
      <c r="C209" s="111" t="s">
        <v>808</v>
      </c>
      <c r="D209" s="115">
        <v>1</v>
      </c>
      <c r="E209" s="131">
        <v>0</v>
      </c>
      <c r="F209" s="123">
        <f t="shared" si="3"/>
        <v>0</v>
      </c>
      <c r="G209" s="34"/>
    </row>
    <row r="210" spans="1:7" x14ac:dyDescent="0.2">
      <c r="A210" s="113" t="s">
        <v>1012</v>
      </c>
      <c r="B210" s="117" t="s">
        <v>318</v>
      </c>
      <c r="C210" s="111" t="s">
        <v>808</v>
      </c>
      <c r="D210" s="115">
        <v>1</v>
      </c>
      <c r="E210" s="131">
        <v>0</v>
      </c>
      <c r="F210" s="123">
        <f t="shared" si="3"/>
        <v>0</v>
      </c>
      <c r="G210" s="34"/>
    </row>
    <row r="211" spans="1:7" x14ac:dyDescent="0.2">
      <c r="A211" s="113" t="s">
        <v>1013</v>
      </c>
      <c r="B211" s="117" t="s">
        <v>318</v>
      </c>
      <c r="C211" s="111" t="s">
        <v>808</v>
      </c>
      <c r="D211" s="115">
        <v>1</v>
      </c>
      <c r="E211" s="131">
        <v>0</v>
      </c>
      <c r="F211" s="123">
        <f t="shared" si="3"/>
        <v>0</v>
      </c>
      <c r="G211" s="34"/>
    </row>
    <row r="212" spans="1:7" x14ac:dyDescent="0.2">
      <c r="A212" s="113" t="s">
        <v>1014</v>
      </c>
      <c r="B212" s="117" t="s">
        <v>318</v>
      </c>
      <c r="C212" s="111" t="s">
        <v>808</v>
      </c>
      <c r="D212" s="115">
        <v>1</v>
      </c>
      <c r="E212" s="131">
        <v>0</v>
      </c>
      <c r="F212" s="123">
        <f t="shared" si="3"/>
        <v>0</v>
      </c>
      <c r="G212" s="34"/>
    </row>
    <row r="213" spans="1:7" x14ac:dyDescent="0.2">
      <c r="A213" s="113" t="s">
        <v>1015</v>
      </c>
      <c r="B213" s="117" t="s">
        <v>318</v>
      </c>
      <c r="C213" s="111" t="s">
        <v>808</v>
      </c>
      <c r="D213" s="115">
        <v>1</v>
      </c>
      <c r="E213" s="131">
        <v>0</v>
      </c>
      <c r="F213" s="123">
        <f t="shared" si="3"/>
        <v>0</v>
      </c>
      <c r="G213" s="34"/>
    </row>
    <row r="214" spans="1:7" x14ac:dyDescent="0.2">
      <c r="A214" s="113" t="s">
        <v>1016</v>
      </c>
      <c r="B214" s="117" t="s">
        <v>318</v>
      </c>
      <c r="C214" s="111" t="s">
        <v>808</v>
      </c>
      <c r="D214" s="115">
        <v>1</v>
      </c>
      <c r="E214" s="131">
        <v>0</v>
      </c>
      <c r="F214" s="123">
        <f t="shared" si="3"/>
        <v>0</v>
      </c>
      <c r="G214" s="34"/>
    </row>
    <row r="215" spans="1:7" ht="13.5" thickBot="1" x14ac:dyDescent="0.25">
      <c r="A215" s="114" t="s">
        <v>1017</v>
      </c>
      <c r="B215" s="118" t="s">
        <v>318</v>
      </c>
      <c r="C215" s="112" t="s">
        <v>808</v>
      </c>
      <c r="D215" s="112">
        <v>1</v>
      </c>
      <c r="E215" s="132">
        <v>0</v>
      </c>
      <c r="F215" s="123">
        <f t="shared" si="3"/>
        <v>0</v>
      </c>
      <c r="G215" s="34"/>
    </row>
    <row r="216" spans="1:7" ht="13.5" thickBot="1" x14ac:dyDescent="0.25">
      <c r="A216" s="94"/>
      <c r="B216" s="94"/>
      <c r="C216" s="94"/>
      <c r="D216" s="94"/>
      <c r="E216" s="94"/>
      <c r="F216" s="94"/>
      <c r="G216" s="34"/>
    </row>
    <row r="217" spans="1:7" ht="13.5" thickBot="1" x14ac:dyDescent="0.25">
      <c r="A217" s="203" t="s">
        <v>1018</v>
      </c>
      <c r="B217" s="204"/>
      <c r="C217" s="204"/>
      <c r="D217" s="204"/>
      <c r="E217" s="204"/>
      <c r="F217" s="126">
        <f>SUM(F4:F196)</f>
        <v>0</v>
      </c>
      <c r="G217" s="34"/>
    </row>
    <row r="218" spans="1:7" ht="13.5" thickBot="1" x14ac:dyDescent="0.25">
      <c r="A218" s="149" t="s">
        <v>1019</v>
      </c>
      <c r="B218" s="150"/>
      <c r="C218" s="150"/>
      <c r="D218" s="150"/>
      <c r="E218" s="150"/>
      <c r="F218" s="127">
        <f>SUM(F198:F215)</f>
        <v>0</v>
      </c>
      <c r="G218" s="34"/>
    </row>
    <row r="219" spans="1:7" ht="13.5" thickBot="1" x14ac:dyDescent="0.25">
      <c r="A219" s="201" t="s">
        <v>1020</v>
      </c>
      <c r="B219" s="202"/>
      <c r="C219" s="202"/>
      <c r="D219" s="202"/>
      <c r="E219" s="202"/>
      <c r="F219" s="126">
        <f>SUM(F217:F218)</f>
        <v>0</v>
      </c>
      <c r="G219" s="34"/>
    </row>
    <row r="220" spans="1:7" x14ac:dyDescent="0.2">
      <c r="A220" s="102" t="s">
        <v>803</v>
      </c>
      <c r="B220" s="94"/>
      <c r="C220" s="94"/>
      <c r="D220" s="94"/>
      <c r="E220" s="94"/>
      <c r="F220" s="94"/>
      <c r="G220" s="34"/>
    </row>
    <row r="221" spans="1:7" ht="13.5" thickBot="1" x14ac:dyDescent="0.25">
      <c r="A221" s="94"/>
      <c r="B221" s="94"/>
      <c r="C221" s="94"/>
      <c r="D221" s="94"/>
      <c r="E221" s="94"/>
      <c r="F221" s="94"/>
      <c r="G221" s="34"/>
    </row>
    <row r="222" spans="1:7" x14ac:dyDescent="0.2">
      <c r="A222" s="128" t="s">
        <v>305</v>
      </c>
      <c r="B222" s="135"/>
      <c r="C222" s="136"/>
      <c r="D222" s="94"/>
      <c r="E222" s="94"/>
      <c r="F222" s="94"/>
      <c r="G222" s="34"/>
    </row>
    <row r="223" spans="1:7" x14ac:dyDescent="0.2">
      <c r="A223" s="129" t="s">
        <v>306</v>
      </c>
      <c r="B223" s="139"/>
      <c r="C223" s="138"/>
      <c r="D223" s="94"/>
      <c r="E223" s="94"/>
      <c r="F223" s="94"/>
      <c r="G223" s="34"/>
    </row>
    <row r="224" spans="1:7" x14ac:dyDescent="0.2">
      <c r="A224" s="129" t="s">
        <v>307</v>
      </c>
      <c r="B224" s="139"/>
      <c r="C224" s="138"/>
      <c r="D224" s="94"/>
      <c r="E224" s="94"/>
      <c r="F224" s="94"/>
      <c r="G224" s="34"/>
    </row>
    <row r="225" spans="1:7" x14ac:dyDescent="0.2">
      <c r="A225" s="129" t="s">
        <v>308</v>
      </c>
      <c r="B225" s="139"/>
      <c r="C225" s="138"/>
      <c r="D225" s="94"/>
      <c r="E225" s="94"/>
      <c r="F225" s="94"/>
      <c r="G225" s="34"/>
    </row>
    <row r="226" spans="1:7" x14ac:dyDescent="0.2">
      <c r="A226" s="129" t="s">
        <v>309</v>
      </c>
      <c r="B226" s="139"/>
      <c r="C226" s="138"/>
      <c r="D226" s="94"/>
      <c r="E226" s="94"/>
      <c r="F226" s="94"/>
      <c r="G226" s="34"/>
    </row>
    <row r="227" spans="1:7" ht="13.5" thickBot="1" x14ac:dyDescent="0.25">
      <c r="A227" s="130" t="s">
        <v>310</v>
      </c>
      <c r="B227" s="133"/>
      <c r="C227" s="134"/>
      <c r="D227" s="94"/>
      <c r="E227" s="94"/>
      <c r="F227" s="94"/>
      <c r="G227" s="34"/>
    </row>
  </sheetData>
  <sheetProtection password="BEEB" sheet="1" objects="1" scenarios="1" selectLockedCells="1"/>
  <mergeCells count="14">
    <mergeCell ref="F2:F3"/>
    <mergeCell ref="B226:C226"/>
    <mergeCell ref="B227:C227"/>
    <mergeCell ref="A218:E218"/>
    <mergeCell ref="A219:E219"/>
    <mergeCell ref="B222:C222"/>
    <mergeCell ref="B223:C223"/>
    <mergeCell ref="B224:C224"/>
    <mergeCell ref="B225:C225"/>
    <mergeCell ref="A217:E217"/>
    <mergeCell ref="A2:A3"/>
    <mergeCell ref="B2:B3"/>
    <mergeCell ref="C2:C3"/>
    <mergeCell ref="D2:D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3</vt:i4>
      </vt:variant>
    </vt:vector>
  </HeadingPairs>
  <TitlesOfParts>
    <vt:vector size="3" baseType="lpstr">
      <vt:lpstr>Perceel 1</vt:lpstr>
      <vt:lpstr>Perceel 2</vt:lpstr>
      <vt:lpstr>Perceel 3</vt:lpstr>
    </vt:vector>
  </TitlesOfParts>
  <Company>Servicepunt71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Sande, Annabel van de</dc:creator>
  <cp:lastModifiedBy>Dahhane, Hanan</cp:lastModifiedBy>
  <dcterms:created xsi:type="dcterms:W3CDTF">2019-09-03T12:13:57Z</dcterms:created>
  <dcterms:modified xsi:type="dcterms:W3CDTF">2019-09-19T09:12:28Z</dcterms:modified>
</cp:coreProperties>
</file>