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tersennef/Dropbox/Sennef civiel/Opdrachten/UHR inhuur/bestekken/Piket aanbesteding 2021/Aanbesteding piket 2021 aanbestedingsdocumenten/"/>
    </mc:Choice>
  </mc:AlternateContent>
  <xr:revisionPtr revIDLastSave="0" documentId="13_ncr:1_{626A19D5-B2FB-2E45-B23A-7703A7B4752D}" xr6:coauthVersionLast="46" xr6:coauthVersionMax="46" xr10:uidLastSave="{00000000-0000-0000-0000-000000000000}"/>
  <bookViews>
    <workbookView xWindow="0" yWindow="500" windowWidth="28260" windowHeight="175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5" i="1" l="1"/>
  <c r="G6" i="1" s="1"/>
  <c r="G43" i="1" l="1"/>
  <c r="G46" i="1" s="1"/>
</calcChain>
</file>

<file path=xl/sharedStrings.xml><?xml version="1.0" encoding="utf-8"?>
<sst xmlns="http://schemas.openxmlformats.org/spreadsheetml/2006/main" count="121" uniqueCount="59">
  <si>
    <t>Omschrijving</t>
  </si>
  <si>
    <t>uur</t>
  </si>
  <si>
    <t>Asfaltwerker</t>
  </si>
  <si>
    <t>st/dag</t>
  </si>
  <si>
    <t xml:space="preserve"> </t>
  </si>
  <si>
    <t>hoeveelheid</t>
  </si>
  <si>
    <t>eenheidsprijs</t>
  </si>
  <si>
    <t>totaal</t>
  </si>
  <si>
    <t>eenheid</t>
  </si>
  <si>
    <t>eur</t>
  </si>
  <si>
    <t>Huur afzethek rood-wit</t>
  </si>
  <si>
    <t>Huur rioolafsluiter Ø 300 t/m 500</t>
  </si>
  <si>
    <t>Huur rioolafsluiter Ø 600 t/m 1000</t>
  </si>
  <si>
    <t>Elektricien</t>
  </si>
  <si>
    <t>Verkeersregelaar</t>
  </si>
  <si>
    <t>v/nv</t>
  </si>
  <si>
    <t>v</t>
  </si>
  <si>
    <t>De inschrijver(s).</t>
  </si>
  <si>
    <t>(Inschrijfstaat voorzien van bedrijfsstempel)</t>
  </si>
  <si>
    <t>Gedaan te ........................................(plaats)</t>
  </si>
  <si>
    <t>De....................................................(datum)</t>
  </si>
  <si>
    <t>............................................. (handtekening)</t>
  </si>
  <si>
    <t>Toeslag nachtwerk (ma t/m vr van 20.00 - 05.00 uur)</t>
  </si>
  <si>
    <t>Toeslag weekendwerk (vrijdag 20.00 t/m maandag 5.00 uur)</t>
  </si>
  <si>
    <t>keer</t>
  </si>
  <si>
    <t>ONDERDEEL A</t>
  </si>
  <si>
    <t>ONDERDEEL B</t>
  </si>
  <si>
    <t>N</t>
  </si>
  <si>
    <t>Totaal onderdeel A + B, exclusief BTW</t>
  </si>
  <si>
    <t>Vaste aanneemsom, onderdeel A, exclusief BTW</t>
  </si>
  <si>
    <t>Fictieve aanneemsom, onderdeel B, exclusief BTW</t>
  </si>
  <si>
    <t>Inschrijfstaat piketdient Gemeente Utrechtse Heuvelrug (hoeveelheden onderdeel B zijn fictief)</t>
  </si>
  <si>
    <t>Klicmelding</t>
  </si>
  <si>
    <t>Compressor t.b.v. luchthamer</t>
  </si>
  <si>
    <t>Asfaltzaag (incl. zager)</t>
  </si>
  <si>
    <t>Statische wals 2 ton, incl. bediening</t>
  </si>
  <si>
    <t>Mobiele kraan 1500 lt, incl. bediening</t>
  </si>
  <si>
    <t>Laadschop 2500 lt, incl. bediening</t>
  </si>
  <si>
    <t>Hydraulische kraan 2000 lt (excl . aan- en afvoer), incl. bediening</t>
  </si>
  <si>
    <t>Hydraulische kraan 2500 lt (excl. aan- en afvoer), incl. bediening</t>
  </si>
  <si>
    <t>Auto+kraan 6x6, incl. bediening</t>
  </si>
  <si>
    <t>Vrachtauto 6x6, incl. bediening</t>
  </si>
  <si>
    <t>Vrachtauto 8x4, incl. bediening</t>
  </si>
  <si>
    <t>Hotbox (incl. vrachtauto), incl. bediening</t>
  </si>
  <si>
    <t>Asfaltfrees 0,50 meter (excl. aan- en afvoer), incl. bediening</t>
  </si>
  <si>
    <t>Zuig-veegauto groot, incl. bediening</t>
  </si>
  <si>
    <t>Zuig-veegauto klein, incl. bediening</t>
  </si>
  <si>
    <t>Rioolzuigauto, incl. bediening</t>
  </si>
  <si>
    <t>Riool zuig-/spuitcombinatie , incl. bediening</t>
  </si>
  <si>
    <t>Hoogwerker ca. 12m. Hoogte, incl. bediening</t>
  </si>
  <si>
    <t>Hoogwerker  ca. 27 meter Hoogte, incl. bediening</t>
  </si>
  <si>
    <t>ZOAB reiniger, incl. bediening</t>
  </si>
  <si>
    <t>ETW-er</t>
  </si>
  <si>
    <t>Vaste consignatievergoeding (per jaar)</t>
  </si>
  <si>
    <t>Trilplaat/ -stamper</t>
  </si>
  <si>
    <t>Aan- en afvoer hydraulische kraan / frees (0,50 m), incl. bediening</t>
  </si>
  <si>
    <t>Grondwerker/rioleringman incl. bus en klein gereedschap</t>
  </si>
  <si>
    <t>Stratenmaker (ploeg 2 man) incl. klein gereedschap</t>
  </si>
  <si>
    <t>Bijlage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</si>
</sst>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2"/>
      <color rgb="FF008000"/>
      <name val="Palatino Linotype"/>
      <family val="1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sz val="11"/>
      <name val="Palatino Linotype"/>
      <family val="1"/>
    </font>
    <font>
      <sz val="10.5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4" xfId="0" applyFont="1" applyBorder="1"/>
    <xf numFmtId="0" fontId="2" fillId="0" borderId="13" xfId="0" applyFont="1" applyBorder="1"/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/>
    <xf numFmtId="164" fontId="2" fillId="0" borderId="10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3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164" fontId="3" fillId="2" borderId="2" xfId="0" applyNumberFormat="1" applyFont="1" applyFill="1" applyBorder="1"/>
    <xf numFmtId="0" fontId="2" fillId="0" borderId="0" xfId="0" applyFont="1" applyBorder="1"/>
    <xf numFmtId="164" fontId="3" fillId="0" borderId="0" xfId="0" applyNumberFormat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/>
    <xf numFmtId="0" fontId="4" fillId="0" borderId="3" xfId="0" applyFont="1" applyBorder="1"/>
    <xf numFmtId="0" fontId="3" fillId="0" borderId="11" xfId="0" applyFont="1" applyBorder="1"/>
    <xf numFmtId="0" fontId="3" fillId="0" borderId="12" xfId="0" applyFont="1" applyBorder="1"/>
    <xf numFmtId="164" fontId="3" fillId="2" borderId="3" xfId="0" applyNumberFormat="1" applyFont="1" applyFill="1" applyBorder="1"/>
    <xf numFmtId="0" fontId="3" fillId="0" borderId="8" xfId="0" applyFont="1" applyBorder="1"/>
    <xf numFmtId="0" fontId="3" fillId="0" borderId="0" xfId="0" applyFont="1"/>
    <xf numFmtId="164" fontId="3" fillId="0" borderId="14" xfId="0" applyNumberFormat="1" applyFont="1" applyBorder="1"/>
    <xf numFmtId="0" fontId="2" fillId="0" borderId="9" xfId="0" applyFont="1" applyBorder="1"/>
    <xf numFmtId="0" fontId="2" fillId="0" borderId="15" xfId="0" applyFont="1" applyBorder="1"/>
    <xf numFmtId="0" fontId="3" fillId="0" borderId="6" xfId="0" applyFont="1" applyFill="1" applyBorder="1"/>
    <xf numFmtId="0" fontId="2" fillId="0" borderId="7" xfId="0" applyFont="1" applyBorder="1"/>
    <xf numFmtId="164" fontId="3" fillId="2" borderId="5" xfId="0" applyNumberFormat="1" applyFont="1" applyFill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view="pageBreakPreview" topLeftCell="A44" zoomScale="115" zoomScaleNormal="100" zoomScaleSheetLayoutView="115" workbookViewId="0">
      <selection activeCell="B4" sqref="B4"/>
    </sheetView>
  </sheetViews>
  <sheetFormatPr baseColWidth="10" defaultColWidth="9.1640625" defaultRowHeight="17" x14ac:dyDescent="0.25"/>
  <cols>
    <col min="1" max="1" width="9.1640625" style="2"/>
    <col min="2" max="2" width="74" style="2" customWidth="1"/>
    <col min="3" max="3" width="12.1640625" style="2" customWidth="1"/>
    <col min="4" max="4" width="8.83203125" style="2" bestFit="1" customWidth="1"/>
    <col min="5" max="5" width="5.33203125" style="2" customWidth="1"/>
    <col min="6" max="6" width="14.6640625" style="2" bestFit="1" customWidth="1"/>
    <col min="7" max="7" width="14.5" style="2" customWidth="1"/>
    <col min="8" max="16384" width="9.1640625" style="2"/>
  </cols>
  <sheetData>
    <row r="1" spans="1:8" ht="19" x14ac:dyDescent="0.25">
      <c r="B1" s="1" t="s">
        <v>58</v>
      </c>
    </row>
    <row r="2" spans="1:8" ht="19" x14ac:dyDescent="0.25">
      <c r="B2" s="1" t="s">
        <v>31</v>
      </c>
    </row>
    <row r="3" spans="1:8" ht="19" x14ac:dyDescent="0.25">
      <c r="B3" s="1"/>
    </row>
    <row r="4" spans="1:8" x14ac:dyDescent="0.25">
      <c r="B4" s="3" t="s">
        <v>25</v>
      </c>
      <c r="G4" s="4"/>
    </row>
    <row r="5" spans="1:8" x14ac:dyDescent="0.25">
      <c r="B5" s="5" t="s">
        <v>53</v>
      </c>
      <c r="C5" s="6">
        <v>1</v>
      </c>
      <c r="D5" s="5" t="s">
        <v>9</v>
      </c>
      <c r="E5" s="7" t="s">
        <v>27</v>
      </c>
      <c r="F5" s="8"/>
      <c r="G5" s="9">
        <f>+C5*F5</f>
        <v>0</v>
      </c>
    </row>
    <row r="6" spans="1:8" x14ac:dyDescent="0.25">
      <c r="B6" s="10" t="s">
        <v>29</v>
      </c>
      <c r="C6" s="11"/>
      <c r="D6" s="11"/>
      <c r="E6" s="11"/>
      <c r="F6" s="12"/>
      <c r="G6" s="13">
        <f>G5</f>
        <v>0</v>
      </c>
    </row>
    <row r="7" spans="1:8" x14ac:dyDescent="0.25">
      <c r="B7" s="10"/>
      <c r="C7" s="14"/>
      <c r="D7" s="14"/>
      <c r="E7" s="14"/>
      <c r="F7" s="14"/>
      <c r="G7" s="15"/>
    </row>
    <row r="8" spans="1:8" x14ac:dyDescent="0.25">
      <c r="B8" s="16" t="s">
        <v>26</v>
      </c>
    </row>
    <row r="9" spans="1:8" x14ac:dyDescent="0.25">
      <c r="B9" s="17" t="s">
        <v>0</v>
      </c>
      <c r="C9" s="16" t="s">
        <v>5</v>
      </c>
      <c r="D9" s="16" t="s">
        <v>8</v>
      </c>
      <c r="E9" s="16" t="s">
        <v>15</v>
      </c>
      <c r="F9" s="16" t="s">
        <v>6</v>
      </c>
      <c r="G9" s="17" t="s">
        <v>7</v>
      </c>
    </row>
    <row r="10" spans="1:8" x14ac:dyDescent="0.25">
      <c r="A10" s="2">
        <v>1</v>
      </c>
      <c r="B10" s="18" t="s">
        <v>56</v>
      </c>
      <c r="C10" s="19">
        <v>450</v>
      </c>
      <c r="D10" s="20" t="s">
        <v>1</v>
      </c>
      <c r="E10" s="20" t="s">
        <v>16</v>
      </c>
      <c r="F10" s="21"/>
      <c r="G10" s="21">
        <f>+C10*F10</f>
        <v>0</v>
      </c>
      <c r="H10" s="22" t="s">
        <v>4</v>
      </c>
    </row>
    <row r="11" spans="1:8" x14ac:dyDescent="0.25">
      <c r="A11" s="2">
        <v>2</v>
      </c>
      <c r="B11" s="23" t="s">
        <v>57</v>
      </c>
      <c r="C11" s="18">
        <v>20</v>
      </c>
      <c r="D11" s="23" t="s">
        <v>1</v>
      </c>
      <c r="E11" s="20" t="s">
        <v>16</v>
      </c>
      <c r="F11" s="21"/>
      <c r="G11" s="21">
        <f t="shared" ref="G11:G42" si="0">+C11*F11</f>
        <v>0</v>
      </c>
    </row>
    <row r="12" spans="1:8" x14ac:dyDescent="0.25">
      <c r="A12" s="2">
        <v>3</v>
      </c>
      <c r="B12" s="23" t="s">
        <v>2</v>
      </c>
      <c r="C12" s="19">
        <v>25</v>
      </c>
      <c r="D12" s="20" t="s">
        <v>1</v>
      </c>
      <c r="E12" s="20" t="s">
        <v>16</v>
      </c>
      <c r="F12" s="21"/>
      <c r="G12" s="21">
        <f t="shared" si="0"/>
        <v>0</v>
      </c>
      <c r="H12" s="22"/>
    </row>
    <row r="13" spans="1:8" x14ac:dyDescent="0.25">
      <c r="A13" s="2">
        <v>4</v>
      </c>
      <c r="B13" s="23" t="s">
        <v>13</v>
      </c>
      <c r="C13" s="19">
        <v>20</v>
      </c>
      <c r="D13" s="20" t="s">
        <v>1</v>
      </c>
      <c r="E13" s="20" t="s">
        <v>16</v>
      </c>
      <c r="F13" s="21"/>
      <c r="G13" s="21">
        <f t="shared" si="0"/>
        <v>0</v>
      </c>
      <c r="H13" s="22"/>
    </row>
    <row r="14" spans="1:8" x14ac:dyDescent="0.25">
      <c r="A14" s="2">
        <v>5</v>
      </c>
      <c r="B14" s="23" t="s">
        <v>14</v>
      </c>
      <c r="C14" s="19">
        <v>10</v>
      </c>
      <c r="D14" s="20" t="s">
        <v>1</v>
      </c>
      <c r="E14" s="20" t="s">
        <v>16</v>
      </c>
      <c r="F14" s="21"/>
      <c r="G14" s="21">
        <f t="shared" si="0"/>
        <v>0</v>
      </c>
      <c r="H14" s="22"/>
    </row>
    <row r="15" spans="1:8" x14ac:dyDescent="0.25">
      <c r="A15" s="2">
        <v>6</v>
      </c>
      <c r="B15" s="23" t="s">
        <v>52</v>
      </c>
      <c r="C15" s="19">
        <v>10</v>
      </c>
      <c r="D15" s="20" t="s">
        <v>1</v>
      </c>
      <c r="E15" s="20" t="s">
        <v>16</v>
      </c>
      <c r="F15" s="21"/>
      <c r="G15" s="21">
        <f t="shared" si="0"/>
        <v>0</v>
      </c>
      <c r="H15" s="22"/>
    </row>
    <row r="16" spans="1:8" x14ac:dyDescent="0.25">
      <c r="A16" s="2">
        <v>7</v>
      </c>
      <c r="B16" s="23" t="s">
        <v>36</v>
      </c>
      <c r="C16" s="19">
        <v>10</v>
      </c>
      <c r="D16" s="20" t="s">
        <v>1</v>
      </c>
      <c r="E16" s="20" t="s">
        <v>16</v>
      </c>
      <c r="F16" s="21"/>
      <c r="G16" s="21">
        <f t="shared" si="0"/>
        <v>0</v>
      </c>
    </row>
    <row r="17" spans="1:9" x14ac:dyDescent="0.25">
      <c r="A17" s="2">
        <v>8</v>
      </c>
      <c r="B17" s="23" t="s">
        <v>37</v>
      </c>
      <c r="C17" s="19">
        <v>10</v>
      </c>
      <c r="D17" s="20" t="s">
        <v>1</v>
      </c>
      <c r="E17" s="20" t="s">
        <v>16</v>
      </c>
      <c r="F17" s="21"/>
      <c r="G17" s="21">
        <f t="shared" si="0"/>
        <v>0</v>
      </c>
    </row>
    <row r="18" spans="1:9" x14ac:dyDescent="0.25">
      <c r="A18" s="2">
        <v>9</v>
      </c>
      <c r="B18" s="23" t="s">
        <v>38</v>
      </c>
      <c r="C18" s="18">
        <v>10</v>
      </c>
      <c r="D18" s="23" t="s">
        <v>1</v>
      </c>
      <c r="E18" s="20" t="s">
        <v>16</v>
      </c>
      <c r="F18" s="21"/>
      <c r="G18" s="21">
        <f t="shared" si="0"/>
        <v>0</v>
      </c>
    </row>
    <row r="19" spans="1:9" x14ac:dyDescent="0.25">
      <c r="A19" s="2">
        <v>10</v>
      </c>
      <c r="B19" s="23" t="s">
        <v>39</v>
      </c>
      <c r="C19" s="18">
        <v>10</v>
      </c>
      <c r="D19" s="23" t="s">
        <v>1</v>
      </c>
      <c r="E19" s="20" t="s">
        <v>16</v>
      </c>
      <c r="F19" s="21"/>
      <c r="G19" s="21">
        <f t="shared" si="0"/>
        <v>0</v>
      </c>
    </row>
    <row r="20" spans="1:9" x14ac:dyDescent="0.25">
      <c r="A20" s="2">
        <v>11</v>
      </c>
      <c r="B20" s="23" t="s">
        <v>40</v>
      </c>
      <c r="C20" s="19">
        <v>50</v>
      </c>
      <c r="D20" s="20" t="s">
        <v>1</v>
      </c>
      <c r="E20" s="20" t="s">
        <v>16</v>
      </c>
      <c r="F20" s="21"/>
      <c r="G20" s="21">
        <f t="shared" si="0"/>
        <v>0</v>
      </c>
      <c r="H20" s="22"/>
    </row>
    <row r="21" spans="1:9" x14ac:dyDescent="0.25">
      <c r="A21" s="2">
        <v>12</v>
      </c>
      <c r="B21" s="23" t="s">
        <v>41</v>
      </c>
      <c r="C21" s="19">
        <v>10</v>
      </c>
      <c r="D21" s="20" t="s">
        <v>1</v>
      </c>
      <c r="E21" s="20" t="s">
        <v>16</v>
      </c>
      <c r="F21" s="21"/>
      <c r="G21" s="21">
        <f t="shared" si="0"/>
        <v>0</v>
      </c>
      <c r="H21" s="22"/>
    </row>
    <row r="22" spans="1:9" x14ac:dyDescent="0.25">
      <c r="A22" s="2">
        <v>13</v>
      </c>
      <c r="B22" s="23" t="s">
        <v>42</v>
      </c>
      <c r="C22" s="19">
        <v>10</v>
      </c>
      <c r="D22" s="20" t="s">
        <v>1</v>
      </c>
      <c r="E22" s="20" t="s">
        <v>16</v>
      </c>
      <c r="F22" s="21"/>
      <c r="G22" s="21">
        <f t="shared" si="0"/>
        <v>0</v>
      </c>
      <c r="H22" s="22"/>
    </row>
    <row r="23" spans="1:9" x14ac:dyDescent="0.25">
      <c r="A23" s="2">
        <v>14</v>
      </c>
      <c r="B23" s="23" t="s">
        <v>43</v>
      </c>
      <c r="C23" s="19">
        <v>10</v>
      </c>
      <c r="D23" s="20" t="s">
        <v>1</v>
      </c>
      <c r="E23" s="20" t="s">
        <v>16</v>
      </c>
      <c r="F23" s="21"/>
      <c r="G23" s="21">
        <f t="shared" si="0"/>
        <v>0</v>
      </c>
      <c r="I23" s="22"/>
    </row>
    <row r="24" spans="1:9" x14ac:dyDescent="0.25">
      <c r="A24" s="2">
        <v>15</v>
      </c>
      <c r="B24" s="23" t="s">
        <v>35</v>
      </c>
      <c r="C24" s="19">
        <v>15</v>
      </c>
      <c r="D24" s="20" t="s">
        <v>1</v>
      </c>
      <c r="E24" s="20" t="s">
        <v>16</v>
      </c>
      <c r="F24" s="21"/>
      <c r="G24" s="21">
        <f t="shared" si="0"/>
        <v>0</v>
      </c>
    </row>
    <row r="25" spans="1:9" x14ac:dyDescent="0.25">
      <c r="A25" s="2">
        <v>17</v>
      </c>
      <c r="B25" s="23" t="s">
        <v>44</v>
      </c>
      <c r="C25" s="19">
        <v>10</v>
      </c>
      <c r="D25" s="20" t="s">
        <v>1</v>
      </c>
      <c r="E25" s="20" t="s">
        <v>16</v>
      </c>
      <c r="F25" s="21"/>
      <c r="G25" s="21">
        <f t="shared" si="0"/>
        <v>0</v>
      </c>
    </row>
    <row r="26" spans="1:9" x14ac:dyDescent="0.25">
      <c r="A26" s="2">
        <v>18</v>
      </c>
      <c r="B26" s="23" t="s">
        <v>34</v>
      </c>
      <c r="C26" s="19">
        <v>10</v>
      </c>
      <c r="D26" s="20" t="s">
        <v>1</v>
      </c>
      <c r="E26" s="20" t="s">
        <v>16</v>
      </c>
      <c r="F26" s="21"/>
      <c r="G26" s="21">
        <f t="shared" si="0"/>
        <v>0</v>
      </c>
    </row>
    <row r="27" spans="1:9" x14ac:dyDescent="0.25">
      <c r="A27" s="2">
        <v>19</v>
      </c>
      <c r="B27" s="23" t="s">
        <v>45</v>
      </c>
      <c r="C27" s="19">
        <v>10</v>
      </c>
      <c r="D27" s="20" t="s">
        <v>1</v>
      </c>
      <c r="E27" s="20" t="s">
        <v>16</v>
      </c>
      <c r="F27" s="21"/>
      <c r="G27" s="21">
        <f t="shared" si="0"/>
        <v>0</v>
      </c>
    </row>
    <row r="28" spans="1:9" x14ac:dyDescent="0.25">
      <c r="A28" s="2">
        <v>20</v>
      </c>
      <c r="B28" s="23" t="s">
        <v>46</v>
      </c>
      <c r="C28" s="19">
        <v>10</v>
      </c>
      <c r="D28" s="20" t="s">
        <v>1</v>
      </c>
      <c r="E28" s="20" t="s">
        <v>16</v>
      </c>
      <c r="F28" s="21"/>
      <c r="G28" s="21">
        <f t="shared" si="0"/>
        <v>0</v>
      </c>
    </row>
    <row r="29" spans="1:9" x14ac:dyDescent="0.25">
      <c r="A29" s="2">
        <v>21</v>
      </c>
      <c r="B29" s="23" t="s">
        <v>47</v>
      </c>
      <c r="C29" s="19">
        <v>25</v>
      </c>
      <c r="D29" s="20" t="s">
        <v>1</v>
      </c>
      <c r="E29" s="20" t="s">
        <v>16</v>
      </c>
      <c r="F29" s="21"/>
      <c r="G29" s="21">
        <f t="shared" si="0"/>
        <v>0</v>
      </c>
    </row>
    <row r="30" spans="1:9" x14ac:dyDescent="0.25">
      <c r="A30" s="2">
        <v>22</v>
      </c>
      <c r="B30" s="23" t="s">
        <v>48</v>
      </c>
      <c r="C30" s="19">
        <v>25</v>
      </c>
      <c r="D30" s="20" t="s">
        <v>1</v>
      </c>
      <c r="E30" s="20" t="s">
        <v>16</v>
      </c>
      <c r="F30" s="21"/>
      <c r="G30" s="21">
        <f t="shared" si="0"/>
        <v>0</v>
      </c>
    </row>
    <row r="31" spans="1:9" x14ac:dyDescent="0.25">
      <c r="A31" s="2">
        <v>23</v>
      </c>
      <c r="B31" s="23" t="s">
        <v>10</v>
      </c>
      <c r="C31" s="19">
        <v>100</v>
      </c>
      <c r="D31" s="20" t="s">
        <v>3</v>
      </c>
      <c r="E31" s="20" t="s">
        <v>16</v>
      </c>
      <c r="F31" s="21"/>
      <c r="G31" s="21">
        <f t="shared" si="0"/>
        <v>0</v>
      </c>
    </row>
    <row r="32" spans="1:9" x14ac:dyDescent="0.25">
      <c r="A32" s="2">
        <v>24</v>
      </c>
      <c r="B32" s="23" t="s">
        <v>11</v>
      </c>
      <c r="C32" s="18">
        <v>20</v>
      </c>
      <c r="D32" s="23" t="s">
        <v>1</v>
      </c>
      <c r="E32" s="20" t="s">
        <v>16</v>
      </c>
      <c r="F32" s="21"/>
      <c r="G32" s="21">
        <f t="shared" si="0"/>
        <v>0</v>
      </c>
    </row>
    <row r="33" spans="1:8" x14ac:dyDescent="0.25">
      <c r="A33" s="2">
        <v>25</v>
      </c>
      <c r="B33" s="23" t="s">
        <v>12</v>
      </c>
      <c r="C33" s="18">
        <v>10</v>
      </c>
      <c r="D33" s="23" t="s">
        <v>1</v>
      </c>
      <c r="E33" s="20" t="s">
        <v>16</v>
      </c>
      <c r="F33" s="21"/>
      <c r="G33" s="21">
        <f t="shared" si="0"/>
        <v>0</v>
      </c>
    </row>
    <row r="34" spans="1:8" x14ac:dyDescent="0.25">
      <c r="A34" s="2">
        <v>26</v>
      </c>
      <c r="B34" s="23" t="s">
        <v>54</v>
      </c>
      <c r="C34" s="18">
        <v>20</v>
      </c>
      <c r="D34" s="23" t="s">
        <v>1</v>
      </c>
      <c r="E34" s="20" t="s">
        <v>16</v>
      </c>
      <c r="F34" s="21"/>
      <c r="G34" s="21">
        <f t="shared" si="0"/>
        <v>0</v>
      </c>
    </row>
    <row r="35" spans="1:8" x14ac:dyDescent="0.25">
      <c r="A35" s="2">
        <v>27</v>
      </c>
      <c r="B35" s="23" t="s">
        <v>55</v>
      </c>
      <c r="C35" s="18">
        <v>5</v>
      </c>
      <c r="D35" s="23" t="s">
        <v>24</v>
      </c>
      <c r="E35" s="20" t="s">
        <v>16</v>
      </c>
      <c r="F35" s="21"/>
      <c r="G35" s="21">
        <f t="shared" si="0"/>
        <v>0</v>
      </c>
    </row>
    <row r="36" spans="1:8" x14ac:dyDescent="0.25">
      <c r="A36" s="2">
        <v>28</v>
      </c>
      <c r="B36" s="23" t="s">
        <v>32</v>
      </c>
      <c r="C36" s="18">
        <v>5</v>
      </c>
      <c r="D36" s="23" t="s">
        <v>24</v>
      </c>
      <c r="E36" s="20" t="s">
        <v>16</v>
      </c>
      <c r="F36" s="21"/>
      <c r="G36" s="21">
        <f t="shared" si="0"/>
        <v>0</v>
      </c>
    </row>
    <row r="37" spans="1:8" x14ac:dyDescent="0.25">
      <c r="A37" s="2">
        <v>29</v>
      </c>
      <c r="B37" s="23" t="s">
        <v>33</v>
      </c>
      <c r="C37" s="18">
        <v>10</v>
      </c>
      <c r="D37" s="23" t="s">
        <v>1</v>
      </c>
      <c r="E37" s="20" t="s">
        <v>16</v>
      </c>
      <c r="F37" s="21"/>
      <c r="G37" s="21">
        <f t="shared" si="0"/>
        <v>0</v>
      </c>
    </row>
    <row r="38" spans="1:8" x14ac:dyDescent="0.25">
      <c r="A38" s="2">
        <v>30</v>
      </c>
      <c r="B38" s="23" t="s">
        <v>49</v>
      </c>
      <c r="C38" s="18">
        <v>5</v>
      </c>
      <c r="D38" s="23" t="s">
        <v>24</v>
      </c>
      <c r="E38" s="20" t="s">
        <v>16</v>
      </c>
      <c r="F38" s="21"/>
      <c r="G38" s="21">
        <f t="shared" si="0"/>
        <v>0</v>
      </c>
    </row>
    <row r="39" spans="1:8" x14ac:dyDescent="0.25">
      <c r="A39" s="2">
        <v>31</v>
      </c>
      <c r="B39" s="23" t="s">
        <v>50</v>
      </c>
      <c r="C39" s="18">
        <v>5</v>
      </c>
      <c r="D39" s="23" t="s">
        <v>24</v>
      </c>
      <c r="E39" s="20" t="s">
        <v>16</v>
      </c>
      <c r="F39" s="21"/>
      <c r="G39" s="21">
        <f t="shared" si="0"/>
        <v>0</v>
      </c>
    </row>
    <row r="40" spans="1:8" x14ac:dyDescent="0.25">
      <c r="A40" s="2">
        <v>32</v>
      </c>
      <c r="B40" s="23" t="s">
        <v>51</v>
      </c>
      <c r="C40" s="18">
        <v>10</v>
      </c>
      <c r="D40" s="23" t="s">
        <v>1</v>
      </c>
      <c r="E40" s="20" t="s">
        <v>16</v>
      </c>
      <c r="F40" s="21"/>
      <c r="G40" s="21">
        <f t="shared" si="0"/>
        <v>0</v>
      </c>
    </row>
    <row r="41" spans="1:8" x14ac:dyDescent="0.25">
      <c r="A41" s="2">
        <v>33</v>
      </c>
      <c r="B41" s="20" t="s">
        <v>22</v>
      </c>
      <c r="C41" s="18">
        <v>300</v>
      </c>
      <c r="D41" s="23" t="s">
        <v>1</v>
      </c>
      <c r="E41" s="23" t="s">
        <v>16</v>
      </c>
      <c r="F41" s="21"/>
      <c r="G41" s="21">
        <f t="shared" si="0"/>
        <v>0</v>
      </c>
    </row>
    <row r="42" spans="1:8" x14ac:dyDescent="0.25">
      <c r="A42" s="2">
        <v>34</v>
      </c>
      <c r="B42" s="24" t="s">
        <v>23</v>
      </c>
      <c r="C42" s="25">
        <v>150</v>
      </c>
      <c r="D42" s="24" t="s">
        <v>1</v>
      </c>
      <c r="E42" s="24" t="s">
        <v>16</v>
      </c>
      <c r="F42" s="21"/>
      <c r="G42" s="21">
        <f t="shared" si="0"/>
        <v>0</v>
      </c>
    </row>
    <row r="43" spans="1:8" x14ac:dyDescent="0.25">
      <c r="B43" s="10" t="s">
        <v>30</v>
      </c>
      <c r="C43" s="11"/>
      <c r="D43" s="26"/>
      <c r="E43" s="26"/>
      <c r="F43" s="27"/>
      <c r="G43" s="28">
        <f>SUM(G10:G42)</f>
        <v>0</v>
      </c>
    </row>
    <row r="44" spans="1:8" x14ac:dyDescent="0.25">
      <c r="B44" s="29"/>
      <c r="D44" s="30"/>
      <c r="E44" s="30"/>
      <c r="F44" s="30"/>
      <c r="G44" s="31"/>
    </row>
    <row r="45" spans="1:8" ht="18" thickBot="1" x14ac:dyDescent="0.3">
      <c r="B45" s="32"/>
      <c r="G45" s="33"/>
    </row>
    <row r="46" spans="1:8" ht="18" thickBot="1" x14ac:dyDescent="0.3">
      <c r="B46" s="34" t="s">
        <v>28</v>
      </c>
      <c r="C46" s="35"/>
      <c r="D46" s="35"/>
      <c r="E46" s="35"/>
      <c r="F46" s="35"/>
      <c r="G46" s="36">
        <f>+G6+G43</f>
        <v>0</v>
      </c>
    </row>
    <row r="48" spans="1:8" x14ac:dyDescent="0.25">
      <c r="H48" s="37"/>
    </row>
    <row r="50" spans="2:2" x14ac:dyDescent="0.25">
      <c r="B50" s="38"/>
    </row>
    <row r="51" spans="2:2" x14ac:dyDescent="0.25">
      <c r="B51" s="38"/>
    </row>
    <row r="52" spans="2:2" ht="31.5" customHeight="1" x14ac:dyDescent="0.25">
      <c r="B52" s="38" t="s">
        <v>19</v>
      </c>
    </row>
    <row r="53" spans="2:2" ht="26.25" customHeight="1" x14ac:dyDescent="0.25">
      <c r="B53" s="38" t="s">
        <v>20</v>
      </c>
    </row>
    <row r="54" spans="2:2" ht="22.5" customHeight="1" x14ac:dyDescent="0.25">
      <c r="B54" s="38" t="s">
        <v>17</v>
      </c>
    </row>
    <row r="55" spans="2:2" ht="26.25" customHeight="1" x14ac:dyDescent="0.25">
      <c r="B55" s="38" t="s">
        <v>21</v>
      </c>
    </row>
    <row r="58" spans="2:2" x14ac:dyDescent="0.25">
      <c r="B58" s="38" t="s">
        <v>18</v>
      </c>
    </row>
  </sheetData>
  <pageMargins left="0.11" right="0.22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Gemeente Utrechtse Heuvelrug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cp:lastPrinted>2016-06-23T08:35:34Z</cp:lastPrinted>
  <dcterms:created xsi:type="dcterms:W3CDTF">2013-09-12T12:53:22Z</dcterms:created>
  <dcterms:modified xsi:type="dcterms:W3CDTF">2021-02-09T12:29:05Z</dcterms:modified>
</cp:coreProperties>
</file>