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Wannet\OneDrive - STC Group\Bijlagen aanbestedingen\ea multifunctionals\02 aanbestedingsdocumenten\MFP's pdf\"/>
    </mc:Choice>
  </mc:AlternateContent>
  <bookViews>
    <workbookView xWindow="0" yWindow="0" windowWidth="14610" windowHeight="6660" activeTab="3"/>
  </bookViews>
  <sheets>
    <sheet name="Toelichting " sheetId="7" r:id="rId1"/>
    <sheet name="P1 all-in Koop + afdrukprijzen" sheetId="1" r:id="rId2"/>
    <sheet name="P2 verplichte opties" sheetId="8" r:id="rId3"/>
    <sheet name="overige opties en kosten" sheetId="10" r:id="rId4"/>
  </sheets>
  <calcPr calcId="162913"/>
</workbook>
</file>

<file path=xl/calcChain.xml><?xml version="1.0" encoding="utf-8"?>
<calcChain xmlns="http://schemas.openxmlformats.org/spreadsheetml/2006/main">
  <c r="E26" i="1" l="1"/>
  <c r="E25" i="1"/>
  <c r="E20" i="1" l="1"/>
  <c r="E27" i="1" l="1"/>
  <c r="K21" i="1"/>
  <c r="K20" i="1"/>
  <c r="A16" i="8"/>
  <c r="K22" i="1" l="1"/>
  <c r="A26" i="8" l="1"/>
  <c r="A30" i="8" s="1"/>
  <c r="H21" i="1"/>
  <c r="E21" i="1"/>
  <c r="H20" i="1"/>
  <c r="E22" i="1" l="1"/>
  <c r="H22" i="1"/>
  <c r="L22" i="1" l="1"/>
  <c r="A32" i="1"/>
</calcChain>
</file>

<file path=xl/sharedStrings.xml><?xml version="1.0" encoding="utf-8"?>
<sst xmlns="http://schemas.openxmlformats.org/spreadsheetml/2006/main" count="84" uniqueCount="73">
  <si>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</si>
  <si>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</si>
  <si>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</si>
  <si>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</si>
  <si>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</si>
  <si>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</si>
  <si>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</si>
  <si>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</si>
  <si>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</si>
  <si>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</si>
  <si>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</si>
  <si>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</si>
  <si>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</si>
  <si>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</si>
  <si>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</si>
  <si>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</si>
  <si>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</si>
  <si>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</si>
  <si>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</si>
  <si>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BIJLAGE 2 - PRIJZENBLAD</t>
  </si>
  <si>
    <t>Zwart - wit A4</t>
  </si>
  <si>
    <t>Kleur - A4</t>
  </si>
  <si>
    <t>Prijs per afdruk</t>
  </si>
  <si>
    <t>MFP's</t>
  </si>
  <si>
    <t>Betaalsysteem</t>
  </si>
  <si>
    <t>Optie contractjaar 6</t>
  </si>
  <si>
    <t>Prijs per jaar (excl. BTW)</t>
  </si>
  <si>
    <t>Totaal betaalsysteem</t>
  </si>
  <si>
    <t>Document management systeem</t>
  </si>
  <si>
    <t>Totaal document management systeem</t>
  </si>
  <si>
    <t>Prijs per apparaat (excl. BTW)</t>
  </si>
  <si>
    <t>Contractjaar 1t/m 5</t>
  </si>
  <si>
    <t>Optie contractjaar 7</t>
  </si>
  <si>
    <t>Totaal P2 verplichte opties</t>
  </si>
  <si>
    <t>indicatief aantal 6e contractjaar. (= optie)</t>
  </si>
  <si>
    <t>Totaal 6e contractjaar (= optie)</t>
  </si>
  <si>
    <t>indicatief aantal 7e contractjaar. (= optie)</t>
  </si>
  <si>
    <t>Totaal 7e contractjaar (= optie)</t>
  </si>
  <si>
    <t>Verhuizingen</t>
  </si>
  <si>
    <t>Opties</t>
  </si>
  <si>
    <t>P2 - Prijsopgave voor verplichte opties. Maximaal aantal te behalen punten 100</t>
  </si>
  <si>
    <t>Totaal</t>
  </si>
  <si>
    <t>Totaal afdrukprijzen</t>
  </si>
  <si>
    <t>AFDRUKKEN *</t>
  </si>
  <si>
    <t xml:space="preserve"> Eenmalige- en overige kosten</t>
  </si>
  <si>
    <t>Van onderstaande kosten wenst aanbestedende dienst alleen een prijsopgave. Deze kosten zullen niet mee worden gewogen als prijscriteria.</t>
  </si>
  <si>
    <t>Kosten van verhuizing per apparaat.</t>
  </si>
  <si>
    <t>Aantal multifunctionals *</t>
  </si>
  <si>
    <t>Type 1 (50 ppm)</t>
  </si>
  <si>
    <t>Type 2 (30 ppm)</t>
  </si>
  <si>
    <t>Prijs per stuk</t>
  </si>
  <si>
    <t xml:space="preserve">Totaal </t>
  </si>
  <si>
    <t>bulkmagazijn (alleen type 1)</t>
  </si>
  <si>
    <t>afsluitbare papierlade (alleen type 1)</t>
  </si>
  <si>
    <t>- Inschrijver dient in de afdrukprijzen van het eerste contractjaar de verwijdering en het innemen van het oude machinepark te verwerken in de afdrukprijzen</t>
  </si>
  <si>
    <t>Totaal P1 Koop multifunctionals + afdrukprijzen</t>
  </si>
  <si>
    <r>
      <t xml:space="preserve">Aanbestedingskenmerk </t>
    </r>
    <r>
      <rPr>
        <b/>
        <sz val="10"/>
        <color theme="0"/>
        <rFont val="Verdana"/>
        <family val="2"/>
      </rPr>
      <t>6483</t>
    </r>
  </si>
  <si>
    <t>4. Op deze bijlage en onderliggende werkbladen gelden de ARBIT-2018.</t>
  </si>
  <si>
    <r>
      <t xml:space="preserve">Europese aanbesteding </t>
    </r>
    <r>
      <rPr>
        <b/>
        <sz val="10"/>
        <rFont val="Verdana"/>
        <family val="2"/>
      </rPr>
      <t>print- en kopieervoorzieningen</t>
    </r>
    <r>
      <rPr>
        <b/>
        <sz val="10"/>
        <color rgb="FFFF0000"/>
        <rFont val="Verdana"/>
        <family val="2"/>
      </rPr>
      <t xml:space="preserve"> </t>
    </r>
    <r>
      <rPr>
        <b/>
        <sz val="10"/>
        <color theme="1"/>
        <rFont val="Verdana"/>
        <family val="2"/>
      </rPr>
      <t xml:space="preserve"> STC Group</t>
    </r>
  </si>
  <si>
    <t>P1 - All-in koop en afdrukprijzen. Maximaal aantal te behalen punten 400</t>
  </si>
  <si>
    <r>
      <t xml:space="preserve">Prijzenblad Europese aanbesteding </t>
    </r>
    <r>
      <rPr>
        <b/>
        <sz val="10"/>
        <color theme="0"/>
        <rFont val="Verdana"/>
        <family val="2"/>
      </rPr>
      <t>print- en kopieervoorziening</t>
    </r>
  </si>
  <si>
    <r>
      <t>7. Inschrijver kan geen aanvullende kosten in rekening brengen gedurende de uitvoering van de overeenkomst. Indien Inschrijver constateert dat kosten die gemaakt dienen te worden t.b.v. de uitvoering van de dienstverlening zoals omschreven in het Beschrijvend document print-en kopieervoorziening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print- en kopieervoorziening)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</si>
  <si>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Opdrachtnemer is vrij deze multifunctionals door te verkopen.</t>
  </si>
  <si>
    <t>Omwille van dit voornemen zullen de kosten van de mogelijke verlengingsjaren in de prijsbeoordeling worden meegeteld en meegewogen;</t>
  </si>
  <si>
    <t xml:space="preserve"> -Er dient een afdrukprijs te worden gegeven voor 84 maanden (dit is inclusief de optionele jaren);</t>
  </si>
  <si>
    <t xml:space="preserve"> -STC Group is voornemens het servicecontract te verlengen met de in het beschrijvend document opgegeven verlengingsopties, te weten met twee (2) maal één (1) jaar. </t>
  </si>
  <si>
    <t xml:space="preserve">Hier kunnen geen rechten aan ontleend worden. </t>
  </si>
  <si>
    <t xml:space="preserve"> -De afdrukprijzen worden  ingediend op maximaal 6 decimalen;</t>
  </si>
  <si>
    <t xml:space="preserve"> -De afdrukprijs kleur mag maximaal factor 6 bedragen t.o.v de afdrukprijs zwart.</t>
  </si>
  <si>
    <t xml:space="preserve">Dit geld voor alle multifunctionals die in eigendom zijn van aanbestedende dienst, van alle vestigingen ongeacht leeftijd of aantal afdrukken. </t>
  </si>
  <si>
    <t xml:space="preserve"> Aankoopprijs multifunctionals </t>
  </si>
  <si>
    <t>Totaal contractjaren 1 t/m 5</t>
  </si>
  <si>
    <t>indicatieve aantallen contractjaar 1 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</si>
</sst>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 #,##0.00;&quot;€&quot;\ \-#,##0.00"/>
    <numFmt numFmtId="44" formatCode="_ &quot;€&quot;\ * #,##0.00_ ;_ &quot;€&quot;\ * \-#,##0.00_ ;_ &quot;€&quot;\ * &quot;-&quot;??_ ;_ @_ "/>
    <numFmt numFmtId="164" formatCode="&quot;€&quot;\ #,##0"/>
    <numFmt numFmtId="165" formatCode="#,##0_ ;\-#,##0\ "/>
    <numFmt numFmtId="166" formatCode="&quot;€&quot;\ #,##0.000000;&quot;€&quot;\ \-#,##0.000000"/>
    <numFmt numFmtId="167" formatCode="[$-413]d\ mmmm\ yyyy;@"/>
  </numFmts>
  <fonts count="20"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b/>
      <sz val="10"/>
      <color rgb="FFFF0000"/>
      <name val="Verdana"/>
      <family val="2"/>
    </font>
    <font>
      <sz val="10"/>
      <color theme="0"/>
      <name val="Verdana"/>
      <family val="2"/>
    </font>
    <font>
      <sz val="11"/>
      <color theme="1"/>
      <name val="Verdana"/>
      <family val="2"/>
    </font>
    <font>
      <b/>
      <sz val="14"/>
      <color theme="1"/>
      <name val="Verdana"/>
      <family val="2"/>
    </font>
    <font>
      <sz val="11"/>
      <name val="Verdana"/>
      <family val="2"/>
    </font>
    <font>
      <sz val="9"/>
      <name val="Verdana"/>
      <family val="2"/>
    </font>
    <font>
      <b/>
      <sz val="10"/>
      <color theme="0"/>
      <name val="Verdana"/>
      <family val="2"/>
    </font>
    <font>
      <b/>
      <sz val="12"/>
      <color theme="0"/>
      <name val="Verdana"/>
      <family val="2"/>
    </font>
    <font>
      <sz val="11"/>
      <color theme="0"/>
      <name val="Verdana"/>
      <family val="2"/>
    </font>
    <font>
      <sz val="12"/>
      <color theme="0"/>
      <name val="Verdana"/>
      <family val="2"/>
    </font>
    <font>
      <b/>
      <sz val="11"/>
      <color theme="0"/>
      <name val="Verdana"/>
      <family val="2"/>
    </font>
  </fonts>
  <fills count="12">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theme="1"/>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4" fillId="0" borderId="0" applyFont="0" applyFill="0" applyBorder="0" applyAlignment="0" applyProtection="0"/>
  </cellStyleXfs>
  <cellXfs count="127">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3" xfId="0" applyFont="1" applyFill="1" applyBorder="1" applyAlignment="1" applyProtection="1"/>
    <xf numFmtId="0" fontId="6" fillId="3" borderId="4"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11" fillId="2" borderId="0" xfId="0" applyFont="1" applyFill="1"/>
    <xf numFmtId="0" fontId="12" fillId="2" borderId="0" xfId="0" applyFont="1" applyFill="1"/>
    <xf numFmtId="0" fontId="13" fillId="2" borderId="0" xfId="0" applyFont="1" applyFill="1" applyBorder="1"/>
    <xf numFmtId="44" fontId="13" fillId="2" borderId="0" xfId="0" applyNumberFormat="1" applyFont="1" applyFill="1" applyBorder="1"/>
    <xf numFmtId="2" fontId="13" fillId="2" borderId="0" xfId="0" applyNumberFormat="1" applyFont="1" applyFill="1" applyBorder="1"/>
    <xf numFmtId="44" fontId="6" fillId="9" borderId="16" xfId="0" applyNumberFormat="1" applyFont="1" applyFill="1" applyBorder="1" applyAlignment="1" applyProtection="1">
      <alignment vertical="top" wrapText="1"/>
    </xf>
    <xf numFmtId="0" fontId="2" fillId="2" borderId="0" xfId="0" applyFont="1" applyFill="1" applyAlignment="1">
      <alignment vertical="top"/>
    </xf>
    <xf numFmtId="0" fontId="15" fillId="10" borderId="6" xfId="0" applyFont="1" applyFill="1" applyBorder="1" applyAlignment="1">
      <alignment horizontal="left"/>
    </xf>
    <xf numFmtId="0" fontId="10" fillId="3" borderId="3" xfId="0" applyFont="1" applyFill="1" applyBorder="1" applyAlignment="1">
      <alignment vertical="top" wrapText="1"/>
    </xf>
    <xf numFmtId="44" fontId="6" fillId="9" borderId="1" xfId="0" applyNumberFormat="1" applyFont="1" applyFill="1" applyBorder="1" applyAlignment="1" applyProtection="1">
      <alignment vertical="top" wrapText="1"/>
    </xf>
    <xf numFmtId="0" fontId="15" fillId="10" borderId="6" xfId="0" applyFont="1" applyFill="1" applyBorder="1" applyAlignment="1">
      <alignment horizontal="left"/>
    </xf>
    <xf numFmtId="0" fontId="6" fillId="2" borderId="0" xfId="0" applyFont="1" applyFill="1" applyBorder="1" applyAlignment="1">
      <alignment vertical="top" wrapText="1"/>
    </xf>
    <xf numFmtId="3" fontId="6" fillId="2" borderId="0" xfId="0" applyNumberFormat="1" applyFont="1" applyFill="1" applyBorder="1" applyAlignment="1">
      <alignment vertical="top" wrapText="1"/>
    </xf>
    <xf numFmtId="0" fontId="2" fillId="2" borderId="0" xfId="0" applyFont="1" applyFill="1" applyBorder="1" applyAlignment="1">
      <alignment horizontal="left" vertical="top" wrapText="1"/>
    </xf>
    <xf numFmtId="44" fontId="6" fillId="9" borderId="20" xfId="0" applyNumberFormat="1" applyFont="1" applyFill="1" applyBorder="1" applyAlignment="1" applyProtection="1">
      <alignment vertical="top" wrapText="1"/>
    </xf>
    <xf numFmtId="7" fontId="6" fillId="4" borderId="1" xfId="0" applyNumberFormat="1" applyFont="1" applyFill="1" applyBorder="1" applyAlignment="1" applyProtection="1">
      <alignment vertical="top" wrapText="1"/>
      <protection locked="0"/>
    </xf>
    <xf numFmtId="44" fontId="5" fillId="7" borderId="1" xfId="1" applyFont="1" applyFill="1" applyBorder="1" applyAlignment="1" applyProtection="1">
      <alignment horizontal="center" wrapText="1"/>
    </xf>
    <xf numFmtId="166" fontId="6" fillId="4" borderId="1" xfId="0" applyNumberFormat="1" applyFont="1" applyFill="1" applyBorder="1" applyAlignment="1" applyProtection="1">
      <alignment vertical="top" wrapText="1"/>
      <protection locked="0"/>
    </xf>
    <xf numFmtId="49" fontId="2" fillId="11" borderId="22" xfId="0" applyNumberFormat="1" applyFont="1" applyFill="1" applyBorder="1" applyAlignment="1" applyProtection="1">
      <alignment horizontal="left"/>
      <protection locked="0"/>
    </xf>
    <xf numFmtId="0" fontId="1" fillId="2" borderId="0" xfId="0" applyFont="1" applyFill="1" applyProtection="1">
      <protection locked="0"/>
    </xf>
    <xf numFmtId="0" fontId="2" fillId="2" borderId="0" xfId="0" applyFont="1" applyFill="1" applyProtection="1">
      <protection locked="0"/>
    </xf>
    <xf numFmtId="0" fontId="11" fillId="2" borderId="0" xfId="0" applyFont="1" applyFill="1" applyProtection="1">
      <protection locked="0"/>
    </xf>
    <xf numFmtId="0" fontId="12" fillId="2" borderId="0" xfId="0" applyFont="1" applyFill="1" applyProtection="1">
      <protection locked="0"/>
    </xf>
    <xf numFmtId="49" fontId="2" fillId="11" borderId="0" xfId="0" applyNumberFormat="1" applyFont="1" applyFill="1" applyBorder="1" applyAlignment="1" applyProtection="1">
      <alignment horizontal="left"/>
      <protection locked="0"/>
    </xf>
    <xf numFmtId="0" fontId="11" fillId="10" borderId="0" xfId="0" applyFont="1" applyFill="1" applyProtection="1">
      <protection locked="0"/>
    </xf>
    <xf numFmtId="0" fontId="10" fillId="3" borderId="3" xfId="0" applyFont="1" applyFill="1" applyBorder="1" applyAlignment="1" applyProtection="1">
      <alignment vertical="top" wrapText="1"/>
      <protection locked="0"/>
    </xf>
    <xf numFmtId="44" fontId="10" fillId="3" borderId="17" xfId="0" applyNumberFormat="1" applyFont="1" applyFill="1" applyBorder="1" applyAlignment="1" applyProtection="1">
      <alignment vertical="top" wrapText="1"/>
      <protection locked="0"/>
    </xf>
    <xf numFmtId="2" fontId="10" fillId="3" borderId="18" xfId="0" applyNumberFormat="1" applyFont="1" applyFill="1" applyBorder="1" applyAlignment="1" applyProtection="1">
      <alignment vertical="top" wrapText="1"/>
      <protection locked="0"/>
    </xf>
    <xf numFmtId="2" fontId="10" fillId="3" borderId="1" xfId="0" applyNumberFormat="1" applyFont="1" applyFill="1" applyBorder="1" applyAlignment="1" applyProtection="1">
      <alignment vertical="top" wrapText="1"/>
      <protection locked="0"/>
    </xf>
    <xf numFmtId="0" fontId="2" fillId="2" borderId="0" xfId="0" applyFont="1" applyFill="1" applyAlignment="1" applyProtection="1">
      <alignment vertical="top"/>
      <protection locked="0"/>
    </xf>
    <xf numFmtId="0" fontId="13" fillId="2" borderId="0" xfId="0" applyFont="1" applyFill="1" applyBorder="1" applyProtection="1">
      <protection locked="0"/>
    </xf>
    <xf numFmtId="44" fontId="13" fillId="2" borderId="0" xfId="0" applyNumberFormat="1" applyFont="1" applyFill="1" applyBorder="1" applyProtection="1">
      <protection locked="0"/>
    </xf>
    <xf numFmtId="2" fontId="13" fillId="2" borderId="0" xfId="0" applyNumberFormat="1" applyFont="1" applyFill="1" applyBorder="1" applyProtection="1">
      <protection locked="0"/>
    </xf>
    <xf numFmtId="44" fontId="11" fillId="2" borderId="0" xfId="0" applyNumberFormat="1" applyFont="1" applyFill="1" applyProtection="1">
      <protection locked="0"/>
    </xf>
    <xf numFmtId="0" fontId="17" fillId="10" borderId="1" xfId="0" applyFont="1" applyFill="1" applyBorder="1" applyAlignment="1" applyProtection="1">
      <alignment wrapText="1"/>
      <protection locked="0"/>
    </xf>
    <xf numFmtId="2" fontId="13" fillId="2" borderId="1" xfId="0" applyNumberFormat="1" applyFont="1" applyFill="1" applyBorder="1" applyProtection="1">
      <protection locked="0"/>
    </xf>
    <xf numFmtId="3" fontId="6" fillId="2" borderId="1" xfId="0" applyNumberFormat="1" applyFont="1" applyFill="1" applyBorder="1" applyAlignment="1" applyProtection="1">
      <alignment vertical="top" wrapText="1"/>
    </xf>
    <xf numFmtId="0" fontId="11" fillId="2" borderId="0" xfId="0" applyFont="1" applyFill="1" applyProtection="1"/>
    <xf numFmtId="0" fontId="2" fillId="2" borderId="0" xfId="0" applyFont="1" applyFill="1" applyProtection="1"/>
    <xf numFmtId="0" fontId="17" fillId="10" borderId="1" xfId="0" applyFont="1" applyFill="1" applyBorder="1" applyProtection="1"/>
    <xf numFmtId="165" fontId="13" fillId="2" borderId="1" xfId="0" applyNumberFormat="1" applyFont="1" applyFill="1" applyBorder="1" applyAlignment="1" applyProtection="1">
      <alignment horizontal="left"/>
    </xf>
    <xf numFmtId="164" fontId="6" fillId="0" borderId="1" xfId="0" applyNumberFormat="1" applyFont="1" applyFill="1" applyBorder="1" applyAlignment="1" applyProtection="1">
      <alignment vertical="top" wrapText="1"/>
      <protection locked="0"/>
    </xf>
    <xf numFmtId="167" fontId="3" fillId="2" borderId="0" xfId="0" applyNumberFormat="1" applyFont="1" applyFill="1" applyAlignment="1" applyProtection="1">
      <alignment horizontal="left"/>
      <protection locked="0"/>
    </xf>
    <xf numFmtId="0" fontId="10" fillId="3" borderId="2" xfId="0" applyFont="1" applyFill="1" applyBorder="1" applyAlignment="1" applyProtection="1"/>
    <xf numFmtId="0" fontId="10" fillId="3" borderId="3" xfId="0" applyFont="1" applyFill="1" applyBorder="1" applyAlignment="1" applyProtection="1"/>
    <xf numFmtId="0" fontId="10" fillId="3" borderId="5" xfId="0" applyFont="1" applyFill="1" applyBorder="1" applyAlignment="1" applyProtection="1"/>
    <xf numFmtId="0" fontId="10" fillId="3" borderId="6" xfId="0" applyFont="1" applyFill="1" applyBorder="1" applyAlignment="1" applyProtection="1"/>
    <xf numFmtId="49" fontId="2" fillId="11" borderId="0" xfId="0" applyNumberFormat="1" applyFont="1" applyFill="1" applyBorder="1" applyAlignment="1" applyProtection="1">
      <alignment horizontal="left" wrapText="1"/>
      <protection locked="0"/>
    </xf>
    <xf numFmtId="49" fontId="2" fillId="11" borderId="23" xfId="0" applyNumberFormat="1" applyFont="1" applyFill="1" applyBorder="1" applyAlignment="1" applyProtection="1">
      <alignment horizontal="left" wrapText="1"/>
      <protection locked="0"/>
    </xf>
    <xf numFmtId="0" fontId="11" fillId="2" borderId="0" xfId="0" applyFont="1" applyFill="1" applyBorder="1" applyProtection="1">
      <protection locked="0"/>
    </xf>
    <xf numFmtId="49" fontId="2" fillId="11" borderId="23" xfId="0" applyNumberFormat="1" applyFont="1" applyFill="1" applyBorder="1" applyAlignment="1" applyProtection="1">
      <alignment horizontal="left"/>
      <protection locked="0"/>
    </xf>
    <xf numFmtId="49" fontId="2" fillId="11" borderId="7" xfId="0" applyNumberFormat="1" applyFont="1" applyFill="1" applyBorder="1" applyAlignment="1" applyProtection="1">
      <alignment horizontal="left"/>
      <protection locked="0"/>
    </xf>
    <xf numFmtId="0" fontId="11" fillId="11" borderId="23" xfId="0" applyFont="1" applyFill="1" applyBorder="1" applyAlignment="1" applyProtection="1">
      <alignment horizontal="left"/>
      <protection locked="0"/>
    </xf>
    <xf numFmtId="0" fontId="2" fillId="11" borderId="22" xfId="0" applyFont="1" applyFill="1" applyBorder="1" applyAlignment="1" applyProtection="1">
      <alignment horizontal="left"/>
      <protection locked="0"/>
    </xf>
    <xf numFmtId="0" fontId="11" fillId="11" borderId="0" xfId="0" applyFont="1" applyFill="1" applyBorder="1" applyAlignment="1" applyProtection="1">
      <alignment horizontal="left"/>
      <protection locked="0"/>
    </xf>
    <xf numFmtId="0" fontId="2" fillId="11" borderId="5" xfId="0" applyFont="1" applyFill="1" applyBorder="1" applyAlignment="1" applyProtection="1">
      <alignment horizontal="left"/>
      <protection locked="0"/>
    </xf>
    <xf numFmtId="0" fontId="11" fillId="11" borderId="6" xfId="0" applyFont="1" applyFill="1" applyBorder="1" applyAlignment="1" applyProtection="1">
      <alignment horizontal="left"/>
      <protection locked="0"/>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13" fillId="2" borderId="20" xfId="0" applyFont="1" applyFill="1" applyBorder="1" applyAlignment="1" applyProtection="1">
      <alignment horizontal="left"/>
      <protection locked="0"/>
    </xf>
    <xf numFmtId="0" fontId="13" fillId="2" borderId="21" xfId="0" applyFont="1" applyFill="1" applyBorder="1" applyAlignment="1" applyProtection="1">
      <alignment horizontal="left"/>
      <protection locked="0"/>
    </xf>
    <xf numFmtId="44" fontId="5" fillId="8" borderId="20" xfId="1" applyFont="1" applyFill="1" applyBorder="1" applyAlignment="1" applyProtection="1">
      <alignment horizontal="left" wrapText="1"/>
    </xf>
    <xf numFmtId="44" fontId="5" fillId="8" borderId="21" xfId="1" applyFont="1" applyFill="1" applyBorder="1" applyAlignment="1" applyProtection="1">
      <alignment horizontal="left" wrapText="1"/>
    </xf>
    <xf numFmtId="0" fontId="19" fillId="3" borderId="24" xfId="0" applyFont="1" applyFill="1" applyBorder="1" applyAlignment="1" applyProtection="1">
      <alignment horizontal="left" vertical="center" wrapText="1"/>
      <protection locked="0"/>
    </xf>
    <xf numFmtId="0" fontId="19" fillId="3" borderId="25" xfId="0" applyFont="1" applyFill="1" applyBorder="1" applyAlignment="1" applyProtection="1">
      <alignment horizontal="left" vertical="center" wrapText="1"/>
      <protection locked="0"/>
    </xf>
    <xf numFmtId="0" fontId="19" fillId="3" borderId="26" xfId="0" applyFont="1" applyFill="1" applyBorder="1" applyAlignment="1" applyProtection="1">
      <alignment horizontal="left" vertical="center" wrapText="1"/>
      <protection locked="0"/>
    </xf>
    <xf numFmtId="0" fontId="17" fillId="10" borderId="1" xfId="0" applyFont="1" applyFill="1" applyBorder="1" applyAlignment="1" applyProtection="1">
      <alignment horizontal="left" wrapText="1"/>
      <protection locked="0"/>
    </xf>
    <xf numFmtId="0" fontId="14" fillId="2" borderId="0" xfId="0" applyFont="1" applyFill="1" applyBorder="1" applyAlignment="1" applyProtection="1">
      <alignment vertical="top" wrapText="1"/>
      <protection locked="0"/>
    </xf>
    <xf numFmtId="0" fontId="6" fillId="2" borderId="19"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16" fillId="3" borderId="2"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5" fillId="10" borderId="6" xfId="0" applyFont="1" applyFill="1" applyBorder="1" applyAlignment="1" applyProtection="1">
      <alignment horizontal="left"/>
      <protection locked="0"/>
    </xf>
    <xf numFmtId="0" fontId="15" fillId="10" borderId="0" xfId="0" applyFont="1" applyFill="1" applyBorder="1" applyAlignment="1" applyProtection="1">
      <alignment horizontal="left"/>
      <protection locked="0"/>
    </xf>
    <xf numFmtId="49" fontId="2" fillId="11" borderId="2" xfId="0" applyNumberFormat="1" applyFont="1" applyFill="1" applyBorder="1" applyAlignment="1" applyProtection="1">
      <alignment horizontal="left"/>
      <protection locked="0"/>
    </xf>
    <xf numFmtId="49" fontId="2" fillId="11" borderId="3" xfId="0" applyNumberFormat="1" applyFont="1" applyFill="1" applyBorder="1" applyAlignment="1" applyProtection="1">
      <alignment horizontal="left"/>
      <protection locked="0"/>
    </xf>
    <xf numFmtId="49" fontId="2" fillId="11" borderId="4" xfId="0" applyNumberFormat="1" applyFont="1" applyFill="1" applyBorder="1" applyAlignment="1" applyProtection="1">
      <alignment horizontal="left"/>
      <protection locked="0"/>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17" fillId="10" borderId="1" xfId="0" applyFont="1" applyFill="1" applyBorder="1" applyAlignment="1">
      <alignment horizontal="left" wrapText="1"/>
    </xf>
    <xf numFmtId="44" fontId="5" fillId="8" borderId="20" xfId="1" applyFont="1" applyFill="1" applyBorder="1" applyAlignment="1" applyProtection="1">
      <alignment horizontal="right" wrapText="1"/>
    </xf>
    <xf numFmtId="44" fontId="5" fillId="8" borderId="21" xfId="1" applyFont="1" applyFill="1" applyBorder="1" applyAlignment="1" applyProtection="1">
      <alignment horizontal="right" wrapText="1"/>
    </xf>
    <xf numFmtId="0" fontId="6" fillId="2" borderId="19" xfId="0" applyFont="1" applyFill="1" applyBorder="1" applyAlignment="1">
      <alignment vertical="top" wrapText="1"/>
    </xf>
    <xf numFmtId="0" fontId="6" fillId="2" borderId="1" xfId="0" applyFont="1" applyFill="1" applyBorder="1" applyAlignment="1">
      <alignment vertical="top" wrapText="1"/>
    </xf>
    <xf numFmtId="0" fontId="17" fillId="10" borderId="20" xfId="0" applyFont="1" applyFill="1" applyBorder="1" applyAlignment="1">
      <alignment horizontal="left" wrapText="1"/>
    </xf>
    <xf numFmtId="0" fontId="17" fillId="10" borderId="21" xfId="0" applyFont="1" applyFill="1" applyBorder="1" applyAlignment="1">
      <alignment horizontal="left" wrapText="1"/>
    </xf>
    <xf numFmtId="44" fontId="5" fillId="7" borderId="20" xfId="1" applyFont="1" applyFill="1" applyBorder="1" applyAlignment="1" applyProtection="1">
      <alignment horizontal="right" wrapText="1"/>
    </xf>
    <xf numFmtId="44" fontId="5" fillId="7" borderId="21" xfId="1" applyFont="1" applyFill="1" applyBorder="1" applyAlignment="1" applyProtection="1">
      <alignment horizontal="right" wrapText="1"/>
    </xf>
    <xf numFmtId="0" fontId="17" fillId="10" borderId="1" xfId="0" applyFont="1" applyFill="1" applyBorder="1" applyAlignment="1">
      <alignment horizontal="left"/>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2" fillId="2" borderId="1" xfId="0" applyFont="1" applyFill="1" applyBorder="1" applyAlignment="1">
      <alignment horizontal="left" vertical="top"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1" fillId="2" borderId="1" xfId="0" applyFont="1" applyFill="1" applyBorder="1" applyAlignment="1">
      <alignment horizontal="left"/>
    </xf>
    <xf numFmtId="0" fontId="18" fillId="3" borderId="4" xfId="0" applyFont="1" applyFill="1" applyBorder="1" applyAlignment="1">
      <alignment horizontal="left" vertical="center" wrapText="1"/>
    </xf>
    <xf numFmtId="0" fontId="13" fillId="2" borderId="19" xfId="0" applyFont="1" applyFill="1" applyBorder="1" applyAlignment="1">
      <alignment vertical="top" wrapText="1"/>
    </xf>
    <xf numFmtId="0" fontId="13" fillId="2" borderId="1"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workbookViewId="0">
      <selection activeCell="A8" sqref="A8:B8"/>
    </sheetView>
  </sheetViews>
  <sheetFormatPr defaultColWidth="9.140625" defaultRowHeight="12.75" x14ac:dyDescent="0.2"/>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x14ac:dyDescent="0.2">
      <c r="A1" s="65" t="s">
        <v>60</v>
      </c>
      <c r="B1" s="66"/>
      <c r="C1" s="18"/>
      <c r="D1" s="18"/>
      <c r="E1" s="19"/>
      <c r="F1" s="4"/>
      <c r="G1" s="4"/>
      <c r="H1" s="4"/>
    </row>
    <row r="2" spans="1:8" ht="13.5" thickBot="1" x14ac:dyDescent="0.25">
      <c r="A2" s="67" t="s">
        <v>56</v>
      </c>
      <c r="B2" s="68"/>
      <c r="C2" s="20"/>
      <c r="D2" s="20"/>
      <c r="E2" s="21"/>
      <c r="F2" s="4"/>
      <c r="G2" s="4"/>
      <c r="H2" s="4"/>
    </row>
    <row r="3" spans="1:8" x14ac:dyDescent="0.2">
      <c r="A3" s="5" t="s">
        <v>14</v>
      </c>
      <c r="B3" s="4"/>
      <c r="C3" s="4"/>
      <c r="D3" s="4"/>
      <c r="E3" s="4"/>
      <c r="F3" s="4"/>
      <c r="G3" s="4"/>
      <c r="H3" s="4"/>
    </row>
    <row r="4" spans="1:8" ht="25.5" x14ac:dyDescent="0.2">
      <c r="A4" s="6" t="s">
        <v>0</v>
      </c>
      <c r="B4" s="4"/>
      <c r="C4" s="4"/>
      <c r="D4" s="4"/>
      <c r="E4" s="4"/>
      <c r="F4" s="4"/>
      <c r="G4" s="4"/>
      <c r="H4" s="4"/>
    </row>
    <row r="5" spans="1:8" x14ac:dyDescent="0.2">
      <c r="A5" s="6" t="s">
        <v>15</v>
      </c>
      <c r="B5" s="7" t="s">
        <v>1</v>
      </c>
      <c r="C5" s="4"/>
      <c r="D5" s="4"/>
      <c r="E5" s="4"/>
      <c r="F5" s="4"/>
      <c r="G5" s="4"/>
      <c r="H5" s="4"/>
    </row>
    <row r="6" spans="1:8" x14ac:dyDescent="0.2">
      <c r="A6" s="6" t="s">
        <v>2</v>
      </c>
      <c r="B6" s="8" t="s">
        <v>3</v>
      </c>
      <c r="C6" s="4"/>
      <c r="D6" s="4"/>
      <c r="E6" s="4"/>
      <c r="F6" s="4"/>
      <c r="G6" s="4"/>
      <c r="H6" s="4"/>
    </row>
    <row r="7" spans="1:8" ht="25.5" x14ac:dyDescent="0.2">
      <c r="A7" s="6" t="s">
        <v>4</v>
      </c>
      <c r="B7" s="3" t="s">
        <v>5</v>
      </c>
      <c r="C7" s="4"/>
      <c r="D7" s="4"/>
      <c r="E7" s="4"/>
      <c r="F7" s="4"/>
      <c r="G7" s="4"/>
      <c r="H7" s="4"/>
    </row>
    <row r="8" spans="1:8" ht="39" customHeight="1" x14ac:dyDescent="0.2">
      <c r="A8" s="79" t="s">
        <v>6</v>
      </c>
      <c r="B8" s="79"/>
      <c r="C8" s="6"/>
      <c r="D8" s="6"/>
      <c r="E8" s="6"/>
      <c r="F8" s="6"/>
      <c r="G8" s="4"/>
      <c r="H8" s="4"/>
    </row>
    <row r="9" spans="1:8" ht="40.5" customHeight="1" x14ac:dyDescent="0.2">
      <c r="A9" s="79" t="s">
        <v>16</v>
      </c>
      <c r="B9" s="79"/>
      <c r="C9" s="6"/>
      <c r="D9" s="6"/>
      <c r="E9" s="6"/>
      <c r="F9" s="6"/>
      <c r="G9" s="4"/>
      <c r="H9" s="4"/>
    </row>
    <row r="10" spans="1:8" ht="26.25" customHeight="1" x14ac:dyDescent="0.2">
      <c r="A10" s="79" t="s">
        <v>57</v>
      </c>
      <c r="B10" s="79"/>
      <c r="C10" s="6"/>
      <c r="D10" s="6"/>
      <c r="E10" s="6"/>
      <c r="F10" s="6"/>
      <c r="G10" s="4"/>
      <c r="H10" s="4"/>
    </row>
    <row r="11" spans="1:8" ht="28.5" customHeight="1" x14ac:dyDescent="0.2">
      <c r="A11" s="14" t="s">
        <v>13</v>
      </c>
      <c r="B11" s="14"/>
      <c r="C11" s="14"/>
      <c r="D11" s="14"/>
      <c r="E11" s="14"/>
      <c r="F11" s="14"/>
      <c r="G11" s="4"/>
      <c r="H11" s="4"/>
    </row>
    <row r="12" spans="1:8" ht="38.25" customHeight="1" x14ac:dyDescent="0.2">
      <c r="A12" s="84" t="s">
        <v>17</v>
      </c>
      <c r="B12" s="84"/>
      <c r="C12" s="14"/>
      <c r="D12" s="14"/>
      <c r="E12" s="14"/>
      <c r="F12" s="14"/>
      <c r="G12" s="4"/>
      <c r="H12" s="4"/>
    </row>
    <row r="13" spans="1:8" ht="150.75" customHeight="1" x14ac:dyDescent="0.2">
      <c r="A13" s="84" t="s">
        <v>61</v>
      </c>
      <c r="B13" s="84"/>
      <c r="C13" s="14"/>
      <c r="D13" s="14"/>
      <c r="E13" s="14"/>
      <c r="F13" s="14"/>
      <c r="G13" s="4"/>
      <c r="H13" s="4"/>
    </row>
    <row r="14" spans="1:8" ht="13.5" thickBot="1" x14ac:dyDescent="0.25">
      <c r="A14" s="4"/>
      <c r="B14" s="4"/>
      <c r="C14" s="4"/>
      <c r="D14" s="4"/>
      <c r="E14" s="4"/>
      <c r="F14" s="4"/>
      <c r="G14" s="4"/>
      <c r="H14" s="4"/>
    </row>
    <row r="15" spans="1:8" ht="13.5" thickTop="1" x14ac:dyDescent="0.2">
      <c r="A15" s="9" t="s">
        <v>7</v>
      </c>
      <c r="B15" s="10"/>
      <c r="C15" s="4"/>
      <c r="D15" s="4"/>
      <c r="E15" s="4"/>
      <c r="F15" s="4"/>
      <c r="G15" s="4"/>
      <c r="H15" s="4"/>
    </row>
    <row r="16" spans="1:8" x14ac:dyDescent="0.2">
      <c r="A16" s="11" t="s">
        <v>8</v>
      </c>
      <c r="B16" s="12"/>
      <c r="C16" s="4"/>
      <c r="D16" s="4"/>
      <c r="E16" s="4"/>
      <c r="F16" s="4"/>
      <c r="G16" s="4"/>
      <c r="H16" s="4"/>
    </row>
    <row r="17" spans="1:27" x14ac:dyDescent="0.2">
      <c r="A17" s="11" t="s">
        <v>9</v>
      </c>
      <c r="B17" s="12"/>
      <c r="C17" s="4"/>
      <c r="D17" s="4"/>
      <c r="E17" s="4"/>
      <c r="F17" s="4"/>
      <c r="G17" s="4"/>
      <c r="H17" s="4"/>
    </row>
    <row r="18" spans="1:27" x14ac:dyDescent="0.2">
      <c r="A18" s="11" t="s">
        <v>10</v>
      </c>
      <c r="B18" s="12"/>
      <c r="C18" s="4"/>
      <c r="D18" s="4"/>
      <c r="E18" s="4"/>
      <c r="F18" s="4"/>
      <c r="G18" s="4"/>
      <c r="H18" s="4"/>
    </row>
    <row r="19" spans="1:27" x14ac:dyDescent="0.2">
      <c r="A19" s="13" t="s">
        <v>11</v>
      </c>
      <c r="B19" s="12"/>
      <c r="C19" s="4"/>
      <c r="D19" s="4"/>
      <c r="E19" s="4"/>
      <c r="F19" s="4"/>
      <c r="G19" s="4"/>
      <c r="H19" s="4"/>
    </row>
    <row r="20" spans="1:27" x14ac:dyDescent="0.2">
      <c r="A20" s="80" t="s">
        <v>12</v>
      </c>
      <c r="B20" s="82"/>
      <c r="C20" s="16"/>
      <c r="D20" s="4"/>
      <c r="E20" s="4"/>
      <c r="F20" s="4"/>
      <c r="G20" s="4"/>
      <c r="H20" s="4"/>
    </row>
    <row r="21" spans="1:27" ht="13.5" thickBot="1" x14ac:dyDescent="0.25">
      <c r="A21" s="81"/>
      <c r="B21" s="83"/>
      <c r="C21" s="16"/>
      <c r="D21" s="4"/>
      <c r="E21" s="4"/>
      <c r="F21" s="4"/>
      <c r="G21" s="4"/>
      <c r="H21" s="4"/>
    </row>
    <row r="22" spans="1:27" ht="13.5" thickTop="1" x14ac:dyDescent="0.2">
      <c r="A22" s="4"/>
      <c r="B22" s="4"/>
      <c r="C22" s="4"/>
      <c r="D22" s="4"/>
      <c r="E22" s="4"/>
      <c r="F22" s="4"/>
      <c r="G22" s="4"/>
      <c r="H22" s="4"/>
    </row>
    <row r="23" spans="1:27" x14ac:dyDescent="0.2">
      <c r="A23" s="4"/>
      <c r="B23" s="4"/>
      <c r="C23" s="4"/>
      <c r="D23" s="4"/>
      <c r="E23" s="4"/>
      <c r="F23" s="4"/>
      <c r="G23" s="4"/>
      <c r="H23" s="4"/>
    </row>
    <row r="24" spans="1:27" x14ac:dyDescent="0.2">
      <c r="A24" s="4"/>
      <c r="B24" s="4"/>
      <c r="C24" s="4"/>
      <c r="D24" s="4"/>
      <c r="E24" s="4"/>
      <c r="F24" s="4"/>
      <c r="G24" s="4"/>
      <c r="H24" s="4"/>
    </row>
    <row r="25" spans="1:27" s="17" customForma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s="17"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7" customFormat="1" x14ac:dyDescent="0.2">
      <c r="A27" s="4"/>
      <c r="B27" s="4"/>
      <c r="C27" s="4"/>
      <c r="D27" s="4"/>
      <c r="E27" s="4"/>
      <c r="F27" s="4"/>
      <c r="I27" s="4"/>
      <c r="J27" s="4"/>
      <c r="K27" s="4"/>
      <c r="L27" s="4"/>
      <c r="M27" s="4"/>
      <c r="N27" s="4"/>
      <c r="O27" s="4"/>
      <c r="P27" s="4"/>
      <c r="Q27" s="4"/>
      <c r="R27" s="4"/>
      <c r="S27" s="4"/>
      <c r="T27" s="4"/>
      <c r="U27" s="4"/>
      <c r="V27" s="4"/>
      <c r="W27" s="4"/>
      <c r="X27" s="4"/>
      <c r="Y27" s="4"/>
      <c r="Z27" s="4"/>
      <c r="AA27" s="4"/>
    </row>
    <row r="28" spans="1:27" s="17" customFormat="1" x14ac:dyDescent="0.2">
      <c r="I28" s="4"/>
      <c r="J28" s="4"/>
      <c r="K28" s="4"/>
      <c r="L28" s="4"/>
      <c r="M28" s="4"/>
      <c r="N28" s="4"/>
      <c r="O28" s="4"/>
      <c r="P28" s="4"/>
      <c r="Q28" s="4"/>
      <c r="R28" s="4"/>
      <c r="S28" s="4"/>
      <c r="T28" s="4"/>
      <c r="U28" s="4"/>
      <c r="V28" s="4"/>
      <c r="W28" s="4"/>
      <c r="X28" s="4"/>
      <c r="Y28" s="4"/>
      <c r="Z28" s="4"/>
      <c r="AA28" s="4"/>
    </row>
    <row r="29" spans="1:27" s="17" customFormat="1" x14ac:dyDescent="0.2">
      <c r="I29" s="4"/>
      <c r="J29" s="4"/>
      <c r="K29" s="4"/>
      <c r="L29" s="4"/>
      <c r="M29" s="4"/>
      <c r="N29" s="4"/>
      <c r="O29" s="4"/>
      <c r="P29" s="4"/>
      <c r="Q29" s="4"/>
      <c r="R29" s="4"/>
      <c r="S29" s="4"/>
      <c r="T29" s="4"/>
      <c r="U29" s="4"/>
      <c r="V29" s="4"/>
      <c r="W29" s="4"/>
      <c r="X29" s="4"/>
      <c r="Y29" s="4"/>
      <c r="Z29" s="4"/>
      <c r="AA29" s="4"/>
    </row>
    <row r="30" spans="1:27" s="17" customFormat="1" x14ac:dyDescent="0.2">
      <c r="I30" s="4"/>
      <c r="J30" s="4"/>
      <c r="K30" s="4"/>
      <c r="L30" s="4"/>
      <c r="M30" s="4"/>
      <c r="N30" s="4"/>
      <c r="O30" s="4"/>
      <c r="P30" s="4"/>
      <c r="Q30" s="4"/>
      <c r="R30" s="4"/>
      <c r="S30" s="4"/>
      <c r="T30" s="4"/>
      <c r="U30" s="4"/>
      <c r="V30" s="4"/>
      <c r="W30" s="4"/>
      <c r="X30" s="4"/>
      <c r="Y30" s="4"/>
      <c r="Z30" s="4"/>
      <c r="AA30" s="4"/>
    </row>
    <row r="31" spans="1:27" s="17" customFormat="1" x14ac:dyDescent="0.2">
      <c r="I31" s="4"/>
      <c r="J31" s="4"/>
      <c r="K31" s="4"/>
      <c r="L31" s="4"/>
      <c r="M31" s="4"/>
      <c r="N31" s="4"/>
      <c r="O31" s="4"/>
      <c r="P31" s="4"/>
      <c r="Q31" s="4"/>
      <c r="R31" s="4"/>
      <c r="S31" s="4"/>
      <c r="T31" s="4"/>
      <c r="U31" s="4"/>
      <c r="V31" s="4"/>
      <c r="W31" s="4"/>
      <c r="X31" s="4"/>
      <c r="Y31" s="4"/>
      <c r="Z31" s="4"/>
      <c r="AA31" s="4"/>
    </row>
    <row r="32" spans="1:27" s="17" customFormat="1" x14ac:dyDescent="0.2">
      <c r="I32" s="4"/>
      <c r="J32" s="4"/>
      <c r="K32" s="4"/>
      <c r="L32" s="4"/>
      <c r="M32" s="4"/>
      <c r="N32" s="4"/>
      <c r="O32" s="4"/>
      <c r="P32" s="4"/>
      <c r="Q32" s="4"/>
      <c r="R32" s="4"/>
      <c r="S32" s="4"/>
      <c r="T32" s="4"/>
      <c r="U32" s="4"/>
      <c r="V32" s="4"/>
      <c r="W32" s="4"/>
      <c r="X32" s="4"/>
      <c r="Y32" s="4"/>
      <c r="Z32" s="4"/>
      <c r="AA32" s="4"/>
    </row>
    <row r="33" spans="9:27" s="17" customFormat="1" x14ac:dyDescent="0.2">
      <c r="I33" s="4"/>
      <c r="J33" s="4"/>
      <c r="K33" s="4"/>
      <c r="L33" s="4"/>
      <c r="M33" s="4"/>
      <c r="N33" s="4"/>
      <c r="O33" s="4"/>
      <c r="P33" s="4"/>
      <c r="Q33" s="4"/>
      <c r="R33" s="4"/>
      <c r="S33" s="4"/>
      <c r="T33" s="4"/>
      <c r="U33" s="4"/>
      <c r="V33" s="4"/>
      <c r="W33" s="4"/>
      <c r="X33" s="4"/>
      <c r="Y33" s="4"/>
      <c r="Z33" s="4"/>
      <c r="AA33" s="4"/>
    </row>
    <row r="34" spans="9:27" s="17" customFormat="1" x14ac:dyDescent="0.2">
      <c r="I34" s="4"/>
      <c r="J34" s="4"/>
      <c r="K34" s="4"/>
      <c r="L34" s="4"/>
      <c r="M34" s="4"/>
      <c r="N34" s="4"/>
      <c r="O34" s="4"/>
      <c r="P34" s="4"/>
      <c r="Q34" s="4"/>
      <c r="R34" s="4"/>
      <c r="S34" s="4"/>
      <c r="T34" s="4"/>
      <c r="U34" s="4"/>
      <c r="V34" s="4"/>
      <c r="W34" s="4"/>
      <c r="X34" s="4"/>
      <c r="Y34" s="4"/>
      <c r="Z34" s="4"/>
      <c r="AA34" s="4"/>
    </row>
    <row r="35" spans="9:27" s="17" customFormat="1" x14ac:dyDescent="0.2">
      <c r="I35" s="4"/>
      <c r="J35" s="4"/>
      <c r="K35" s="4"/>
      <c r="L35" s="4"/>
      <c r="M35" s="4"/>
      <c r="N35" s="4"/>
      <c r="O35" s="4"/>
      <c r="P35" s="4"/>
      <c r="Q35" s="4"/>
      <c r="R35" s="4"/>
      <c r="S35" s="4"/>
      <c r="T35" s="4"/>
      <c r="U35" s="4"/>
      <c r="V35" s="4"/>
      <c r="W35" s="4"/>
      <c r="X35" s="4"/>
      <c r="Y35" s="4"/>
      <c r="Z35" s="4"/>
      <c r="AA35" s="4"/>
    </row>
    <row r="36" spans="9:27" s="17" customFormat="1" x14ac:dyDescent="0.2">
      <c r="I36" s="4"/>
      <c r="J36" s="4"/>
      <c r="K36" s="4"/>
      <c r="L36" s="4"/>
      <c r="M36" s="4"/>
      <c r="N36" s="4"/>
      <c r="O36" s="4"/>
      <c r="P36" s="4"/>
      <c r="Q36" s="4"/>
      <c r="R36" s="4"/>
      <c r="S36" s="4"/>
      <c r="T36" s="4"/>
      <c r="U36" s="4"/>
      <c r="V36" s="4"/>
      <c r="W36" s="4"/>
      <c r="X36" s="4"/>
      <c r="Y36" s="4"/>
      <c r="Z36" s="4"/>
      <c r="AA36" s="4"/>
    </row>
    <row r="37" spans="9:27" s="17" customFormat="1" x14ac:dyDescent="0.2">
      <c r="I37" s="4"/>
      <c r="J37" s="4"/>
      <c r="K37" s="4"/>
      <c r="L37" s="4"/>
      <c r="M37" s="4"/>
      <c r="N37" s="4"/>
      <c r="O37" s="4"/>
      <c r="P37" s="4"/>
      <c r="Q37" s="4"/>
      <c r="R37" s="4"/>
      <c r="S37" s="4"/>
      <c r="T37" s="4"/>
      <c r="U37" s="4"/>
      <c r="V37" s="4"/>
      <c r="W37" s="4"/>
      <c r="X37" s="4"/>
      <c r="Y37" s="4"/>
      <c r="Z37" s="4"/>
      <c r="AA37" s="4"/>
    </row>
    <row r="38" spans="9:27" s="17" customFormat="1" x14ac:dyDescent="0.2">
      <c r="I38" s="4"/>
      <c r="J38" s="4"/>
      <c r="K38" s="4"/>
      <c r="L38" s="4"/>
      <c r="M38" s="4"/>
      <c r="N38" s="4"/>
      <c r="O38" s="4"/>
      <c r="P38" s="4"/>
      <c r="Q38" s="4"/>
      <c r="R38" s="4"/>
      <c r="S38" s="4"/>
      <c r="T38" s="4"/>
      <c r="U38" s="4"/>
      <c r="V38" s="4"/>
      <c r="W38" s="4"/>
      <c r="X38" s="4"/>
      <c r="Y38" s="4"/>
      <c r="Z38" s="4"/>
      <c r="AA38" s="4"/>
    </row>
    <row r="39" spans="9:27" s="17" customFormat="1" x14ac:dyDescent="0.2">
      <c r="I39" s="4"/>
      <c r="J39" s="4"/>
      <c r="K39" s="4"/>
      <c r="L39" s="4"/>
      <c r="M39" s="4"/>
      <c r="N39" s="4"/>
      <c r="O39" s="4"/>
      <c r="P39" s="4"/>
      <c r="Q39" s="4"/>
      <c r="R39" s="4"/>
      <c r="S39" s="4"/>
      <c r="T39" s="4"/>
      <c r="U39" s="4"/>
      <c r="V39" s="4"/>
      <c r="W39" s="4"/>
      <c r="X39" s="4"/>
      <c r="Y39" s="4"/>
      <c r="Z39" s="4"/>
      <c r="AA39" s="4"/>
    </row>
    <row r="40" spans="9:27" s="17" customFormat="1" x14ac:dyDescent="0.2">
      <c r="I40" s="4"/>
      <c r="J40" s="4"/>
      <c r="K40" s="4"/>
      <c r="L40" s="4"/>
      <c r="M40" s="4"/>
      <c r="N40" s="4"/>
      <c r="O40" s="4"/>
      <c r="P40" s="4"/>
      <c r="Q40" s="4"/>
      <c r="R40" s="4"/>
      <c r="S40" s="4"/>
      <c r="T40" s="4"/>
      <c r="U40" s="4"/>
      <c r="V40" s="4"/>
      <c r="W40" s="4"/>
      <c r="X40" s="4"/>
      <c r="Y40" s="4"/>
      <c r="Z40" s="4"/>
      <c r="AA40" s="4"/>
    </row>
    <row r="41" spans="9:27" s="17" customFormat="1" x14ac:dyDescent="0.2">
      <c r="I41" s="4"/>
      <c r="J41" s="4"/>
      <c r="K41" s="4"/>
      <c r="L41" s="4"/>
      <c r="M41" s="4"/>
      <c r="N41" s="4"/>
      <c r="O41" s="4"/>
      <c r="P41" s="4"/>
      <c r="Q41" s="4"/>
      <c r="R41" s="4"/>
      <c r="S41" s="4"/>
      <c r="T41" s="4"/>
      <c r="U41" s="4"/>
      <c r="V41" s="4"/>
      <c r="W41" s="4"/>
      <c r="X41" s="4"/>
      <c r="Y41" s="4"/>
      <c r="Z41" s="4"/>
      <c r="AA41" s="4"/>
    </row>
    <row r="42" spans="9:27" s="17" customFormat="1" x14ac:dyDescent="0.2">
      <c r="I42" s="4"/>
      <c r="J42" s="4"/>
      <c r="K42" s="4"/>
      <c r="L42" s="4"/>
      <c r="M42" s="4"/>
      <c r="N42" s="4"/>
      <c r="O42" s="4"/>
      <c r="P42" s="4"/>
      <c r="Q42" s="4"/>
      <c r="R42" s="4"/>
      <c r="S42" s="4"/>
      <c r="T42" s="4"/>
      <c r="U42" s="4"/>
      <c r="V42" s="4"/>
      <c r="W42" s="4"/>
      <c r="X42" s="4"/>
      <c r="Y42" s="4"/>
      <c r="Z42" s="4"/>
      <c r="AA42" s="4"/>
    </row>
    <row r="43" spans="9:27" s="17" customFormat="1" x14ac:dyDescent="0.2">
      <c r="I43" s="4"/>
      <c r="J43" s="4"/>
      <c r="K43" s="4"/>
      <c r="L43" s="4"/>
      <c r="M43" s="4"/>
      <c r="N43" s="4"/>
      <c r="O43" s="4"/>
      <c r="P43" s="4"/>
      <c r="Q43" s="4"/>
      <c r="R43" s="4"/>
      <c r="S43" s="4"/>
      <c r="T43" s="4"/>
      <c r="U43" s="4"/>
      <c r="V43" s="4"/>
      <c r="W43" s="4"/>
      <c r="X43" s="4"/>
      <c r="Y43" s="4"/>
      <c r="Z43" s="4"/>
      <c r="AA43" s="4"/>
    </row>
    <row r="44" spans="9:27" s="17" customFormat="1" x14ac:dyDescent="0.2">
      <c r="I44" s="4"/>
      <c r="J44" s="4"/>
      <c r="K44" s="4"/>
      <c r="L44" s="4"/>
      <c r="M44" s="4"/>
      <c r="N44" s="4"/>
      <c r="O44" s="4"/>
      <c r="P44" s="4"/>
      <c r="Q44" s="4"/>
      <c r="R44" s="4"/>
      <c r="S44" s="4"/>
      <c r="T44" s="4"/>
      <c r="U44" s="4"/>
      <c r="V44" s="4"/>
      <c r="W44" s="4"/>
      <c r="X44" s="4"/>
      <c r="Y44" s="4"/>
      <c r="Z44" s="4"/>
      <c r="AA44" s="4"/>
    </row>
    <row r="45" spans="9:27" s="17" customFormat="1" x14ac:dyDescent="0.2">
      <c r="I45" s="4"/>
      <c r="J45" s="4"/>
      <c r="K45" s="4"/>
      <c r="L45" s="4"/>
      <c r="M45" s="4"/>
      <c r="N45" s="4"/>
      <c r="O45" s="4"/>
      <c r="P45" s="4"/>
      <c r="Q45" s="4"/>
      <c r="R45" s="4"/>
      <c r="S45" s="4"/>
      <c r="T45" s="4"/>
      <c r="U45" s="4"/>
      <c r="V45" s="4"/>
      <c r="W45" s="4"/>
      <c r="X45" s="4"/>
      <c r="Y45" s="4"/>
      <c r="Z45" s="4"/>
      <c r="AA45" s="4"/>
    </row>
    <row r="46" spans="9:27" s="17" customFormat="1" x14ac:dyDescent="0.2">
      <c r="I46" s="4"/>
      <c r="J46" s="4"/>
      <c r="K46" s="4"/>
      <c r="L46" s="4"/>
      <c r="M46" s="4"/>
      <c r="N46" s="4"/>
      <c r="O46" s="4"/>
      <c r="P46" s="4"/>
      <c r="Q46" s="4"/>
      <c r="R46" s="4"/>
      <c r="S46" s="4"/>
      <c r="T46" s="4"/>
      <c r="U46" s="4"/>
      <c r="V46" s="4"/>
      <c r="W46" s="4"/>
      <c r="X46" s="4"/>
      <c r="Y46" s="4"/>
      <c r="Z46" s="4"/>
      <c r="AA46" s="4"/>
    </row>
    <row r="47" spans="9:27" s="17" customFormat="1" x14ac:dyDescent="0.2">
      <c r="I47" s="4"/>
      <c r="J47" s="4"/>
      <c r="K47" s="4"/>
      <c r="L47" s="4"/>
      <c r="M47" s="4"/>
      <c r="N47" s="4"/>
      <c r="O47" s="4"/>
      <c r="P47" s="4"/>
      <c r="Q47" s="4"/>
      <c r="R47" s="4"/>
      <c r="S47" s="4"/>
      <c r="T47" s="4"/>
      <c r="U47" s="4"/>
      <c r="V47" s="4"/>
      <c r="W47" s="4"/>
      <c r="X47" s="4"/>
      <c r="Y47" s="4"/>
      <c r="Z47" s="4"/>
      <c r="AA47" s="4"/>
    </row>
    <row r="48" spans="9: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row r="75" spans="9:27" s="17" customFormat="1" x14ac:dyDescent="0.2">
      <c r="I75" s="4"/>
      <c r="J75" s="4"/>
      <c r="K75" s="4"/>
      <c r="L75" s="4"/>
      <c r="M75" s="4"/>
      <c r="N75" s="4"/>
      <c r="O75" s="4"/>
      <c r="P75" s="4"/>
      <c r="Q75" s="4"/>
      <c r="R75" s="4"/>
      <c r="S75" s="4"/>
      <c r="T75" s="4"/>
      <c r="U75" s="4"/>
      <c r="V75" s="4"/>
      <c r="W75" s="4"/>
      <c r="X75" s="4"/>
      <c r="Y75" s="4"/>
      <c r="Z75" s="4"/>
      <c r="AA75" s="4"/>
    </row>
    <row r="76" spans="9:27" s="17" customFormat="1" x14ac:dyDescent="0.2">
      <c r="I76" s="4"/>
      <c r="J76" s="4"/>
      <c r="K76" s="4"/>
      <c r="L76" s="4"/>
      <c r="M76" s="4"/>
      <c r="N76" s="4"/>
      <c r="O76" s="4"/>
      <c r="P76" s="4"/>
      <c r="Q76" s="4"/>
      <c r="R76" s="4"/>
      <c r="S76" s="4"/>
      <c r="T76" s="4"/>
      <c r="U76" s="4"/>
      <c r="V76" s="4"/>
      <c r="W76" s="4"/>
      <c r="X76" s="4"/>
      <c r="Y76" s="4"/>
      <c r="Z76" s="4"/>
      <c r="AA76" s="4"/>
    </row>
    <row r="77" spans="9:27" s="17" customFormat="1" x14ac:dyDescent="0.2">
      <c r="I77" s="4"/>
      <c r="J77" s="4"/>
      <c r="K77" s="4"/>
      <c r="L77" s="4"/>
      <c r="M77" s="4"/>
      <c r="N77" s="4"/>
      <c r="O77" s="4"/>
      <c r="P77" s="4"/>
      <c r="Q77" s="4"/>
      <c r="R77" s="4"/>
      <c r="S77" s="4"/>
      <c r="T77" s="4"/>
      <c r="U77" s="4"/>
      <c r="V77" s="4"/>
      <c r="W77" s="4"/>
      <c r="X77" s="4"/>
      <c r="Y77" s="4"/>
      <c r="Z77" s="4"/>
      <c r="AA77" s="4"/>
    </row>
    <row r="78" spans="9:27" s="17" customFormat="1" x14ac:dyDescent="0.2">
      <c r="I78" s="4"/>
      <c r="J78" s="4"/>
      <c r="K78" s="4"/>
      <c r="L78" s="4"/>
      <c r="M78" s="4"/>
      <c r="N78" s="4"/>
      <c r="O78" s="4"/>
      <c r="P78" s="4"/>
      <c r="Q78" s="4"/>
      <c r="R78" s="4"/>
      <c r="S78" s="4"/>
      <c r="T78" s="4"/>
      <c r="U78" s="4"/>
      <c r="V78" s="4"/>
      <c r="W78" s="4"/>
      <c r="X78" s="4"/>
      <c r="Y78" s="4"/>
      <c r="Z78" s="4"/>
      <c r="AA78" s="4"/>
    </row>
    <row r="79" spans="9:27" s="17" customFormat="1" x14ac:dyDescent="0.2">
      <c r="I79" s="4"/>
      <c r="J79" s="4"/>
      <c r="K79" s="4"/>
      <c r="L79" s="4"/>
      <c r="M79" s="4"/>
      <c r="N79" s="4"/>
      <c r="O79" s="4"/>
      <c r="P79" s="4"/>
      <c r="Q79" s="4"/>
      <c r="R79" s="4"/>
      <c r="S79" s="4"/>
      <c r="T79" s="4"/>
      <c r="U79" s="4"/>
      <c r="V79" s="4"/>
      <c r="W79" s="4"/>
      <c r="X79" s="4"/>
      <c r="Y79" s="4"/>
      <c r="Z79" s="4"/>
      <c r="AA79" s="4"/>
    </row>
    <row r="80" spans="9:27" s="17" customFormat="1" x14ac:dyDescent="0.2">
      <c r="I80" s="4"/>
      <c r="J80" s="4"/>
      <c r="K80" s="4"/>
      <c r="L80" s="4"/>
      <c r="M80" s="4"/>
      <c r="N80" s="4"/>
      <c r="O80" s="4"/>
      <c r="P80" s="4"/>
      <c r="Q80" s="4"/>
      <c r="R80" s="4"/>
      <c r="S80" s="4"/>
      <c r="T80" s="4"/>
      <c r="U80" s="4"/>
      <c r="V80" s="4"/>
      <c r="W80" s="4"/>
      <c r="X80" s="4"/>
      <c r="Y80" s="4"/>
      <c r="Z80" s="4"/>
      <c r="AA80" s="4"/>
    </row>
    <row r="81" spans="9:27" s="17" customFormat="1" x14ac:dyDescent="0.2">
      <c r="I81" s="4"/>
      <c r="J81" s="4"/>
      <c r="K81" s="4"/>
      <c r="L81" s="4"/>
      <c r="M81" s="4"/>
      <c r="N81" s="4"/>
      <c r="O81" s="4"/>
      <c r="P81" s="4"/>
      <c r="Q81" s="4"/>
      <c r="R81" s="4"/>
      <c r="S81" s="4"/>
      <c r="T81" s="4"/>
      <c r="U81" s="4"/>
      <c r="V81" s="4"/>
      <c r="W81" s="4"/>
      <c r="X81" s="4"/>
      <c r="Y81" s="4"/>
      <c r="Z81" s="4"/>
      <c r="AA81" s="4"/>
    </row>
    <row r="82" spans="9:27" s="17" customFormat="1" x14ac:dyDescent="0.2">
      <c r="I82" s="4"/>
      <c r="J82" s="4"/>
      <c r="K82" s="4"/>
      <c r="L82" s="4"/>
      <c r="M82" s="4"/>
      <c r="N82" s="4"/>
      <c r="O82" s="4"/>
      <c r="P82" s="4"/>
      <c r="Q82" s="4"/>
      <c r="R82" s="4"/>
      <c r="S82" s="4"/>
      <c r="T82" s="4"/>
      <c r="U82" s="4"/>
      <c r="V82" s="4"/>
      <c r="W82" s="4"/>
      <c r="X82" s="4"/>
      <c r="Y82" s="4"/>
      <c r="Z82" s="4"/>
      <c r="AA82" s="4"/>
    </row>
    <row r="83" spans="9:27" s="17" customFormat="1" x14ac:dyDescent="0.2">
      <c r="I83" s="4"/>
      <c r="J83" s="4"/>
      <c r="K83" s="4"/>
      <c r="L83" s="4"/>
      <c r="M83" s="4"/>
      <c r="N83" s="4"/>
      <c r="O83" s="4"/>
      <c r="P83" s="4"/>
      <c r="Q83" s="4"/>
      <c r="R83" s="4"/>
      <c r="S83" s="4"/>
      <c r="T83" s="4"/>
      <c r="U83" s="4"/>
      <c r="V83" s="4"/>
      <c r="W83" s="4"/>
      <c r="X83" s="4"/>
      <c r="Y83" s="4"/>
      <c r="Z83" s="4"/>
      <c r="AA83" s="4"/>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workbookViewId="0">
      <selection activeCell="I28" sqref="I28"/>
    </sheetView>
  </sheetViews>
  <sheetFormatPr defaultColWidth="9.140625" defaultRowHeight="14.25" x14ac:dyDescent="0.2"/>
  <cols>
    <col min="1" max="1" width="21.85546875" style="43" customWidth="1"/>
    <col min="2" max="2" width="12.28515625" style="43" customWidth="1"/>
    <col min="3" max="3" width="20.7109375" style="43" customWidth="1"/>
    <col min="4" max="4" width="19.42578125" style="43" customWidth="1"/>
    <col min="5" max="5" width="19.85546875" style="43" customWidth="1"/>
    <col min="6" max="6" width="19.42578125" style="43" customWidth="1"/>
    <col min="7" max="7" width="26.140625" style="43" customWidth="1"/>
    <col min="8" max="23" width="19.42578125" style="43" customWidth="1"/>
    <col min="24" max="24" width="20.42578125" style="43" customWidth="1"/>
    <col min="25" max="16384" width="9.140625" style="43"/>
  </cols>
  <sheetData>
    <row r="1" spans="1:13" x14ac:dyDescent="0.2">
      <c r="A1" s="41" t="s">
        <v>58</v>
      </c>
      <c r="B1" s="42"/>
      <c r="C1" s="42"/>
    </row>
    <row r="2" spans="1:13" ht="18" x14ac:dyDescent="0.25">
      <c r="A2" s="44"/>
    </row>
    <row r="3" spans="1:13" x14ac:dyDescent="0.2">
      <c r="A3" s="41" t="s">
        <v>19</v>
      </c>
      <c r="B3" s="42"/>
    </row>
    <row r="4" spans="1:13" x14ac:dyDescent="0.2">
      <c r="A4" s="64">
        <v>43990</v>
      </c>
      <c r="B4" s="42"/>
    </row>
    <row r="5" spans="1:13" ht="15" thickBot="1" x14ac:dyDescent="0.25">
      <c r="A5" s="42"/>
      <c r="B5" s="42"/>
    </row>
    <row r="6" spans="1:13" ht="14.25" customHeight="1" x14ac:dyDescent="0.2">
      <c r="A6" s="89" t="s">
        <v>59</v>
      </c>
      <c r="B6" s="90"/>
      <c r="C6" s="90"/>
      <c r="D6" s="90"/>
      <c r="E6" s="91"/>
    </row>
    <row r="7" spans="1:13" ht="14.45" customHeight="1" thickBot="1" x14ac:dyDescent="0.25">
      <c r="A7" s="42"/>
      <c r="B7" s="42"/>
    </row>
    <row r="8" spans="1:13" x14ac:dyDescent="0.2">
      <c r="A8" s="100" t="s">
        <v>65</v>
      </c>
      <c r="B8" s="101"/>
      <c r="C8" s="101"/>
      <c r="D8" s="101"/>
      <c r="E8" s="101"/>
      <c r="F8" s="101"/>
      <c r="G8" s="101"/>
      <c r="H8" s="102"/>
      <c r="L8" s="71"/>
      <c r="M8" s="71"/>
    </row>
    <row r="9" spans="1:13" x14ac:dyDescent="0.2">
      <c r="A9" s="40" t="s">
        <v>66</v>
      </c>
      <c r="B9" s="69"/>
      <c r="C9" s="69"/>
      <c r="D9" s="69"/>
      <c r="E9" s="69"/>
      <c r="F9" s="69"/>
      <c r="G9" s="69"/>
      <c r="H9" s="70"/>
      <c r="L9" s="71"/>
      <c r="M9" s="71"/>
    </row>
    <row r="10" spans="1:13" x14ac:dyDescent="0.2">
      <c r="A10" s="40" t="s">
        <v>63</v>
      </c>
      <c r="B10" s="69"/>
      <c r="C10" s="69"/>
      <c r="D10" s="69"/>
      <c r="E10" s="69"/>
      <c r="F10" s="69"/>
      <c r="G10" s="69"/>
      <c r="H10" s="70"/>
      <c r="L10" s="71"/>
      <c r="M10" s="71"/>
    </row>
    <row r="11" spans="1:13" ht="13.9" customHeight="1" x14ac:dyDescent="0.2">
      <c r="A11" s="40" t="s">
        <v>64</v>
      </c>
      <c r="B11" s="45"/>
      <c r="C11" s="45"/>
      <c r="D11" s="45"/>
      <c r="E11" s="45"/>
      <c r="F11" s="45"/>
      <c r="G11" s="45"/>
      <c r="H11" s="72"/>
      <c r="L11" s="71"/>
      <c r="M11" s="71"/>
    </row>
    <row r="12" spans="1:13" x14ac:dyDescent="0.2">
      <c r="A12" s="40" t="s">
        <v>67</v>
      </c>
      <c r="B12" s="45"/>
      <c r="C12" s="45"/>
      <c r="D12" s="45"/>
      <c r="E12" s="45"/>
      <c r="F12" s="45"/>
      <c r="G12" s="45"/>
      <c r="H12" s="72"/>
      <c r="L12" s="71"/>
      <c r="M12" s="71"/>
    </row>
    <row r="13" spans="1:13" x14ac:dyDescent="0.2">
      <c r="A13" s="40" t="s">
        <v>68</v>
      </c>
      <c r="B13" s="45"/>
      <c r="C13" s="45"/>
      <c r="D13" s="45"/>
      <c r="E13" s="45"/>
      <c r="F13" s="45"/>
      <c r="G13" s="45"/>
      <c r="H13" s="72"/>
      <c r="L13" s="71"/>
      <c r="M13" s="71"/>
    </row>
    <row r="14" spans="1:13" ht="13.9" customHeight="1" x14ac:dyDescent="0.2">
      <c r="A14" s="40" t="s">
        <v>54</v>
      </c>
      <c r="B14" s="45"/>
      <c r="C14" s="45"/>
      <c r="D14" s="45"/>
      <c r="E14" s="45"/>
      <c r="F14" s="45"/>
      <c r="G14" s="45"/>
      <c r="H14" s="74"/>
      <c r="L14" s="71"/>
      <c r="M14" s="71"/>
    </row>
    <row r="15" spans="1:13" x14ac:dyDescent="0.2">
      <c r="A15" s="75" t="s">
        <v>69</v>
      </c>
      <c r="B15" s="76"/>
      <c r="C15" s="76"/>
      <c r="D15" s="76"/>
      <c r="E15" s="76"/>
      <c r="F15" s="76"/>
      <c r="G15" s="76"/>
      <c r="H15" s="72"/>
      <c r="L15" s="71"/>
      <c r="M15" s="71"/>
    </row>
    <row r="16" spans="1:13" ht="14.45" customHeight="1" thickBot="1" x14ac:dyDescent="0.25">
      <c r="A16" s="77" t="s">
        <v>62</v>
      </c>
      <c r="B16" s="78"/>
      <c r="C16" s="78"/>
      <c r="D16" s="78"/>
      <c r="E16" s="78"/>
      <c r="F16" s="78"/>
      <c r="G16" s="78"/>
      <c r="H16" s="73"/>
      <c r="L16" s="71"/>
      <c r="M16" s="71"/>
    </row>
    <row r="17" spans="1:23" x14ac:dyDescent="0.2">
      <c r="A17" s="42"/>
      <c r="B17" s="42"/>
      <c r="C17" s="42"/>
      <c r="D17" s="42"/>
      <c r="E17" s="42"/>
    </row>
    <row r="18" spans="1:23" ht="15" thickBot="1" x14ac:dyDescent="0.25">
      <c r="A18" s="98" t="s">
        <v>43</v>
      </c>
      <c r="B18" s="98"/>
      <c r="C18" s="98"/>
      <c r="D18" s="98"/>
      <c r="E18" s="98"/>
      <c r="F18" s="98"/>
      <c r="G18" s="98"/>
      <c r="H18" s="98"/>
      <c r="I18" s="98"/>
      <c r="J18" s="98"/>
      <c r="K18" s="98"/>
      <c r="L18" s="98"/>
      <c r="M18" s="98"/>
      <c r="N18" s="98"/>
      <c r="O18" s="98"/>
      <c r="P18" s="98"/>
      <c r="Q18" s="98"/>
      <c r="R18" s="98"/>
      <c r="S18" s="98"/>
      <c r="T18" s="99"/>
      <c r="U18" s="46"/>
      <c r="V18" s="46"/>
      <c r="W18" s="46"/>
    </row>
    <row r="19" spans="1:23" s="51" customFormat="1" ht="38.25" x14ac:dyDescent="0.25">
      <c r="A19" s="96" t="s">
        <v>23</v>
      </c>
      <c r="B19" s="97"/>
      <c r="C19" s="47" t="s">
        <v>72</v>
      </c>
      <c r="D19" s="48" t="s">
        <v>22</v>
      </c>
      <c r="E19" s="49" t="s">
        <v>71</v>
      </c>
      <c r="F19" s="47" t="s">
        <v>34</v>
      </c>
      <c r="G19" s="48" t="s">
        <v>22</v>
      </c>
      <c r="H19" s="50" t="s">
        <v>35</v>
      </c>
      <c r="I19" s="47" t="s">
        <v>36</v>
      </c>
      <c r="J19" s="48" t="s">
        <v>22</v>
      </c>
      <c r="K19" s="50" t="s">
        <v>37</v>
      </c>
    </row>
    <row r="20" spans="1:23" s="42" customFormat="1" ht="12.75" x14ac:dyDescent="0.2">
      <c r="A20" s="94" t="s">
        <v>20</v>
      </c>
      <c r="B20" s="95"/>
      <c r="C20" s="58">
        <v>14000000</v>
      </c>
      <c r="D20" s="39">
        <v>0</v>
      </c>
      <c r="E20" s="27">
        <f>C20*D20</f>
        <v>0</v>
      </c>
      <c r="F20" s="58">
        <v>2650000</v>
      </c>
      <c r="G20" s="39">
        <v>0</v>
      </c>
      <c r="H20" s="31">
        <f>F20*G20</f>
        <v>0</v>
      </c>
      <c r="I20" s="58">
        <v>2650000</v>
      </c>
      <c r="J20" s="39">
        <v>0</v>
      </c>
      <c r="K20" s="31">
        <f>I20*J20</f>
        <v>0</v>
      </c>
      <c r="L20" s="60"/>
    </row>
    <row r="21" spans="1:23" s="42" customFormat="1" x14ac:dyDescent="0.2">
      <c r="A21" s="94" t="s">
        <v>21</v>
      </c>
      <c r="B21" s="95"/>
      <c r="C21" s="58">
        <v>11600000</v>
      </c>
      <c r="D21" s="39">
        <v>0</v>
      </c>
      <c r="E21" s="27">
        <f>C21*D21</f>
        <v>0</v>
      </c>
      <c r="F21" s="58">
        <v>2200000</v>
      </c>
      <c r="G21" s="39">
        <v>0</v>
      </c>
      <c r="H21" s="31">
        <f>F21*G21</f>
        <v>0</v>
      </c>
      <c r="I21" s="58">
        <v>2200000</v>
      </c>
      <c r="J21" s="39">
        <v>0</v>
      </c>
      <c r="K21" s="36">
        <f>I21*J21</f>
        <v>0</v>
      </c>
      <c r="L21" s="61" t="s">
        <v>42</v>
      </c>
    </row>
    <row r="22" spans="1:23" x14ac:dyDescent="0.2">
      <c r="A22" s="52"/>
      <c r="B22" s="52"/>
      <c r="C22" s="53"/>
      <c r="D22" s="54"/>
      <c r="E22" s="27">
        <f>SUM(E20:E21)</f>
        <v>0</v>
      </c>
      <c r="F22" s="59"/>
      <c r="H22" s="27">
        <f>SUM(H20:H21)</f>
        <v>0</v>
      </c>
      <c r="I22" s="59"/>
      <c r="K22" s="36">
        <f>SUM(K20:K21)</f>
        <v>0</v>
      </c>
      <c r="L22" s="36">
        <f>E22+H22+K22</f>
        <v>0</v>
      </c>
      <c r="M22" s="55"/>
    </row>
    <row r="23" spans="1:23" x14ac:dyDescent="0.2">
      <c r="A23" s="52"/>
      <c r="B23" s="52"/>
      <c r="C23" s="53"/>
      <c r="D23" s="54"/>
      <c r="E23" s="53"/>
    </row>
    <row r="24" spans="1:23" ht="33.6" customHeight="1" x14ac:dyDescent="0.2">
      <c r="A24" s="92" t="s">
        <v>70</v>
      </c>
      <c r="B24" s="92"/>
      <c r="C24" s="56" t="s">
        <v>47</v>
      </c>
      <c r="D24" s="56" t="s">
        <v>50</v>
      </c>
      <c r="E24" s="56" t="s">
        <v>41</v>
      </c>
    </row>
    <row r="25" spans="1:23" x14ac:dyDescent="0.2">
      <c r="A25" s="85" t="s">
        <v>48</v>
      </c>
      <c r="B25" s="86"/>
      <c r="C25" s="62">
        <v>28</v>
      </c>
      <c r="D25" s="37">
        <v>0</v>
      </c>
      <c r="E25" s="38">
        <f>(C25*D25)</f>
        <v>0</v>
      </c>
    </row>
    <row r="26" spans="1:23" x14ac:dyDescent="0.2">
      <c r="A26" s="85" t="s">
        <v>49</v>
      </c>
      <c r="B26" s="86"/>
      <c r="C26" s="62">
        <v>3</v>
      </c>
      <c r="D26" s="37">
        <v>0</v>
      </c>
      <c r="E26" s="38">
        <f>(C26*D26)</f>
        <v>0</v>
      </c>
    </row>
    <row r="27" spans="1:23" x14ac:dyDescent="0.2">
      <c r="A27" s="52"/>
      <c r="B27" s="52"/>
      <c r="C27" s="53"/>
      <c r="D27" s="57" t="s">
        <v>51</v>
      </c>
      <c r="E27" s="38">
        <f>SUM(E25:E26)</f>
        <v>0</v>
      </c>
    </row>
    <row r="28" spans="1:23" x14ac:dyDescent="0.2">
      <c r="A28" s="52"/>
      <c r="B28" s="52"/>
      <c r="C28" s="53"/>
      <c r="D28" s="54"/>
      <c r="E28" s="53"/>
    </row>
    <row r="29" spans="1:23" x14ac:dyDescent="0.2">
      <c r="A29" s="52"/>
      <c r="B29" s="52"/>
      <c r="C29" s="53"/>
      <c r="D29" s="54"/>
      <c r="E29" s="53"/>
    </row>
    <row r="30" spans="1:23" x14ac:dyDescent="0.2">
      <c r="A30" s="52"/>
      <c r="B30" s="52"/>
      <c r="C30" s="53"/>
      <c r="D30" s="54"/>
      <c r="E30" s="53"/>
    </row>
    <row r="31" spans="1:23" ht="27.6" customHeight="1" x14ac:dyDescent="0.2">
      <c r="A31" s="92" t="s">
        <v>55</v>
      </c>
      <c r="B31" s="92"/>
      <c r="C31" s="53"/>
      <c r="D31" s="54"/>
      <c r="E31" s="53"/>
    </row>
    <row r="32" spans="1:23" x14ac:dyDescent="0.2">
      <c r="A32" s="87">
        <f>L22+E27</f>
        <v>0</v>
      </c>
      <c r="B32" s="88"/>
      <c r="C32" s="53"/>
      <c r="D32" s="54"/>
      <c r="E32" s="53"/>
    </row>
    <row r="33" spans="1:5" x14ac:dyDescent="0.2">
      <c r="A33" s="52"/>
      <c r="B33" s="52"/>
      <c r="C33" s="53"/>
      <c r="D33" s="54"/>
      <c r="E33" s="53"/>
    </row>
    <row r="34" spans="1:5" ht="45" customHeight="1" x14ac:dyDescent="0.2">
      <c r="A34" s="93" t="s">
        <v>18</v>
      </c>
      <c r="B34" s="93"/>
      <c r="C34" s="93"/>
      <c r="D34" s="93"/>
      <c r="E34" s="93"/>
    </row>
  </sheetData>
  <sheetProtection algorithmName="SHA-512" hashValue="mDtQexJUGB1vsQrWu12Qsgv+dUMAKlLHhh92FyTz16qt39zpvo9UmJY5p/xP8LOUlYCFYavJV69cw2CP5kEjjQ==" saltValue="cH/sqqiBCctC3eKI3TbgRg==" spinCount="100000" sheet="1" objects="1" scenarios="1"/>
  <mergeCells count="12">
    <mergeCell ref="A25:B25"/>
    <mergeCell ref="A32:B32"/>
    <mergeCell ref="A6:E6"/>
    <mergeCell ref="A31:B31"/>
    <mergeCell ref="A34:E34"/>
    <mergeCell ref="A21:B21"/>
    <mergeCell ref="A20:B20"/>
    <mergeCell ref="A19:B19"/>
    <mergeCell ref="A18:T18"/>
    <mergeCell ref="A24:B24"/>
    <mergeCell ref="A26:B26"/>
    <mergeCell ref="A8:H8"/>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30" sqref="A30:B30"/>
    </sheetView>
  </sheetViews>
  <sheetFormatPr defaultColWidth="9.140625" defaultRowHeight="14.25" x14ac:dyDescent="0.2"/>
  <cols>
    <col min="1" max="1" width="21.85546875" style="22" customWidth="1"/>
    <col min="2" max="2" width="25.140625" style="22" customWidth="1"/>
    <col min="3" max="20" width="19.42578125" style="22" customWidth="1"/>
    <col min="21" max="22" width="19.42578125" style="22" hidden="1" customWidth="1"/>
    <col min="23" max="16384" width="9.140625" style="22"/>
  </cols>
  <sheetData>
    <row r="1" spans="1:5" x14ac:dyDescent="0.2">
      <c r="A1" s="1" t="s">
        <v>58</v>
      </c>
      <c r="B1" s="2"/>
      <c r="C1" s="2"/>
    </row>
    <row r="2" spans="1:5" ht="18" x14ac:dyDescent="0.25">
      <c r="A2" s="23"/>
    </row>
    <row r="3" spans="1:5" x14ac:dyDescent="0.2">
      <c r="A3" s="1" t="s">
        <v>19</v>
      </c>
      <c r="B3" s="2"/>
    </row>
    <row r="4" spans="1:5" x14ac:dyDescent="0.2">
      <c r="A4" s="64">
        <v>43990</v>
      </c>
      <c r="B4" s="2"/>
    </row>
    <row r="5" spans="1:5" ht="15" thickBot="1" x14ac:dyDescent="0.25">
      <c r="A5" s="2"/>
      <c r="B5" s="2"/>
    </row>
    <row r="6" spans="1:5" x14ac:dyDescent="0.2">
      <c r="A6" s="103" t="s">
        <v>40</v>
      </c>
      <c r="B6" s="104"/>
      <c r="C6" s="104"/>
      <c r="D6" s="104"/>
      <c r="E6" s="105"/>
    </row>
    <row r="7" spans="1:5" x14ac:dyDescent="0.2">
      <c r="A7" s="2"/>
      <c r="B7" s="2"/>
    </row>
    <row r="8" spans="1:5" x14ac:dyDescent="0.2">
      <c r="A8" s="2"/>
      <c r="B8" s="2"/>
      <c r="C8" s="2"/>
      <c r="D8" s="2"/>
      <c r="E8" s="2"/>
    </row>
    <row r="9" spans="1:5" s="28" customFormat="1" ht="15" thickBot="1" x14ac:dyDescent="0.25">
      <c r="A9" s="29" t="s">
        <v>24</v>
      </c>
      <c r="B9" s="29"/>
      <c r="C9" s="29"/>
      <c r="D9" s="22"/>
      <c r="E9" s="22"/>
    </row>
    <row r="10" spans="1:5" s="2" customFormat="1" ht="25.5" x14ac:dyDescent="0.2">
      <c r="A10" s="116"/>
      <c r="B10" s="117"/>
      <c r="C10" s="30" t="s">
        <v>26</v>
      </c>
      <c r="D10" s="28"/>
      <c r="E10" s="28"/>
    </row>
    <row r="11" spans="1:5" s="2" customFormat="1" ht="12.75" x14ac:dyDescent="0.2">
      <c r="A11" s="109" t="s">
        <v>31</v>
      </c>
      <c r="B11" s="110"/>
      <c r="C11" s="63">
        <v>0</v>
      </c>
    </row>
    <row r="12" spans="1:5" s="2" customFormat="1" ht="12.75" x14ac:dyDescent="0.2">
      <c r="A12" s="109" t="s">
        <v>25</v>
      </c>
      <c r="B12" s="110"/>
      <c r="C12" s="63">
        <v>0</v>
      </c>
    </row>
    <row r="13" spans="1:5" s="2" customFormat="1" ht="12.75" x14ac:dyDescent="0.2">
      <c r="A13" s="109" t="s">
        <v>32</v>
      </c>
      <c r="B13" s="110"/>
      <c r="C13" s="63">
        <v>0</v>
      </c>
    </row>
    <row r="14" spans="1:5" x14ac:dyDescent="0.2">
      <c r="A14" s="33"/>
      <c r="B14" s="33"/>
      <c r="C14" s="34"/>
      <c r="D14" s="2"/>
      <c r="E14" s="2"/>
    </row>
    <row r="15" spans="1:5" x14ac:dyDescent="0.2">
      <c r="A15" s="115" t="s">
        <v>27</v>
      </c>
      <c r="B15" s="115"/>
      <c r="C15" s="25"/>
      <c r="D15" s="26"/>
      <c r="E15" s="25"/>
    </row>
    <row r="16" spans="1:5" x14ac:dyDescent="0.2">
      <c r="A16" s="113">
        <f>C11+C12+C13</f>
        <v>0</v>
      </c>
      <c r="B16" s="114"/>
      <c r="C16" s="25"/>
      <c r="D16" s="26"/>
      <c r="E16" s="25"/>
    </row>
    <row r="17" spans="1:5" x14ac:dyDescent="0.2">
      <c r="A17" s="24"/>
      <c r="B17" s="24"/>
      <c r="C17" s="25"/>
      <c r="D17" s="26"/>
      <c r="E17" s="25"/>
    </row>
    <row r="19" spans="1:5" s="28" customFormat="1" ht="15" thickBot="1" x14ac:dyDescent="0.25">
      <c r="A19" s="29" t="s">
        <v>28</v>
      </c>
      <c r="B19" s="29"/>
      <c r="C19" s="29"/>
      <c r="D19" s="22"/>
      <c r="E19" s="22"/>
    </row>
    <row r="20" spans="1:5" s="2" customFormat="1" ht="25.5" x14ac:dyDescent="0.2">
      <c r="A20" s="116"/>
      <c r="B20" s="117"/>
      <c r="C20" s="30" t="s">
        <v>26</v>
      </c>
      <c r="D20" s="28"/>
      <c r="E20" s="28"/>
    </row>
    <row r="21" spans="1:5" s="2" customFormat="1" ht="12.75" x14ac:dyDescent="0.2">
      <c r="A21" s="109" t="s">
        <v>31</v>
      </c>
      <c r="B21" s="110"/>
      <c r="C21" s="63">
        <v>0</v>
      </c>
    </row>
    <row r="22" spans="1:5" s="2" customFormat="1" ht="12.75" x14ac:dyDescent="0.2">
      <c r="A22" s="109" t="s">
        <v>25</v>
      </c>
      <c r="B22" s="110"/>
      <c r="C22" s="63">
        <v>0</v>
      </c>
    </row>
    <row r="23" spans="1:5" s="2" customFormat="1" ht="12.75" x14ac:dyDescent="0.2">
      <c r="A23" s="109" t="s">
        <v>32</v>
      </c>
      <c r="B23" s="110"/>
      <c r="C23" s="63">
        <v>0</v>
      </c>
    </row>
    <row r="24" spans="1:5" ht="29.25" customHeight="1" x14ac:dyDescent="0.2">
      <c r="A24" s="33"/>
      <c r="B24" s="33"/>
      <c r="C24" s="34"/>
      <c r="D24" s="2"/>
      <c r="E24" s="2"/>
    </row>
    <row r="25" spans="1:5" ht="14.25" customHeight="1" x14ac:dyDescent="0.2">
      <c r="A25" s="111" t="s">
        <v>29</v>
      </c>
      <c r="B25" s="112"/>
      <c r="C25" s="25"/>
      <c r="D25" s="26"/>
      <c r="E25" s="25"/>
    </row>
    <row r="26" spans="1:5" x14ac:dyDescent="0.2">
      <c r="A26" s="113">
        <f>C21+C22+C23</f>
        <v>0</v>
      </c>
      <c r="B26" s="114"/>
      <c r="C26" s="25"/>
      <c r="D26" s="26"/>
      <c r="E26" s="25"/>
    </row>
    <row r="29" spans="1:5" x14ac:dyDescent="0.2">
      <c r="A29" s="106" t="s">
        <v>33</v>
      </c>
      <c r="B29" s="106"/>
    </row>
    <row r="30" spans="1:5" x14ac:dyDescent="0.2">
      <c r="A30" s="107">
        <f>A16+A26</f>
        <v>0</v>
      </c>
      <c r="B30" s="108"/>
    </row>
  </sheetData>
  <sheetProtection algorithmName="SHA-512" hashValue="GCgOMQAC9NBzGC6St7QigDTf7vGUsKh6ElEqUwwWYXOu/TpnCDVoa1b60kOjP+MCfLblsXwCCcCxIQMiYA6ANg==" saltValue="UM52a5RtmfKS4n1xW0i82A==" spinCount="100000" sheet="1" objects="1" scenarios="1"/>
  <mergeCells count="15">
    <mergeCell ref="A6:E6"/>
    <mergeCell ref="A29:B29"/>
    <mergeCell ref="A30:B30"/>
    <mergeCell ref="A21:B21"/>
    <mergeCell ref="A22:B22"/>
    <mergeCell ref="A23:B23"/>
    <mergeCell ref="A25:B25"/>
    <mergeCell ref="A26:B26"/>
    <mergeCell ref="A15:B15"/>
    <mergeCell ref="A16:B16"/>
    <mergeCell ref="A13:B13"/>
    <mergeCell ref="A20:B20"/>
    <mergeCell ref="A10:B10"/>
    <mergeCell ref="A11:B11"/>
    <mergeCell ref="A12:B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abSelected="1" topLeftCell="A4" workbookViewId="0">
      <selection activeCell="F10" sqref="F10"/>
    </sheetView>
  </sheetViews>
  <sheetFormatPr defaultColWidth="9.140625" defaultRowHeight="14.25" x14ac:dyDescent="0.2"/>
  <cols>
    <col min="1" max="1" width="21.85546875" style="22" customWidth="1"/>
    <col min="2" max="2" width="36.42578125" style="22" customWidth="1"/>
    <col min="3" max="20" width="19.42578125" style="22" customWidth="1"/>
    <col min="21" max="22" width="19.42578125" style="22" hidden="1" customWidth="1"/>
    <col min="23" max="16384" width="9.140625" style="22"/>
  </cols>
  <sheetData>
    <row r="1" spans="1:5" x14ac:dyDescent="0.2">
      <c r="A1" s="1" t="s">
        <v>58</v>
      </c>
      <c r="B1" s="2"/>
      <c r="C1" s="2"/>
    </row>
    <row r="2" spans="1:5" ht="18" x14ac:dyDescent="0.25">
      <c r="A2" s="23"/>
    </row>
    <row r="3" spans="1:5" x14ac:dyDescent="0.2">
      <c r="A3" s="1" t="s">
        <v>19</v>
      </c>
      <c r="B3" s="2"/>
    </row>
    <row r="4" spans="1:5" x14ac:dyDescent="0.2">
      <c r="A4" s="64">
        <v>43990</v>
      </c>
      <c r="B4" s="2"/>
    </row>
    <row r="5" spans="1:5" ht="15" thickBot="1" x14ac:dyDescent="0.25">
      <c r="B5" s="2"/>
    </row>
    <row r="6" spans="1:5" ht="13.9" customHeight="1" x14ac:dyDescent="0.2">
      <c r="A6" s="118" t="s">
        <v>44</v>
      </c>
      <c r="B6" s="119"/>
      <c r="C6" s="119"/>
    </row>
    <row r="7" spans="1:5" ht="46.5" customHeight="1" x14ac:dyDescent="0.2">
      <c r="A7" s="120" t="s">
        <v>45</v>
      </c>
      <c r="B7" s="120"/>
      <c r="C7" s="120"/>
      <c r="D7" s="35"/>
    </row>
    <row r="8" spans="1:5" x14ac:dyDescent="0.2">
      <c r="A8" s="2"/>
      <c r="B8" s="2"/>
      <c r="C8" s="2"/>
      <c r="D8" s="2"/>
      <c r="E8" s="2"/>
    </row>
    <row r="9" spans="1:5" ht="15" thickBot="1" x14ac:dyDescent="0.25">
      <c r="A9" s="29"/>
      <c r="B9" s="29"/>
      <c r="C9" s="32"/>
    </row>
    <row r="10" spans="1:5" s="28" customFormat="1" ht="25.5" x14ac:dyDescent="0.25">
      <c r="A10" s="121" t="s">
        <v>38</v>
      </c>
      <c r="B10" s="124"/>
      <c r="C10" s="30" t="s">
        <v>30</v>
      </c>
    </row>
    <row r="11" spans="1:5" s="2" customFormat="1" ht="15" thickBot="1" x14ac:dyDescent="0.25">
      <c r="A11" s="125" t="s">
        <v>46</v>
      </c>
      <c r="B11" s="126"/>
      <c r="C11" s="63">
        <v>0</v>
      </c>
    </row>
    <row r="12" spans="1:5" ht="25.5" x14ac:dyDescent="0.2">
      <c r="A12" s="121" t="s">
        <v>39</v>
      </c>
      <c r="B12" s="122"/>
      <c r="C12" s="30" t="s">
        <v>30</v>
      </c>
      <c r="D12" s="25"/>
    </row>
    <row r="13" spans="1:5" x14ac:dyDescent="0.2">
      <c r="A13" s="123" t="s">
        <v>52</v>
      </c>
      <c r="B13" s="123"/>
      <c r="C13" s="63">
        <v>0</v>
      </c>
      <c r="D13" s="26"/>
      <c r="E13" s="25"/>
    </row>
    <row r="14" spans="1:5" x14ac:dyDescent="0.2">
      <c r="A14" s="123" t="s">
        <v>53</v>
      </c>
      <c r="B14" s="123"/>
      <c r="C14" s="63">
        <v>0</v>
      </c>
      <c r="D14" s="26"/>
      <c r="E14" s="25"/>
    </row>
    <row r="15" spans="1:5" x14ac:dyDescent="0.2">
      <c r="C15" s="25"/>
      <c r="D15" s="26"/>
      <c r="E15" s="25"/>
    </row>
    <row r="16" spans="1:5" x14ac:dyDescent="0.2">
      <c r="C16" s="25"/>
      <c r="D16" s="26"/>
      <c r="E16" s="25"/>
    </row>
  </sheetData>
  <sheetProtection algorithmName="SHA-512" hashValue="WaaGqWRjFzM4ErbxC0iQwZcHAOT8N0ZZAKGITeHo7zPiU4GZoGIbPRwdxipe2AN6yEsu6Bwtp7RfQzijc/Aa/w==" saltValue="J4PKtXlIcrMC8BJKK3N5ig==" spinCount="100000" sheet="1" objects="1" scenarios="1"/>
  <mergeCells count="7">
    <mergeCell ref="A6:C6"/>
    <mergeCell ref="A7:C7"/>
    <mergeCell ref="A12:B12"/>
    <mergeCell ref="A13:B13"/>
    <mergeCell ref="A14:B14"/>
    <mergeCell ref="A10:B10"/>
    <mergeCell ref="A11:B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BD8D04BB17F042B68B83ADC90C86F7" ma:contentTypeVersion="11" ma:contentTypeDescription="Een nieuw document maken." ma:contentTypeScope="" ma:versionID="a560e7879a3c5b5df3ef1e9abe7a39f4">
  <xsd:schema xmlns:xsd="http://www.w3.org/2001/XMLSchema" xmlns:xs="http://www.w3.org/2001/XMLSchema" xmlns:p="http://schemas.microsoft.com/office/2006/metadata/properties" xmlns:ns3="179fa47f-b9a2-47a0-8848-a417e69f2d1c" xmlns:ns4="01bc0794-4c61-46ab-bac3-bcf50789bced" targetNamespace="http://schemas.microsoft.com/office/2006/metadata/properties" ma:root="true" ma:fieldsID="1b73dc58124c93834baad03de4a5d9f0" ns3:_="" ns4:_="">
    <xsd:import namespace="179fa47f-b9a2-47a0-8848-a417e69f2d1c"/>
    <xsd:import namespace="01bc0794-4c61-46ab-bac3-bcf50789bce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fa47f-b9a2-47a0-8848-a417e69f2d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bc0794-4c61-46ab-bac3-bcf50789bce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DAC6AF-06C8-44CE-A016-B027EA697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9fa47f-b9a2-47a0-8848-a417e69f2d1c"/>
    <ds:schemaRef ds:uri="01bc0794-4c61-46ab-bac3-bcf50789bc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A06F5489-3BB5-4B36-9E44-2A9ED13F4045}">
  <ds:schemaRefs>
    <ds:schemaRef ds:uri="http://purl.org/dc/elements/1.1/"/>
    <ds:schemaRef ds:uri="http://purl.org/dc/dcmitype/"/>
    <ds:schemaRef ds:uri="http://schemas.microsoft.com/office/2006/metadata/properties"/>
    <ds:schemaRef ds:uri="179fa47f-b9a2-47a0-8848-a417e69f2d1c"/>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1bc0794-4c61-46ab-bac3-bcf50789bce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vt:lpstr>
      <vt:lpstr>P1 all-in Koop + afdrukprijzen</vt:lpstr>
      <vt:lpstr>P2 verplichte opties</vt:lpstr>
      <vt:lpstr>overige opties en kosten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D. Wannet</cp:lastModifiedBy>
  <cp:lastPrinted>2020-03-02T08:20:21Z</cp:lastPrinted>
  <dcterms:created xsi:type="dcterms:W3CDTF">2015-06-10T14:43:14Z</dcterms:created>
  <dcterms:modified xsi:type="dcterms:W3CDTF">2020-06-08T11:18:22Z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0x0101009DBD8D04BB17F042B68B83ADC90C86F7</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