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filterPrivacy="1" codeName="ThisWorkbook" autoCompressPictures="0"/>
  <xr:revisionPtr revIDLastSave="0" documentId="13_ncr:1_{CF3E39BE-60AB-F14C-8C53-FFAD56F72904}" xr6:coauthVersionLast="45" xr6:coauthVersionMax="45" xr10:uidLastSave="{00000000-0000-0000-0000-000000000000}"/>
  <bookViews>
    <workbookView xWindow="1440" yWindow="460" windowWidth="23560" windowHeight="19560" firstSheet="1" activeTab="8" xr2:uid="{00000000-000D-0000-FFFF-FFFF00000000}"/>
  </bookViews>
  <sheets>
    <sheet name="Beoordelen interview" sheetId="6" r:id="rId1"/>
    <sheet name="Beoordelaar 1" sheetId="7" r:id="rId2"/>
    <sheet name="Beoordelaar 2" sheetId="15" r:id="rId3"/>
    <sheet name="Beoordelaar 3" sheetId="16" r:id="rId4"/>
    <sheet name="Beoordelaar 4" sheetId="17" r:id="rId5"/>
    <sheet name="Beoordelaar 5" sheetId="18" r:id="rId6"/>
    <sheet name="Beoordelaar 6" sheetId="19" r:id="rId7"/>
    <sheet name="Beoordelaar 7" sheetId="20" r:id="rId8"/>
    <sheet name="Eindscores" sheetId="9" r:id="rId9"/>
  </sheets>
  <definedNames>
    <definedName name="Behaalde_waarde_item_1">Eindscores!#REF!</definedName>
    <definedName name="Minimaal_3.0__maximaal_5">'Beoordelen interview'!$C$18:$C$23</definedName>
    <definedName name="SCORE">'Beoordelen interview'!$C$18:$C$23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0" i="9" l="1"/>
  <c r="C30" i="9"/>
  <c r="D30" i="9"/>
  <c r="C20" i="9"/>
  <c r="C29" i="9"/>
  <c r="D29" i="9"/>
  <c r="E29" i="9"/>
  <c r="C11" i="9"/>
  <c r="D11" i="9"/>
  <c r="D20" i="9"/>
  <c r="E11" i="9"/>
  <c r="E20" i="9"/>
  <c r="C23" i="9"/>
  <c r="E9" i="9"/>
  <c r="E8" i="9"/>
  <c r="E7" i="9"/>
  <c r="E6" i="9"/>
  <c r="E5" i="9"/>
  <c r="E4" i="9"/>
  <c r="E3" i="9"/>
  <c r="D9" i="9"/>
  <c r="D8" i="9"/>
  <c r="D7" i="9"/>
  <c r="D6" i="9"/>
  <c r="D5" i="9"/>
  <c r="D4" i="9"/>
  <c r="D3" i="9"/>
  <c r="C9" i="9"/>
  <c r="C8" i="9"/>
  <c r="C7" i="9"/>
  <c r="C6" i="9"/>
  <c r="C5" i="9"/>
  <c r="C4" i="9"/>
  <c r="C3" i="9"/>
  <c r="C18" i="9"/>
  <c r="D18" i="9"/>
  <c r="E18" i="9"/>
  <c r="E17" i="9"/>
  <c r="D17" i="9"/>
  <c r="C17" i="9"/>
  <c r="E16" i="9"/>
  <c r="D16" i="9"/>
  <c r="C16" i="9"/>
  <c r="E15" i="9"/>
  <c r="D15" i="9"/>
  <c r="C15" i="9"/>
  <c r="E14" i="9"/>
  <c r="D14" i="9"/>
  <c r="C14" i="9"/>
  <c r="E13" i="9"/>
  <c r="D13" i="9"/>
  <c r="C13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E22" i="9"/>
  <c r="D22" i="9"/>
  <c r="C22" i="9"/>
  <c r="E21" i="9"/>
  <c r="D21" i="9"/>
  <c r="C21" i="9"/>
  <c r="A21" i="9"/>
  <c r="A7" i="20"/>
  <c r="A5" i="20"/>
  <c r="A3" i="20"/>
  <c r="A7" i="19"/>
  <c r="A5" i="19"/>
  <c r="A3" i="19"/>
  <c r="A7" i="18"/>
  <c r="A5" i="18"/>
  <c r="A3" i="18"/>
  <c r="A7" i="17"/>
  <c r="A5" i="17"/>
  <c r="A3" i="17"/>
  <c r="A7" i="16"/>
  <c r="A5" i="16"/>
  <c r="A3" i="16"/>
  <c r="A7" i="15"/>
  <c r="A5" i="15"/>
  <c r="A3" i="15"/>
  <c r="A7" i="7"/>
  <c r="C2" i="9"/>
  <c r="E2" i="9"/>
  <c r="D2" i="9"/>
  <c r="E12" i="9"/>
  <c r="A12" i="9"/>
  <c r="A5" i="7"/>
  <c r="D12" i="9"/>
  <c r="C12" i="9"/>
  <c r="A3" i="9"/>
  <c r="A3" i="7"/>
</calcChain>
</file>

<file path=xl/sharedStrings.xml><?xml version="1.0" encoding="utf-8"?>
<sst xmlns="http://schemas.openxmlformats.org/spreadsheetml/2006/main" count="246" uniqueCount="33">
  <si>
    <t>Vraag</t>
  </si>
  <si>
    <t>Beoordelaar 1</t>
  </si>
  <si>
    <t>Beoordelaar 2</t>
  </si>
  <si>
    <t>Beoordelaar 3</t>
  </si>
  <si>
    <t>Beoordelaar 1: &lt;&lt;&gt;&gt;</t>
  </si>
  <si>
    <t>Waarde:</t>
  </si>
  <si>
    <t>&lt;MOTIVATIE&gt;</t>
  </si>
  <si>
    <t>&lt;NAAM INSCHRIJVER&gt;</t>
  </si>
  <si>
    <t>Beoordeling criterium Interview</t>
  </si>
  <si>
    <t>Beoordelingskader interview</t>
  </si>
  <si>
    <t>Consensus:</t>
  </si>
  <si>
    <t>Totaalwaardes Interview</t>
  </si>
  <si>
    <t>Behaalde waarde interview:</t>
  </si>
  <si>
    <t>Beoordelaar 4</t>
  </si>
  <si>
    <t>Beoordelaar 5</t>
  </si>
  <si>
    <t>Beoordelaar 6</t>
  </si>
  <si>
    <t>Beoordelaar 7</t>
  </si>
  <si>
    <t>Matig</t>
  </si>
  <si>
    <t>Voldoende</t>
  </si>
  <si>
    <t>Goed</t>
  </si>
  <si>
    <t>Uitmuntend</t>
  </si>
  <si>
    <t>Vraag 1</t>
  </si>
  <si>
    <t>Vraag 2</t>
  </si>
  <si>
    <t>Vraag 3</t>
  </si>
  <si>
    <t>Score:</t>
  </si>
  <si>
    <t>KO</t>
  </si>
  <si>
    <t>Onvoldoende</t>
  </si>
  <si>
    <t>Beoordelaar 6: &lt;&lt;&gt;&gt;</t>
  </si>
  <si>
    <t>Beoordelaar 7: &lt;&lt;&gt;&gt;</t>
  </si>
  <si>
    <t>Beoordelaar 5: &lt;&lt;&gt;&gt;</t>
  </si>
  <si>
    <t>Beoordelaar 4: &lt;&lt;&gt;&gt;</t>
  </si>
  <si>
    <t>Beoordelaar 3: &lt;&lt;&gt;&gt;</t>
  </si>
  <si>
    <t>Beoordelaar 2: &lt;&lt;&gt;&gt;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</si>
</sst>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&quot;€&quot;\ #,##0.00_-;&quot;€&quot;\ #,##0.00\-"/>
    <numFmt numFmtId="165" formatCode="&quot;€&quot;\ #,##0_-"/>
    <numFmt numFmtId="166" formatCode="#,##0.00_ ;\-#,##0.00\ "/>
    <numFmt numFmtId="167" formatCode="&quot;€&quot;\ 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sz val="11"/>
      <color theme="0"/>
      <name val="Calibri"/>
      <family val="2"/>
      <scheme val="minor"/>
    </font>
    <font>
      <sz val="12"/>
      <color theme="1"/>
      <name val="Verdana"/>
      <family val="2"/>
    </font>
    <font>
      <b/>
      <sz val="10"/>
      <color theme="0"/>
      <name val="Verdana"/>
      <family val="2"/>
    </font>
    <font>
      <b/>
      <sz val="8"/>
      <color rgb="FFFFFFFF"/>
      <name val="Verdana"/>
      <family val="2"/>
    </font>
    <font>
      <sz val="11"/>
      <color theme="1"/>
      <name val="Calibri"/>
      <family val="2"/>
      <scheme val="minor"/>
    </font>
    <font>
      <b/>
      <sz val="8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2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5" fillId="0" borderId="0" applyFont="0" applyFill="0" applyBorder="0" applyAlignment="0" applyProtection="0"/>
  </cellStyleXfs>
  <cellXfs count="59">
    <xf numFmtId="0" fontId="0" fillId="0" borderId="0" xfId="0"/>
    <xf numFmtId="0" fontId="4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 applyProtection="1"/>
    <xf numFmtId="0" fontId="3" fillId="0" borderId="0" xfId="0" applyFont="1" applyProtection="1"/>
    <xf numFmtId="165" fontId="3" fillId="0" borderId="0" xfId="0" applyNumberFormat="1" applyFont="1" applyAlignment="1" applyProtection="1">
      <alignment horizontal="center"/>
    </xf>
    <xf numFmtId="0" fontId="11" fillId="0" borderId="0" xfId="0" applyFont="1"/>
    <xf numFmtId="0" fontId="5" fillId="3" borderId="2" xfId="0" applyFont="1" applyFill="1" applyBorder="1" applyAlignment="1" applyProtection="1">
      <alignment horizontal="left" vertical="center" indent="1"/>
      <protection locked="0"/>
    </xf>
    <xf numFmtId="0" fontId="4" fillId="4" borderId="2" xfId="0" applyFont="1" applyFill="1" applyBorder="1" applyAlignment="1" applyProtection="1">
      <alignment horizontal="left" vertical="center" indent="1"/>
    </xf>
    <xf numFmtId="0" fontId="3" fillId="9" borderId="0" xfId="0" applyFont="1" applyFill="1" applyProtection="1"/>
    <xf numFmtId="0" fontId="5" fillId="9" borderId="9" xfId="0" applyFont="1" applyFill="1" applyBorder="1" applyAlignment="1" applyProtection="1">
      <alignment horizontal="left" vertical="center" indent="1"/>
      <protection locked="0"/>
    </xf>
    <xf numFmtId="0" fontId="4" fillId="9" borderId="9" xfId="0" applyFont="1" applyFill="1" applyBorder="1" applyAlignment="1" applyProtection="1">
      <alignment horizontal="left" vertical="center" indent="1"/>
    </xf>
    <xf numFmtId="0" fontId="3" fillId="9" borderId="9" xfId="0" applyFont="1" applyFill="1" applyBorder="1" applyAlignment="1" applyProtection="1">
      <alignment horizontal="left" vertical="center" wrapText="1" indent="1"/>
    </xf>
    <xf numFmtId="0" fontId="4" fillId="8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 wrapText="1"/>
    </xf>
    <xf numFmtId="166" fontId="13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165" fontId="4" fillId="9" borderId="4" xfId="0" applyNumberFormat="1" applyFont="1" applyFill="1" applyBorder="1" applyAlignment="1" applyProtection="1">
      <alignment horizontal="center" vertical="center" wrapText="1"/>
      <protection locked="0"/>
    </xf>
    <xf numFmtId="165" fontId="4" fillId="9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/>
    <xf numFmtId="0" fontId="5" fillId="11" borderId="3" xfId="0" applyFont="1" applyFill="1" applyBorder="1" applyAlignment="1">
      <alignment horizontal="right" vertical="center"/>
    </xf>
    <xf numFmtId="0" fontId="8" fillId="4" borderId="1" xfId="0" applyFont="1" applyFill="1" applyBorder="1" applyAlignment="1" applyProtection="1">
      <alignment horizontal="center" vertical="center"/>
    </xf>
    <xf numFmtId="0" fontId="5" fillId="11" borderId="6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167" fontId="10" fillId="7" borderId="1" xfId="61" applyNumberFormat="1" applyFont="1" applyFill="1" applyBorder="1" applyAlignment="1">
      <alignment vertical="center" wrapText="1"/>
    </xf>
    <xf numFmtId="167" fontId="10" fillId="7" borderId="1" xfId="0" applyNumberFormat="1" applyFont="1" applyFill="1" applyBorder="1" applyAlignment="1">
      <alignment vertical="center" wrapText="1"/>
    </xf>
    <xf numFmtId="44" fontId="16" fillId="7" borderId="1" xfId="61" applyFont="1" applyFill="1" applyBorder="1" applyAlignment="1">
      <alignment horizontal="right" vertical="center" wrapText="1"/>
    </xf>
    <xf numFmtId="167" fontId="16" fillId="7" borderId="1" xfId="0" applyNumberFormat="1" applyFont="1" applyFill="1" applyBorder="1" applyAlignment="1">
      <alignment horizontal="right" vertical="center" wrapText="1"/>
    </xf>
    <xf numFmtId="167" fontId="10" fillId="7" borderId="1" xfId="0" applyNumberFormat="1" applyFont="1" applyFill="1" applyBorder="1" applyAlignment="1">
      <alignment horizontal="right" vertical="center" wrapText="1"/>
    </xf>
    <xf numFmtId="167" fontId="2" fillId="8" borderId="1" xfId="0" applyNumberFormat="1" applyFont="1" applyFill="1" applyBorder="1" applyAlignment="1">
      <alignment horizontal="center" vertical="center"/>
    </xf>
    <xf numFmtId="167" fontId="13" fillId="11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11" borderId="2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 applyProtection="1">
      <alignment horizontal="left" vertical="center" wrapText="1" indent="1"/>
    </xf>
    <xf numFmtId="0" fontId="12" fillId="5" borderId="8" xfId="0" applyFont="1" applyFill="1" applyBorder="1" applyAlignment="1" applyProtection="1">
      <alignment horizontal="left" vertical="center" wrapText="1" indent="1"/>
    </xf>
    <xf numFmtId="165" fontId="4" fillId="10" borderId="4" xfId="0" applyNumberFormat="1" applyFont="1" applyFill="1" applyBorder="1" applyAlignment="1" applyProtection="1">
      <alignment horizontal="center" vertical="center" wrapText="1"/>
      <protection locked="0"/>
    </xf>
    <xf numFmtId="165" fontId="4" fillId="10" borderId="3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/>
    </xf>
    <xf numFmtId="165" fontId="4" fillId="4" borderId="3" xfId="0" applyNumberFormat="1" applyFont="1" applyFill="1" applyBorder="1" applyAlignment="1" applyProtection="1">
      <alignment horizontal="center" vertical="center"/>
    </xf>
    <xf numFmtId="165" fontId="4" fillId="4" borderId="2" xfId="0" applyNumberFormat="1" applyFont="1" applyFill="1" applyBorder="1" applyAlignment="1" applyProtection="1">
      <alignment horizontal="center" vertical="center"/>
    </xf>
    <xf numFmtId="165" fontId="5" fillId="3" borderId="2" xfId="0" applyNumberFormat="1" applyFont="1" applyFill="1" applyBorder="1" applyAlignment="1" applyProtection="1">
      <alignment horizontal="center" vertical="center"/>
      <protection locked="0"/>
    </xf>
    <xf numFmtId="165" fontId="5" fillId="3" borderId="3" xfId="0" applyNumberFormat="1" applyFont="1" applyFill="1" applyBorder="1" applyAlignment="1" applyProtection="1">
      <alignment horizontal="center" vertical="center"/>
      <protection locked="0"/>
    </xf>
    <xf numFmtId="165" fontId="5" fillId="3" borderId="4" xfId="0" applyNumberFormat="1" applyFont="1" applyFill="1" applyBorder="1" applyAlignment="1" applyProtection="1">
      <alignment horizontal="center" vertical="center"/>
      <protection locked="0"/>
    </xf>
    <xf numFmtId="0" fontId="4" fillId="8" borderId="2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5" fillId="11" borderId="2" xfId="0" applyFont="1" applyFill="1" applyBorder="1" applyAlignment="1">
      <alignment horizontal="right" vertical="center"/>
    </xf>
    <xf numFmtId="0" fontId="5" fillId="11" borderId="3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</cellXfs>
  <cellStyles count="62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Standaard" xfId="0" builtinId="0"/>
    <cellStyle name="Valuta" xfId="61" builtinId="4"/>
  </cellStyles>
  <dxfs count="0"/>
  <tableStyles count="0" defaultTableStyle="TableStyleMedium2" defaultPivotStyle="PivotStyleMedium9"/>
  <colors>
    <mruColors>
      <color rgb="FF5B2C05"/>
      <color rgb="FFF2F2F2"/>
      <color rgb="FFFDE9D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D24"/>
  <sheetViews>
    <sheetView showGridLines="0" zoomScale="110" zoomScaleNormal="110" workbookViewId="0">
      <selection activeCell="A18" sqref="A18:XFD18"/>
    </sheetView>
  </sheetViews>
  <sheetFormatPr baseColWidth="10" defaultColWidth="8.83203125" defaultRowHeight="15" x14ac:dyDescent="0.2"/>
  <cols>
    <col min="1" max="1" width="60.6640625" customWidth="1"/>
    <col min="2" max="2" width="20.6640625" customWidth="1"/>
    <col min="3" max="3" width="16.33203125" bestFit="1" customWidth="1"/>
  </cols>
  <sheetData>
    <row r="1" spans="1:3" ht="30" customHeight="1" x14ac:dyDescent="0.2">
      <c r="A1" s="34" t="s">
        <v>8</v>
      </c>
      <c r="B1" s="35"/>
      <c r="C1" s="35"/>
    </row>
    <row r="2" spans="1:3" ht="30" customHeight="1" x14ac:dyDescent="0.2">
      <c r="A2" s="15" t="s">
        <v>9</v>
      </c>
      <c r="B2" s="15" t="s">
        <v>24</v>
      </c>
      <c r="C2" s="15" t="s">
        <v>5</v>
      </c>
    </row>
    <row r="3" spans="1:3" s="4" customFormat="1" ht="21" customHeight="1" x14ac:dyDescent="0.2">
      <c r="A3" s="36" t="s">
        <v>21</v>
      </c>
      <c r="B3" s="16" t="s">
        <v>20</v>
      </c>
      <c r="C3" s="26">
        <v>10000</v>
      </c>
    </row>
    <row r="4" spans="1:3" s="4" customFormat="1" ht="21" customHeight="1" x14ac:dyDescent="0.2">
      <c r="A4" s="37"/>
      <c r="B4" s="16" t="s">
        <v>19</v>
      </c>
      <c r="C4" s="26">
        <v>5000</v>
      </c>
    </row>
    <row r="5" spans="1:3" s="4" customFormat="1" ht="21" customHeight="1" x14ac:dyDescent="0.2">
      <c r="A5" s="37"/>
      <c r="B5" s="16" t="s">
        <v>18</v>
      </c>
      <c r="C5" s="26">
        <v>2000</v>
      </c>
    </row>
    <row r="6" spans="1:3" s="4" customFormat="1" ht="21" customHeight="1" x14ac:dyDescent="0.2">
      <c r="A6" s="37"/>
      <c r="B6" s="16" t="s">
        <v>17</v>
      </c>
      <c r="C6" s="26">
        <v>0</v>
      </c>
    </row>
    <row r="7" spans="1:3" ht="21" customHeight="1" x14ac:dyDescent="0.2">
      <c r="A7" s="38"/>
      <c r="B7" s="16" t="s">
        <v>26</v>
      </c>
      <c r="C7" s="28" t="s">
        <v>25</v>
      </c>
    </row>
    <row r="8" spans="1:3" ht="21" customHeight="1" x14ac:dyDescent="0.2">
      <c r="A8" s="36" t="s">
        <v>22</v>
      </c>
      <c r="B8" s="16" t="s">
        <v>20</v>
      </c>
      <c r="C8" s="27">
        <v>10000</v>
      </c>
    </row>
    <row r="9" spans="1:3" ht="21" customHeight="1" x14ac:dyDescent="0.2">
      <c r="A9" s="37"/>
      <c r="B9" s="16" t="s">
        <v>19</v>
      </c>
      <c r="C9" s="27">
        <v>5000</v>
      </c>
    </row>
    <row r="10" spans="1:3" ht="21" customHeight="1" x14ac:dyDescent="0.2">
      <c r="A10" s="37"/>
      <c r="B10" s="16" t="s">
        <v>18</v>
      </c>
      <c r="C10" s="27">
        <v>2000</v>
      </c>
    </row>
    <row r="11" spans="1:3" ht="21" customHeight="1" x14ac:dyDescent="0.2">
      <c r="A11" s="37"/>
      <c r="B11" s="16" t="s">
        <v>17</v>
      </c>
      <c r="C11" s="27">
        <v>0</v>
      </c>
    </row>
    <row r="12" spans="1:3" ht="21" customHeight="1" x14ac:dyDescent="0.2">
      <c r="A12" s="38"/>
      <c r="B12" s="16" t="s">
        <v>26</v>
      </c>
      <c r="C12" s="29" t="s">
        <v>25</v>
      </c>
    </row>
    <row r="13" spans="1:3" ht="21" customHeight="1" x14ac:dyDescent="0.2">
      <c r="A13" s="36" t="s">
        <v>23</v>
      </c>
      <c r="B13" s="16" t="s">
        <v>20</v>
      </c>
      <c r="C13" s="30">
        <v>5000</v>
      </c>
    </row>
    <row r="14" spans="1:3" ht="21" customHeight="1" x14ac:dyDescent="0.2">
      <c r="A14" s="37"/>
      <c r="B14" s="16" t="s">
        <v>19</v>
      </c>
      <c r="C14" s="30">
        <v>2500</v>
      </c>
    </row>
    <row r="15" spans="1:3" ht="21" customHeight="1" x14ac:dyDescent="0.2">
      <c r="A15" s="37"/>
      <c r="B15" s="16" t="s">
        <v>18</v>
      </c>
      <c r="C15" s="30">
        <v>1000</v>
      </c>
    </row>
    <row r="16" spans="1:3" ht="21" customHeight="1" x14ac:dyDescent="0.2">
      <c r="A16" s="37"/>
      <c r="B16" s="16" t="s">
        <v>17</v>
      </c>
      <c r="C16" s="30">
        <v>500</v>
      </c>
    </row>
    <row r="17" spans="1:4" ht="21" customHeight="1" x14ac:dyDescent="0.2">
      <c r="A17" s="38"/>
      <c r="B17" s="16" t="s">
        <v>26</v>
      </c>
      <c r="C17" s="27">
        <v>0</v>
      </c>
    </row>
    <row r="18" spans="1:4" ht="30" customHeight="1" x14ac:dyDescent="0.2">
      <c r="A18" s="34"/>
      <c r="B18" s="35"/>
      <c r="C18" s="35"/>
    </row>
    <row r="19" spans="1:4" ht="29" customHeight="1" x14ac:dyDescent="0.2">
      <c r="D19" s="25"/>
    </row>
    <row r="20" spans="1:4" ht="20" customHeight="1" x14ac:dyDescent="0.2">
      <c r="C20" s="21" t="s">
        <v>17</v>
      </c>
    </row>
    <row r="21" spans="1:4" ht="20" customHeight="1" x14ac:dyDescent="0.2">
      <c r="A21" s="8">
        <v>3</v>
      </c>
      <c r="C21" s="21" t="s">
        <v>18</v>
      </c>
    </row>
    <row r="22" spans="1:4" ht="20" customHeight="1" x14ac:dyDescent="0.2">
      <c r="A22" s="8">
        <v>4</v>
      </c>
      <c r="C22" s="21" t="s">
        <v>19</v>
      </c>
    </row>
    <row r="23" spans="1:4" ht="20" customHeight="1" x14ac:dyDescent="0.2">
      <c r="C23" s="8" t="s">
        <v>20</v>
      </c>
    </row>
    <row r="24" spans="1:4" ht="30" customHeight="1" x14ac:dyDescent="0.2"/>
  </sheetData>
  <sheetProtection algorithmName="SHA-512" hashValue="t+HCRgejwBtH10saUfko4xpRf56A/SuAK6GI0s6eHMI5wlvxQOKrSmkYpqA62WcSUvG44lKMrwaPXcsFejLBsw==" saltValue="BJ2OUpCQWb2wBIDD2rIh0A==" spinCount="100000" sheet="1" objects="1" scenarios="1"/>
  <mergeCells count="5">
    <mergeCell ref="A1:C1"/>
    <mergeCell ref="A18:C18"/>
    <mergeCell ref="A3:A7"/>
    <mergeCell ref="A8:A12"/>
    <mergeCell ref="A13:A17"/>
  </mergeCells>
  <pageMargins left="0.31496062992125984" right="0.31496062992125984" top="0.35433070866141736" bottom="0.35433070866141736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K9"/>
  <sheetViews>
    <sheetView showGridLines="0" zoomScale="85" zoomScaleNormal="85" zoomScalePageLayoutView="85" workbookViewId="0">
      <selection activeCell="F3" sqref="F3"/>
    </sheetView>
  </sheetViews>
  <sheetFormatPr baseColWidth="10" defaultColWidth="8.83203125" defaultRowHeight="13" x14ac:dyDescent="0.15"/>
  <cols>
    <col min="1" max="1" width="71.33203125" style="6" customWidth="1"/>
    <col min="2" max="2" width="2.6640625" style="11" customWidth="1"/>
    <col min="3" max="3" width="25.6640625" style="7" customWidth="1"/>
    <col min="4" max="4" width="3.6640625" style="7" customWidth="1"/>
    <col min="5" max="5" width="2.6640625" style="7" customWidth="1"/>
    <col min="6" max="6" width="25.6640625" style="7" customWidth="1"/>
    <col min="7" max="7" width="3.6640625" style="7" customWidth="1"/>
    <col min="8" max="8" width="2.6640625" style="7" customWidth="1"/>
    <col min="9" max="9" width="25.6640625" style="6" customWidth="1"/>
    <col min="10" max="10" width="3.6640625" style="6" customWidth="1"/>
    <col min="11" max="11" width="11.6640625" style="6" bestFit="1" customWidth="1"/>
    <col min="12" max="16384" width="8.83203125" style="6"/>
  </cols>
  <sheetData>
    <row r="1" spans="1:11" ht="50" customHeight="1" x14ac:dyDescent="0.2">
      <c r="A1" s="9" t="s">
        <v>4</v>
      </c>
      <c r="B1" s="12"/>
      <c r="C1" s="48" t="s">
        <v>7</v>
      </c>
      <c r="D1" s="47"/>
      <c r="E1" s="12"/>
      <c r="F1" s="46" t="s">
        <v>7</v>
      </c>
      <c r="G1" s="47"/>
      <c r="H1" s="12"/>
      <c r="I1" s="46" t="s">
        <v>7</v>
      </c>
      <c r="J1" s="47"/>
      <c r="K1" s="5"/>
    </row>
    <row r="2" spans="1:11" ht="20" customHeight="1" x14ac:dyDescent="0.15">
      <c r="A2" s="10" t="s">
        <v>0</v>
      </c>
      <c r="B2" s="13"/>
      <c r="C2" s="43" t="s">
        <v>5</v>
      </c>
      <c r="D2" s="44"/>
      <c r="E2" s="13"/>
      <c r="F2" s="45" t="s">
        <v>5</v>
      </c>
      <c r="G2" s="44"/>
      <c r="H2" s="13"/>
      <c r="I2" s="45" t="s">
        <v>5</v>
      </c>
      <c r="J2" s="44"/>
    </row>
    <row r="3" spans="1:11" ht="23" customHeight="1" x14ac:dyDescent="0.15">
      <c r="A3" s="39" t="str">
        <f>'Beoordelen interview'!A3:B3</f>
        <v>Vraag 1</v>
      </c>
      <c r="B3" s="14"/>
      <c r="C3" s="19" t="s">
        <v>24</v>
      </c>
      <c r="D3" s="20"/>
      <c r="E3" s="14"/>
      <c r="F3" s="19" t="s">
        <v>24</v>
      </c>
      <c r="G3" s="20"/>
      <c r="H3" s="14"/>
      <c r="I3" s="19" t="s">
        <v>24</v>
      </c>
      <c r="J3" s="20"/>
    </row>
    <row r="4" spans="1:11" ht="130.25" customHeight="1" x14ac:dyDescent="0.15">
      <c r="A4" s="40"/>
      <c r="B4" s="14"/>
      <c r="C4" s="41" t="s">
        <v>6</v>
      </c>
      <c r="D4" s="42"/>
      <c r="E4" s="14"/>
      <c r="F4" s="41" t="s">
        <v>6</v>
      </c>
      <c r="G4" s="42"/>
      <c r="H4" s="14"/>
      <c r="I4" s="41" t="s">
        <v>6</v>
      </c>
      <c r="J4" s="42"/>
    </row>
    <row r="5" spans="1:11" ht="23" customHeight="1" x14ac:dyDescent="0.15">
      <c r="A5" s="39" t="str">
        <f>'Beoordelen interview'!A8</f>
        <v>Vraag 2</v>
      </c>
      <c r="B5" s="14"/>
      <c r="C5" s="19" t="s">
        <v>24</v>
      </c>
      <c r="D5" s="20"/>
      <c r="E5" s="14"/>
      <c r="F5" s="19" t="s">
        <v>24</v>
      </c>
      <c r="G5" s="20"/>
      <c r="H5" s="14"/>
      <c r="I5" s="19" t="s">
        <v>24</v>
      </c>
      <c r="J5" s="20"/>
    </row>
    <row r="6" spans="1:11" ht="130.25" customHeight="1" x14ac:dyDescent="0.15">
      <c r="A6" s="40"/>
      <c r="B6" s="14"/>
      <c r="C6" s="41" t="s">
        <v>6</v>
      </c>
      <c r="D6" s="42"/>
      <c r="E6" s="14"/>
      <c r="F6" s="41" t="s">
        <v>6</v>
      </c>
      <c r="G6" s="42"/>
      <c r="H6" s="14"/>
      <c r="I6" s="41" t="s">
        <v>6</v>
      </c>
      <c r="J6" s="42"/>
    </row>
    <row r="7" spans="1:11" ht="23" customHeight="1" x14ac:dyDescent="0.15">
      <c r="A7" s="39" t="str">
        <f>'Beoordelen interview'!A13</f>
        <v>Vraag 3</v>
      </c>
      <c r="B7" s="14"/>
      <c r="C7" s="19" t="s">
        <v>24</v>
      </c>
      <c r="D7" s="20"/>
      <c r="E7" s="14"/>
      <c r="F7" s="19" t="s">
        <v>24</v>
      </c>
      <c r="G7" s="20"/>
      <c r="H7" s="14"/>
      <c r="I7" s="19" t="s">
        <v>24</v>
      </c>
      <c r="J7" s="20"/>
    </row>
    <row r="8" spans="1:11" ht="130.25" customHeight="1" x14ac:dyDescent="0.15">
      <c r="A8" s="40"/>
      <c r="B8" s="14"/>
      <c r="C8" s="41" t="s">
        <v>6</v>
      </c>
      <c r="D8" s="42"/>
      <c r="E8" s="14"/>
      <c r="F8" s="41" t="s">
        <v>6</v>
      </c>
      <c r="G8" s="42"/>
      <c r="H8" s="14"/>
      <c r="I8" s="41" t="s">
        <v>6</v>
      </c>
      <c r="J8" s="42"/>
    </row>
    <row r="9" spans="1:11" ht="20" customHeight="1" x14ac:dyDescent="0.15">
      <c r="A9" s="10"/>
      <c r="B9" s="13"/>
      <c r="C9" s="43"/>
      <c r="D9" s="44"/>
      <c r="E9" s="13"/>
      <c r="F9" s="45"/>
      <c r="G9" s="44"/>
      <c r="H9" s="13"/>
      <c r="I9" s="45"/>
      <c r="J9" s="44"/>
    </row>
  </sheetData>
  <sheetProtection algorithmName="SHA-512" hashValue="K808vao9knSdnuoz/HOj8l6AWou5wbQyrrS9s6uvoYP00n5xk51dKYOaF0iXeKzSxkPQnKndxwwXvdGthO6HAw==" saltValue="bgkVJiFidEcYPHKzTuxltw==" spinCount="100000" sheet="1" objects="1" scenarios="1"/>
  <mergeCells count="21">
    <mergeCell ref="A3:A4"/>
    <mergeCell ref="C4:D4"/>
    <mergeCell ref="I1:J1"/>
    <mergeCell ref="I4:J4"/>
    <mergeCell ref="C2:D2"/>
    <mergeCell ref="I2:J2"/>
    <mergeCell ref="C1:D1"/>
    <mergeCell ref="F1:G1"/>
    <mergeCell ref="F4:G4"/>
    <mergeCell ref="F2:G2"/>
    <mergeCell ref="A5:A6"/>
    <mergeCell ref="C6:D6"/>
    <mergeCell ref="F6:G6"/>
    <mergeCell ref="I6:J6"/>
    <mergeCell ref="C9:D9"/>
    <mergeCell ref="F9:G9"/>
    <mergeCell ref="I9:J9"/>
    <mergeCell ref="A7:A8"/>
    <mergeCell ref="C8:D8"/>
    <mergeCell ref="F8:G8"/>
    <mergeCell ref="I8:J8"/>
  </mergeCells>
  <pageMargins left="0.7" right="0.7" top="0.75" bottom="0.75" header="0.3" footer="0.3"/>
  <pageSetup paperSize="8" scale="4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F0A16272-1EC4-0040-A90F-577E4752F1D0}">
          <x14:formula1>
            <xm:f>'Beoordelen interview'!$B$2:$B$7</xm:f>
          </x14:formula1>
          <xm:sqref>C3 F3 I3 C5 F5 I5 C7 F7 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9"/>
  <sheetViews>
    <sheetView showGridLines="0" zoomScale="90" zoomScaleNormal="90" zoomScalePageLayoutView="85" workbookViewId="0">
      <selection activeCell="A2" sqref="A2"/>
    </sheetView>
  </sheetViews>
  <sheetFormatPr baseColWidth="10" defaultColWidth="8.83203125" defaultRowHeight="13" x14ac:dyDescent="0.15"/>
  <cols>
    <col min="1" max="1" width="71.33203125" style="6" customWidth="1"/>
    <col min="2" max="2" width="2.6640625" style="11" customWidth="1"/>
    <col min="3" max="3" width="25.6640625" style="7" customWidth="1"/>
    <col min="4" max="4" width="3.6640625" style="7" customWidth="1"/>
    <col min="5" max="5" width="2.6640625" style="7" customWidth="1"/>
    <col min="6" max="6" width="25.6640625" style="7" customWidth="1"/>
    <col min="7" max="7" width="3.6640625" style="7" customWidth="1"/>
    <col min="8" max="8" width="2.6640625" style="7" customWidth="1"/>
    <col min="9" max="9" width="25.6640625" style="6" customWidth="1"/>
    <col min="10" max="10" width="3.6640625" style="6" customWidth="1"/>
    <col min="11" max="11" width="11.6640625" style="6" bestFit="1" customWidth="1"/>
    <col min="12" max="16384" width="8.83203125" style="6"/>
  </cols>
  <sheetData>
    <row r="1" spans="1:11" ht="50" customHeight="1" x14ac:dyDescent="0.2">
      <c r="A1" s="9" t="s">
        <v>32</v>
      </c>
      <c r="B1" s="12"/>
      <c r="C1" s="48" t="s">
        <v>7</v>
      </c>
      <c r="D1" s="47"/>
      <c r="E1" s="12"/>
      <c r="F1" s="46" t="s">
        <v>7</v>
      </c>
      <c r="G1" s="47"/>
      <c r="H1" s="12"/>
      <c r="I1" s="46" t="s">
        <v>7</v>
      </c>
      <c r="J1" s="47"/>
      <c r="K1" s="5"/>
    </row>
    <row r="2" spans="1:11" ht="20" customHeight="1" x14ac:dyDescent="0.15">
      <c r="A2" s="10" t="s">
        <v>0</v>
      </c>
      <c r="B2" s="13"/>
      <c r="C2" s="43" t="s">
        <v>5</v>
      </c>
      <c r="D2" s="44"/>
      <c r="E2" s="13"/>
      <c r="F2" s="45" t="s">
        <v>5</v>
      </c>
      <c r="G2" s="44"/>
      <c r="H2" s="13"/>
      <c r="I2" s="45" t="s">
        <v>5</v>
      </c>
      <c r="J2" s="44"/>
    </row>
    <row r="3" spans="1:11" ht="23" customHeight="1" x14ac:dyDescent="0.15">
      <c r="A3" s="39" t="str">
        <f>'Beoordelen interview'!A3:B3</f>
        <v>Vraag 1</v>
      </c>
      <c r="B3" s="14"/>
      <c r="C3" s="19" t="s">
        <v>24</v>
      </c>
      <c r="D3" s="20"/>
      <c r="E3" s="14"/>
      <c r="F3" s="19" t="s">
        <v>24</v>
      </c>
      <c r="G3" s="20"/>
      <c r="H3" s="14"/>
      <c r="I3" s="19" t="s">
        <v>24</v>
      </c>
      <c r="J3" s="20"/>
    </row>
    <row r="4" spans="1:11" ht="130.25" customHeight="1" x14ac:dyDescent="0.15">
      <c r="A4" s="40"/>
      <c r="B4" s="14"/>
      <c r="C4" s="41" t="s">
        <v>6</v>
      </c>
      <c r="D4" s="42"/>
      <c r="E4" s="14"/>
      <c r="F4" s="41" t="s">
        <v>6</v>
      </c>
      <c r="G4" s="42"/>
      <c r="H4" s="14"/>
      <c r="I4" s="41" t="s">
        <v>6</v>
      </c>
      <c r="J4" s="42"/>
    </row>
    <row r="5" spans="1:11" ht="23" customHeight="1" x14ac:dyDescent="0.15">
      <c r="A5" s="39" t="str">
        <f>'Beoordelen interview'!A8</f>
        <v>Vraag 2</v>
      </c>
      <c r="B5" s="14"/>
      <c r="C5" s="19" t="s">
        <v>24</v>
      </c>
      <c r="D5" s="20"/>
      <c r="E5" s="14"/>
      <c r="F5" s="19" t="s">
        <v>24</v>
      </c>
      <c r="G5" s="20"/>
      <c r="H5" s="14"/>
      <c r="I5" s="19" t="s">
        <v>24</v>
      </c>
      <c r="J5" s="20"/>
    </row>
    <row r="6" spans="1:11" ht="130.25" customHeight="1" x14ac:dyDescent="0.15">
      <c r="A6" s="40"/>
      <c r="B6" s="14"/>
      <c r="C6" s="41" t="s">
        <v>6</v>
      </c>
      <c r="D6" s="42"/>
      <c r="E6" s="14"/>
      <c r="F6" s="41" t="s">
        <v>6</v>
      </c>
      <c r="G6" s="42"/>
      <c r="H6" s="14"/>
      <c r="I6" s="41" t="s">
        <v>6</v>
      </c>
      <c r="J6" s="42"/>
    </row>
    <row r="7" spans="1:11" ht="23" customHeight="1" x14ac:dyDescent="0.15">
      <c r="A7" s="39" t="str">
        <f>'Beoordelen interview'!A13</f>
        <v>Vraag 3</v>
      </c>
      <c r="B7" s="14"/>
      <c r="C7" s="19" t="s">
        <v>24</v>
      </c>
      <c r="D7" s="20"/>
      <c r="E7" s="14"/>
      <c r="F7" s="19" t="s">
        <v>24</v>
      </c>
      <c r="G7" s="20"/>
      <c r="H7" s="14"/>
      <c r="I7" s="19" t="s">
        <v>24</v>
      </c>
      <c r="J7" s="20"/>
    </row>
    <row r="8" spans="1:11" ht="130.25" customHeight="1" x14ac:dyDescent="0.15">
      <c r="A8" s="40"/>
      <c r="B8" s="14"/>
      <c r="C8" s="41" t="s">
        <v>6</v>
      </c>
      <c r="D8" s="42"/>
      <c r="E8" s="14"/>
      <c r="F8" s="41" t="s">
        <v>6</v>
      </c>
      <c r="G8" s="42"/>
      <c r="H8" s="14"/>
      <c r="I8" s="41" t="s">
        <v>6</v>
      </c>
      <c r="J8" s="42"/>
    </row>
    <row r="9" spans="1:11" ht="20" customHeight="1" x14ac:dyDescent="0.15">
      <c r="A9" s="10"/>
      <c r="B9" s="13"/>
      <c r="C9" s="43"/>
      <c r="D9" s="44"/>
      <c r="E9" s="13"/>
      <c r="F9" s="45"/>
      <c r="G9" s="44"/>
      <c r="H9" s="13"/>
      <c r="I9" s="45"/>
      <c r="J9" s="44"/>
    </row>
  </sheetData>
  <sheetProtection algorithmName="SHA-512" hashValue="sB3cMO88/V0wIjiivtGX/GnKv4KSVDpv1CAiI9Ablzyjbw09GzD80L87Z3tl6iGF7rPXbim9rDvDQlrjNwVZgQ==" saltValue="Fdt+vNFme8B+AOD4JwL+MA==" spinCount="100000" sheet="1" objects="1" scenarios="1"/>
  <mergeCells count="21">
    <mergeCell ref="F8:G8"/>
    <mergeCell ref="I8:J8"/>
    <mergeCell ref="A5:A6"/>
    <mergeCell ref="C6:D6"/>
    <mergeCell ref="F6:G6"/>
    <mergeCell ref="C9:D9"/>
    <mergeCell ref="F9:G9"/>
    <mergeCell ref="I9:J9"/>
    <mergeCell ref="I1:J1"/>
    <mergeCell ref="A3:A4"/>
    <mergeCell ref="C4:D4"/>
    <mergeCell ref="F4:G4"/>
    <mergeCell ref="I4:J4"/>
    <mergeCell ref="C1:D1"/>
    <mergeCell ref="F1:G1"/>
    <mergeCell ref="C2:D2"/>
    <mergeCell ref="F2:G2"/>
    <mergeCell ref="I2:J2"/>
    <mergeCell ref="I6:J6"/>
    <mergeCell ref="A7:A8"/>
    <mergeCell ref="C8:D8"/>
  </mergeCells>
  <pageMargins left="0.7" right="0.7" top="0.75" bottom="0.75" header="0.3" footer="0.3"/>
  <pageSetup paperSize="8" scale="4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E065C0F4-785B-934E-8AF4-003AEA26F9B9}">
          <x14:formula1>
            <xm:f>'Beoordelen interview'!$B$2:$B$7</xm:f>
          </x14:formula1>
          <xm:sqref>C3 F3 I3 C5 F5 I5 C7 F7 I7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9"/>
  <sheetViews>
    <sheetView showGridLines="0" zoomScale="85" zoomScaleNormal="85" zoomScalePageLayoutView="85" workbookViewId="0">
      <selection activeCell="A2" sqref="A2"/>
    </sheetView>
  </sheetViews>
  <sheetFormatPr baseColWidth="10" defaultColWidth="8.83203125" defaultRowHeight="13" x14ac:dyDescent="0.15"/>
  <cols>
    <col min="1" max="1" width="71.33203125" style="6" customWidth="1"/>
    <col min="2" max="2" width="2.6640625" style="11" customWidth="1"/>
    <col min="3" max="3" width="25.6640625" style="7" customWidth="1"/>
    <col min="4" max="4" width="3.6640625" style="7" customWidth="1"/>
    <col min="5" max="5" width="2.6640625" style="7" customWidth="1"/>
    <col min="6" max="6" width="25.6640625" style="7" customWidth="1"/>
    <col min="7" max="7" width="3.6640625" style="7" customWidth="1"/>
    <col min="8" max="8" width="2.6640625" style="7" customWidth="1"/>
    <col min="9" max="9" width="25.6640625" style="6" customWidth="1"/>
    <col min="10" max="10" width="3.6640625" style="6" customWidth="1"/>
    <col min="11" max="11" width="11.6640625" style="6" bestFit="1" customWidth="1"/>
    <col min="12" max="16384" width="8.83203125" style="6"/>
  </cols>
  <sheetData>
    <row r="1" spans="1:11" ht="50" customHeight="1" x14ac:dyDescent="0.2">
      <c r="A1" s="9" t="s">
        <v>31</v>
      </c>
      <c r="B1" s="12"/>
      <c r="C1" s="48" t="s">
        <v>7</v>
      </c>
      <c r="D1" s="47"/>
      <c r="E1" s="12"/>
      <c r="F1" s="46" t="s">
        <v>7</v>
      </c>
      <c r="G1" s="47"/>
      <c r="H1" s="12"/>
      <c r="I1" s="46" t="s">
        <v>7</v>
      </c>
      <c r="J1" s="47"/>
      <c r="K1" s="5"/>
    </row>
    <row r="2" spans="1:11" ht="20" customHeight="1" x14ac:dyDescent="0.15">
      <c r="A2" s="10" t="s">
        <v>0</v>
      </c>
      <c r="B2" s="13"/>
      <c r="C2" s="43" t="s">
        <v>5</v>
      </c>
      <c r="D2" s="44"/>
      <c r="E2" s="13"/>
      <c r="F2" s="45" t="s">
        <v>5</v>
      </c>
      <c r="G2" s="44"/>
      <c r="H2" s="13"/>
      <c r="I2" s="45" t="s">
        <v>5</v>
      </c>
      <c r="J2" s="44"/>
    </row>
    <row r="3" spans="1:11" ht="23" customHeight="1" x14ac:dyDescent="0.15">
      <c r="A3" s="39" t="str">
        <f>'Beoordelen interview'!A3:B3</f>
        <v>Vraag 1</v>
      </c>
      <c r="B3" s="14"/>
      <c r="C3" s="19" t="s">
        <v>24</v>
      </c>
      <c r="D3" s="20"/>
      <c r="E3" s="14"/>
      <c r="F3" s="19" t="s">
        <v>24</v>
      </c>
      <c r="G3" s="20"/>
      <c r="H3" s="14"/>
      <c r="I3" s="19" t="s">
        <v>24</v>
      </c>
      <c r="J3" s="20"/>
    </row>
    <row r="4" spans="1:11" ht="130.25" customHeight="1" x14ac:dyDescent="0.15">
      <c r="A4" s="40"/>
      <c r="B4" s="14"/>
      <c r="C4" s="41" t="s">
        <v>6</v>
      </c>
      <c r="D4" s="42"/>
      <c r="E4" s="14"/>
      <c r="F4" s="41" t="s">
        <v>6</v>
      </c>
      <c r="G4" s="42"/>
      <c r="H4" s="14"/>
      <c r="I4" s="41" t="s">
        <v>6</v>
      </c>
      <c r="J4" s="42"/>
    </row>
    <row r="5" spans="1:11" ht="23" customHeight="1" x14ac:dyDescent="0.15">
      <c r="A5" s="39" t="str">
        <f>'Beoordelen interview'!A8</f>
        <v>Vraag 2</v>
      </c>
      <c r="B5" s="14"/>
      <c r="C5" s="19" t="s">
        <v>24</v>
      </c>
      <c r="D5" s="20"/>
      <c r="E5" s="14"/>
      <c r="F5" s="19" t="s">
        <v>24</v>
      </c>
      <c r="G5" s="20"/>
      <c r="H5" s="14"/>
      <c r="I5" s="19" t="s">
        <v>24</v>
      </c>
      <c r="J5" s="20"/>
    </row>
    <row r="6" spans="1:11" ht="130.25" customHeight="1" x14ac:dyDescent="0.15">
      <c r="A6" s="40"/>
      <c r="B6" s="14"/>
      <c r="C6" s="41" t="s">
        <v>6</v>
      </c>
      <c r="D6" s="42"/>
      <c r="E6" s="14"/>
      <c r="F6" s="41" t="s">
        <v>6</v>
      </c>
      <c r="G6" s="42"/>
      <c r="H6" s="14"/>
      <c r="I6" s="41" t="s">
        <v>6</v>
      </c>
      <c r="J6" s="42"/>
    </row>
    <row r="7" spans="1:11" ht="23" customHeight="1" x14ac:dyDescent="0.15">
      <c r="A7" s="39" t="str">
        <f>'Beoordelen interview'!A13</f>
        <v>Vraag 3</v>
      </c>
      <c r="B7" s="14"/>
      <c r="C7" s="19" t="s">
        <v>24</v>
      </c>
      <c r="D7" s="20"/>
      <c r="E7" s="14"/>
      <c r="F7" s="19" t="s">
        <v>24</v>
      </c>
      <c r="G7" s="20"/>
      <c r="H7" s="14"/>
      <c r="I7" s="19" t="s">
        <v>24</v>
      </c>
      <c r="J7" s="20"/>
    </row>
    <row r="8" spans="1:11" ht="130.25" customHeight="1" x14ac:dyDescent="0.15">
      <c r="A8" s="40"/>
      <c r="B8" s="14"/>
      <c r="C8" s="41" t="s">
        <v>6</v>
      </c>
      <c r="D8" s="42"/>
      <c r="E8" s="14"/>
      <c r="F8" s="41" t="s">
        <v>6</v>
      </c>
      <c r="G8" s="42"/>
      <c r="H8" s="14"/>
      <c r="I8" s="41" t="s">
        <v>6</v>
      </c>
      <c r="J8" s="42"/>
    </row>
    <row r="9" spans="1:11" ht="20" customHeight="1" x14ac:dyDescent="0.15">
      <c r="A9" s="10"/>
      <c r="B9" s="13"/>
      <c r="C9" s="43"/>
      <c r="D9" s="44"/>
      <c r="E9" s="13"/>
      <c r="F9" s="45"/>
      <c r="G9" s="44"/>
      <c r="H9" s="13"/>
      <c r="I9" s="45"/>
      <c r="J9" s="44"/>
    </row>
  </sheetData>
  <sheetProtection algorithmName="SHA-512" hashValue="w74FjkzM5eczIbDCE9SofROi98EhZJ45TCVyYuWCDhJEmQ8eoQQFHTwTsJ7G6NtOmLoclA6LI8CITuszcUXyKA==" saltValue="GOFmcgvbGw0VEi94flOQoQ==" spinCount="100000" sheet="1" objects="1" scenarios="1"/>
  <mergeCells count="21">
    <mergeCell ref="F6:G6"/>
    <mergeCell ref="I6:J6"/>
    <mergeCell ref="A7:A8"/>
    <mergeCell ref="C8:D8"/>
    <mergeCell ref="F8:G8"/>
    <mergeCell ref="F9:G9"/>
    <mergeCell ref="I9:J9"/>
    <mergeCell ref="C9:D9"/>
    <mergeCell ref="I1:J1"/>
    <mergeCell ref="A3:A4"/>
    <mergeCell ref="C4:D4"/>
    <mergeCell ref="F4:G4"/>
    <mergeCell ref="I4:J4"/>
    <mergeCell ref="C1:D1"/>
    <mergeCell ref="F1:G1"/>
    <mergeCell ref="C2:D2"/>
    <mergeCell ref="F2:G2"/>
    <mergeCell ref="I2:J2"/>
    <mergeCell ref="I8:J8"/>
    <mergeCell ref="A5:A6"/>
    <mergeCell ref="C6:D6"/>
  </mergeCells>
  <pageMargins left="0.7" right="0.7" top="0.75" bottom="0.75" header="0.3" footer="0.3"/>
  <pageSetup paperSize="8" scale="4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34810711-B915-A244-BB65-7A10EB93630B}">
          <x14:formula1>
            <xm:f>'Beoordelen interview'!$B$2:$B$7</xm:f>
          </x14:formula1>
          <xm:sqref>C3 F3 I3 C5 F5 I5 C7 F7 I7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"/>
  <sheetViews>
    <sheetView showGridLines="0" workbookViewId="0">
      <selection activeCell="A2" sqref="A2"/>
    </sheetView>
  </sheetViews>
  <sheetFormatPr baseColWidth="10" defaultColWidth="8.83203125" defaultRowHeight="13" x14ac:dyDescent="0.15"/>
  <cols>
    <col min="1" max="1" width="71.33203125" style="6" customWidth="1"/>
    <col min="2" max="2" width="2.6640625" style="11" customWidth="1"/>
    <col min="3" max="3" width="25.6640625" style="7" customWidth="1"/>
    <col min="4" max="4" width="3.6640625" style="7" customWidth="1"/>
    <col min="5" max="5" width="2.6640625" style="7" customWidth="1"/>
    <col min="6" max="6" width="25.6640625" style="7" customWidth="1"/>
    <col min="7" max="7" width="3.6640625" style="7" customWidth="1"/>
    <col min="8" max="8" width="2.6640625" style="7" customWidth="1"/>
    <col min="9" max="9" width="25.6640625" style="6" customWidth="1"/>
    <col min="10" max="10" width="3.6640625" style="6" customWidth="1"/>
    <col min="11" max="11" width="11.6640625" style="6" bestFit="1" customWidth="1"/>
    <col min="12" max="16384" width="8.83203125" style="6"/>
  </cols>
  <sheetData>
    <row r="1" spans="1:11" ht="50" customHeight="1" x14ac:dyDescent="0.2">
      <c r="A1" s="9" t="s">
        <v>30</v>
      </c>
      <c r="B1" s="12"/>
      <c r="C1" s="48" t="s">
        <v>7</v>
      </c>
      <c r="D1" s="47"/>
      <c r="E1" s="12"/>
      <c r="F1" s="46" t="s">
        <v>7</v>
      </c>
      <c r="G1" s="47"/>
      <c r="H1" s="12"/>
      <c r="I1" s="46" t="s">
        <v>7</v>
      </c>
      <c r="J1" s="47"/>
      <c r="K1" s="5"/>
    </row>
    <row r="2" spans="1:11" ht="20" customHeight="1" x14ac:dyDescent="0.15">
      <c r="A2" s="10" t="s">
        <v>0</v>
      </c>
      <c r="B2" s="13"/>
      <c r="C2" s="43" t="s">
        <v>5</v>
      </c>
      <c r="D2" s="44"/>
      <c r="E2" s="13"/>
      <c r="F2" s="45" t="s">
        <v>5</v>
      </c>
      <c r="G2" s="44"/>
      <c r="H2" s="13"/>
      <c r="I2" s="45" t="s">
        <v>5</v>
      </c>
      <c r="J2" s="44"/>
    </row>
    <row r="3" spans="1:11" ht="23" customHeight="1" x14ac:dyDescent="0.15">
      <c r="A3" s="39" t="str">
        <f>'Beoordelen interview'!A3:B3</f>
        <v>Vraag 1</v>
      </c>
      <c r="B3" s="14"/>
      <c r="C3" s="19" t="s">
        <v>24</v>
      </c>
      <c r="D3" s="20"/>
      <c r="E3" s="14"/>
      <c r="F3" s="19" t="s">
        <v>24</v>
      </c>
      <c r="G3" s="20"/>
      <c r="H3" s="14"/>
      <c r="I3" s="19" t="s">
        <v>24</v>
      </c>
      <c r="J3" s="20"/>
    </row>
    <row r="4" spans="1:11" ht="130.25" customHeight="1" x14ac:dyDescent="0.15">
      <c r="A4" s="40"/>
      <c r="B4" s="14"/>
      <c r="C4" s="41" t="s">
        <v>6</v>
      </c>
      <c r="D4" s="42"/>
      <c r="E4" s="14"/>
      <c r="F4" s="41" t="s">
        <v>6</v>
      </c>
      <c r="G4" s="42"/>
      <c r="H4" s="14"/>
      <c r="I4" s="41" t="s">
        <v>6</v>
      </c>
      <c r="J4" s="42"/>
    </row>
    <row r="5" spans="1:11" ht="23" customHeight="1" x14ac:dyDescent="0.15">
      <c r="A5" s="39" t="str">
        <f>'Beoordelen interview'!A8</f>
        <v>Vraag 2</v>
      </c>
      <c r="B5" s="14"/>
      <c r="C5" s="19" t="s">
        <v>24</v>
      </c>
      <c r="D5" s="20"/>
      <c r="E5" s="14"/>
      <c r="F5" s="19" t="s">
        <v>24</v>
      </c>
      <c r="G5" s="20"/>
      <c r="H5" s="14"/>
      <c r="I5" s="19" t="s">
        <v>24</v>
      </c>
      <c r="J5" s="20"/>
    </row>
    <row r="6" spans="1:11" ht="130.25" customHeight="1" x14ac:dyDescent="0.15">
      <c r="A6" s="40"/>
      <c r="B6" s="14"/>
      <c r="C6" s="41" t="s">
        <v>6</v>
      </c>
      <c r="D6" s="42"/>
      <c r="E6" s="14"/>
      <c r="F6" s="41" t="s">
        <v>6</v>
      </c>
      <c r="G6" s="42"/>
      <c r="H6" s="14"/>
      <c r="I6" s="41" t="s">
        <v>6</v>
      </c>
      <c r="J6" s="42"/>
    </row>
    <row r="7" spans="1:11" ht="23" customHeight="1" x14ac:dyDescent="0.15">
      <c r="A7" s="39" t="str">
        <f>'Beoordelen interview'!A13</f>
        <v>Vraag 3</v>
      </c>
      <c r="B7" s="14"/>
      <c r="C7" s="19" t="s">
        <v>24</v>
      </c>
      <c r="D7" s="20"/>
      <c r="E7" s="14"/>
      <c r="F7" s="19" t="s">
        <v>24</v>
      </c>
      <c r="G7" s="20"/>
      <c r="H7" s="14"/>
      <c r="I7" s="19" t="s">
        <v>24</v>
      </c>
      <c r="J7" s="20"/>
    </row>
    <row r="8" spans="1:11" ht="130.25" customHeight="1" x14ac:dyDescent="0.15">
      <c r="A8" s="40"/>
      <c r="B8" s="14"/>
      <c r="C8" s="41" t="s">
        <v>6</v>
      </c>
      <c r="D8" s="42"/>
      <c r="E8" s="14"/>
      <c r="F8" s="41" t="s">
        <v>6</v>
      </c>
      <c r="G8" s="42"/>
      <c r="H8" s="14"/>
      <c r="I8" s="41" t="s">
        <v>6</v>
      </c>
      <c r="J8" s="42"/>
    </row>
    <row r="9" spans="1:11" ht="20" customHeight="1" x14ac:dyDescent="0.15">
      <c r="A9" s="10"/>
      <c r="B9" s="13"/>
      <c r="C9" s="43"/>
      <c r="D9" s="44"/>
      <c r="E9" s="13"/>
      <c r="F9" s="45"/>
      <c r="G9" s="44"/>
      <c r="H9" s="13"/>
      <c r="I9" s="45"/>
      <c r="J9" s="44"/>
    </row>
  </sheetData>
  <sheetProtection algorithmName="SHA-512" hashValue="5g0tP6pzPdwsVhr+oL0h1oPJPM0urCqYHJYUSu+lKORt3KRL+ohSlACavYrRqDc4Yqgagk3BF6vRfoObXx0iug==" saltValue="+iHJi/4VYc1xZU3L/eFjDQ==" spinCount="100000" sheet="1" objects="1" scenarios="1"/>
  <mergeCells count="21">
    <mergeCell ref="A7:A8"/>
    <mergeCell ref="C8:D8"/>
    <mergeCell ref="F8:G8"/>
    <mergeCell ref="I8:J8"/>
    <mergeCell ref="C9:D9"/>
    <mergeCell ref="F9:G9"/>
    <mergeCell ref="I9:J9"/>
    <mergeCell ref="A3:A4"/>
    <mergeCell ref="C4:D4"/>
    <mergeCell ref="F4:G4"/>
    <mergeCell ref="I4:J4"/>
    <mergeCell ref="A5:A6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78F79F01-32EA-ED4B-A299-F0BD46BA3657}">
          <x14:formula1>
            <xm:f>'Beoordelen interview'!$B$2:$B$7</xm:f>
          </x14:formula1>
          <xm:sqref>C3 F3 I3 C5 F5 I5 C7 F7 I7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"/>
  <sheetViews>
    <sheetView showGridLines="0" workbookViewId="0">
      <selection activeCell="A2" sqref="A2"/>
    </sheetView>
  </sheetViews>
  <sheetFormatPr baseColWidth="10" defaultColWidth="8.83203125" defaultRowHeight="13" x14ac:dyDescent="0.15"/>
  <cols>
    <col min="1" max="1" width="71.33203125" style="6" customWidth="1"/>
    <col min="2" max="2" width="2.6640625" style="11" customWidth="1"/>
    <col min="3" max="3" width="25.6640625" style="7" customWidth="1"/>
    <col min="4" max="4" width="3.6640625" style="7" customWidth="1"/>
    <col min="5" max="5" width="2.6640625" style="7" customWidth="1"/>
    <col min="6" max="6" width="25.6640625" style="7" customWidth="1"/>
    <col min="7" max="7" width="3.6640625" style="7" customWidth="1"/>
    <col min="8" max="8" width="2.6640625" style="7" customWidth="1"/>
    <col min="9" max="9" width="25.6640625" style="6" customWidth="1"/>
    <col min="10" max="10" width="3.6640625" style="6" customWidth="1"/>
    <col min="11" max="11" width="11.6640625" style="6" bestFit="1" customWidth="1"/>
    <col min="12" max="16384" width="8.83203125" style="6"/>
  </cols>
  <sheetData>
    <row r="1" spans="1:11" ht="50" customHeight="1" x14ac:dyDescent="0.2">
      <c r="A1" s="9" t="s">
        <v>29</v>
      </c>
      <c r="B1" s="12"/>
      <c r="C1" s="48" t="s">
        <v>7</v>
      </c>
      <c r="D1" s="47"/>
      <c r="E1" s="12"/>
      <c r="F1" s="46" t="s">
        <v>7</v>
      </c>
      <c r="G1" s="47"/>
      <c r="H1" s="12"/>
      <c r="I1" s="46" t="s">
        <v>7</v>
      </c>
      <c r="J1" s="47"/>
      <c r="K1" s="5"/>
    </row>
    <row r="2" spans="1:11" ht="20" customHeight="1" x14ac:dyDescent="0.15">
      <c r="A2" s="10" t="s">
        <v>0</v>
      </c>
      <c r="B2" s="13"/>
      <c r="C2" s="43" t="s">
        <v>5</v>
      </c>
      <c r="D2" s="44"/>
      <c r="E2" s="13"/>
      <c r="F2" s="45" t="s">
        <v>5</v>
      </c>
      <c r="G2" s="44"/>
      <c r="H2" s="13"/>
      <c r="I2" s="45" t="s">
        <v>5</v>
      </c>
      <c r="J2" s="44"/>
    </row>
    <row r="3" spans="1:11" ht="23" customHeight="1" x14ac:dyDescent="0.15">
      <c r="A3" s="39" t="str">
        <f>'Beoordelen interview'!A3:B3</f>
        <v>Vraag 1</v>
      </c>
      <c r="B3" s="14"/>
      <c r="C3" s="19" t="s">
        <v>24</v>
      </c>
      <c r="D3" s="20"/>
      <c r="E3" s="14"/>
      <c r="F3" s="19" t="s">
        <v>24</v>
      </c>
      <c r="G3" s="20"/>
      <c r="H3" s="14"/>
      <c r="I3" s="19" t="s">
        <v>24</v>
      </c>
      <c r="J3" s="20"/>
    </row>
    <row r="4" spans="1:11" ht="130.25" customHeight="1" x14ac:dyDescent="0.15">
      <c r="A4" s="40"/>
      <c r="B4" s="14"/>
      <c r="C4" s="41" t="s">
        <v>6</v>
      </c>
      <c r="D4" s="42"/>
      <c r="E4" s="14"/>
      <c r="F4" s="41" t="s">
        <v>6</v>
      </c>
      <c r="G4" s="42"/>
      <c r="H4" s="14"/>
      <c r="I4" s="41" t="s">
        <v>6</v>
      </c>
      <c r="J4" s="42"/>
    </row>
    <row r="5" spans="1:11" ht="23" customHeight="1" x14ac:dyDescent="0.15">
      <c r="A5" s="39" t="str">
        <f>'Beoordelen interview'!A8</f>
        <v>Vraag 2</v>
      </c>
      <c r="B5" s="14"/>
      <c r="C5" s="19" t="s">
        <v>24</v>
      </c>
      <c r="D5" s="20"/>
      <c r="E5" s="14"/>
      <c r="F5" s="19" t="s">
        <v>24</v>
      </c>
      <c r="G5" s="20"/>
      <c r="H5" s="14"/>
      <c r="I5" s="19" t="s">
        <v>24</v>
      </c>
      <c r="J5" s="20"/>
    </row>
    <row r="6" spans="1:11" ht="130.25" customHeight="1" x14ac:dyDescent="0.15">
      <c r="A6" s="40"/>
      <c r="B6" s="14"/>
      <c r="C6" s="41" t="s">
        <v>6</v>
      </c>
      <c r="D6" s="42"/>
      <c r="E6" s="14"/>
      <c r="F6" s="41" t="s">
        <v>6</v>
      </c>
      <c r="G6" s="42"/>
      <c r="H6" s="14"/>
      <c r="I6" s="41" t="s">
        <v>6</v>
      </c>
      <c r="J6" s="42"/>
    </row>
    <row r="7" spans="1:11" ht="23" customHeight="1" x14ac:dyDescent="0.15">
      <c r="A7" s="39" t="str">
        <f>'Beoordelen interview'!A13</f>
        <v>Vraag 3</v>
      </c>
      <c r="B7" s="14"/>
      <c r="C7" s="19" t="s">
        <v>24</v>
      </c>
      <c r="D7" s="20"/>
      <c r="E7" s="14"/>
      <c r="F7" s="19" t="s">
        <v>24</v>
      </c>
      <c r="G7" s="20"/>
      <c r="H7" s="14"/>
      <c r="I7" s="19" t="s">
        <v>24</v>
      </c>
      <c r="J7" s="20"/>
    </row>
    <row r="8" spans="1:11" ht="130.25" customHeight="1" x14ac:dyDescent="0.15">
      <c r="A8" s="40"/>
      <c r="B8" s="14"/>
      <c r="C8" s="41" t="s">
        <v>6</v>
      </c>
      <c r="D8" s="42"/>
      <c r="E8" s="14"/>
      <c r="F8" s="41" t="s">
        <v>6</v>
      </c>
      <c r="G8" s="42"/>
      <c r="H8" s="14"/>
      <c r="I8" s="41" t="s">
        <v>6</v>
      </c>
      <c r="J8" s="42"/>
    </row>
    <row r="9" spans="1:11" ht="20" customHeight="1" x14ac:dyDescent="0.15">
      <c r="A9" s="10"/>
      <c r="B9" s="13"/>
      <c r="C9" s="43"/>
      <c r="D9" s="44"/>
      <c r="E9" s="13"/>
      <c r="F9" s="45"/>
      <c r="G9" s="44"/>
      <c r="H9" s="13"/>
      <c r="I9" s="45"/>
      <c r="J9" s="44"/>
    </row>
  </sheetData>
  <sheetProtection algorithmName="SHA-512" hashValue="IynK41a98eR0Aq36LWyYrAUTZwu6+nfySlXU4P+CRFwZk8SJj/Y3xAiHuZrvGfb5RFJTrVda4IQPjfhDxjCT/w==" saltValue="KPEOswH7gCTfFehV+hTIQA==" spinCount="100000" sheet="1" objects="1" scenarios="1"/>
  <mergeCells count="21">
    <mergeCell ref="A7:A8"/>
    <mergeCell ref="C8:D8"/>
    <mergeCell ref="F8:G8"/>
    <mergeCell ref="I8:J8"/>
    <mergeCell ref="C9:D9"/>
    <mergeCell ref="F9:G9"/>
    <mergeCell ref="I9:J9"/>
    <mergeCell ref="A3:A4"/>
    <mergeCell ref="C4:D4"/>
    <mergeCell ref="F4:G4"/>
    <mergeCell ref="I4:J4"/>
    <mergeCell ref="A5:A6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F578B84A-91DB-DA41-9BAA-2BC2283EAF7E}">
          <x14:formula1>
            <xm:f>'Beoordelen interview'!$B$2:$B$7</xm:f>
          </x14:formula1>
          <xm:sqref>C3 F3 I3 C5 F5 I5 C7 F7 I7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9"/>
  <sheetViews>
    <sheetView showGridLines="0" workbookViewId="0">
      <selection activeCell="A2" sqref="A2"/>
    </sheetView>
  </sheetViews>
  <sheetFormatPr baseColWidth="10" defaultColWidth="8.83203125" defaultRowHeight="13" x14ac:dyDescent="0.15"/>
  <cols>
    <col min="1" max="1" width="71.33203125" style="6" customWidth="1"/>
    <col min="2" max="2" width="2.6640625" style="11" customWidth="1"/>
    <col min="3" max="3" width="25.6640625" style="7" customWidth="1"/>
    <col min="4" max="4" width="3.6640625" style="7" customWidth="1"/>
    <col min="5" max="5" width="2.6640625" style="7" customWidth="1"/>
    <col min="6" max="6" width="25.6640625" style="7" customWidth="1"/>
    <col min="7" max="7" width="3.6640625" style="7" customWidth="1"/>
    <col min="8" max="8" width="2.6640625" style="7" customWidth="1"/>
    <col min="9" max="9" width="25.6640625" style="6" customWidth="1"/>
    <col min="10" max="10" width="3.6640625" style="6" customWidth="1"/>
    <col min="11" max="11" width="11.6640625" style="6" bestFit="1" customWidth="1"/>
    <col min="12" max="16384" width="8.83203125" style="6"/>
  </cols>
  <sheetData>
    <row r="1" spans="1:11" ht="50" customHeight="1" x14ac:dyDescent="0.2">
      <c r="A1" s="9" t="s">
        <v>27</v>
      </c>
      <c r="B1" s="12"/>
      <c r="C1" s="48" t="s">
        <v>7</v>
      </c>
      <c r="D1" s="47"/>
      <c r="E1" s="12"/>
      <c r="F1" s="46" t="s">
        <v>7</v>
      </c>
      <c r="G1" s="47"/>
      <c r="H1" s="12"/>
      <c r="I1" s="46" t="s">
        <v>7</v>
      </c>
      <c r="J1" s="47"/>
      <c r="K1" s="5"/>
    </row>
    <row r="2" spans="1:11" ht="20" customHeight="1" x14ac:dyDescent="0.15">
      <c r="A2" s="10" t="s">
        <v>0</v>
      </c>
      <c r="B2" s="13"/>
      <c r="C2" s="43" t="s">
        <v>5</v>
      </c>
      <c r="D2" s="44"/>
      <c r="E2" s="13"/>
      <c r="F2" s="45" t="s">
        <v>5</v>
      </c>
      <c r="G2" s="44"/>
      <c r="H2" s="13"/>
      <c r="I2" s="45" t="s">
        <v>5</v>
      </c>
      <c r="J2" s="44"/>
    </row>
    <row r="3" spans="1:11" ht="23" customHeight="1" x14ac:dyDescent="0.15">
      <c r="A3" s="39" t="str">
        <f>'Beoordelen interview'!A3:B3</f>
        <v>Vraag 1</v>
      </c>
      <c r="B3" s="14"/>
      <c r="C3" s="19" t="s">
        <v>24</v>
      </c>
      <c r="D3" s="20"/>
      <c r="E3" s="14"/>
      <c r="F3" s="19" t="s">
        <v>24</v>
      </c>
      <c r="G3" s="20"/>
      <c r="H3" s="14"/>
      <c r="I3" s="19" t="s">
        <v>24</v>
      </c>
      <c r="J3" s="20"/>
    </row>
    <row r="4" spans="1:11" ht="130.25" customHeight="1" x14ac:dyDescent="0.15">
      <c r="A4" s="40"/>
      <c r="B4" s="14"/>
      <c r="C4" s="41" t="s">
        <v>6</v>
      </c>
      <c r="D4" s="42"/>
      <c r="E4" s="14"/>
      <c r="F4" s="41" t="s">
        <v>6</v>
      </c>
      <c r="G4" s="42"/>
      <c r="H4" s="14"/>
      <c r="I4" s="41" t="s">
        <v>6</v>
      </c>
      <c r="J4" s="42"/>
    </row>
    <row r="5" spans="1:11" ht="23" customHeight="1" x14ac:dyDescent="0.15">
      <c r="A5" s="39" t="str">
        <f>'Beoordelen interview'!A8</f>
        <v>Vraag 2</v>
      </c>
      <c r="B5" s="14"/>
      <c r="C5" s="19" t="s">
        <v>24</v>
      </c>
      <c r="D5" s="20"/>
      <c r="E5" s="14"/>
      <c r="F5" s="19" t="s">
        <v>24</v>
      </c>
      <c r="G5" s="20"/>
      <c r="H5" s="14"/>
      <c r="I5" s="19" t="s">
        <v>24</v>
      </c>
      <c r="J5" s="20"/>
    </row>
    <row r="6" spans="1:11" ht="130.25" customHeight="1" x14ac:dyDescent="0.15">
      <c r="A6" s="40"/>
      <c r="B6" s="14"/>
      <c r="C6" s="41" t="s">
        <v>6</v>
      </c>
      <c r="D6" s="42"/>
      <c r="E6" s="14"/>
      <c r="F6" s="41" t="s">
        <v>6</v>
      </c>
      <c r="G6" s="42"/>
      <c r="H6" s="14"/>
      <c r="I6" s="41" t="s">
        <v>6</v>
      </c>
      <c r="J6" s="42"/>
    </row>
    <row r="7" spans="1:11" ht="23" customHeight="1" x14ac:dyDescent="0.15">
      <c r="A7" s="39" t="str">
        <f>'Beoordelen interview'!A13</f>
        <v>Vraag 3</v>
      </c>
      <c r="B7" s="14"/>
      <c r="C7" s="19" t="s">
        <v>24</v>
      </c>
      <c r="D7" s="20"/>
      <c r="E7" s="14"/>
      <c r="F7" s="19" t="s">
        <v>24</v>
      </c>
      <c r="G7" s="20"/>
      <c r="H7" s="14"/>
      <c r="I7" s="19" t="s">
        <v>24</v>
      </c>
      <c r="J7" s="20"/>
    </row>
    <row r="8" spans="1:11" ht="130.25" customHeight="1" x14ac:dyDescent="0.15">
      <c r="A8" s="40"/>
      <c r="B8" s="14"/>
      <c r="C8" s="41" t="s">
        <v>6</v>
      </c>
      <c r="D8" s="42"/>
      <c r="E8" s="14"/>
      <c r="F8" s="41" t="s">
        <v>6</v>
      </c>
      <c r="G8" s="42"/>
      <c r="H8" s="14"/>
      <c r="I8" s="41" t="s">
        <v>6</v>
      </c>
      <c r="J8" s="42"/>
    </row>
    <row r="9" spans="1:11" ht="20" customHeight="1" x14ac:dyDescent="0.15">
      <c r="A9" s="10"/>
      <c r="B9" s="13"/>
      <c r="C9" s="43"/>
      <c r="D9" s="44"/>
      <c r="E9" s="13"/>
      <c r="F9" s="45"/>
      <c r="G9" s="44"/>
      <c r="H9" s="13"/>
      <c r="I9" s="45"/>
      <c r="J9" s="44"/>
    </row>
  </sheetData>
  <sheetProtection algorithmName="SHA-512" hashValue="yK8J+CWvnvw5u7FVRYe6N5EFC9p7f7nC/KcCs0MeMJtPkqfCV+tApoMfb99TZ0D+PavDemSXepmGQewVVpU9mw==" saltValue="4+cha8cBBxpaQnXKuJ5ZmA==" spinCount="100000" sheet="1" objects="1" scenarios="1"/>
  <mergeCells count="21">
    <mergeCell ref="A7:A8"/>
    <mergeCell ref="C8:D8"/>
    <mergeCell ref="F8:G8"/>
    <mergeCell ref="I8:J8"/>
    <mergeCell ref="C9:D9"/>
    <mergeCell ref="F9:G9"/>
    <mergeCell ref="I9:J9"/>
    <mergeCell ref="A3:A4"/>
    <mergeCell ref="C4:D4"/>
    <mergeCell ref="F4:G4"/>
    <mergeCell ref="I4:J4"/>
    <mergeCell ref="A5:A6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2ECAA671-8338-9540-907E-6219E1B60F5B}">
          <x14:formula1>
            <xm:f>'Beoordelen interview'!$B$2:$B$7</xm:f>
          </x14:formula1>
          <xm:sqref>C3 F3 I3 C5 F5 I5 C7 F7 I7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9"/>
  <sheetViews>
    <sheetView showGridLines="0" workbookViewId="0">
      <selection activeCell="A2" sqref="A2"/>
    </sheetView>
  </sheetViews>
  <sheetFormatPr baseColWidth="10" defaultColWidth="8.83203125" defaultRowHeight="13" x14ac:dyDescent="0.15"/>
  <cols>
    <col min="1" max="1" width="71.33203125" style="6" customWidth="1"/>
    <col min="2" max="2" width="2.6640625" style="11" customWidth="1"/>
    <col min="3" max="3" width="25.6640625" style="7" customWidth="1"/>
    <col min="4" max="4" width="3.6640625" style="7" customWidth="1"/>
    <col min="5" max="5" width="2.6640625" style="7" customWidth="1"/>
    <col min="6" max="6" width="25.6640625" style="7" customWidth="1"/>
    <col min="7" max="7" width="3.6640625" style="7" customWidth="1"/>
    <col min="8" max="8" width="2.6640625" style="7" customWidth="1"/>
    <col min="9" max="9" width="25.6640625" style="6" customWidth="1"/>
    <col min="10" max="10" width="3.6640625" style="6" customWidth="1"/>
    <col min="11" max="11" width="11.6640625" style="6" bestFit="1" customWidth="1"/>
    <col min="12" max="16384" width="8.83203125" style="6"/>
  </cols>
  <sheetData>
    <row r="1" spans="1:11" ht="50" customHeight="1" x14ac:dyDescent="0.2">
      <c r="A1" s="9" t="s">
        <v>28</v>
      </c>
      <c r="B1" s="12"/>
      <c r="C1" s="48" t="s">
        <v>7</v>
      </c>
      <c r="D1" s="47"/>
      <c r="E1" s="12"/>
      <c r="F1" s="46" t="s">
        <v>7</v>
      </c>
      <c r="G1" s="47"/>
      <c r="H1" s="12"/>
      <c r="I1" s="46" t="s">
        <v>7</v>
      </c>
      <c r="J1" s="47"/>
      <c r="K1" s="5"/>
    </row>
    <row r="2" spans="1:11" ht="20" customHeight="1" x14ac:dyDescent="0.15">
      <c r="A2" s="10" t="s">
        <v>0</v>
      </c>
      <c r="B2" s="13"/>
      <c r="C2" s="43" t="s">
        <v>5</v>
      </c>
      <c r="D2" s="44"/>
      <c r="E2" s="13"/>
      <c r="F2" s="45" t="s">
        <v>5</v>
      </c>
      <c r="G2" s="44"/>
      <c r="H2" s="13"/>
      <c r="I2" s="45" t="s">
        <v>5</v>
      </c>
      <c r="J2" s="44"/>
    </row>
    <row r="3" spans="1:11" ht="23" customHeight="1" x14ac:dyDescent="0.15">
      <c r="A3" s="39" t="str">
        <f>'Beoordelen interview'!A3:B3</f>
        <v>Vraag 1</v>
      </c>
      <c r="B3" s="14"/>
      <c r="C3" s="19" t="s">
        <v>24</v>
      </c>
      <c r="D3" s="20"/>
      <c r="E3" s="14"/>
      <c r="F3" s="19" t="s">
        <v>24</v>
      </c>
      <c r="G3" s="20"/>
      <c r="H3" s="14"/>
      <c r="I3" s="19" t="s">
        <v>24</v>
      </c>
      <c r="J3" s="20"/>
    </row>
    <row r="4" spans="1:11" ht="130.25" customHeight="1" x14ac:dyDescent="0.15">
      <c r="A4" s="40"/>
      <c r="B4" s="14"/>
      <c r="C4" s="41" t="s">
        <v>6</v>
      </c>
      <c r="D4" s="42"/>
      <c r="E4" s="14"/>
      <c r="F4" s="41" t="s">
        <v>6</v>
      </c>
      <c r="G4" s="42"/>
      <c r="H4" s="14"/>
      <c r="I4" s="41" t="s">
        <v>6</v>
      </c>
      <c r="J4" s="42"/>
    </row>
    <row r="5" spans="1:11" ht="23" customHeight="1" x14ac:dyDescent="0.15">
      <c r="A5" s="39" t="str">
        <f>'Beoordelen interview'!A8</f>
        <v>Vraag 2</v>
      </c>
      <c r="B5" s="14"/>
      <c r="C5" s="19" t="s">
        <v>24</v>
      </c>
      <c r="D5" s="20"/>
      <c r="E5" s="14"/>
      <c r="F5" s="19" t="s">
        <v>24</v>
      </c>
      <c r="G5" s="20"/>
      <c r="H5" s="14"/>
      <c r="I5" s="19" t="s">
        <v>24</v>
      </c>
      <c r="J5" s="20"/>
    </row>
    <row r="6" spans="1:11" ht="130.25" customHeight="1" x14ac:dyDescent="0.15">
      <c r="A6" s="40"/>
      <c r="B6" s="14"/>
      <c r="C6" s="41" t="s">
        <v>6</v>
      </c>
      <c r="D6" s="42"/>
      <c r="E6" s="14"/>
      <c r="F6" s="41" t="s">
        <v>6</v>
      </c>
      <c r="G6" s="42"/>
      <c r="H6" s="14"/>
      <c r="I6" s="41" t="s">
        <v>6</v>
      </c>
      <c r="J6" s="42"/>
    </row>
    <row r="7" spans="1:11" ht="23" customHeight="1" x14ac:dyDescent="0.15">
      <c r="A7" s="39" t="str">
        <f>'Beoordelen interview'!A13</f>
        <v>Vraag 3</v>
      </c>
      <c r="B7" s="14"/>
      <c r="C7" s="19" t="s">
        <v>24</v>
      </c>
      <c r="D7" s="20"/>
      <c r="E7" s="14"/>
      <c r="F7" s="19" t="s">
        <v>24</v>
      </c>
      <c r="G7" s="20"/>
      <c r="H7" s="14"/>
      <c r="I7" s="19" t="s">
        <v>24</v>
      </c>
      <c r="J7" s="20"/>
    </row>
    <row r="8" spans="1:11" ht="130.25" customHeight="1" x14ac:dyDescent="0.15">
      <c r="A8" s="40"/>
      <c r="B8" s="14"/>
      <c r="C8" s="41" t="s">
        <v>6</v>
      </c>
      <c r="D8" s="42"/>
      <c r="E8" s="14"/>
      <c r="F8" s="41" t="s">
        <v>6</v>
      </c>
      <c r="G8" s="42"/>
      <c r="H8" s="14"/>
      <c r="I8" s="41" t="s">
        <v>6</v>
      </c>
      <c r="J8" s="42"/>
    </row>
    <row r="9" spans="1:11" ht="20" customHeight="1" x14ac:dyDescent="0.15">
      <c r="A9" s="10"/>
      <c r="B9" s="13"/>
      <c r="C9" s="43"/>
      <c r="D9" s="44"/>
      <c r="E9" s="13"/>
      <c r="F9" s="45"/>
      <c r="G9" s="44"/>
      <c r="H9" s="13"/>
      <c r="I9" s="45"/>
      <c r="J9" s="44"/>
    </row>
  </sheetData>
  <sheetProtection algorithmName="SHA-512" hashValue="+x2mUqhawCRIi0L+7tiDwZEfFL11lCj7RLTI0I+De07Mbr2WkaglABKWelU4A57VMX7KSiCmB6z4ffVKyx4fSQ==" saltValue="6IMp9+fGxVqYVddu02SVjQ==" spinCount="100000" sheet="1" objects="1" scenarios="1"/>
  <mergeCells count="21">
    <mergeCell ref="A7:A8"/>
    <mergeCell ref="C8:D8"/>
    <mergeCell ref="F8:G8"/>
    <mergeCell ref="I8:J8"/>
    <mergeCell ref="C9:D9"/>
    <mergeCell ref="F9:G9"/>
    <mergeCell ref="I9:J9"/>
    <mergeCell ref="A3:A4"/>
    <mergeCell ref="C4:D4"/>
    <mergeCell ref="F4:G4"/>
    <mergeCell ref="I4:J4"/>
    <mergeCell ref="A5:A6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34320EC8-4E94-F74B-95CC-319B3A3D62B7}">
          <x14:formula1>
            <xm:f>'Beoordelen interview'!$B$2:$B$7</xm:f>
          </x14:formula1>
          <xm:sqref>C3 F3 I3 C5 F5 I5 C7 F7 I7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3">
    <pageSetUpPr fitToPage="1"/>
  </sheetPr>
  <dimension ref="A1:E30"/>
  <sheetViews>
    <sheetView showGridLines="0" tabSelected="1" topLeftCell="A6" zoomScale="101" workbookViewId="0">
      <selection activeCell="E31" sqref="E31"/>
    </sheetView>
  </sheetViews>
  <sheetFormatPr baseColWidth="10" defaultColWidth="8.83203125" defaultRowHeight="15" x14ac:dyDescent="0.2"/>
  <cols>
    <col min="1" max="1" width="68.83203125" bestFit="1" customWidth="1"/>
    <col min="2" max="2" width="30.6640625" customWidth="1"/>
    <col min="3" max="5" width="25.83203125" customWidth="1"/>
  </cols>
  <sheetData>
    <row r="1" spans="1:5" ht="26" customHeight="1" x14ac:dyDescent="0.2">
      <c r="A1" s="53" t="s">
        <v>11</v>
      </c>
      <c r="B1" s="54"/>
      <c r="C1" s="54"/>
      <c r="D1" s="54"/>
      <c r="E1" s="55"/>
    </row>
    <row r="2" spans="1:5" ht="26" customHeight="1" x14ac:dyDescent="0.2">
      <c r="A2" s="1" t="s">
        <v>0</v>
      </c>
      <c r="B2" s="1"/>
      <c r="C2" s="23" t="str">
        <f>'Beoordelaar 1'!C1</f>
        <v>&lt;NAAM INSCHRIJVER&gt;</v>
      </c>
      <c r="D2" s="23" t="str">
        <f>'Beoordelaar 1'!F1</f>
        <v>&lt;NAAM INSCHRIJVER&gt;</v>
      </c>
      <c r="E2" s="23" t="str">
        <f>'Beoordelaar 1'!I1</f>
        <v>&lt;NAAM INSCHRIJVER&gt;</v>
      </c>
    </row>
    <row r="3" spans="1:5" ht="26" customHeight="1" x14ac:dyDescent="0.2">
      <c r="A3" s="56" t="str">
        <f>'Beoordelen interview'!A3</f>
        <v>Vraag 1</v>
      </c>
      <c r="B3" s="2" t="s">
        <v>1</v>
      </c>
      <c r="C3" s="3" t="str">
        <f>'Beoordelaar 1'!C3</f>
        <v>Score:</v>
      </c>
      <c r="D3" s="3" t="str">
        <f>'Beoordelaar 1'!F3</f>
        <v>Score:</v>
      </c>
      <c r="E3" s="3" t="str">
        <f>'Beoordelaar 1'!I3</f>
        <v>Score:</v>
      </c>
    </row>
    <row r="4" spans="1:5" ht="26" customHeight="1" x14ac:dyDescent="0.2">
      <c r="A4" s="57"/>
      <c r="B4" s="2" t="s">
        <v>2</v>
      </c>
      <c r="C4" s="3" t="str">
        <f>'Beoordelaar 2'!C3</f>
        <v>Score:</v>
      </c>
      <c r="D4" s="3" t="str">
        <f>'Beoordelaar 2'!F3</f>
        <v>Score:</v>
      </c>
      <c r="E4" s="3" t="str">
        <f>'Beoordelaar 2'!I3</f>
        <v>Score:</v>
      </c>
    </row>
    <row r="5" spans="1:5" ht="26" customHeight="1" x14ac:dyDescent="0.2">
      <c r="A5" s="57"/>
      <c r="B5" s="2" t="s">
        <v>3</v>
      </c>
      <c r="C5" s="3" t="str">
        <f>'Beoordelaar 3'!C3</f>
        <v>Score:</v>
      </c>
      <c r="D5" s="3" t="str">
        <f>'Beoordelaar 3'!F3</f>
        <v>Score:</v>
      </c>
      <c r="E5" s="3" t="str">
        <f>'Beoordelaar 3'!I3</f>
        <v>Score:</v>
      </c>
    </row>
    <row r="6" spans="1:5" ht="26" customHeight="1" x14ac:dyDescent="0.2">
      <c r="A6" s="57"/>
      <c r="B6" s="2" t="s">
        <v>13</v>
      </c>
      <c r="C6" s="3" t="str">
        <f>'Beoordelaar 4'!C3</f>
        <v>Score:</v>
      </c>
      <c r="D6" s="3" t="str">
        <f>'Beoordelaar 4'!F3</f>
        <v>Score:</v>
      </c>
      <c r="E6" s="3" t="str">
        <f>'Beoordelaar 4'!I3</f>
        <v>Score:</v>
      </c>
    </row>
    <row r="7" spans="1:5" ht="26" customHeight="1" x14ac:dyDescent="0.2">
      <c r="A7" s="57"/>
      <c r="B7" s="2" t="s">
        <v>14</v>
      </c>
      <c r="C7" s="3" t="str">
        <f>'Beoordelaar 5'!C3</f>
        <v>Score:</v>
      </c>
      <c r="D7" s="3" t="str">
        <f>'Beoordelaar 5'!F3</f>
        <v>Score:</v>
      </c>
      <c r="E7" s="3" t="str">
        <f>'Beoordelaar 5'!I3</f>
        <v>Score:</v>
      </c>
    </row>
    <row r="8" spans="1:5" ht="26" customHeight="1" x14ac:dyDescent="0.2">
      <c r="A8" s="57"/>
      <c r="B8" s="2" t="s">
        <v>15</v>
      </c>
      <c r="C8" s="3" t="str">
        <f>'Beoordelaar 6'!C3</f>
        <v>Score:</v>
      </c>
      <c r="D8" s="3" t="str">
        <f>'Beoordelaar 6'!F3</f>
        <v>Score:</v>
      </c>
      <c r="E8" s="3" t="str">
        <f>'Beoordelaar 6'!I3</f>
        <v>Score:</v>
      </c>
    </row>
    <row r="9" spans="1:5" ht="26" customHeight="1" x14ac:dyDescent="0.2">
      <c r="A9" s="58"/>
      <c r="B9" s="2" t="s">
        <v>16</v>
      </c>
      <c r="C9" s="3" t="str">
        <f>'Beoordelaar 7'!C3</f>
        <v>Score:</v>
      </c>
      <c r="D9" s="3" t="str">
        <f>'Beoordelaar 7'!F3</f>
        <v>Score:</v>
      </c>
      <c r="E9" s="3" t="str">
        <f>'Beoordelaar 7'!I3</f>
        <v>Score:</v>
      </c>
    </row>
    <row r="10" spans="1:5" ht="26" customHeight="1" x14ac:dyDescent="0.2">
      <c r="A10" s="51" t="s">
        <v>10</v>
      </c>
      <c r="B10" s="52"/>
      <c r="C10" s="33" t="s">
        <v>24</v>
      </c>
      <c r="D10" s="33" t="s">
        <v>24</v>
      </c>
      <c r="E10" s="33" t="s">
        <v>24</v>
      </c>
    </row>
    <row r="11" spans="1:5" ht="26" customHeight="1" x14ac:dyDescent="0.2">
      <c r="A11" s="24"/>
      <c r="B11" s="22"/>
      <c r="C11" s="32" t="str">
        <f>IF(C10="onvoldoende","Uitsluiting",IF(C10="Matig","€0,-",IF(C10="Voldoende","€2.000",IF(C10="Goed","€5.000",IF(C10="Uitmuntend","€10.000"," ")))))</f>
        <v xml:space="preserve"> </v>
      </c>
      <c r="D11" s="32" t="str">
        <f>IF(D10="onvoldoende","Uitsluiting",IF(D10="Matig","€0,-",IF(D10="Voldoende","€2.000",IF(D10="Goed","€5.000",IF(D10="Uitmuntend","€10.000"," ")))))</f>
        <v xml:space="preserve"> </v>
      </c>
      <c r="E11" s="32" t="str">
        <f>IF(E10="onvoldoende","Uitsluiting",IF(E10="Matig","€0,-",IF(E10="Voldoende","€2.000",IF(E10="Goed","€5.000",IF(E10="Uitmuntend","€10.000"," ")))))</f>
        <v xml:space="preserve"> </v>
      </c>
    </row>
    <row r="12" spans="1:5" ht="26" customHeight="1" x14ac:dyDescent="0.2">
      <c r="A12" s="56" t="str">
        <f>'Beoordelen interview'!A8</f>
        <v>Vraag 2</v>
      </c>
      <c r="B12" s="2" t="s">
        <v>1</v>
      </c>
      <c r="C12" s="3" t="str">
        <f>'Beoordelaar 1'!C5</f>
        <v>Score:</v>
      </c>
      <c r="D12" s="3" t="str">
        <f>'Beoordelaar 1'!F5</f>
        <v>Score:</v>
      </c>
      <c r="E12" s="3" t="str">
        <f>'Beoordelaar 1'!I5</f>
        <v>Score:</v>
      </c>
    </row>
    <row r="13" spans="1:5" ht="26" customHeight="1" x14ac:dyDescent="0.2">
      <c r="A13" s="57"/>
      <c r="B13" s="2" t="s">
        <v>2</v>
      </c>
      <c r="C13" s="3" t="str">
        <f>'Beoordelaar 2'!C5</f>
        <v>Score:</v>
      </c>
      <c r="D13" s="3" t="str">
        <f>'Beoordelaar 2'!F5</f>
        <v>Score:</v>
      </c>
      <c r="E13" s="3" t="str">
        <f>'Beoordelaar 2'!I5</f>
        <v>Score:</v>
      </c>
    </row>
    <row r="14" spans="1:5" ht="26" customHeight="1" x14ac:dyDescent="0.2">
      <c r="A14" s="57"/>
      <c r="B14" s="2" t="s">
        <v>3</v>
      </c>
      <c r="C14" s="3" t="str">
        <f>'Beoordelaar 3'!C5</f>
        <v>Score:</v>
      </c>
      <c r="D14" s="3" t="str">
        <f>'Beoordelaar 3'!F5</f>
        <v>Score:</v>
      </c>
      <c r="E14" s="3" t="str">
        <f>'Beoordelaar 3'!I5</f>
        <v>Score:</v>
      </c>
    </row>
    <row r="15" spans="1:5" ht="26" customHeight="1" x14ac:dyDescent="0.2">
      <c r="A15" s="57"/>
      <c r="B15" s="2" t="s">
        <v>13</v>
      </c>
      <c r="C15" s="3" t="str">
        <f>'Beoordelaar 4'!C5</f>
        <v>Score:</v>
      </c>
      <c r="D15" s="3" t="str">
        <f>'Beoordelaar 4'!F5</f>
        <v>Score:</v>
      </c>
      <c r="E15" s="3" t="str">
        <f>'Beoordelaar 4'!I5</f>
        <v>Score:</v>
      </c>
    </row>
    <row r="16" spans="1:5" ht="26" customHeight="1" x14ac:dyDescent="0.2">
      <c r="A16" s="57"/>
      <c r="B16" s="2" t="s">
        <v>14</v>
      </c>
      <c r="C16" s="3" t="str">
        <f>'Beoordelaar 5'!C5</f>
        <v>Score:</v>
      </c>
      <c r="D16" s="3" t="str">
        <f>'Beoordelaar 5'!F5</f>
        <v>Score:</v>
      </c>
      <c r="E16" s="3" t="str">
        <f>'Beoordelaar 5'!I5</f>
        <v>Score:</v>
      </c>
    </row>
    <row r="17" spans="1:5" ht="26" customHeight="1" x14ac:dyDescent="0.2">
      <c r="A17" s="57"/>
      <c r="B17" s="2" t="s">
        <v>15</v>
      </c>
      <c r="C17" s="3" t="str">
        <f>'Beoordelaar 6'!C5</f>
        <v>Score:</v>
      </c>
      <c r="D17" s="3" t="str">
        <f>'Beoordelaar 6'!F5</f>
        <v>Score:</v>
      </c>
      <c r="E17" s="3" t="str">
        <f>'Beoordelaar 6'!I5</f>
        <v>Score:</v>
      </c>
    </row>
    <row r="18" spans="1:5" ht="26" customHeight="1" x14ac:dyDescent="0.2">
      <c r="A18" s="58"/>
      <c r="B18" s="2" t="s">
        <v>16</v>
      </c>
      <c r="C18" s="3" t="str">
        <f>'Beoordelaar 7'!C5</f>
        <v>Score:</v>
      </c>
      <c r="D18" s="3" t="str">
        <f>'Beoordelaar 7'!F5</f>
        <v>Score:</v>
      </c>
      <c r="E18" s="3" t="str">
        <f>'Beoordelaar 7'!I5</f>
        <v>Score:</v>
      </c>
    </row>
    <row r="19" spans="1:5" ht="26" customHeight="1" x14ac:dyDescent="0.2">
      <c r="A19" s="51" t="s">
        <v>10</v>
      </c>
      <c r="B19" s="52"/>
      <c r="C19" s="33" t="s">
        <v>24</v>
      </c>
      <c r="D19" s="33" t="s">
        <v>24</v>
      </c>
      <c r="E19" s="33" t="s">
        <v>24</v>
      </c>
    </row>
    <row r="20" spans="1:5" ht="26" customHeight="1" x14ac:dyDescent="0.2">
      <c r="A20" s="24"/>
      <c r="B20" s="22"/>
      <c r="C20" s="17" t="str">
        <f>IF(C19="onvoldoende","Uitsluiting",IF(C19="Matig","€0,-",IF(C19="Voldoende","€2.000",IF(C19="Goed","€5.000",IF(C19="Uitmuntend","€10.000"," ")))))</f>
        <v xml:space="preserve"> </v>
      </c>
      <c r="D20" s="17" t="str">
        <f>IF(D19="onvoldoende","Uitsluiting",IF(D19="Matig","€0,-",IF(D19="Voldoende","€2.000",IF(D19="Goed","€5.000",IF(D19="Uitmuntend","€10.000"," ")))))</f>
        <v xml:space="preserve"> </v>
      </c>
      <c r="E20" s="17" t="str">
        <f>IF(E19="onvoldoende","Uitsluiting",IF(E19="Matig","€0,-",IF(E19="Voldoende","€2.000",IF(E19="Goed","€5.000",IF(E19="Uitmuntend","€10.000"," ")))))</f>
        <v xml:space="preserve"> </v>
      </c>
    </row>
    <row r="21" spans="1:5" ht="26" customHeight="1" x14ac:dyDescent="0.2">
      <c r="A21" s="56" t="str">
        <f>'Beoordelen interview'!A13</f>
        <v>Vraag 3</v>
      </c>
      <c r="B21" s="2" t="s">
        <v>1</v>
      </c>
      <c r="C21" s="3" t="str">
        <f>'Beoordelaar 1'!C7</f>
        <v>Score:</v>
      </c>
      <c r="D21" s="3" t="str">
        <f>'Beoordelaar 1'!F7</f>
        <v>Score:</v>
      </c>
      <c r="E21" s="3" t="str">
        <f>'Beoordelaar 1'!I7</f>
        <v>Score:</v>
      </c>
    </row>
    <row r="22" spans="1:5" ht="26" customHeight="1" x14ac:dyDescent="0.2">
      <c r="A22" s="57"/>
      <c r="B22" s="2" t="s">
        <v>2</v>
      </c>
      <c r="C22" s="3" t="str">
        <f>'Beoordelaar 2'!C7</f>
        <v>Score:</v>
      </c>
      <c r="D22" s="3" t="str">
        <f>'Beoordelaar 2'!F7</f>
        <v>Score:</v>
      </c>
      <c r="E22" s="3" t="str">
        <f>'Beoordelaar 2'!I7</f>
        <v>Score:</v>
      </c>
    </row>
    <row r="23" spans="1:5" ht="26" customHeight="1" x14ac:dyDescent="0.2">
      <c r="A23" s="57"/>
      <c r="B23" s="2" t="s">
        <v>3</v>
      </c>
      <c r="C23" s="3" t="str">
        <f>'Beoordelaar 3'!C7</f>
        <v>Score:</v>
      </c>
      <c r="D23" s="3" t="str">
        <f>'Beoordelaar 3'!F7</f>
        <v>Score:</v>
      </c>
      <c r="E23" s="3" t="str">
        <f>'Beoordelaar 3'!I7</f>
        <v>Score:</v>
      </c>
    </row>
    <row r="24" spans="1:5" ht="26" customHeight="1" x14ac:dyDescent="0.2">
      <c r="A24" s="57"/>
      <c r="B24" s="2" t="s">
        <v>13</v>
      </c>
      <c r="C24" s="3" t="str">
        <f>'Beoordelaar 4'!C7</f>
        <v>Score:</v>
      </c>
      <c r="D24" s="3" t="str">
        <f>'Beoordelaar 4'!F7</f>
        <v>Score:</v>
      </c>
      <c r="E24" s="3" t="str">
        <f>'Beoordelaar 4'!I7</f>
        <v>Score:</v>
      </c>
    </row>
    <row r="25" spans="1:5" ht="26" customHeight="1" x14ac:dyDescent="0.2">
      <c r="A25" s="57"/>
      <c r="B25" s="2" t="s">
        <v>14</v>
      </c>
      <c r="C25" s="3" t="str">
        <f>'Beoordelaar 5'!C7</f>
        <v>Score:</v>
      </c>
      <c r="D25" s="3" t="str">
        <f>'Beoordelaar 5'!F7</f>
        <v>Score:</v>
      </c>
      <c r="E25" s="3" t="str">
        <f>'Beoordelaar 5'!I7</f>
        <v>Score:</v>
      </c>
    </row>
    <row r="26" spans="1:5" ht="26" customHeight="1" x14ac:dyDescent="0.2">
      <c r="A26" s="57"/>
      <c r="B26" s="2" t="s">
        <v>15</v>
      </c>
      <c r="C26" s="3" t="str">
        <f>'Beoordelaar 6'!C7</f>
        <v>Score:</v>
      </c>
      <c r="D26" s="3" t="str">
        <f>'Beoordelaar 6'!F7</f>
        <v>Score:</v>
      </c>
      <c r="E26" s="3" t="str">
        <f>'Beoordelaar 5'!I7</f>
        <v>Score:</v>
      </c>
    </row>
    <row r="27" spans="1:5" ht="26" customHeight="1" x14ac:dyDescent="0.2">
      <c r="A27" s="58"/>
      <c r="B27" s="2" t="s">
        <v>16</v>
      </c>
      <c r="C27" s="3" t="str">
        <f>'Beoordelaar 7'!C7</f>
        <v>Score:</v>
      </c>
      <c r="D27" s="3" t="str">
        <f>'Beoordelaar 7'!F7</f>
        <v>Score:</v>
      </c>
      <c r="E27" s="3" t="str">
        <f>'Beoordelaar 7'!I7</f>
        <v>Score:</v>
      </c>
    </row>
    <row r="28" spans="1:5" ht="26" customHeight="1" x14ac:dyDescent="0.2">
      <c r="A28" s="51" t="s">
        <v>10</v>
      </c>
      <c r="B28" s="52"/>
      <c r="C28" s="33" t="s">
        <v>24</v>
      </c>
      <c r="D28" s="33" t="s">
        <v>24</v>
      </c>
      <c r="E28" s="33" t="s">
        <v>24</v>
      </c>
    </row>
    <row r="29" spans="1:5" ht="26" customHeight="1" x14ac:dyDescent="0.2">
      <c r="A29" s="24"/>
      <c r="B29" s="22"/>
      <c r="C29" s="17" t="str">
        <f>IF(C28="onvoldoende","€0,-",IF(C28="Matig","€500",IF(C28="Voldoende","€1.000",IF(C28="Goed","€2.500",IF(C28="Uitmuntend","€5.000"," ")))))</f>
        <v xml:space="preserve"> </v>
      </c>
      <c r="D29" s="17" t="str">
        <f>IF(D28="onvoldoende","€0,-",IF(D28="Matig","€500",IF(D28="Voldoende","€1.000",IF(D28="Goed","€2.500",IF(D28="Uitmuntend","€5.000"," ")))))</f>
        <v xml:space="preserve"> </v>
      </c>
      <c r="E29" s="17" t="str">
        <f>IF(E28="onvoldoende","€0,-",IF(E28="Matig","€500",IF(E28="Voldoende","€1.000",IF(E28="Goed","€2.500",IF(E28="Uitmuntend","€5.000"," ")))))</f>
        <v xml:space="preserve"> </v>
      </c>
    </row>
    <row r="30" spans="1:5" s="18" customFormat="1" ht="27" customHeight="1" x14ac:dyDescent="0.2">
      <c r="A30" s="49" t="s">
        <v>12</v>
      </c>
      <c r="B30" s="50"/>
      <c r="C30" s="31" t="e">
        <f>C11+C20+C29</f>
        <v>#VALUE!</v>
      </c>
      <c r="D30" s="31" t="e">
        <f>D11+D20+D29</f>
        <v>#VALUE!</v>
      </c>
      <c r="E30" s="31" t="e">
        <f>E11+E20+E29</f>
        <v>#VALUE!</v>
      </c>
    </row>
  </sheetData>
  <sheetProtection algorithmName="SHA-512" hashValue="IHl8Oy0uw9KA0bMHBXmGmlrZYc7xyXep6XYJe1cV/GfQOXGIZbY8r9yhaTOnWjVBQxWaLKEst4K2wCiIzTktKw==" saltValue="nQMBSCkzFK3z38NI5NdjmA==" spinCount="100000" sheet="1" objects="1" scenarios="1"/>
  <mergeCells count="8">
    <mergeCell ref="A1:E1"/>
    <mergeCell ref="A10:B10"/>
    <mergeCell ref="A3:A9"/>
    <mergeCell ref="A12:A18"/>
    <mergeCell ref="A21:A27"/>
    <mergeCell ref="A19:B19"/>
    <mergeCell ref="A30:B30"/>
    <mergeCell ref="A28:B28"/>
  </mergeCell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6116D888-166A-374C-B894-61EC90CEC976}">
          <x14:formula1>
            <xm:f>'Beoordelen interview'!$B$2:$B$7</xm:f>
          </x14:formula1>
          <xm:sqref>C10:E10 C19:E19 C28:E28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2</vt:i4>
      </vt:variant>
    </vt:vector>
  </HeadingPairs>
  <TitlesOfParts>
    <vt:vector size="11" baseType="lpstr">
      <vt:lpstr>Beoordelen interview</vt:lpstr>
      <vt:lpstr>Beoordelaar 1</vt:lpstr>
      <vt:lpstr>Beoordelaar 2</vt:lpstr>
      <vt:lpstr>Beoordelaar 3</vt:lpstr>
      <vt:lpstr>Beoordelaar 4</vt:lpstr>
      <vt:lpstr>Beoordelaar 5</vt:lpstr>
      <vt:lpstr>Beoordelaar 6</vt:lpstr>
      <vt:lpstr>Beoordelaar 7</vt:lpstr>
      <vt:lpstr>Eindscores</vt:lpstr>
      <vt:lpstr>Minimaal_3.0__maximaal_5</vt:lpstr>
      <vt:lpstr>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2020-06-15T09:14:50Z</dcterms:modified>
</cp:coreProperties>
</file>