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ghhome.ghouten.local\Users$\BE290769\Documents\bjorn - OB\"/>
    </mc:Choice>
  </mc:AlternateContent>
  <xr:revisionPtr revIDLastSave="0" documentId="13_ncr:1_{6739F868-F2F2-44A1-86FD-E7135BE39C99}" xr6:coauthVersionLast="45" xr6:coauthVersionMax="45" xr10:uidLastSave="{00000000-0000-0000-0000-000000000000}"/>
  <bookViews>
    <workbookView xWindow="3900" yWindow="3900" windowWidth="28305" windowHeight="17160" xr2:uid="{00000000-000D-0000-FFFF-FFFF00000000}"/>
  </bookViews>
  <sheets>
    <sheet name="Prijsinvulformuli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4" l="1"/>
  <c r="G25" i="4"/>
  <c r="G24" i="4"/>
  <c r="G23" i="4"/>
  <c r="G22" i="4"/>
  <c r="G21" i="4"/>
  <c r="G16" i="4"/>
  <c r="G15" i="4"/>
  <c r="G14" i="4"/>
  <c r="G13" i="4"/>
  <c r="G12" i="4"/>
  <c r="G11" i="4"/>
  <c r="G10" i="4"/>
  <c r="G9" i="4"/>
  <c r="G8" i="4"/>
  <c r="G7" i="4"/>
  <c r="G6" i="4"/>
  <c r="G30" i="4"/>
  <c r="G26" i="4"/>
  <c r="G5" i="4"/>
  <c r="G17" i="4" s="1"/>
  <c r="F33" i="4" l="1"/>
</calcChain>
</file>

<file path=xl/sharedStrings.xml><?xml version="1.0" encoding="utf-8"?>
<sst xmlns="http://schemas.openxmlformats.org/spreadsheetml/2006/main" count="64" uniqueCount="54">
  <si>
    <t xml:space="preserve">Aantal </t>
  </si>
  <si>
    <t>6VC-01252</t>
  </si>
  <si>
    <t>Remote Desktop Services CAL, L/SA Per User, All Languages</t>
  </si>
  <si>
    <t>LK6-00004</t>
  </si>
  <si>
    <t>DFG-00001</t>
  </si>
  <si>
    <t>N9U-00002</t>
  </si>
  <si>
    <t>4ZF-00019</t>
  </si>
  <si>
    <t>Virtual Desktop Access, monthly Subscription Per Device, All Languages</t>
  </si>
  <si>
    <t>E9R-00010</t>
  </si>
  <si>
    <t>VDI Suite with MDOP, monthly Subscription Per Device, All Languages</t>
  </si>
  <si>
    <t>CoreInfSvr Datcr Core 2 SftSA</t>
  </si>
  <si>
    <t>CoreInfSvr Std Core 2 SftSA</t>
  </si>
  <si>
    <t>AAA-30472</t>
  </si>
  <si>
    <t>AAA-29748</t>
  </si>
  <si>
    <t xml:space="preserve">ProjOnlnProf ShrdSvr ALNG SubsVL MVL PerUsr </t>
  </si>
  <si>
    <t>VisioOnlnP2 ShrdSvr ALNG SubsVL MVL PerUsr</t>
  </si>
  <si>
    <t>7LS-00002</t>
  </si>
  <si>
    <t>AAA-10756</t>
  </si>
  <si>
    <t>Phone Sys ShrdSvr ALNG SubsVL MVL PerUsr</t>
  </si>
  <si>
    <t>Dyn365ECstEngPln ShrdSvr ALNG SubsVL MVL PerUsr 1-99Usrs</t>
  </si>
  <si>
    <t>M365 E3 ShrdSvr ALNG SubsVL MVL PerUsr</t>
  </si>
  <si>
    <t>SKU</t>
  </si>
  <si>
    <t>SkypeBsSvr Svr SftSA</t>
  </si>
  <si>
    <t>SQL Server Std Core 2 SftSA</t>
  </si>
  <si>
    <t>SQL Server Ent Core 2 SftSA</t>
  </si>
  <si>
    <t>AAA-04626</t>
  </si>
  <si>
    <t>AAA-03753</t>
  </si>
  <si>
    <t>AAA-03758</t>
  </si>
  <si>
    <t>Dyn365ECstEngAddlDBStor ShrdSvr ALNG Subs MVL AddOn XtraStrg1GB</t>
  </si>
  <si>
    <t>Windows Azure Monetary Commitment, monthly Subscription Commitment</t>
  </si>
  <si>
    <t>6QK00001</t>
  </si>
  <si>
    <t>DJZ00001</t>
  </si>
  <si>
    <t>Exchange Online Plan 1, monthly Subscription Per User</t>
  </si>
  <si>
    <t>TRA00047</t>
  </si>
  <si>
    <t>Power BI Professional, monthly Subscription Per User, All Languages</t>
  </si>
  <si>
    <t>NK400002</t>
  </si>
  <si>
    <t>Aantal gebruikers</t>
  </si>
  <si>
    <t>Omschrijving EAS</t>
  </si>
  <si>
    <t>Omschrijving MPSA</t>
  </si>
  <si>
    <t>Omschrijving CSP</t>
  </si>
  <si>
    <t xml:space="preserve">Dynamics 365 Team Members </t>
  </si>
  <si>
    <t>MTH-00001</t>
  </si>
  <si>
    <t>bruto prijs per stuk</t>
  </si>
  <si>
    <t>netto prijs   per stuk</t>
  </si>
  <si>
    <t>kortings percentage</t>
  </si>
  <si>
    <t>Subtotaal MPSA</t>
  </si>
  <si>
    <t>Subtotaal CSP</t>
  </si>
  <si>
    <t>Subtotaal EAS</t>
  </si>
  <si>
    <t>Totaal generaal</t>
  </si>
  <si>
    <t>Inschrijver:</t>
  </si>
  <si>
    <t>Datum:</t>
  </si>
  <si>
    <t>Naam:</t>
  </si>
  <si>
    <t>Functie: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</si>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</sst>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  <font>
      <sz val="10"/>
      <color theme="1"/>
      <name val="Verdana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3FFCD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Protection="1"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3" fillId="2" borderId="2" xfId="0" applyFont="1" applyFill="1" applyBorder="1" applyAlignment="1" applyProtection="1">
      <alignment horizontal="left" vertical="top" wrapText="1"/>
      <protection hidden="1"/>
    </xf>
    <xf numFmtId="0" fontId="3" fillId="2" borderId="3" xfId="0" applyFont="1" applyFill="1" applyBorder="1" applyAlignment="1" applyProtection="1">
      <alignment horizontal="left" vertical="top" wrapText="1"/>
      <protection hidden="1"/>
    </xf>
    <xf numFmtId="0" fontId="3" fillId="2" borderId="15" xfId="0" applyFont="1" applyFill="1" applyBorder="1" applyAlignment="1" applyProtection="1">
      <alignment horizontal="left" vertical="top" wrapText="1"/>
      <protection hidden="1"/>
    </xf>
    <xf numFmtId="0" fontId="1" fillId="2" borderId="16" xfId="0" applyFont="1" applyFill="1" applyBorder="1" applyAlignment="1" applyProtection="1">
      <alignment vertical="center"/>
      <protection hidden="1"/>
    </xf>
    <xf numFmtId="0" fontId="0" fillId="2" borderId="16" xfId="0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0" fillId="0" borderId="1" xfId="0" applyFont="1" applyFill="1" applyBorder="1" applyAlignment="1" applyProtection="1">
      <alignment vertical="center" wrapText="1"/>
      <protection hidden="1"/>
    </xf>
    <xf numFmtId="0" fontId="1" fillId="0" borderId="2" xfId="0" applyFont="1" applyBorder="1" applyAlignment="1" applyProtection="1">
      <alignment vertical="center" wrapText="1"/>
      <protection hidden="1"/>
    </xf>
    <xf numFmtId="0" fontId="4" fillId="0" borderId="2" xfId="1" applyNumberFormat="1" applyFont="1" applyFill="1" applyBorder="1" applyAlignment="1" applyProtection="1">
      <alignment horizontal="right" vertical="center" wrapText="1"/>
      <protection hidden="1"/>
    </xf>
    <xf numFmtId="44" fontId="0" fillId="0" borderId="3" xfId="1" applyFont="1" applyFill="1" applyBorder="1" applyProtection="1">
      <protection hidden="1"/>
    </xf>
    <xf numFmtId="0" fontId="0" fillId="0" borderId="4" xfId="0" applyFont="1" applyFill="1" applyBorder="1" applyAlignment="1" applyProtection="1">
      <alignment vertical="center" wrapText="1"/>
      <protection hidden="1"/>
    </xf>
    <xf numFmtId="0" fontId="1" fillId="0" borderId="5" xfId="0" applyFont="1" applyBorder="1" applyAlignment="1" applyProtection="1">
      <alignment vertical="center" wrapText="1"/>
      <protection hidden="1"/>
    </xf>
    <xf numFmtId="0" fontId="4" fillId="0" borderId="5" xfId="1" applyNumberFormat="1" applyFont="1" applyFill="1" applyBorder="1" applyAlignment="1" applyProtection="1">
      <alignment horizontal="right" vertical="center" wrapText="1"/>
      <protection hidden="1"/>
    </xf>
    <xf numFmtId="44" fontId="0" fillId="0" borderId="7" xfId="1" applyFont="1" applyFill="1" applyBorder="1" applyProtection="1">
      <protection hidden="1"/>
    </xf>
    <xf numFmtId="0" fontId="0" fillId="0" borderId="15" xfId="0" applyFont="1" applyFill="1" applyBorder="1" applyAlignment="1" applyProtection="1">
      <alignment vertical="center" wrapText="1"/>
      <protection hidden="1"/>
    </xf>
    <xf numFmtId="0" fontId="0" fillId="0" borderId="16" xfId="0" applyFont="1" applyBorder="1" applyAlignment="1" applyProtection="1">
      <alignment vertical="center" wrapText="1"/>
      <protection hidden="1"/>
    </xf>
    <xf numFmtId="0" fontId="4" fillId="0" borderId="16" xfId="1" applyNumberFormat="1" applyFont="1" applyFill="1" applyBorder="1" applyAlignment="1" applyProtection="1">
      <alignment horizontal="right" vertical="center" wrapText="1"/>
      <protection hidden="1"/>
    </xf>
    <xf numFmtId="44" fontId="0" fillId="0" borderId="17" xfId="1" applyFont="1" applyFill="1" applyBorder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hidden="1"/>
    </xf>
    <xf numFmtId="0" fontId="3" fillId="2" borderId="10" xfId="0" applyFont="1" applyFill="1" applyBorder="1" applyAlignment="1" applyProtection="1">
      <alignment horizontal="left" vertical="top" wrapText="1"/>
      <protection hidden="1"/>
    </xf>
    <xf numFmtId="0" fontId="3" fillId="2" borderId="11" xfId="0" applyFont="1" applyFill="1" applyBorder="1" applyAlignment="1" applyProtection="1">
      <alignment horizontal="left" vertical="top" wrapText="1"/>
      <protection hidden="1"/>
    </xf>
    <xf numFmtId="0" fontId="3" fillId="2" borderId="12" xfId="0" applyFont="1" applyFill="1" applyBorder="1" applyAlignment="1" applyProtection="1">
      <alignment horizontal="left" vertical="top" wrapText="1"/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6" fillId="0" borderId="2" xfId="2" applyFont="1" applyFill="1" applyBorder="1" applyAlignment="1" applyProtection="1">
      <alignment horizontal="right"/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6" fillId="0" borderId="5" xfId="2" applyFont="1" applyFill="1" applyBorder="1" applyAlignment="1" applyProtection="1">
      <alignment horizontal="right"/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6" fillId="0" borderId="16" xfId="2" applyFont="1" applyFill="1" applyBorder="1" applyAlignment="1" applyProtection="1">
      <alignment horizontal="right"/>
      <protection hidden="1"/>
    </xf>
    <xf numFmtId="0" fontId="0" fillId="0" borderId="13" xfId="0" applyBorder="1" applyProtection="1">
      <protection hidden="1"/>
    </xf>
    <xf numFmtId="0" fontId="6" fillId="0" borderId="14" xfId="2" applyFont="1" applyFill="1" applyBorder="1" applyAlignment="1" applyProtection="1">
      <alignment horizontal="right"/>
      <protection hidden="1"/>
    </xf>
    <xf numFmtId="0" fontId="8" fillId="0" borderId="10" xfId="0" applyFont="1" applyBorder="1" applyProtection="1">
      <protection hidden="1"/>
    </xf>
    <xf numFmtId="0" fontId="0" fillId="0" borderId="11" xfId="0" applyBorder="1" applyProtection="1">
      <protection hidden="1"/>
    </xf>
    <xf numFmtId="0" fontId="6" fillId="0" borderId="11" xfId="2" applyFont="1" applyFill="1" applyBorder="1" applyAlignment="1" applyProtection="1">
      <alignment horizontal="right"/>
      <protection hidden="1"/>
    </xf>
    <xf numFmtId="44" fontId="0" fillId="0" borderId="12" xfId="1" applyFont="1" applyFill="1" applyBorder="1" applyProtection="1">
      <protection hidden="1"/>
    </xf>
    <xf numFmtId="9" fontId="6" fillId="0" borderId="0" xfId="4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44" fontId="0" fillId="3" borderId="2" xfId="1" applyFont="1" applyFill="1" applyBorder="1" applyProtection="1">
      <protection locked="0"/>
    </xf>
    <xf numFmtId="9" fontId="0" fillId="3" borderId="2" xfId="5" applyFont="1" applyFill="1" applyBorder="1" applyProtection="1">
      <protection locked="0"/>
    </xf>
    <xf numFmtId="44" fontId="0" fillId="3" borderId="5" xfId="1" applyFont="1" applyFill="1" applyBorder="1" applyProtection="1">
      <protection locked="0"/>
    </xf>
    <xf numFmtId="9" fontId="0" fillId="3" borderId="5" xfId="5" applyFont="1" applyFill="1" applyBorder="1" applyProtection="1">
      <protection locked="0"/>
    </xf>
    <xf numFmtId="44" fontId="0" fillId="3" borderId="16" xfId="1" applyFont="1" applyFill="1" applyBorder="1" applyProtection="1">
      <protection locked="0"/>
    </xf>
    <xf numFmtId="9" fontId="0" fillId="3" borderId="16" xfId="5" applyFont="1" applyFill="1" applyBorder="1" applyProtection="1">
      <protection locked="0"/>
    </xf>
    <xf numFmtId="44" fontId="0" fillId="3" borderId="11" xfId="1" applyFont="1" applyFill="1" applyBorder="1" applyProtection="1">
      <protection locked="0"/>
    </xf>
    <xf numFmtId="9" fontId="0" fillId="3" borderId="11" xfId="5" applyFont="1" applyFill="1" applyBorder="1" applyProtection="1">
      <protection locked="0"/>
    </xf>
    <xf numFmtId="0" fontId="2" fillId="4" borderId="18" xfId="0" applyFont="1" applyFill="1" applyBorder="1" applyProtection="1">
      <protection hidden="1"/>
    </xf>
    <xf numFmtId="0" fontId="2" fillId="4" borderId="19" xfId="0" applyFont="1" applyFill="1" applyBorder="1" applyProtection="1">
      <protection hidden="1"/>
    </xf>
    <xf numFmtId="0" fontId="2" fillId="4" borderId="8" xfId="0" applyFont="1" applyFill="1" applyBorder="1" applyProtection="1">
      <protection hidden="1"/>
    </xf>
    <xf numFmtId="44" fontId="2" fillId="4" borderId="8" xfId="1" applyFont="1" applyFill="1" applyBorder="1" applyProtection="1">
      <protection hidden="1"/>
    </xf>
    <xf numFmtId="0" fontId="9" fillId="4" borderId="19" xfId="2" applyFont="1" applyFill="1" applyBorder="1" applyAlignment="1" applyProtection="1">
      <alignment horizontal="right"/>
      <protection hidden="1"/>
    </xf>
    <xf numFmtId="9" fontId="9" fillId="4" borderId="19" xfId="4" applyFont="1" applyFill="1" applyBorder="1" applyProtection="1">
      <protection hidden="1"/>
    </xf>
    <xf numFmtId="0" fontId="2" fillId="4" borderId="18" xfId="0" applyFont="1" applyFill="1" applyBorder="1" applyAlignment="1" applyProtection="1">
      <alignment vertical="center"/>
      <protection hidden="1"/>
    </xf>
    <xf numFmtId="0" fontId="2" fillId="4" borderId="19" xfId="0" applyFont="1" applyFill="1" applyBorder="1" applyAlignment="1" applyProtection="1">
      <alignment vertical="center"/>
      <protection hidden="1"/>
    </xf>
    <xf numFmtId="44" fontId="2" fillId="4" borderId="19" xfId="1" applyFont="1" applyFill="1" applyBorder="1" applyAlignment="1" applyProtection="1">
      <alignment horizontal="center" vertical="center"/>
      <protection hidden="1"/>
    </xf>
    <xf numFmtId="44" fontId="2" fillId="4" borderId="8" xfId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15" xfId="0" applyFont="1" applyBorder="1" applyAlignment="1" applyProtection="1">
      <alignment vertical="center"/>
      <protection hidden="1"/>
    </xf>
    <xf numFmtId="0" fontId="0" fillId="3" borderId="20" xfId="0" applyFill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3" borderId="24" xfId="0" applyFill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</cellXfs>
  <cellStyles count="6">
    <cellStyle name="Normal" xfId="3" xr:uid="{00000000-0005-0000-0000-000000000000}"/>
    <cellStyle name="Procent" xfId="5" builtinId="5"/>
    <cellStyle name="Procent 2" xfId="4" xr:uid="{00000000-0005-0000-0000-000001000000}"/>
    <cellStyle name="Standaard" xfId="0" builtinId="0"/>
    <cellStyle name="Standaard 2" xfId="2" xr:uid="{00000000-0005-0000-0000-000003000000}"/>
    <cellStyle name="Valuta" xfId="1" builtinId="4"/>
  </cellStyles>
  <dxfs count="0"/>
  <tableStyles count="0" defaultTableStyle="TableStyleMedium2" defaultPivotStyle="PivotStyleLight16"/>
  <colors>
    <mruColors>
      <color rgb="FFFFFF99"/>
      <color rgb="FFA3FFCD"/>
      <color rgb="FF00B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1"/>
  <sheetViews>
    <sheetView showGridLines="0" showRowColHeaders="0" tabSelected="1" zoomScale="89" zoomScaleNormal="89" workbookViewId="0">
      <selection activeCell="E6" sqref="E6"/>
    </sheetView>
  </sheetViews>
  <sheetFormatPr defaultColWidth="44.28515625" defaultRowHeight="12.75" x14ac:dyDescent="0.2"/>
  <cols>
    <col min="1" max="1" width="6.5703125" style="1" customWidth="1"/>
    <col min="2" max="2" width="61.5703125" style="1" customWidth="1"/>
    <col min="3" max="3" width="11" style="1" customWidth="1"/>
    <col min="4" max="4" width="7" style="1" customWidth="1"/>
    <col min="5" max="5" width="12.5703125" style="1" bestFit="1" customWidth="1"/>
    <col min="6" max="6" width="11.85546875" style="1" customWidth="1"/>
    <col min="7" max="7" width="14.7109375" style="1" customWidth="1"/>
    <col min="8" max="8" width="15.5703125" style="1" customWidth="1"/>
    <col min="9" max="9" width="14.42578125" style="1" customWidth="1"/>
    <col min="10" max="10" width="13.7109375" style="1" customWidth="1"/>
    <col min="11" max="11" width="13.28515625" style="1" customWidth="1"/>
    <col min="12" max="12" width="14.28515625" style="1" customWidth="1"/>
    <col min="13" max="13" width="13.28515625" style="1" customWidth="1"/>
    <col min="14" max="14" width="10" style="1" customWidth="1"/>
    <col min="15" max="15" width="12.7109375" style="1" customWidth="1"/>
    <col min="16" max="16" width="10.28515625" style="1" customWidth="1"/>
    <col min="17" max="17" width="7" style="1" customWidth="1"/>
    <col min="18" max="16384" width="44.28515625" style="1"/>
  </cols>
  <sheetData>
    <row r="2" spans="2:7" ht="13.5" thickBot="1" x14ac:dyDescent="0.25"/>
    <row r="3" spans="2:7" ht="25.5" x14ac:dyDescent="0.2">
      <c r="B3" s="2" t="s">
        <v>37</v>
      </c>
      <c r="C3" s="3" t="s">
        <v>21</v>
      </c>
      <c r="D3" s="3" t="s">
        <v>0</v>
      </c>
      <c r="E3" s="3" t="s">
        <v>42</v>
      </c>
      <c r="F3" s="3" t="s">
        <v>44</v>
      </c>
      <c r="G3" s="4" t="s">
        <v>43</v>
      </c>
    </row>
    <row r="4" spans="2:7" ht="13.5" thickBot="1" x14ac:dyDescent="0.25">
      <c r="B4" s="5" t="s">
        <v>36</v>
      </c>
      <c r="C4" s="6"/>
      <c r="D4" s="6"/>
      <c r="E4" s="7"/>
      <c r="F4" s="7"/>
      <c r="G4" s="8"/>
    </row>
    <row r="5" spans="2:7" x14ac:dyDescent="0.2">
      <c r="B5" s="9" t="s">
        <v>20</v>
      </c>
      <c r="C5" s="10" t="s">
        <v>17</v>
      </c>
      <c r="D5" s="11">
        <v>1000</v>
      </c>
      <c r="E5" s="43"/>
      <c r="F5" s="44"/>
      <c r="G5" s="12">
        <f>E5*(100%-F5)</f>
        <v>0</v>
      </c>
    </row>
    <row r="6" spans="2:7" x14ac:dyDescent="0.2">
      <c r="B6" s="13" t="s">
        <v>32</v>
      </c>
      <c r="C6" s="14" t="s">
        <v>33</v>
      </c>
      <c r="D6" s="15">
        <v>20</v>
      </c>
      <c r="E6" s="45"/>
      <c r="F6" s="46"/>
      <c r="G6" s="16">
        <f t="shared" ref="G6:G16" si="0">E6*(100%-F6)</f>
        <v>0</v>
      </c>
    </row>
    <row r="7" spans="2:7" x14ac:dyDescent="0.2">
      <c r="B7" s="13" t="s">
        <v>2</v>
      </c>
      <c r="C7" s="14" t="s">
        <v>1</v>
      </c>
      <c r="D7" s="15">
        <v>750</v>
      </c>
      <c r="E7" s="45"/>
      <c r="F7" s="46"/>
      <c r="G7" s="16">
        <f t="shared" si="0"/>
        <v>0</v>
      </c>
    </row>
    <row r="8" spans="2:7" x14ac:dyDescent="0.2">
      <c r="B8" s="13" t="s">
        <v>18</v>
      </c>
      <c r="C8" s="14" t="s">
        <v>3</v>
      </c>
      <c r="D8" s="15">
        <v>10</v>
      </c>
      <c r="E8" s="45"/>
      <c r="F8" s="46"/>
      <c r="G8" s="16">
        <f t="shared" si="0"/>
        <v>0</v>
      </c>
    </row>
    <row r="9" spans="2:7" x14ac:dyDescent="0.2">
      <c r="B9" s="13" t="s">
        <v>19</v>
      </c>
      <c r="C9" s="14" t="s">
        <v>4</v>
      </c>
      <c r="D9" s="15">
        <v>3</v>
      </c>
      <c r="E9" s="45"/>
      <c r="F9" s="46"/>
      <c r="G9" s="16">
        <f t="shared" si="0"/>
        <v>0</v>
      </c>
    </row>
    <row r="10" spans="2:7" ht="25.5" x14ac:dyDescent="0.2">
      <c r="B10" s="13" t="s">
        <v>28</v>
      </c>
      <c r="C10" s="14" t="s">
        <v>31</v>
      </c>
      <c r="D10" s="14">
        <v>100</v>
      </c>
      <c r="E10" s="45"/>
      <c r="F10" s="46"/>
      <c r="G10" s="16">
        <f t="shared" si="0"/>
        <v>0</v>
      </c>
    </row>
    <row r="11" spans="2:7" x14ac:dyDescent="0.2">
      <c r="B11" s="13" t="s">
        <v>14</v>
      </c>
      <c r="C11" s="14" t="s">
        <v>16</v>
      </c>
      <c r="D11" s="15">
        <v>7</v>
      </c>
      <c r="E11" s="45"/>
      <c r="F11" s="46"/>
      <c r="G11" s="16">
        <f t="shared" si="0"/>
        <v>0</v>
      </c>
    </row>
    <row r="12" spans="2:7" x14ac:dyDescent="0.2">
      <c r="B12" s="13" t="s">
        <v>15</v>
      </c>
      <c r="C12" s="14" t="s">
        <v>5</v>
      </c>
      <c r="D12" s="15">
        <v>20</v>
      </c>
      <c r="E12" s="45"/>
      <c r="F12" s="46"/>
      <c r="G12" s="16">
        <f t="shared" si="0"/>
        <v>0</v>
      </c>
    </row>
    <row r="13" spans="2:7" x14ac:dyDescent="0.2">
      <c r="B13" s="13" t="s">
        <v>34</v>
      </c>
      <c r="C13" s="14" t="s">
        <v>35</v>
      </c>
      <c r="D13" s="15">
        <v>75</v>
      </c>
      <c r="E13" s="45"/>
      <c r="F13" s="46"/>
      <c r="G13" s="16">
        <f t="shared" si="0"/>
        <v>0</v>
      </c>
    </row>
    <row r="14" spans="2:7" ht="25.5" x14ac:dyDescent="0.2">
      <c r="B14" s="13" t="s">
        <v>7</v>
      </c>
      <c r="C14" s="14" t="s">
        <v>6</v>
      </c>
      <c r="D14" s="15">
        <v>2</v>
      </c>
      <c r="E14" s="45"/>
      <c r="F14" s="46"/>
      <c r="G14" s="16">
        <f t="shared" si="0"/>
        <v>0</v>
      </c>
    </row>
    <row r="15" spans="2:7" ht="24.75" customHeight="1" x14ac:dyDescent="0.2">
      <c r="B15" s="13" t="s">
        <v>9</v>
      </c>
      <c r="C15" s="14" t="s">
        <v>8</v>
      </c>
      <c r="D15" s="15">
        <v>2</v>
      </c>
      <c r="E15" s="45"/>
      <c r="F15" s="46"/>
      <c r="G15" s="16">
        <f t="shared" si="0"/>
        <v>0</v>
      </c>
    </row>
    <row r="16" spans="2:7" ht="26.25" thickBot="1" x14ac:dyDescent="0.25">
      <c r="B16" s="17" t="s">
        <v>29</v>
      </c>
      <c r="C16" s="18" t="s">
        <v>30</v>
      </c>
      <c r="D16" s="19">
        <v>10</v>
      </c>
      <c r="E16" s="47"/>
      <c r="F16" s="48"/>
      <c r="G16" s="20">
        <f t="shared" si="0"/>
        <v>0</v>
      </c>
    </row>
    <row r="17" spans="2:7" ht="14.25" customHeight="1" thickBot="1" x14ac:dyDescent="0.25">
      <c r="B17" s="51" t="s">
        <v>47</v>
      </c>
      <c r="C17" s="52"/>
      <c r="D17" s="52"/>
      <c r="E17" s="52"/>
      <c r="F17" s="53"/>
      <c r="G17" s="54">
        <f>SUMPRODUCT(D5:D16,G5:G16)</f>
        <v>0</v>
      </c>
    </row>
    <row r="18" spans="2:7" x14ac:dyDescent="0.2">
      <c r="C18" s="21"/>
      <c r="E18" s="22"/>
      <c r="F18" s="22"/>
      <c r="G18" s="22"/>
    </row>
    <row r="19" spans="2:7" ht="13.5" thickBot="1" x14ac:dyDescent="0.25">
      <c r="C19" s="21"/>
      <c r="E19" s="22"/>
      <c r="F19" s="22"/>
      <c r="G19" s="22"/>
    </row>
    <row r="20" spans="2:7" ht="26.25" thickBot="1" x14ac:dyDescent="0.25">
      <c r="B20" s="23" t="s">
        <v>38</v>
      </c>
      <c r="C20" s="24" t="s">
        <v>21</v>
      </c>
      <c r="D20" s="24" t="s">
        <v>0</v>
      </c>
      <c r="E20" s="24" t="s">
        <v>42</v>
      </c>
      <c r="F20" s="24" t="s">
        <v>44</v>
      </c>
      <c r="G20" s="25" t="s">
        <v>43</v>
      </c>
    </row>
    <row r="21" spans="2:7" ht="15" x14ac:dyDescent="0.25">
      <c r="B21" s="26" t="s">
        <v>10</v>
      </c>
      <c r="C21" s="27" t="s">
        <v>12</v>
      </c>
      <c r="D21" s="28">
        <v>376</v>
      </c>
      <c r="E21" s="43"/>
      <c r="F21" s="44"/>
      <c r="G21" s="12">
        <f t="shared" ref="G21:G25" si="1">E21*(100%-F21)</f>
        <v>0</v>
      </c>
    </row>
    <row r="22" spans="2:7" ht="15" x14ac:dyDescent="0.25">
      <c r="B22" s="29" t="s">
        <v>11</v>
      </c>
      <c r="C22" s="30" t="s">
        <v>13</v>
      </c>
      <c r="D22" s="31">
        <v>72</v>
      </c>
      <c r="E22" s="45"/>
      <c r="F22" s="46"/>
      <c r="G22" s="16">
        <f t="shared" si="1"/>
        <v>0</v>
      </c>
    </row>
    <row r="23" spans="2:7" ht="15" x14ac:dyDescent="0.25">
      <c r="B23" s="29" t="s">
        <v>22</v>
      </c>
      <c r="C23" s="30" t="s">
        <v>25</v>
      </c>
      <c r="D23" s="31">
        <v>3</v>
      </c>
      <c r="E23" s="45"/>
      <c r="F23" s="46"/>
      <c r="G23" s="16">
        <f t="shared" si="1"/>
        <v>0</v>
      </c>
    </row>
    <row r="24" spans="2:7" ht="15" x14ac:dyDescent="0.25">
      <c r="B24" s="29" t="s">
        <v>23</v>
      </c>
      <c r="C24" s="30" t="s">
        <v>26</v>
      </c>
      <c r="D24" s="31">
        <v>4</v>
      </c>
      <c r="E24" s="45"/>
      <c r="F24" s="46"/>
      <c r="G24" s="16">
        <f t="shared" si="1"/>
        <v>0</v>
      </c>
    </row>
    <row r="25" spans="2:7" ht="15.75" thickBot="1" x14ac:dyDescent="0.3">
      <c r="B25" s="32" t="s">
        <v>24</v>
      </c>
      <c r="C25" s="33" t="s">
        <v>27</v>
      </c>
      <c r="D25" s="34">
        <v>12</v>
      </c>
      <c r="E25" s="47"/>
      <c r="F25" s="48"/>
      <c r="G25" s="20">
        <f t="shared" si="1"/>
        <v>0</v>
      </c>
    </row>
    <row r="26" spans="2:7" ht="15.75" thickBot="1" x14ac:dyDescent="0.3">
      <c r="B26" s="51" t="s">
        <v>45</v>
      </c>
      <c r="C26" s="52"/>
      <c r="D26" s="55"/>
      <c r="E26" s="52"/>
      <c r="F26" s="53"/>
      <c r="G26" s="54">
        <f>SUMPRODUCT(D21:D25,G21:G25)</f>
        <v>0</v>
      </c>
    </row>
    <row r="27" spans="2:7" ht="15.75" thickBot="1" x14ac:dyDescent="0.3">
      <c r="B27" s="35"/>
      <c r="C27" s="35"/>
      <c r="D27" s="36"/>
      <c r="E27" s="22"/>
      <c r="F27" s="22"/>
      <c r="G27" s="22"/>
    </row>
    <row r="28" spans="2:7" ht="26.25" thickBot="1" x14ac:dyDescent="0.25">
      <c r="B28" s="23" t="s">
        <v>39</v>
      </c>
      <c r="C28" s="24" t="s">
        <v>21</v>
      </c>
      <c r="D28" s="24" t="s">
        <v>0</v>
      </c>
      <c r="E28" s="24" t="s">
        <v>42</v>
      </c>
      <c r="F28" s="24" t="s">
        <v>44</v>
      </c>
      <c r="G28" s="25" t="s">
        <v>43</v>
      </c>
    </row>
    <row r="29" spans="2:7" ht="15.75" thickBot="1" x14ac:dyDescent="0.3">
      <c r="B29" s="37" t="s">
        <v>40</v>
      </c>
      <c r="C29" s="38" t="s">
        <v>41</v>
      </c>
      <c r="D29" s="39">
        <v>620</v>
      </c>
      <c r="E29" s="49"/>
      <c r="F29" s="50"/>
      <c r="G29" s="40">
        <f>E29*(100%-F29)</f>
        <v>0</v>
      </c>
    </row>
    <row r="30" spans="2:7" ht="15.75" thickBot="1" x14ac:dyDescent="0.3">
      <c r="B30" s="51" t="s">
        <v>46</v>
      </c>
      <c r="C30" s="56"/>
      <c r="D30" s="56"/>
      <c r="E30" s="52"/>
      <c r="F30" s="53"/>
      <c r="G30" s="54">
        <f>SUMPRODUCT(D29,G29)</f>
        <v>0</v>
      </c>
    </row>
    <row r="31" spans="2:7" ht="15" x14ac:dyDescent="0.25">
      <c r="C31" s="41"/>
      <c r="D31" s="41"/>
    </row>
    <row r="32" spans="2:7" ht="13.5" thickBot="1" x14ac:dyDescent="0.25"/>
    <row r="33" spans="2:7" ht="21" customHeight="1" thickBot="1" x14ac:dyDescent="0.25">
      <c r="B33" s="57" t="s">
        <v>48</v>
      </c>
      <c r="C33" s="58"/>
      <c r="D33" s="58"/>
      <c r="E33" s="58"/>
      <c r="F33" s="59">
        <f>SUM(G17,G26,G30)</f>
        <v>0</v>
      </c>
      <c r="G33" s="60"/>
    </row>
    <row r="34" spans="2:7" x14ac:dyDescent="0.2">
      <c r="B34" s="42"/>
    </row>
    <row r="36" spans="2:7" ht="13.5" thickBot="1" x14ac:dyDescent="0.25"/>
    <row r="37" spans="2:7" s="61" customFormat="1" ht="18" customHeight="1" x14ac:dyDescent="0.2">
      <c r="B37" s="62" t="s">
        <v>49</v>
      </c>
      <c r="C37" s="65"/>
      <c r="D37" s="66"/>
      <c r="E37" s="66"/>
      <c r="F37" s="66"/>
      <c r="G37" s="67"/>
    </row>
    <row r="38" spans="2:7" s="61" customFormat="1" ht="18" customHeight="1" x14ac:dyDescent="0.2">
      <c r="B38" s="63" t="s">
        <v>50</v>
      </c>
      <c r="C38" s="68"/>
      <c r="D38" s="69"/>
      <c r="E38" s="69"/>
      <c r="F38" s="69"/>
      <c r="G38" s="70"/>
    </row>
    <row r="39" spans="2:7" s="61" customFormat="1" ht="18" customHeight="1" x14ac:dyDescent="0.2">
      <c r="B39" s="63" t="s">
        <v>51</v>
      </c>
      <c r="C39" s="68"/>
      <c r="D39" s="69"/>
      <c r="E39" s="69"/>
      <c r="F39" s="69"/>
      <c r="G39" s="70"/>
    </row>
    <row r="40" spans="2:7" s="61" customFormat="1" ht="18" customHeight="1" x14ac:dyDescent="0.2">
      <c r="B40" s="63" t="s">
        <v>52</v>
      </c>
      <c r="C40" s="68"/>
      <c r="D40" s="69"/>
      <c r="E40" s="69"/>
      <c r="F40" s="69"/>
      <c r="G40" s="70"/>
    </row>
    <row r="41" spans="2:7" s="61" customFormat="1" ht="75" customHeight="1" thickBot="1" x14ac:dyDescent="0.25">
      <c r="B41" s="64" t="s">
        <v>53</v>
      </c>
      <c r="C41" s="71"/>
      <c r="D41" s="72"/>
      <c r="E41" s="72"/>
      <c r="F41" s="72"/>
      <c r="G41" s="73"/>
    </row>
  </sheetData>
  <sheetProtection algorithmName="SHA-512" hashValue="xHP0svfFRJXt/yypvvLU47NcqAlsOLzmCZGXA0wH//RaiThYf+CZLYKE7qtr3WucPxekEbrGqZC54TItxP46/w==" saltValue="h3J9ffAGn+aCwC6JVydecQ==" spinCount="100000" sheet="1" objects="1" scenarios="1"/>
  <mergeCells count="6">
    <mergeCell ref="F33:G33"/>
    <mergeCell ref="C38:G38"/>
    <mergeCell ref="C37:G37"/>
    <mergeCell ref="C39:G39"/>
    <mergeCell ref="C40:G40"/>
    <mergeCell ref="C41:G4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Daphne Geers</dc:creator>
  <cp:lastModifiedBy>Bjorn Eizenga</cp:lastModifiedBy>
  <dcterms:created xsi:type="dcterms:W3CDTF">2018-02-01T08:36:11Z</dcterms:created>
  <dcterms:modified xsi:type="dcterms:W3CDTF">2021-03-12T13:23:41Z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olaft@microsoft.com</vt:lpwstr>
  </property>
  <property fmtid="{D5CDD505-2E9C-101B-9397-08002B2CF9AE}" pid="5" name="MSIP_Label_f42aa342-8706-4288-bd11-ebb85995028c_SetDate">
    <vt:lpwstr>2018-03-19T21:27:24.4667077Z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