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07. Printers 2020/01. Europese aanbesteding/03. Aanbestedingsdocumenten/Opnieuw gepubliceerd/NvI 1/"/>
    </mc:Choice>
  </mc:AlternateContent>
  <xr:revisionPtr revIDLastSave="0" documentId="13_ncr:1_{13D7B923-A706-2048-B970-B8A4EA17639C}" xr6:coauthVersionLast="46" xr6:coauthVersionMax="46" xr10:uidLastSave="{00000000-0000-0000-0000-000000000000}"/>
  <bookViews>
    <workbookView xWindow="12600" yWindow="4280" windowWidth="25600" windowHeight="16000" xr2:uid="{00000000-000D-0000-FFFF-FFFF00000000}"/>
  </bookViews>
  <sheets>
    <sheet name="Prijzenblad" sheetId="1" r:id="rId1"/>
  </sheets>
  <definedNames>
    <definedName name="_xlnm.Print_Area" localSheetId="0">Prijzenblad!$A$1:$G$67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7" i="1" l="1"/>
  <c r="G44" i="1"/>
  <c r="G37" i="1"/>
  <c r="G27" i="1"/>
  <c r="G21" i="1"/>
  <c r="G36" i="1"/>
  <c r="G31" i="1"/>
  <c r="G26" i="1"/>
  <c r="G25" i="1"/>
  <c r="G10" i="1" l="1"/>
  <c r="G11" i="1"/>
  <c r="G12" i="1"/>
  <c r="G13" i="1"/>
  <c r="G14" i="1"/>
  <c r="G15" i="1"/>
  <c r="G16" i="1"/>
  <c r="G17" i="1"/>
  <c r="G18" i="1"/>
  <c r="G19" i="1"/>
  <c r="G20" i="1"/>
  <c r="G35" i="1"/>
  <c r="G34" i="1"/>
  <c r="G33" i="1"/>
  <c r="G32" i="1" l="1"/>
  <c r="G42" i="1" l="1"/>
  <c r="G43" i="1"/>
  <c r="G9" i="1"/>
</calcChain>
</file>

<file path=xl/sharedStrings.xml><?xml version="1.0" encoding="utf-8"?>
<sst xmlns="http://schemas.openxmlformats.org/spreadsheetml/2006/main" count="92" uniqueCount="62">
  <si>
    <t>Inschrijvende organisatie:</t>
  </si>
  <si>
    <t>Naam:</t>
  </si>
  <si>
    <t>Functie:</t>
  </si>
  <si>
    <t>Datum:</t>
  </si>
  <si>
    <t>Handtekening:</t>
  </si>
  <si>
    <t>ONDERBOUWING IN GEVAL VAN BEDRAGEN VAN (NAGENOEG) NUL EURO</t>
  </si>
  <si>
    <t>Bedrag</t>
  </si>
  <si>
    <t>Gewogen prijs</t>
  </si>
  <si>
    <t>1a</t>
  </si>
  <si>
    <t>1b</t>
  </si>
  <si>
    <t>2a</t>
  </si>
  <si>
    <t>2b</t>
  </si>
  <si>
    <t>Maandtarief</t>
  </si>
  <si>
    <t>Aantal maanden</t>
  </si>
  <si>
    <t>Tellertikken</t>
  </si>
  <si>
    <t>Verbruik</t>
  </si>
  <si>
    <t>Aantal apparaten</t>
  </si>
  <si>
    <t>Prijs tellertik zwart/wit</t>
  </si>
  <si>
    <t>Aantal jaar</t>
  </si>
  <si>
    <t>Aangeboden maandprijs printertype A - Bulkmodel kleur met finisher</t>
  </si>
  <si>
    <t>Aangeboden maandprijs printertype B - Bulkmodel kleur</t>
  </si>
  <si>
    <t>Gewogen totaalprijs printertypen</t>
  </si>
  <si>
    <t>Printertype</t>
  </si>
  <si>
    <t>Gewogen totaalprijs tellertikken</t>
  </si>
  <si>
    <t>TE BEOORDELEN GEWOGEN TOTAALPRIJS</t>
  </si>
  <si>
    <t>Bijlage B-7  Totaalblad prijsgegevens</t>
  </si>
  <si>
    <t>Aangeboden maandprijs printertype  F - Tafelmodel zwart wit</t>
  </si>
  <si>
    <t xml:space="preserve">Aangeboden maandprijs printertype D - Middenmodel zwart wit </t>
  </si>
  <si>
    <t>Aangeboden maandprijs printertype C - Middenmodel kleur</t>
  </si>
  <si>
    <t>Aangeboden maandprijs printertype E - Tafelmodel kleur</t>
  </si>
  <si>
    <t>Prijs tellertik kleur</t>
  </si>
  <si>
    <t>3a</t>
  </si>
  <si>
    <t>3b</t>
  </si>
  <si>
    <t>4a</t>
  </si>
  <si>
    <t>4b</t>
  </si>
  <si>
    <t>5a</t>
  </si>
  <si>
    <t>5b</t>
  </si>
  <si>
    <t>6a</t>
  </si>
  <si>
    <t>7b</t>
  </si>
  <si>
    <t>8a</t>
  </si>
  <si>
    <t>8b</t>
  </si>
  <si>
    <t>8c</t>
  </si>
  <si>
    <t>8d</t>
  </si>
  <si>
    <t>Periode</t>
  </si>
  <si>
    <t>Eerste 48 maanden</t>
  </si>
  <si>
    <t>Na 48 maanden</t>
  </si>
  <si>
    <t>9a</t>
  </si>
  <si>
    <t>9b</t>
  </si>
  <si>
    <t>Gewogen totaalprijs uitbreidingsmogelijkheden</t>
  </si>
  <si>
    <t>8e</t>
  </si>
  <si>
    <t>Meerprijs per machine per maand printmanagementsysteem (SaaS)</t>
  </si>
  <si>
    <t>Softwarematige uitbreidingsopties middels printmanagementsysteem (SaaS)</t>
  </si>
  <si>
    <t>Hardwarematige uitbreidingsopties</t>
  </si>
  <si>
    <t>6b</t>
  </si>
  <si>
    <t>7a</t>
  </si>
  <si>
    <t>Meerprijs per machine per maand onderzetkast printertype C &amp; D</t>
  </si>
  <si>
    <t>Meerprijs per machine per maand uitbreiding printmanagementsysteem met printen met badge/pasje</t>
  </si>
  <si>
    <t>Meerprijs per machine per maand uitbreiding printmanagementsysteem met printen met scan to cloud: Google Drive</t>
  </si>
  <si>
    <t>Meerprijs per machine per maand uitbreiding printmanagementsysteem met printen met scan to cloud: OneDrive</t>
  </si>
  <si>
    <t>Meerprijs per machine per maand uitbreiding printmanagementsysteem met printen met scan to cloud: SharePoint</t>
  </si>
  <si>
    <t>8f</t>
  </si>
  <si>
    <t>Meerprijs per machine per maand uitbreiding printmanagementsysteem met automatisch genereren gebruikersaccounts vanuit G Suite for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</si>
</sst>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€&quot;\ #,##0.00_-"/>
    <numFmt numFmtId="165" formatCode="_(* #,##0_);_(* \(#,##0\);_(* &quot;-&quot;??_);_(@_)"/>
    <numFmt numFmtId="166" formatCode="&quot;€&quot;\ #,##0.000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4DFED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auto="1"/>
      </bottom>
      <diagonal/>
    </border>
  </borders>
  <cellStyleXfs count="130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4" fillId="4" borderId="1" xfId="0" applyFont="1" applyFill="1" applyBorder="1"/>
    <xf numFmtId="0" fontId="4" fillId="4" borderId="2" xfId="0" applyFont="1" applyFill="1" applyBorder="1"/>
    <xf numFmtId="164" fontId="4" fillId="4" borderId="3" xfId="0" applyNumberFormat="1" applyFont="1" applyFill="1" applyBorder="1"/>
    <xf numFmtId="0" fontId="5" fillId="0" borderId="0" xfId="0" applyFont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164" fontId="2" fillId="0" borderId="6" xfId="0" applyNumberFormat="1" applyFont="1" applyBorder="1" applyProtection="1"/>
    <xf numFmtId="9" fontId="2" fillId="5" borderId="6" xfId="0" applyNumberFormat="1" applyFont="1" applyFill="1" applyBorder="1" applyProtection="1"/>
    <xf numFmtId="164" fontId="2" fillId="5" borderId="6" xfId="0" applyNumberFormat="1" applyFont="1" applyFill="1" applyBorder="1" applyProtection="1"/>
    <xf numFmtId="0" fontId="0" fillId="10" borderId="5" xfId="0" applyFill="1" applyBorder="1" applyProtection="1"/>
    <xf numFmtId="164" fontId="11" fillId="10" borderId="7" xfId="0" applyNumberFormat="1" applyFont="1" applyFill="1" applyBorder="1" applyAlignment="1" applyProtection="1">
      <alignment horizontal="right" wrapText="1"/>
    </xf>
    <xf numFmtId="0" fontId="0" fillId="10" borderId="4" xfId="0" applyFill="1" applyBorder="1" applyProtection="1"/>
    <xf numFmtId="0" fontId="2" fillId="10" borderId="4" xfId="0" applyFont="1" applyFill="1" applyBorder="1" applyProtection="1"/>
    <xf numFmtId="0" fontId="4" fillId="2" borderId="19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vertical="top"/>
    </xf>
    <xf numFmtId="0" fontId="7" fillId="2" borderId="4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6" borderId="14" xfId="0" applyFill="1" applyBorder="1" applyProtection="1"/>
    <xf numFmtId="0" fontId="0" fillId="6" borderId="15" xfId="0" applyFill="1" applyBorder="1" applyProtection="1"/>
    <xf numFmtId="0" fontId="0" fillId="6" borderId="10" xfId="0" applyFill="1" applyBorder="1" applyProtection="1"/>
    <xf numFmtId="0" fontId="0" fillId="6" borderId="18" xfId="0" applyFill="1" applyBorder="1" applyProtection="1"/>
    <xf numFmtId="0" fontId="0" fillId="6" borderId="0" xfId="0" applyFill="1" applyBorder="1" applyProtection="1"/>
    <xf numFmtId="0" fontId="0" fillId="6" borderId="13" xfId="0" applyFill="1" applyBorder="1" applyProtection="1"/>
    <xf numFmtId="0" fontId="0" fillId="6" borderId="16" xfId="0" applyFill="1" applyBorder="1" applyProtection="1"/>
    <xf numFmtId="0" fontId="0" fillId="6" borderId="17" xfId="0" applyFill="1" applyBorder="1" applyProtection="1"/>
    <xf numFmtId="0" fontId="0" fillId="6" borderId="11" xfId="0" applyFill="1" applyBorder="1" applyProtection="1"/>
    <xf numFmtId="0" fontId="0" fillId="0" borderId="0" xfId="0" applyBorder="1"/>
    <xf numFmtId="0" fontId="4" fillId="0" borderId="20" xfId="0" applyFont="1" applyFill="1" applyBorder="1" applyAlignment="1">
      <alignment vertical="top" wrapText="1"/>
    </xf>
    <xf numFmtId="0" fontId="7" fillId="2" borderId="25" xfId="0" applyFont="1" applyFill="1" applyBorder="1" applyAlignment="1">
      <alignment vertical="top" wrapText="1"/>
    </xf>
    <xf numFmtId="165" fontId="3" fillId="9" borderId="7" xfId="95" applyNumberFormat="1" applyFont="1" applyFill="1" applyBorder="1" applyAlignment="1" applyProtection="1">
      <alignment horizontal="right" wrapText="1"/>
    </xf>
    <xf numFmtId="164" fontId="0" fillId="8" borderId="6" xfId="0" applyNumberFormat="1" applyFill="1" applyBorder="1" applyProtection="1">
      <protection locked="0"/>
    </xf>
    <xf numFmtId="0" fontId="7" fillId="2" borderId="19" xfId="0" applyFont="1" applyFill="1" applyBorder="1" applyAlignment="1">
      <alignment vertical="top" wrapText="1"/>
    </xf>
    <xf numFmtId="0" fontId="7" fillId="2" borderId="20" xfId="0" applyFont="1" applyFill="1" applyBorder="1" applyAlignment="1">
      <alignment vertical="top" wrapText="1"/>
    </xf>
    <xf numFmtId="0" fontId="2" fillId="10" borderId="24" xfId="0" applyFont="1" applyFill="1" applyBorder="1" applyProtection="1"/>
    <xf numFmtId="0" fontId="0" fillId="10" borderId="25" xfId="0" applyFill="1" applyBorder="1" applyProtection="1"/>
    <xf numFmtId="166" fontId="3" fillId="3" borderId="27" xfId="0" applyNumberFormat="1" applyFont="1" applyFill="1" applyBorder="1" applyAlignment="1" applyProtection="1">
      <alignment horizontal="right" wrapText="1"/>
      <protection locked="0"/>
    </xf>
    <xf numFmtId="165" fontId="3" fillId="9" borderId="27" xfId="95" applyNumberFormat="1" applyFont="1" applyFill="1" applyBorder="1" applyAlignment="1" applyProtection="1">
      <alignment horizontal="right" wrapText="1"/>
    </xf>
    <xf numFmtId="0" fontId="2" fillId="0" borderId="4" xfId="0" applyFont="1" applyBorder="1" applyAlignment="1">
      <alignment wrapText="1"/>
    </xf>
    <xf numFmtId="164" fontId="0" fillId="8" borderId="27" xfId="0" applyNumberFormat="1" applyFill="1" applyBorder="1" applyProtection="1">
      <protection locked="0"/>
    </xf>
    <xf numFmtId="164" fontId="2" fillId="0" borderId="27" xfId="0" applyNumberFormat="1" applyFont="1" applyBorder="1" applyProtection="1"/>
    <xf numFmtId="0" fontId="2" fillId="0" borderId="19" xfId="0" applyFont="1" applyBorder="1" applyAlignment="1">
      <alignment wrapText="1"/>
    </xf>
    <xf numFmtId="165" fontId="3" fillId="9" borderId="6" xfId="95" applyNumberFormat="1" applyFont="1" applyFill="1" applyBorder="1" applyAlignment="1" applyProtection="1">
      <alignment horizontal="right" wrapText="1"/>
    </xf>
    <xf numFmtId="164" fontId="0" fillId="8" borderId="21" xfId="0" applyNumberFormat="1" applyFill="1" applyBorder="1" applyProtection="1">
      <protection locked="0"/>
    </xf>
    <xf numFmtId="165" fontId="3" fillId="9" borderId="28" xfId="95" applyNumberFormat="1" applyFont="1" applyFill="1" applyBorder="1" applyAlignment="1" applyProtection="1">
      <alignment horizontal="right" wrapText="1"/>
    </xf>
    <xf numFmtId="164" fontId="11" fillId="10" borderId="29" xfId="0" applyNumberFormat="1" applyFont="1" applyFill="1" applyBorder="1" applyAlignment="1" applyProtection="1">
      <alignment horizontal="right" wrapText="1"/>
    </xf>
    <xf numFmtId="0" fontId="0" fillId="0" borderId="6" xfId="0" applyBorder="1" applyAlignment="1">
      <alignment horizontal="center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0" fillId="10" borderId="27" xfId="0" applyFill="1" applyBorder="1" applyProtection="1"/>
    <xf numFmtId="0" fontId="2" fillId="10" borderId="27" xfId="0" applyFont="1" applyFill="1" applyBorder="1" applyProtection="1"/>
    <xf numFmtId="164" fontId="11" fillId="10" borderId="27" xfId="0" applyNumberFormat="1" applyFont="1" applyFill="1" applyBorder="1" applyAlignment="1" applyProtection="1">
      <alignment horizontal="right" wrapText="1"/>
    </xf>
    <xf numFmtId="9" fontId="2" fillId="5" borderId="27" xfId="0" applyNumberFormat="1" applyFont="1" applyFill="1" applyBorder="1" applyProtection="1"/>
    <xf numFmtId="164" fontId="2" fillId="5" borderId="27" xfId="0" applyNumberFormat="1" applyFont="1" applyFill="1" applyBorder="1" applyProtection="1"/>
    <xf numFmtId="0" fontId="4" fillId="2" borderId="27" xfId="0" applyFont="1" applyFill="1" applyBorder="1" applyAlignment="1">
      <alignment vertical="top" wrapText="1"/>
    </xf>
    <xf numFmtId="0" fontId="4" fillId="2" borderId="27" xfId="0" applyFont="1" applyFill="1" applyBorder="1" applyAlignment="1">
      <alignment horizontal="center" vertical="top" wrapText="1"/>
    </xf>
    <xf numFmtId="0" fontId="0" fillId="6" borderId="14" xfId="0" applyFill="1" applyBorder="1" applyAlignment="1" applyProtection="1">
      <alignment horizontal="center"/>
      <protection locked="0"/>
    </xf>
    <xf numFmtId="0" fontId="0" fillId="6" borderId="15" xfId="0" applyFill="1" applyBorder="1" applyAlignment="1" applyProtection="1">
      <alignment horizontal="center"/>
      <protection locked="0"/>
    </xf>
    <xf numFmtId="0" fontId="0" fillId="6" borderId="10" xfId="0" applyFill="1" applyBorder="1" applyAlignment="1" applyProtection="1">
      <alignment horizontal="center"/>
      <protection locked="0"/>
    </xf>
    <xf numFmtId="0" fontId="0" fillId="6" borderId="16" xfId="0" applyFill="1" applyBorder="1" applyAlignment="1" applyProtection="1">
      <alignment horizontal="center"/>
      <protection locked="0"/>
    </xf>
    <xf numFmtId="0" fontId="0" fillId="6" borderId="17" xfId="0" applyFill="1" applyBorder="1" applyAlignment="1" applyProtection="1">
      <alignment horizontal="center"/>
      <protection locked="0"/>
    </xf>
    <xf numFmtId="0" fontId="0" fillId="6" borderId="11" xfId="0" applyFill="1" applyBorder="1" applyAlignment="1" applyProtection="1">
      <alignment horizontal="center"/>
      <protection locked="0"/>
    </xf>
    <xf numFmtId="0" fontId="2" fillId="0" borderId="27" xfId="0" applyFont="1" applyBorder="1" applyAlignment="1">
      <alignment horizontal="left" wrapText="1"/>
    </xf>
    <xf numFmtId="0" fontId="14" fillId="0" borderId="27" xfId="0" applyFont="1" applyBorder="1" applyAlignment="1">
      <alignment horizontal="left" wrapText="1"/>
    </xf>
    <xf numFmtId="0" fontId="6" fillId="7" borderId="19" xfId="0" applyFont="1" applyFill="1" applyBorder="1" applyAlignment="1" applyProtection="1">
      <alignment vertical="top" wrapText="1"/>
      <protection locked="0"/>
    </xf>
    <xf numFmtId="0" fontId="6" fillId="7" borderId="20" xfId="0" applyFont="1" applyFill="1" applyBorder="1" applyAlignment="1" applyProtection="1">
      <alignment vertical="top" wrapText="1"/>
      <protection locked="0"/>
    </xf>
    <xf numFmtId="0" fontId="6" fillId="7" borderId="21" xfId="0" applyFont="1" applyFill="1" applyBorder="1" applyAlignment="1" applyProtection="1">
      <alignment vertical="top" wrapText="1"/>
      <protection locked="0"/>
    </xf>
    <xf numFmtId="0" fontId="6" fillId="7" borderId="22" xfId="0" applyFont="1" applyFill="1" applyBorder="1" applyAlignment="1" applyProtection="1">
      <alignment vertical="top" wrapText="1"/>
      <protection locked="0"/>
    </xf>
    <xf numFmtId="0" fontId="6" fillId="7" borderId="0" xfId="0" applyFont="1" applyFill="1" applyBorder="1" applyAlignment="1" applyProtection="1">
      <alignment vertical="top" wrapText="1"/>
      <protection locked="0"/>
    </xf>
    <xf numFmtId="0" fontId="6" fillId="7" borderId="23" xfId="0" applyFont="1" applyFill="1" applyBorder="1" applyAlignment="1" applyProtection="1">
      <alignment vertical="top" wrapText="1"/>
      <protection locked="0"/>
    </xf>
    <xf numFmtId="0" fontId="6" fillId="7" borderId="24" xfId="0" applyFont="1" applyFill="1" applyBorder="1" applyAlignment="1" applyProtection="1">
      <alignment vertical="top" wrapText="1"/>
      <protection locked="0"/>
    </xf>
    <xf numFmtId="0" fontId="6" fillId="7" borderId="25" xfId="0" applyFont="1" applyFill="1" applyBorder="1" applyAlignment="1" applyProtection="1">
      <alignment vertical="top" wrapText="1"/>
      <protection locked="0"/>
    </xf>
    <xf numFmtId="0" fontId="6" fillId="7" borderId="26" xfId="0" applyFont="1" applyFill="1" applyBorder="1" applyAlignment="1" applyProtection="1">
      <alignment vertical="top" wrapText="1"/>
      <protection locked="0"/>
    </xf>
    <xf numFmtId="0" fontId="14" fillId="0" borderId="4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2" fillId="0" borderId="27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21" xfId="0" applyBorder="1" applyAlignment="1">
      <alignment horizontal="center"/>
    </xf>
    <xf numFmtId="0" fontId="0" fillId="0" borderId="21" xfId="0" applyBorder="1" applyAlignment="1"/>
  </cellXfs>
  <cellStyles count="130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7" builtinId="9" hidden="1"/>
    <cellStyle name="Gevolgde hyperlink" xfId="99" builtinId="9" hidden="1"/>
    <cellStyle name="Gevolgde hyperlink" xfId="101" builtinId="9" hidden="1"/>
    <cellStyle name="Gevolgde hyperlink" xfId="103" builtinId="9" hidden="1"/>
    <cellStyle name="Gevolgde hyperlink" xfId="105" builtinId="9" hidden="1"/>
    <cellStyle name="Gevolgde hyperlink" xfId="107" builtinId="9" hidden="1"/>
    <cellStyle name="Gevolgde hyperlink" xfId="109" builtinId="9" hidden="1"/>
    <cellStyle name="Gevolgde hyperlink" xfId="111" builtinId="9" hidden="1"/>
    <cellStyle name="Gevolgde hyperlink" xfId="113" builtinId="9" hidden="1"/>
    <cellStyle name="Gevolgde hyperlink" xfId="115" builtinId="9" hidden="1"/>
    <cellStyle name="Gevolgde hyperlink" xfId="117" builtinId="9" hidden="1"/>
    <cellStyle name="Gevolgde hyperlink" xfId="119" builtinId="9" hidden="1"/>
    <cellStyle name="Gevolgde hyperlink" xfId="121" builtinId="9" hidden="1"/>
    <cellStyle name="Gevolgde hyperlink" xfId="123" builtinId="9" hidden="1"/>
    <cellStyle name="Gevolgde hyperlink" xfId="125" builtinId="9" hidden="1"/>
    <cellStyle name="Gevolgde hyperlink" xfId="127" builtinId="9" hidden="1"/>
    <cellStyle name="Gevolgde hyperlink" xfId="12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Komma" xfId="95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19049</xdr:rowOff>
    </xdr:from>
    <xdr:ext cx="9029700" cy="769441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6700" y="273049"/>
          <a:ext cx="9029700" cy="769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t">
          <a:spAutoFit/>
        </a:bodyPr>
        <a:lstStyle/>
        <a:p>
          <a:pPr algn="l"/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Invulinstructie</a:t>
          </a:r>
          <a:r>
            <a:rPr lang="nl-NL"/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Hieronder dient u de prijselementen op te geven conform de voorschriften uit paragraaf 5.2.</a:t>
          </a:r>
          <a:r>
            <a:rPr lang="nl-NL"/>
            <a:t> 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dient de gele cellen in te vullen. De gewogen</a:t>
          </a:r>
          <a:r>
            <a:rPr lang="nl-NL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totaalprijs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wordt automatisch berekend.</a:t>
          </a:r>
          <a:r>
            <a:rPr lang="nl-NL"/>
            <a:t> 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Indien u een bedrag van –of nagenoeg- nul (0) invult bij een prijselement, dan dient u hieronder te onderbouwen om welke reden dit gebeurt.</a:t>
          </a:r>
          <a:r>
            <a:rPr lang="nl-NL"/>
            <a:t> </a:t>
          </a:r>
          <a:r>
            <a:rPr lang="nl-NL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 het invullen dient u een getekende afdruk toe te voegen aan uw inschrijving.</a:t>
          </a:r>
          <a:r>
            <a:rPr lang="nl-N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l-NL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7"/>
  <sheetViews>
    <sheetView showGridLines="0" tabSelected="1" workbookViewId="0">
      <selection activeCell="J10" sqref="J10"/>
    </sheetView>
  </sheetViews>
  <sheetFormatPr baseColWidth="10" defaultColWidth="8.83203125" defaultRowHeight="15" x14ac:dyDescent="0.2"/>
  <cols>
    <col min="1" max="1" width="3.5" customWidth="1"/>
    <col min="2" max="2" width="56" customWidth="1"/>
    <col min="3" max="3" width="15.33203125" bestFit="1" customWidth="1"/>
    <col min="4" max="4" width="12.6640625" customWidth="1"/>
    <col min="5" max="5" width="14.1640625" customWidth="1"/>
    <col min="6" max="6" width="11.83203125" customWidth="1"/>
    <col min="7" max="7" width="19.6640625" customWidth="1"/>
  </cols>
  <sheetData>
    <row r="1" spans="1:7" ht="21" x14ac:dyDescent="0.25">
      <c r="B1" s="5" t="s">
        <v>25</v>
      </c>
    </row>
    <row r="3" spans="1:7" x14ac:dyDescent="0.2">
      <c r="B3" s="1"/>
    </row>
    <row r="7" spans="1:7" ht="23" customHeight="1" x14ac:dyDescent="0.2">
      <c r="A7" s="9"/>
      <c r="B7" s="21"/>
      <c r="C7" s="10"/>
      <c r="D7" s="26" t="s">
        <v>22</v>
      </c>
      <c r="E7" s="11"/>
      <c r="F7" s="11"/>
      <c r="G7" s="12"/>
    </row>
    <row r="8" spans="1:7" s="31" customFormat="1" ht="31" customHeight="1" x14ac:dyDescent="0.2">
      <c r="A8" s="27"/>
      <c r="B8" s="46"/>
      <c r="C8" s="47" t="s">
        <v>43</v>
      </c>
      <c r="D8" s="28" t="s">
        <v>12</v>
      </c>
      <c r="E8" s="29" t="s">
        <v>16</v>
      </c>
      <c r="F8" s="29" t="s">
        <v>13</v>
      </c>
      <c r="G8" s="30" t="s">
        <v>7</v>
      </c>
    </row>
    <row r="9" spans="1:7" ht="16" customHeight="1" x14ac:dyDescent="0.2">
      <c r="A9" s="52" t="s">
        <v>8</v>
      </c>
      <c r="B9" s="52" t="s">
        <v>19</v>
      </c>
      <c r="C9" s="60" t="s">
        <v>44</v>
      </c>
      <c r="D9" s="45">
        <v>0</v>
      </c>
      <c r="E9" s="44">
        <v>23</v>
      </c>
      <c r="F9" s="44">
        <v>48</v>
      </c>
      <c r="G9" s="14">
        <f>(D9*E9*F9)</f>
        <v>0</v>
      </c>
    </row>
    <row r="10" spans="1:7" ht="16" customHeight="1" x14ac:dyDescent="0.2">
      <c r="A10" s="52" t="s">
        <v>9</v>
      </c>
      <c r="B10" s="52" t="s">
        <v>19</v>
      </c>
      <c r="C10" s="60" t="s">
        <v>45</v>
      </c>
      <c r="D10" s="45">
        <v>0</v>
      </c>
      <c r="E10" s="44">
        <v>23</v>
      </c>
      <c r="F10" s="44">
        <v>24</v>
      </c>
      <c r="G10" s="14">
        <f t="shared" ref="G10:G20" si="0">(D10*E10*F10)</f>
        <v>0</v>
      </c>
    </row>
    <row r="11" spans="1:7" ht="16" customHeight="1" x14ac:dyDescent="0.2">
      <c r="A11" s="52" t="s">
        <v>10</v>
      </c>
      <c r="B11" s="52" t="s">
        <v>20</v>
      </c>
      <c r="C11" s="60" t="s">
        <v>44</v>
      </c>
      <c r="D11" s="45">
        <v>0</v>
      </c>
      <c r="E11" s="44">
        <v>5</v>
      </c>
      <c r="F11" s="44">
        <v>48</v>
      </c>
      <c r="G11" s="14">
        <f t="shared" si="0"/>
        <v>0</v>
      </c>
    </row>
    <row r="12" spans="1:7" ht="16" customHeight="1" x14ac:dyDescent="0.2">
      <c r="A12" s="52" t="s">
        <v>11</v>
      </c>
      <c r="B12" s="52" t="s">
        <v>20</v>
      </c>
      <c r="C12" s="60" t="s">
        <v>45</v>
      </c>
      <c r="D12" s="45">
        <v>0</v>
      </c>
      <c r="E12" s="44">
        <v>5</v>
      </c>
      <c r="F12" s="44">
        <v>24</v>
      </c>
      <c r="G12" s="14">
        <f t="shared" si="0"/>
        <v>0</v>
      </c>
    </row>
    <row r="13" spans="1:7" ht="16" customHeight="1" x14ac:dyDescent="0.2">
      <c r="A13" s="52" t="s">
        <v>31</v>
      </c>
      <c r="B13" s="52" t="s">
        <v>28</v>
      </c>
      <c r="C13" s="60" t="s">
        <v>44</v>
      </c>
      <c r="D13" s="45">
        <v>0</v>
      </c>
      <c r="E13" s="44">
        <v>9</v>
      </c>
      <c r="F13" s="44">
        <v>48</v>
      </c>
      <c r="G13" s="14">
        <f t="shared" si="0"/>
        <v>0</v>
      </c>
    </row>
    <row r="14" spans="1:7" ht="16" customHeight="1" x14ac:dyDescent="0.2">
      <c r="A14" s="52" t="s">
        <v>32</v>
      </c>
      <c r="B14" s="52" t="s">
        <v>28</v>
      </c>
      <c r="C14" s="60" t="s">
        <v>45</v>
      </c>
      <c r="D14" s="45">
        <v>0</v>
      </c>
      <c r="E14" s="44">
        <v>9</v>
      </c>
      <c r="F14" s="44">
        <v>24</v>
      </c>
      <c r="G14" s="14">
        <f t="shared" si="0"/>
        <v>0</v>
      </c>
    </row>
    <row r="15" spans="1:7" ht="16" customHeight="1" x14ac:dyDescent="0.2">
      <c r="A15" s="52" t="s">
        <v>33</v>
      </c>
      <c r="B15" s="52" t="s">
        <v>27</v>
      </c>
      <c r="C15" s="60" t="s">
        <v>44</v>
      </c>
      <c r="D15" s="45">
        <v>0</v>
      </c>
      <c r="E15" s="44">
        <v>10</v>
      </c>
      <c r="F15" s="44">
        <v>48</v>
      </c>
      <c r="G15" s="14">
        <f t="shared" si="0"/>
        <v>0</v>
      </c>
    </row>
    <row r="16" spans="1:7" ht="16" customHeight="1" x14ac:dyDescent="0.2">
      <c r="A16" s="52" t="s">
        <v>34</v>
      </c>
      <c r="B16" s="52" t="s">
        <v>27</v>
      </c>
      <c r="C16" s="60" t="s">
        <v>45</v>
      </c>
      <c r="D16" s="45">
        <v>0</v>
      </c>
      <c r="E16" s="44">
        <v>10</v>
      </c>
      <c r="F16" s="44">
        <v>24</v>
      </c>
      <c r="G16" s="14">
        <f t="shared" si="0"/>
        <v>0</v>
      </c>
    </row>
    <row r="17" spans="1:7" ht="16" customHeight="1" x14ac:dyDescent="0.2">
      <c r="A17" s="52" t="s">
        <v>35</v>
      </c>
      <c r="B17" s="52" t="s">
        <v>29</v>
      </c>
      <c r="C17" s="60" t="s">
        <v>44</v>
      </c>
      <c r="D17" s="45">
        <v>0</v>
      </c>
      <c r="E17" s="44">
        <v>2</v>
      </c>
      <c r="F17" s="44">
        <v>48</v>
      </c>
      <c r="G17" s="14">
        <f t="shared" si="0"/>
        <v>0</v>
      </c>
    </row>
    <row r="18" spans="1:7" ht="16" customHeight="1" x14ac:dyDescent="0.2">
      <c r="A18" s="52" t="s">
        <v>36</v>
      </c>
      <c r="B18" s="52" t="s">
        <v>29</v>
      </c>
      <c r="C18" s="60" t="s">
        <v>45</v>
      </c>
      <c r="D18" s="45">
        <v>0</v>
      </c>
      <c r="E18" s="44">
        <v>2</v>
      </c>
      <c r="F18" s="44">
        <v>24</v>
      </c>
      <c r="G18" s="14">
        <f t="shared" si="0"/>
        <v>0</v>
      </c>
    </row>
    <row r="19" spans="1:7" ht="16" customHeight="1" x14ac:dyDescent="0.2">
      <c r="A19" s="52" t="s">
        <v>37</v>
      </c>
      <c r="B19" s="52" t="s">
        <v>26</v>
      </c>
      <c r="C19" s="60" t="s">
        <v>44</v>
      </c>
      <c r="D19" s="45">
        <v>0</v>
      </c>
      <c r="E19" s="44">
        <v>1</v>
      </c>
      <c r="F19" s="44">
        <v>48</v>
      </c>
      <c r="G19" s="14">
        <f t="shared" si="0"/>
        <v>0</v>
      </c>
    </row>
    <row r="20" spans="1:7" ht="16" customHeight="1" x14ac:dyDescent="0.2">
      <c r="A20" s="52" t="s">
        <v>53</v>
      </c>
      <c r="B20" s="52" t="s">
        <v>26</v>
      </c>
      <c r="C20" s="60" t="s">
        <v>45</v>
      </c>
      <c r="D20" s="45">
        <v>0</v>
      </c>
      <c r="E20" s="44">
        <v>1</v>
      </c>
      <c r="F20" s="44">
        <v>24</v>
      </c>
      <c r="G20" s="14">
        <f t="shared" si="0"/>
        <v>0</v>
      </c>
    </row>
    <row r="21" spans="1:7" x14ac:dyDescent="0.2">
      <c r="A21" s="19"/>
      <c r="B21" s="48" t="s">
        <v>21</v>
      </c>
      <c r="C21" s="49"/>
      <c r="D21" s="49"/>
      <c r="E21" s="59"/>
      <c r="F21" s="15"/>
      <c r="G21" s="16">
        <f>SUM(G9:G20)</f>
        <v>0</v>
      </c>
    </row>
    <row r="22" spans="1:7" s="13" customFormat="1" ht="14" customHeight="1" x14ac:dyDescent="0.2">
      <c r="A22" s="22"/>
      <c r="B22" s="23"/>
      <c r="C22" s="42"/>
      <c r="D22" s="23"/>
      <c r="E22" s="24"/>
      <c r="F22" s="24"/>
      <c r="G22" s="25"/>
    </row>
    <row r="23" spans="1:7" ht="23" customHeight="1" x14ac:dyDescent="0.2">
      <c r="A23" s="9"/>
      <c r="B23" s="92" t="s">
        <v>52</v>
      </c>
      <c r="C23" s="91"/>
      <c r="D23" s="91"/>
      <c r="E23" s="91"/>
      <c r="F23" s="91"/>
      <c r="G23" s="93"/>
    </row>
    <row r="24" spans="1:7" s="31" customFormat="1" ht="31" customHeight="1" x14ac:dyDescent="0.2">
      <c r="A24" s="27"/>
      <c r="B24" s="27"/>
      <c r="C24" s="43" t="s">
        <v>43</v>
      </c>
      <c r="D24" s="43" t="s">
        <v>6</v>
      </c>
      <c r="E24" s="29" t="s">
        <v>16</v>
      </c>
      <c r="F24" s="28" t="s">
        <v>18</v>
      </c>
      <c r="G24" s="30" t="s">
        <v>7</v>
      </c>
    </row>
    <row r="25" spans="1:7" ht="16" customHeight="1" x14ac:dyDescent="0.2">
      <c r="A25" s="55" t="s">
        <v>54</v>
      </c>
      <c r="B25" s="55" t="s">
        <v>55</v>
      </c>
      <c r="C25" s="96" t="s">
        <v>44</v>
      </c>
      <c r="D25" s="57">
        <v>0</v>
      </c>
      <c r="E25" s="58">
        <v>20</v>
      </c>
      <c r="F25" s="44">
        <v>48</v>
      </c>
      <c r="G25" s="14">
        <f t="shared" ref="G25:G26" si="1">(D25*E25*F25)</f>
        <v>0</v>
      </c>
    </row>
    <row r="26" spans="1:7" ht="16" customHeight="1" x14ac:dyDescent="0.2">
      <c r="A26" s="94" t="s">
        <v>38</v>
      </c>
      <c r="B26" s="95" t="s">
        <v>55</v>
      </c>
      <c r="C26" s="60" t="s">
        <v>45</v>
      </c>
      <c r="D26" s="45">
        <v>0</v>
      </c>
      <c r="E26" s="51">
        <v>20</v>
      </c>
      <c r="F26" s="56">
        <v>48</v>
      </c>
      <c r="G26" s="54">
        <f t="shared" si="1"/>
        <v>0</v>
      </c>
    </row>
    <row r="27" spans="1:7" x14ac:dyDescent="0.2">
      <c r="A27" s="63"/>
      <c r="B27" s="64" t="s">
        <v>48</v>
      </c>
      <c r="C27" s="63"/>
      <c r="D27" s="63"/>
      <c r="E27" s="65"/>
      <c r="F27" s="66"/>
      <c r="G27" s="67">
        <f>SUM(G25:G26)</f>
        <v>0</v>
      </c>
    </row>
    <row r="28" spans="1:7" s="13" customFormat="1" ht="14" customHeight="1" x14ac:dyDescent="0.2">
      <c r="A28" s="22"/>
      <c r="B28" s="23"/>
      <c r="C28" s="42"/>
      <c r="D28" s="23"/>
      <c r="E28" s="24"/>
      <c r="F28" s="24"/>
      <c r="G28" s="25"/>
    </row>
    <row r="29" spans="1:7" ht="23" customHeight="1" x14ac:dyDescent="0.2">
      <c r="A29" s="9"/>
      <c r="B29" s="92" t="s">
        <v>51</v>
      </c>
      <c r="C29" s="91"/>
      <c r="D29" s="91"/>
      <c r="E29" s="91"/>
      <c r="F29" s="91"/>
      <c r="G29" s="93"/>
    </row>
    <row r="30" spans="1:7" s="31" customFormat="1" ht="31" customHeight="1" x14ac:dyDescent="0.2">
      <c r="A30" s="27"/>
      <c r="B30" s="27"/>
      <c r="C30" s="43"/>
      <c r="D30" s="43" t="s">
        <v>6</v>
      </c>
      <c r="E30" s="29" t="s">
        <v>16</v>
      </c>
      <c r="F30" s="28" t="s">
        <v>18</v>
      </c>
      <c r="G30" s="30" t="s">
        <v>7</v>
      </c>
    </row>
    <row r="31" spans="1:7" ht="30" customHeight="1" x14ac:dyDescent="0.2">
      <c r="A31" s="52" t="s">
        <v>39</v>
      </c>
      <c r="B31" s="55" t="s">
        <v>50</v>
      </c>
      <c r="C31" s="97"/>
      <c r="D31" s="57">
        <v>0</v>
      </c>
      <c r="E31" s="58">
        <v>20</v>
      </c>
      <c r="F31" s="44">
        <v>48</v>
      </c>
      <c r="G31" s="14">
        <f t="shared" ref="G31" si="2">(D31*E31*F31)</f>
        <v>0</v>
      </c>
    </row>
    <row r="32" spans="1:7" ht="30" customHeight="1" x14ac:dyDescent="0.2">
      <c r="A32" s="52" t="s">
        <v>40</v>
      </c>
      <c r="B32" s="55" t="s">
        <v>56</v>
      </c>
      <c r="C32" s="97"/>
      <c r="D32" s="57">
        <v>0</v>
      </c>
      <c r="E32" s="58">
        <v>20</v>
      </c>
      <c r="F32" s="44">
        <v>48</v>
      </c>
      <c r="G32" s="14">
        <f t="shared" ref="G32:G36" si="3">(D32*E32*F32)</f>
        <v>0</v>
      </c>
    </row>
    <row r="33" spans="1:7" ht="30" customHeight="1" x14ac:dyDescent="0.2">
      <c r="A33" s="52" t="s">
        <v>41</v>
      </c>
      <c r="B33" s="76" t="s">
        <v>57</v>
      </c>
      <c r="C33" s="76"/>
      <c r="D33" s="53">
        <v>0</v>
      </c>
      <c r="E33" s="51">
        <v>20</v>
      </c>
      <c r="F33" s="56">
        <v>48</v>
      </c>
      <c r="G33" s="54">
        <f t="shared" si="3"/>
        <v>0</v>
      </c>
    </row>
    <row r="34" spans="1:7" ht="30" customHeight="1" x14ac:dyDescent="0.2">
      <c r="A34" s="52" t="s">
        <v>42</v>
      </c>
      <c r="B34" s="77" t="s">
        <v>58</v>
      </c>
      <c r="C34" s="77"/>
      <c r="D34" s="53">
        <v>0</v>
      </c>
      <c r="E34" s="51">
        <v>20</v>
      </c>
      <c r="F34" s="56">
        <v>48</v>
      </c>
      <c r="G34" s="54">
        <f t="shared" si="3"/>
        <v>0</v>
      </c>
    </row>
    <row r="35" spans="1:7" ht="30" customHeight="1" x14ac:dyDescent="0.2">
      <c r="A35" s="52" t="s">
        <v>49</v>
      </c>
      <c r="B35" s="77" t="s">
        <v>59</v>
      </c>
      <c r="C35" s="77"/>
      <c r="D35" s="53">
        <v>0</v>
      </c>
      <c r="E35" s="51">
        <v>20</v>
      </c>
      <c r="F35" s="56">
        <v>48</v>
      </c>
      <c r="G35" s="54">
        <f t="shared" si="3"/>
        <v>0</v>
      </c>
    </row>
    <row r="36" spans="1:7" ht="30" customHeight="1" x14ac:dyDescent="0.2">
      <c r="A36" s="52" t="s">
        <v>60</v>
      </c>
      <c r="B36" s="87" t="s">
        <v>61</v>
      </c>
      <c r="C36" s="88"/>
      <c r="D36" s="53">
        <v>0</v>
      </c>
      <c r="E36" s="51">
        <v>20</v>
      </c>
      <c r="F36" s="56">
        <v>48</v>
      </c>
      <c r="G36" s="54">
        <f t="shared" si="3"/>
        <v>0</v>
      </c>
    </row>
    <row r="37" spans="1:7" x14ac:dyDescent="0.2">
      <c r="A37" s="63"/>
      <c r="B37" s="64" t="s">
        <v>48</v>
      </c>
      <c r="C37" s="63"/>
      <c r="D37" s="63"/>
      <c r="E37" s="65"/>
      <c r="F37" s="66"/>
      <c r="G37" s="67">
        <f>SUM(G31:G36)</f>
        <v>0</v>
      </c>
    </row>
    <row r="38" spans="1:7" s="13" customFormat="1" ht="14" customHeight="1" x14ac:dyDescent="0.2">
      <c r="A38" s="61"/>
      <c r="B38" s="61"/>
      <c r="C38" s="61"/>
      <c r="D38" s="61"/>
      <c r="E38" s="62"/>
      <c r="F38" s="62"/>
      <c r="G38" s="62"/>
    </row>
    <row r="39" spans="1:7" s="13" customFormat="1" ht="14" customHeight="1" x14ac:dyDescent="0.2">
      <c r="A39" s="61"/>
      <c r="B39" s="61"/>
      <c r="C39" s="61"/>
      <c r="D39" s="61"/>
      <c r="E39" s="62"/>
      <c r="F39" s="62"/>
      <c r="G39" s="62"/>
    </row>
    <row r="40" spans="1:7" ht="23" customHeight="1" x14ac:dyDescent="0.2">
      <c r="A40" s="68"/>
      <c r="B40" s="68"/>
      <c r="C40" s="68"/>
      <c r="D40" s="68" t="s">
        <v>14</v>
      </c>
      <c r="E40" s="69"/>
      <c r="F40" s="69"/>
      <c r="G40" s="69"/>
    </row>
    <row r="41" spans="1:7" s="31" customFormat="1" ht="31" customHeight="1" x14ac:dyDescent="0.2">
      <c r="A41" s="27"/>
      <c r="B41" s="27"/>
      <c r="C41" s="43"/>
      <c r="D41" s="43" t="s">
        <v>6</v>
      </c>
      <c r="E41" s="29" t="s">
        <v>15</v>
      </c>
      <c r="F41" s="28" t="s">
        <v>18</v>
      </c>
      <c r="G41" s="30" t="s">
        <v>7</v>
      </c>
    </row>
    <row r="42" spans="1:7" ht="16" x14ac:dyDescent="0.2">
      <c r="A42" s="52" t="s">
        <v>46</v>
      </c>
      <c r="B42" s="89" t="s">
        <v>17</v>
      </c>
      <c r="C42" s="90"/>
      <c r="D42" s="50">
        <v>0</v>
      </c>
      <c r="E42" s="51">
        <v>1278000</v>
      </c>
      <c r="F42" s="51">
        <v>4</v>
      </c>
      <c r="G42" s="14">
        <f>SUM(D42*E42*F42)</f>
        <v>0</v>
      </c>
    </row>
    <row r="43" spans="1:7" ht="16" x14ac:dyDescent="0.2">
      <c r="A43" s="52" t="s">
        <v>47</v>
      </c>
      <c r="B43" s="89" t="s">
        <v>30</v>
      </c>
      <c r="C43" s="90"/>
      <c r="D43" s="50">
        <v>0</v>
      </c>
      <c r="E43" s="51">
        <v>210000</v>
      </c>
      <c r="F43" s="51">
        <v>4</v>
      </c>
      <c r="G43" s="14">
        <f>SUM(D43*E43*F43)</f>
        <v>0</v>
      </c>
    </row>
    <row r="44" spans="1:7" x14ac:dyDescent="0.2">
      <c r="A44" s="19"/>
      <c r="B44" s="20" t="s">
        <v>23</v>
      </c>
      <c r="C44" s="17"/>
      <c r="D44" s="17"/>
      <c r="E44" s="18"/>
      <c r="F44" s="15"/>
      <c r="G44" s="16">
        <f>SUM(G42:G43)</f>
        <v>0</v>
      </c>
    </row>
    <row r="45" spans="1:7" x14ac:dyDescent="0.2">
      <c r="G45" s="1"/>
    </row>
    <row r="46" spans="1:7" ht="16" thickBot="1" x14ac:dyDescent="0.25">
      <c r="G46" s="1"/>
    </row>
    <row r="47" spans="1:7" ht="20" thickBot="1" x14ac:dyDescent="0.3">
      <c r="A47" s="2"/>
      <c r="B47" s="2" t="s">
        <v>24</v>
      </c>
      <c r="C47" s="3"/>
      <c r="D47" s="3"/>
      <c r="E47" s="3"/>
      <c r="F47" s="3"/>
      <c r="G47" s="4">
        <f>G21+G37+G27+G44</f>
        <v>0</v>
      </c>
    </row>
    <row r="49" spans="2:7" x14ac:dyDescent="0.2">
      <c r="C49" s="41"/>
    </row>
    <row r="50" spans="2:7" x14ac:dyDescent="0.2">
      <c r="B50" s="1" t="s">
        <v>5</v>
      </c>
    </row>
    <row r="51" spans="2:7" x14ac:dyDescent="0.2">
      <c r="B51" s="78"/>
      <c r="C51" s="79"/>
      <c r="D51" s="79"/>
      <c r="E51" s="79"/>
      <c r="F51" s="79"/>
      <c r="G51" s="80"/>
    </row>
    <row r="52" spans="2:7" x14ac:dyDescent="0.2">
      <c r="B52" s="81"/>
      <c r="C52" s="82"/>
      <c r="D52" s="82"/>
      <c r="E52" s="82"/>
      <c r="F52" s="82"/>
      <c r="G52" s="83"/>
    </row>
    <row r="53" spans="2:7" x14ac:dyDescent="0.2">
      <c r="B53" s="81"/>
      <c r="C53" s="82"/>
      <c r="D53" s="82"/>
      <c r="E53" s="82"/>
      <c r="F53" s="82"/>
      <c r="G53" s="83"/>
    </row>
    <row r="54" spans="2:7" x14ac:dyDescent="0.2">
      <c r="B54" s="84"/>
      <c r="C54" s="85"/>
      <c r="D54" s="85"/>
      <c r="E54" s="85"/>
      <c r="F54" s="85"/>
      <c r="G54" s="86"/>
    </row>
    <row r="55" spans="2:7" ht="16" thickBot="1" x14ac:dyDescent="0.25"/>
    <row r="56" spans="2:7" x14ac:dyDescent="0.2">
      <c r="B56" s="6" t="s">
        <v>0</v>
      </c>
      <c r="C56" s="70"/>
      <c r="D56" s="71"/>
      <c r="E56" s="71"/>
      <c r="F56" s="71"/>
      <c r="G56" s="72"/>
    </row>
    <row r="57" spans="2:7" ht="16" thickBot="1" x14ac:dyDescent="0.25">
      <c r="B57" s="7"/>
      <c r="C57" s="73"/>
      <c r="D57" s="74"/>
      <c r="E57" s="74"/>
      <c r="F57" s="74"/>
      <c r="G57" s="75"/>
    </row>
    <row r="58" spans="2:7" x14ac:dyDescent="0.2">
      <c r="B58" s="6" t="s">
        <v>1</v>
      </c>
      <c r="C58" s="70"/>
      <c r="D58" s="71"/>
      <c r="E58" s="71"/>
      <c r="F58" s="71"/>
      <c r="G58" s="72"/>
    </row>
    <row r="59" spans="2:7" ht="16" thickBot="1" x14ac:dyDescent="0.25">
      <c r="B59" s="7"/>
      <c r="C59" s="73"/>
      <c r="D59" s="74"/>
      <c r="E59" s="74"/>
      <c r="F59" s="74"/>
      <c r="G59" s="75"/>
    </row>
    <row r="60" spans="2:7" x14ac:dyDescent="0.2">
      <c r="B60" s="6" t="s">
        <v>2</v>
      </c>
      <c r="C60" s="70"/>
      <c r="D60" s="71"/>
      <c r="E60" s="71"/>
      <c r="F60" s="71"/>
      <c r="G60" s="72"/>
    </row>
    <row r="61" spans="2:7" ht="16" thickBot="1" x14ac:dyDescent="0.25">
      <c r="B61" s="7"/>
      <c r="C61" s="73"/>
      <c r="D61" s="74"/>
      <c r="E61" s="74"/>
      <c r="F61" s="74"/>
      <c r="G61" s="75"/>
    </row>
    <row r="62" spans="2:7" x14ac:dyDescent="0.2">
      <c r="B62" s="6" t="s">
        <v>3</v>
      </c>
      <c r="C62" s="70"/>
      <c r="D62" s="71"/>
      <c r="E62" s="71"/>
      <c r="F62" s="71"/>
      <c r="G62" s="72"/>
    </row>
    <row r="63" spans="2:7" ht="16" thickBot="1" x14ac:dyDescent="0.25">
      <c r="B63" s="7"/>
      <c r="C63" s="73"/>
      <c r="D63" s="74"/>
      <c r="E63" s="74"/>
      <c r="F63" s="74"/>
      <c r="G63" s="75"/>
    </row>
    <row r="64" spans="2:7" x14ac:dyDescent="0.2">
      <c r="B64" s="6" t="s">
        <v>4</v>
      </c>
      <c r="C64" s="32"/>
      <c r="D64" s="33"/>
      <c r="E64" s="33"/>
      <c r="F64" s="33"/>
      <c r="G64" s="34"/>
    </row>
    <row r="65" spans="2:7" x14ac:dyDescent="0.2">
      <c r="B65" s="8"/>
      <c r="C65" s="35"/>
      <c r="D65" s="36"/>
      <c r="E65" s="36"/>
      <c r="F65" s="36"/>
      <c r="G65" s="37"/>
    </row>
    <row r="66" spans="2:7" x14ac:dyDescent="0.2">
      <c r="B66" s="8"/>
      <c r="C66" s="35"/>
      <c r="D66" s="36"/>
      <c r="E66" s="36"/>
      <c r="F66" s="36"/>
      <c r="G66" s="37"/>
    </row>
    <row r="67" spans="2:7" ht="16" thickBot="1" x14ac:dyDescent="0.25">
      <c r="B67" s="7"/>
      <c r="C67" s="38"/>
      <c r="D67" s="39"/>
      <c r="E67" s="39"/>
      <c r="F67" s="39"/>
      <c r="G67" s="40"/>
    </row>
  </sheetData>
  <sheetProtection algorithmName="SHA-512" hashValue="+DpZx8h37v3bjOLCT75xJLPbWoGzPX8nFdSE8bhC8WQygArh6sCcR065hAxpBvu18I9zD0K1Pu2acG7JRFdcjg==" saltValue="+GNIBd0wSscGR6ow4A+6YA==" spinCount="100000" sheet="1" objects="1" scenarios="1"/>
  <protectedRanges>
    <protectedRange sqref="B51" name="Toelichting nulbedragen"/>
    <protectedRange sqref="C56:G67" name="NAW gegevens"/>
    <protectedRange password="F3E5" sqref="E44:F44 D42:F43 E9:F21 E25:F28 E31:F37" name="PA"/>
  </protectedRanges>
  <mergeCells count="13">
    <mergeCell ref="B29:G29"/>
    <mergeCell ref="B23:G23"/>
    <mergeCell ref="C56:G57"/>
    <mergeCell ref="C58:G59"/>
    <mergeCell ref="C60:G61"/>
    <mergeCell ref="C62:G63"/>
    <mergeCell ref="B33:C33"/>
    <mergeCell ref="B34:C34"/>
    <mergeCell ref="B35:C35"/>
    <mergeCell ref="B51:G54"/>
    <mergeCell ref="B42:C42"/>
    <mergeCell ref="B43:C43"/>
    <mergeCell ref="B36:C36"/>
  </mergeCells>
  <phoneticPr fontId="12" type="noConversion"/>
  <dataValidations count="2">
    <dataValidation type="decimal" operator="greaterThanOrEqual" allowBlank="1" showInputMessage="1" showErrorMessage="1" error="Alleen reëele bedragen zijn toegestaan" sqref="D42:D43 E42:F44 E9:F21 E25:F28 E31:F37" xr:uid="{00000000-0002-0000-0000-000000000000}">
      <formula1>0</formula1>
    </dataValidation>
    <dataValidation type="decimal" operator="greaterThan" allowBlank="1" showInputMessage="1" showErrorMessage="1" sqref="D9:D20 D25:D26 D31:D36" xr:uid="{00000000-0002-0000-0000-000001000000}">
      <formula1>0</formula1>
    </dataValidation>
  </dataValidations>
  <pageMargins left="0.71" right="0.71" top="0.74" bottom="0.75" header="0.31" footer="0.1"/>
  <pageSetup paperSize="9" scale="67" orientation="portrait"/>
  <headerFooter>
    <oddHeader>&amp;C&amp;"Arial,Vet"&amp;9&amp;K000000Europese Aanbesteding_x000D_Multifunctionele Afdrukapparatuur</oddHeader>
    <oddFooter>&amp;L&amp;"Arial Vet,Vet"&amp;9&amp;K000000
EA  - Multifunctionele Afdrukapparatuur
SKO De Streek&amp;R&amp;"Arial Vet,Vet"&amp;9&amp;K000000
Referentie:  DESTREEK-2018-01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98AA685DA2F04EAF9A95375CB3EDF7" ma:contentTypeVersion="0" ma:contentTypeDescription="Create a new document." ma:contentTypeScope="" ma:versionID="ed36ec906f486e5eede1c8293c96a8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0C78F7-4530-44B4-AE36-139F391393A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79CD229-4197-43BF-ADA9-A1EE680E5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C6EA248-09D2-49C5-ADC5-8E6C5F364D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Yellow Way Consultancy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LarsBakker</dc:creator>
  <cp:keywords/>
  <dc:description/>
  <cp:lastModifiedBy>Bregt van der Pool</cp:lastModifiedBy>
  <cp:lastPrinted>2016-09-08T19:08:14Z</cp:lastPrinted>
  <dcterms:created xsi:type="dcterms:W3CDTF">2014-06-09T19:10:03Z</dcterms:created>
  <dcterms:modified xsi:type="dcterms:W3CDTF">2021-03-08T14:49:38Z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0x010100EB98AA685DA2F04EAF9A95375CB3EDF7</vt:lpwstr>
  </property>
</Properties>
</file>