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lanten\Aloysius\"/>
    </mc:Choice>
  </mc:AlternateContent>
  <xr:revisionPtr revIDLastSave="0" documentId="13_ncr:1_{57FC1675-7CC6-4C47-955A-F43FAF85013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Prijsformulier bij 2020.AS-PV" sheetId="1" r:id="rId1"/>
  </sheets>
  <calcPr calcId="181029"/>
</workbook>
</file>

<file path=xl/calcChain.xml><?xml version="1.0" encoding="utf-8"?>
<calcChain xmlns="http://schemas.openxmlformats.org/spreadsheetml/2006/main">
  <c r="Q19" i="1" l="1"/>
  <c r="R19" i="1"/>
  <c r="G19" i="1" l="1"/>
  <c r="N8" i="1"/>
  <c r="S8" i="1" s="1"/>
  <c r="N9" i="1"/>
  <c r="N10" i="1"/>
  <c r="N11" i="1"/>
  <c r="N12" i="1"/>
  <c r="N13" i="1"/>
  <c r="N14" i="1"/>
  <c r="N15" i="1"/>
  <c r="N16" i="1"/>
  <c r="N17" i="1"/>
  <c r="H19" i="1"/>
  <c r="I19" i="1"/>
  <c r="J19" i="1"/>
  <c r="K19" i="1"/>
  <c r="L19" i="1"/>
  <c r="M19" i="1"/>
  <c r="P19" i="1"/>
  <c r="D19" i="1"/>
  <c r="E19" i="1"/>
  <c r="S14" i="1" l="1"/>
  <c r="T14" i="1" s="1"/>
  <c r="O14" i="1"/>
  <c r="T10" i="1"/>
  <c r="S10" i="1"/>
  <c r="O10" i="1"/>
  <c r="S17" i="1"/>
  <c r="T17" i="1" s="1"/>
  <c r="O17" i="1"/>
  <c r="S13" i="1"/>
  <c r="T13" i="1" s="1"/>
  <c r="O13" i="1"/>
  <c r="S9" i="1"/>
  <c r="S19" i="1" s="1"/>
  <c r="O9" i="1"/>
  <c r="T16" i="1"/>
  <c r="S16" i="1"/>
  <c r="O16" i="1"/>
  <c r="S12" i="1"/>
  <c r="T12" i="1" s="1"/>
  <c r="O12" i="1"/>
  <c r="O15" i="1"/>
  <c r="S15" i="1"/>
  <c r="T15" i="1" s="1"/>
  <c r="O11" i="1"/>
  <c r="S11" i="1"/>
  <c r="T11" i="1" s="1"/>
  <c r="T8" i="1"/>
  <c r="O8" i="1"/>
  <c r="N19" i="1"/>
  <c r="O19" i="1" s="1"/>
  <c r="T9" i="1" l="1"/>
  <c r="T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Mark Meijer</author>
  </authors>
  <commentList>
    <comment ref="O19" authorId="0" shapeId="0" xr:uid="{A6E298E6-E164-4BB3-92E4-3D0F3F35A89B}">
      <text>
        <r>
          <rPr>
            <b/>
            <sz val="9"/>
            <color indexed="81"/>
            <rFont val="Tahoma"/>
            <charset val="1"/>
          </rPr>
          <t>Maximaal € 0,80</t>
        </r>
      </text>
    </comment>
  </commentList>
</comments>
</file>

<file path=xl/sharedStrings.xml><?xml version="1.0" encoding="utf-8"?>
<sst xmlns="http://schemas.openxmlformats.org/spreadsheetml/2006/main" count="82" uniqueCount="57">
  <si>
    <t>No.</t>
  </si>
  <si>
    <t>Aangeboden</t>
  </si>
  <si>
    <t>Totaalprijs: realisatie en</t>
  </si>
  <si>
    <t>vermogen</t>
  </si>
  <si>
    <t>(Wp)</t>
  </si>
  <si>
    <t>Totaal</t>
  </si>
  <si>
    <t>Prijs</t>
  </si>
  <si>
    <t>PRIJSFORMULIER BIJ 2020.AS-PV</t>
  </si>
  <si>
    <t>(grijze velden in te vullen, alle bedragen excl. btw)</t>
  </si>
  <si>
    <t>Totale</t>
  </si>
  <si>
    <t>investering</t>
  </si>
  <si>
    <t>zonnepanelen</t>
  </si>
  <si>
    <t>omvormers</t>
  </si>
  <si>
    <t>montagemateriaal</t>
  </si>
  <si>
    <t>installatie DC</t>
  </si>
  <si>
    <t>installatie AC</t>
  </si>
  <si>
    <t>verticaal transport</t>
  </si>
  <si>
    <t>overig</t>
  </si>
  <si>
    <t>Prijs ontzorging</t>
  </si>
  <si>
    <r>
      <t>(</t>
    </r>
    <r>
      <rPr>
        <b/>
        <sz val="11"/>
        <color theme="0"/>
        <rFont val="Calibri"/>
        <family val="2"/>
      </rPr>
      <t>€</t>
    </r>
    <r>
      <rPr>
        <b/>
        <sz val="7.7"/>
        <color theme="0"/>
        <rFont val="Calibri"/>
        <family val="2"/>
      </rPr>
      <t>)</t>
    </r>
  </si>
  <si>
    <r>
      <t>(</t>
    </r>
    <r>
      <rPr>
        <b/>
        <sz val="11"/>
        <color theme="0"/>
        <rFont val="Calibri"/>
        <family val="2"/>
      </rPr>
      <t>€/jaar</t>
    </r>
    <r>
      <rPr>
        <b/>
        <sz val="7.7"/>
        <color theme="0"/>
        <rFont val="Calibri"/>
        <family val="2"/>
      </rPr>
      <t>)</t>
    </r>
  </si>
  <si>
    <t xml:space="preserve"> 15 jaar ontzorging</t>
  </si>
  <si>
    <t>Adres</t>
  </si>
  <si>
    <t>School</t>
  </si>
  <si>
    <t>Antonius Haarlem West (Focus)</t>
  </si>
  <si>
    <t>(stuks)</t>
  </si>
  <si>
    <t>De Latasteschool</t>
  </si>
  <si>
    <t>De Ortolaan/Widdonck</t>
  </si>
  <si>
    <t>De Leidse Buitenschool</t>
  </si>
  <si>
    <t>Het Molenduin</t>
  </si>
  <si>
    <t>Houtmanpad 33, 2014 AZ HAARLEM</t>
  </si>
  <si>
    <t>Duin- en Kruidbergerweg 1A, 1985 HG DRIEHUIS</t>
  </si>
  <si>
    <t>Schar 11, 1741 RR SCHAGEN</t>
  </si>
  <si>
    <t>Prinses Irenelaan 32, 2181 CZ HILLEGOM</t>
  </si>
  <si>
    <t>Ruishornlaan 29, 2162 VW LISSE</t>
  </si>
  <si>
    <t>Duinoordweg 2, 2224 CD KATWIJK AAN ZEE</t>
  </si>
  <si>
    <t>Azalealaan 38, 5701 CM HELMOND</t>
  </si>
  <si>
    <t>Aan de Heibloem 5, 6089 NN HEIBLOEM</t>
  </si>
  <si>
    <t>Bergerweg 37, 6085 AT HORN</t>
  </si>
  <si>
    <t>Aangeboden aantal</t>
  </si>
  <si>
    <t>Omschrijving:</t>
  </si>
  <si>
    <t>per extra m.</t>
  </si>
  <si>
    <t>MEERKOSTEN: Kabelroute AC-traject langer dan 30 m.</t>
  </si>
  <si>
    <t>in jaar 1-5</t>
  </si>
  <si>
    <t>in jaar 6-10</t>
  </si>
  <si>
    <t>in jaar 11-15</t>
  </si>
  <si>
    <t>Prijs per Wp: realisatie en</t>
  </si>
  <si>
    <r>
      <t>(</t>
    </r>
    <r>
      <rPr>
        <b/>
        <sz val="11"/>
        <color theme="0"/>
        <rFont val="Calibri"/>
        <family val="2"/>
      </rPr>
      <t>€/Wp</t>
    </r>
    <r>
      <rPr>
        <b/>
        <sz val="7.7"/>
        <color theme="0"/>
        <rFont val="Calibri"/>
        <family val="2"/>
      </rPr>
      <t>)</t>
    </r>
  </si>
  <si>
    <t>Investering</t>
  </si>
  <si>
    <t>per Wp</t>
  </si>
  <si>
    <t>In te vullen op het prijsformulier</t>
  </si>
  <si>
    <t>Dinkgrevelaan 32, 2071 BP SANTPOORT-NOORD</t>
  </si>
  <si>
    <t xml:space="preserve">OPTIONEEL: Kosten per monitoringsscherm, incl. installatie </t>
  </si>
  <si>
    <t>OPTIONEEL: Kosten beheer en onderhoud monitoringsplatform per jaar</t>
  </si>
  <si>
    <t>De Savioschool (SDE+)</t>
  </si>
  <si>
    <t>De Hilt (SDE+)</t>
  </si>
  <si>
    <t>Don Boscoschool (SDE+)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</si>
</sst>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"/>
    <numFmt numFmtId="165" formatCode="&quot;€&quot;\ #,##0.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7.7"/>
      <color theme="0"/>
      <name val="Calibri"/>
      <family val="2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0" applyFont="1"/>
    <xf numFmtId="0" fontId="1" fillId="5" borderId="0" xfId="0" applyFont="1" applyFill="1"/>
    <xf numFmtId="3" fontId="0" fillId="5" borderId="0" xfId="0" applyNumberFormat="1" applyFill="1"/>
    <xf numFmtId="0" fontId="4" fillId="0" borderId="0" xfId="0" applyFont="1"/>
    <xf numFmtId="0" fontId="3" fillId="6" borderId="0" xfId="0" applyFont="1" applyFill="1"/>
    <xf numFmtId="0" fontId="3" fillId="6" borderId="0" xfId="0" applyFont="1" applyFill="1" applyAlignment="1">
      <alignment horizontal="right"/>
    </xf>
    <xf numFmtId="0" fontId="1" fillId="0" borderId="0" xfId="0" applyFont="1" applyAlignment="1">
      <alignment horizontal="right"/>
    </xf>
    <xf numFmtId="3" fontId="0" fillId="2" borderId="0" xfId="0" applyNumberFormat="1" applyFill="1" applyAlignment="1">
      <alignment horizontal="right"/>
    </xf>
    <xf numFmtId="0" fontId="0" fillId="0" borderId="0" xfId="0" applyFill="1"/>
    <xf numFmtId="0" fontId="0" fillId="0" borderId="0" xfId="0" applyFont="1" applyFill="1"/>
    <xf numFmtId="0" fontId="3" fillId="6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5" borderId="0" xfId="0" applyNumberFormat="1" applyFill="1" applyAlignment="1">
      <alignment horizontal="center"/>
    </xf>
    <xf numFmtId="165" fontId="0" fillId="3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165" fontId="0" fillId="0" borderId="0" xfId="0" applyNumberFormat="1" applyAlignment="1">
      <alignment horizontal="center"/>
    </xf>
    <xf numFmtId="165" fontId="0" fillId="4" borderId="1" xfId="0" applyNumberFormat="1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4" borderId="3" xfId="0" applyNumberFormat="1" applyFill="1" applyBorder="1" applyAlignment="1">
      <alignment horizontal="center"/>
    </xf>
    <xf numFmtId="165" fontId="0" fillId="4" borderId="4" xfId="0" applyNumberFormat="1" applyFill="1" applyBorder="1" applyAlignment="1">
      <alignment horizontal="center"/>
    </xf>
    <xf numFmtId="0" fontId="0" fillId="0" borderId="3" xfId="0" applyBorder="1" applyAlignment="1">
      <alignment horizontal="center"/>
    </xf>
    <xf numFmtId="165" fontId="0" fillId="0" borderId="4" xfId="0" applyNumberFormat="1" applyBorder="1" applyAlignment="1">
      <alignment horizontal="center"/>
    </xf>
    <xf numFmtId="165" fontId="1" fillId="5" borderId="5" xfId="0" applyNumberFormat="1" applyFont="1" applyFill="1" applyBorder="1" applyAlignment="1">
      <alignment horizontal="center"/>
    </xf>
    <xf numFmtId="165" fontId="1" fillId="5" borderId="6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0" fillId="2" borderId="0" xfId="0" applyNumberFormat="1" applyFill="1" applyAlignment="1">
      <alignment horizontal="left"/>
    </xf>
    <xf numFmtId="0" fontId="1" fillId="0" borderId="0" xfId="0" applyFont="1" applyFill="1" applyAlignment="1">
      <alignment horizontal="center"/>
    </xf>
    <xf numFmtId="164" fontId="0" fillId="2" borderId="0" xfId="0" applyNumberFormat="1" applyFill="1" applyAlignment="1">
      <alignment horizontal="left"/>
    </xf>
    <xf numFmtId="0" fontId="7" fillId="0" borderId="7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ul Schoemaker" id="{CBE905FD-416F-416C-97FD-69915B66D78C}" userId="S::p.schoemaker@galilei.nl::2ab20b09-8db2-468e-9f17-23afb904211e" providerId="AD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19-03-26T14:49:31.49" personId="{CBE905FD-416F-416C-97FD-69915B66D78C}" id="{58AC33C1-A5EB-493B-8BC4-61FC283D2113}">
    <text xml:space="preserve">inclusief BTW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tabSelected="1" zoomScale="70" zoomScaleNormal="70" workbookViewId="0">
      <selection activeCell="A26" sqref="A26"/>
    </sheetView>
  </sheetViews>
  <sheetFormatPr defaultColWidth="8.81640625" defaultRowHeight="14.5" x14ac:dyDescent="0.35"/>
  <cols>
    <col min="1" max="1" width="4.1796875" customWidth="1"/>
    <col min="2" max="2" width="27" customWidth="1"/>
    <col min="3" max="3" width="39" customWidth="1"/>
    <col min="4" max="4" width="17.26953125" bestFit="1" customWidth="1"/>
    <col min="5" max="5" width="12.26953125" customWidth="1"/>
    <col min="6" max="6" width="1.81640625" customWidth="1"/>
    <col min="7" max="7" width="12.7265625" customWidth="1"/>
    <col min="8" max="8" width="11.81640625" customWidth="1"/>
    <col min="9" max="9" width="16.81640625" customWidth="1"/>
    <col min="10" max="11" width="12.90625" customWidth="1"/>
    <col min="12" max="12" width="15.36328125" customWidth="1"/>
    <col min="13" max="13" width="11.26953125" customWidth="1"/>
    <col min="14" max="14" width="12.90625" bestFit="1" customWidth="1"/>
    <col min="15" max="15" width="15.90625" bestFit="1" customWidth="1"/>
    <col min="16" max="16" width="14" bestFit="1" customWidth="1"/>
    <col min="17" max="18" width="14" customWidth="1"/>
    <col min="19" max="20" width="22.54296875" customWidth="1"/>
  </cols>
  <sheetData>
    <row r="1" spans="1:20" x14ac:dyDescent="0.35">
      <c r="A1" s="6" t="s">
        <v>7</v>
      </c>
      <c r="C1" s="6"/>
    </row>
    <row r="2" spans="1:20" x14ac:dyDescent="0.35">
      <c r="A2" s="3" t="s">
        <v>8</v>
      </c>
      <c r="C2" s="3"/>
      <c r="G2" s="31"/>
      <c r="H2" s="31"/>
      <c r="I2" s="31"/>
      <c r="J2" s="31"/>
      <c r="K2" s="31"/>
      <c r="L2" s="31"/>
      <c r="M2" s="31"/>
      <c r="N2" s="31"/>
      <c r="O2" s="19"/>
      <c r="P2" s="31"/>
      <c r="Q2" s="31"/>
      <c r="R2" s="31"/>
      <c r="S2" s="31"/>
    </row>
    <row r="3" spans="1:20" x14ac:dyDescent="0.35">
      <c r="A3" s="3"/>
      <c r="C3" s="3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20" x14ac:dyDescent="0.35">
      <c r="A4" s="7" t="s">
        <v>0</v>
      </c>
      <c r="B4" s="7" t="s">
        <v>23</v>
      </c>
      <c r="C4" s="7" t="s">
        <v>22</v>
      </c>
      <c r="D4" s="8" t="s">
        <v>39</v>
      </c>
      <c r="E4" s="8" t="s">
        <v>1</v>
      </c>
      <c r="F4" s="7"/>
      <c r="G4" s="13" t="s">
        <v>6</v>
      </c>
      <c r="H4" s="13" t="s">
        <v>6</v>
      </c>
      <c r="I4" s="13" t="s">
        <v>6</v>
      </c>
      <c r="J4" s="13" t="s">
        <v>6</v>
      </c>
      <c r="K4" s="13" t="s">
        <v>6</v>
      </c>
      <c r="L4" s="13" t="s">
        <v>6</v>
      </c>
      <c r="M4" s="13" t="s">
        <v>6</v>
      </c>
      <c r="N4" s="13" t="s">
        <v>9</v>
      </c>
      <c r="O4" s="13" t="s">
        <v>48</v>
      </c>
      <c r="P4" s="13" t="s">
        <v>18</v>
      </c>
      <c r="Q4" s="13" t="s">
        <v>18</v>
      </c>
      <c r="R4" s="13" t="s">
        <v>18</v>
      </c>
      <c r="S4" s="13" t="s">
        <v>2</v>
      </c>
      <c r="T4" s="13" t="s">
        <v>46</v>
      </c>
    </row>
    <row r="5" spans="1:20" x14ac:dyDescent="0.35">
      <c r="A5" s="7"/>
      <c r="B5" s="7"/>
      <c r="C5" s="7"/>
      <c r="D5" s="8" t="s">
        <v>11</v>
      </c>
      <c r="E5" s="8" t="s">
        <v>3</v>
      </c>
      <c r="F5" s="7"/>
      <c r="G5" s="13" t="s">
        <v>11</v>
      </c>
      <c r="H5" s="13" t="s">
        <v>12</v>
      </c>
      <c r="I5" s="13" t="s">
        <v>13</v>
      </c>
      <c r="J5" s="13" t="s">
        <v>14</v>
      </c>
      <c r="K5" s="13" t="s">
        <v>15</v>
      </c>
      <c r="L5" s="13" t="s">
        <v>16</v>
      </c>
      <c r="M5" s="13" t="s">
        <v>17</v>
      </c>
      <c r="N5" s="13" t="s">
        <v>10</v>
      </c>
      <c r="O5" s="13" t="s">
        <v>49</v>
      </c>
      <c r="P5" s="13" t="s">
        <v>43</v>
      </c>
      <c r="Q5" s="13" t="s">
        <v>44</v>
      </c>
      <c r="R5" s="13" t="s">
        <v>45</v>
      </c>
      <c r="S5" s="13" t="s">
        <v>21</v>
      </c>
      <c r="T5" s="13" t="s">
        <v>21</v>
      </c>
    </row>
    <row r="6" spans="1:20" x14ac:dyDescent="0.35">
      <c r="A6" s="7"/>
      <c r="B6" s="7"/>
      <c r="C6" s="7"/>
      <c r="D6" s="8" t="s">
        <v>25</v>
      </c>
      <c r="E6" s="8" t="s">
        <v>4</v>
      </c>
      <c r="F6" s="7"/>
      <c r="G6" s="13" t="s">
        <v>19</v>
      </c>
      <c r="H6" s="13" t="s">
        <v>19</v>
      </c>
      <c r="I6" s="13" t="s">
        <v>19</v>
      </c>
      <c r="J6" s="13" t="s">
        <v>19</v>
      </c>
      <c r="K6" s="13" t="s">
        <v>19</v>
      </c>
      <c r="L6" s="13" t="s">
        <v>19</v>
      </c>
      <c r="M6" s="13" t="s">
        <v>19</v>
      </c>
      <c r="N6" s="13" t="s">
        <v>19</v>
      </c>
      <c r="O6" s="13" t="s">
        <v>47</v>
      </c>
      <c r="P6" s="13" t="s">
        <v>20</v>
      </c>
      <c r="Q6" s="13" t="s">
        <v>20</v>
      </c>
      <c r="R6" s="13" t="s">
        <v>20</v>
      </c>
      <c r="S6" s="13" t="s">
        <v>19</v>
      </c>
      <c r="T6" s="13" t="s">
        <v>47</v>
      </c>
    </row>
    <row r="7" spans="1:20" ht="15" thickBot="1" x14ac:dyDescent="0.4">
      <c r="B7" s="1"/>
      <c r="C7" s="1"/>
      <c r="D7" s="9"/>
      <c r="E7" s="9"/>
      <c r="F7" s="1"/>
      <c r="G7" s="14"/>
      <c r="H7" s="14"/>
      <c r="I7" s="14"/>
      <c r="J7" s="14"/>
      <c r="K7" s="14"/>
      <c r="L7" s="15"/>
      <c r="M7" s="14"/>
      <c r="N7" s="14"/>
      <c r="O7" s="14"/>
      <c r="P7" s="14"/>
      <c r="Q7" s="14"/>
      <c r="R7" s="14"/>
      <c r="S7" s="14"/>
      <c r="T7" s="14"/>
    </row>
    <row r="8" spans="1:20" x14ac:dyDescent="0.35">
      <c r="A8">
        <v>1</v>
      </c>
      <c r="B8" t="s">
        <v>24</v>
      </c>
      <c r="C8" t="s">
        <v>30</v>
      </c>
      <c r="D8" s="10"/>
      <c r="E8" s="10"/>
      <c r="F8" s="2"/>
      <c r="G8" s="16"/>
      <c r="H8" s="16"/>
      <c r="I8" s="16"/>
      <c r="J8" s="16"/>
      <c r="K8" s="16"/>
      <c r="L8" s="16"/>
      <c r="M8" s="16"/>
      <c r="N8" s="18">
        <f>SUM(G8:M8)</f>
        <v>0</v>
      </c>
      <c r="O8" s="18" t="e">
        <f>N8/E8</f>
        <v>#DIV/0!</v>
      </c>
      <c r="P8" s="16"/>
      <c r="Q8" s="16"/>
      <c r="R8" s="16"/>
      <c r="S8" s="21">
        <f t="shared" ref="S8:S17" si="0">N8+5*P8+5*Q8+5*R8</f>
        <v>0</v>
      </c>
      <c r="T8" s="22" t="e">
        <f>S8/E8</f>
        <v>#DIV/0!</v>
      </c>
    </row>
    <row r="9" spans="1:20" x14ac:dyDescent="0.35">
      <c r="A9">
        <v>2</v>
      </c>
      <c r="B9" t="s">
        <v>29</v>
      </c>
      <c r="C9" t="s">
        <v>31</v>
      </c>
      <c r="D9" s="10"/>
      <c r="E9" s="10"/>
      <c r="F9" s="2"/>
      <c r="G9" s="16"/>
      <c r="H9" s="16"/>
      <c r="I9" s="16"/>
      <c r="J9" s="16"/>
      <c r="K9" s="16"/>
      <c r="L9" s="16"/>
      <c r="M9" s="16"/>
      <c r="N9" s="18">
        <f t="shared" ref="N9:N17" si="1">SUM(G9:M9)</f>
        <v>0</v>
      </c>
      <c r="O9" s="18" t="e">
        <f t="shared" ref="O9:O17" si="2">N9/E9</f>
        <v>#DIV/0!</v>
      </c>
      <c r="P9" s="16"/>
      <c r="Q9" s="16"/>
      <c r="R9" s="16"/>
      <c r="S9" s="23">
        <f t="shared" si="0"/>
        <v>0</v>
      </c>
      <c r="T9" s="24" t="e">
        <f t="shared" ref="T9:T17" si="3">S9/E9</f>
        <v>#DIV/0!</v>
      </c>
    </row>
    <row r="10" spans="1:20" x14ac:dyDescent="0.35">
      <c r="A10">
        <v>3</v>
      </c>
      <c r="B10" t="s">
        <v>29</v>
      </c>
      <c r="C10" t="s">
        <v>51</v>
      </c>
      <c r="D10" s="10"/>
      <c r="E10" s="10"/>
      <c r="F10" s="2"/>
      <c r="G10" s="16"/>
      <c r="H10" s="16"/>
      <c r="I10" s="16"/>
      <c r="J10" s="16"/>
      <c r="K10" s="16"/>
      <c r="L10" s="16"/>
      <c r="M10" s="16"/>
      <c r="N10" s="18">
        <f t="shared" si="1"/>
        <v>0</v>
      </c>
      <c r="O10" s="18" t="e">
        <f t="shared" si="2"/>
        <v>#DIV/0!</v>
      </c>
      <c r="P10" s="16"/>
      <c r="Q10" s="16"/>
      <c r="R10" s="16"/>
      <c r="S10" s="23">
        <f t="shared" si="0"/>
        <v>0</v>
      </c>
      <c r="T10" s="24" t="e">
        <f t="shared" si="3"/>
        <v>#DIV/0!</v>
      </c>
    </row>
    <row r="11" spans="1:20" x14ac:dyDescent="0.35">
      <c r="A11">
        <v>4</v>
      </c>
      <c r="B11" t="s">
        <v>29</v>
      </c>
      <c r="C11" t="s">
        <v>32</v>
      </c>
      <c r="D11" s="10"/>
      <c r="E11" s="10"/>
      <c r="F11" s="2"/>
      <c r="G11" s="16"/>
      <c r="H11" s="16"/>
      <c r="I11" s="16"/>
      <c r="J11" s="16"/>
      <c r="K11" s="16"/>
      <c r="L11" s="16"/>
      <c r="M11" s="16"/>
      <c r="N11" s="18">
        <f t="shared" si="1"/>
        <v>0</v>
      </c>
      <c r="O11" s="18" t="e">
        <f t="shared" si="2"/>
        <v>#DIV/0!</v>
      </c>
      <c r="P11" s="16"/>
      <c r="Q11" s="16"/>
      <c r="R11" s="16"/>
      <c r="S11" s="23">
        <f t="shared" si="0"/>
        <v>0</v>
      </c>
      <c r="T11" s="24" t="e">
        <f t="shared" si="3"/>
        <v>#DIV/0!</v>
      </c>
    </row>
    <row r="12" spans="1:20" x14ac:dyDescent="0.35">
      <c r="A12">
        <v>5</v>
      </c>
      <c r="B12" t="s">
        <v>54</v>
      </c>
      <c r="C12" t="s">
        <v>33</v>
      </c>
      <c r="D12" s="10"/>
      <c r="E12" s="10"/>
      <c r="F12" s="2"/>
      <c r="G12" s="16"/>
      <c r="H12" s="16"/>
      <c r="I12" s="16"/>
      <c r="J12" s="16"/>
      <c r="K12" s="16"/>
      <c r="L12" s="16"/>
      <c r="M12" s="16"/>
      <c r="N12" s="18">
        <f t="shared" si="1"/>
        <v>0</v>
      </c>
      <c r="O12" s="18" t="e">
        <f t="shared" si="2"/>
        <v>#DIV/0!</v>
      </c>
      <c r="P12" s="16"/>
      <c r="Q12" s="16"/>
      <c r="R12" s="16"/>
      <c r="S12" s="23">
        <f t="shared" si="0"/>
        <v>0</v>
      </c>
      <c r="T12" s="24" t="e">
        <f t="shared" si="3"/>
        <v>#DIV/0!</v>
      </c>
    </row>
    <row r="13" spans="1:20" x14ac:dyDescent="0.35">
      <c r="A13">
        <v>6</v>
      </c>
      <c r="B13" t="s">
        <v>56</v>
      </c>
      <c r="C13" t="s">
        <v>34</v>
      </c>
      <c r="D13" s="10"/>
      <c r="E13" s="10"/>
      <c r="F13" s="2"/>
      <c r="G13" s="16"/>
      <c r="H13" s="16"/>
      <c r="I13" s="16"/>
      <c r="J13" s="16"/>
      <c r="K13" s="16"/>
      <c r="L13" s="16"/>
      <c r="M13" s="16"/>
      <c r="N13" s="18">
        <f t="shared" si="1"/>
        <v>0</v>
      </c>
      <c r="O13" s="18" t="e">
        <f t="shared" si="2"/>
        <v>#DIV/0!</v>
      </c>
      <c r="P13" s="16"/>
      <c r="Q13" s="16"/>
      <c r="R13" s="16"/>
      <c r="S13" s="23">
        <f t="shared" si="0"/>
        <v>0</v>
      </c>
      <c r="T13" s="24" t="e">
        <f t="shared" si="3"/>
        <v>#DIV/0!</v>
      </c>
    </row>
    <row r="14" spans="1:20" x14ac:dyDescent="0.35">
      <c r="A14">
        <v>7</v>
      </c>
      <c r="B14" t="s">
        <v>28</v>
      </c>
      <c r="C14" t="s">
        <v>35</v>
      </c>
      <c r="D14" s="10"/>
      <c r="E14" s="10"/>
      <c r="F14" s="2"/>
      <c r="G14" s="16"/>
      <c r="H14" s="16"/>
      <c r="I14" s="16"/>
      <c r="J14" s="16"/>
      <c r="K14" s="16"/>
      <c r="L14" s="16"/>
      <c r="M14" s="16"/>
      <c r="N14" s="18">
        <f t="shared" si="1"/>
        <v>0</v>
      </c>
      <c r="O14" s="18" t="e">
        <f t="shared" si="2"/>
        <v>#DIV/0!</v>
      </c>
      <c r="P14" s="16"/>
      <c r="Q14" s="16"/>
      <c r="R14" s="16"/>
      <c r="S14" s="23">
        <f t="shared" si="0"/>
        <v>0</v>
      </c>
      <c r="T14" s="24" t="e">
        <f t="shared" si="3"/>
        <v>#DIV/0!</v>
      </c>
    </row>
    <row r="15" spans="1:20" x14ac:dyDescent="0.35">
      <c r="A15">
        <v>8</v>
      </c>
      <c r="B15" t="s">
        <v>55</v>
      </c>
      <c r="C15" t="s">
        <v>36</v>
      </c>
      <c r="D15" s="10"/>
      <c r="E15" s="10"/>
      <c r="F15" s="2"/>
      <c r="G15" s="16"/>
      <c r="H15" s="16"/>
      <c r="I15" s="16"/>
      <c r="J15" s="16"/>
      <c r="K15" s="16"/>
      <c r="L15" s="16"/>
      <c r="M15" s="16"/>
      <c r="N15" s="18">
        <f t="shared" si="1"/>
        <v>0</v>
      </c>
      <c r="O15" s="18" t="e">
        <f t="shared" si="2"/>
        <v>#DIV/0!</v>
      </c>
      <c r="P15" s="16"/>
      <c r="Q15" s="16"/>
      <c r="R15" s="16"/>
      <c r="S15" s="23">
        <f t="shared" si="0"/>
        <v>0</v>
      </c>
      <c r="T15" s="24" t="e">
        <f t="shared" si="3"/>
        <v>#DIV/0!</v>
      </c>
    </row>
    <row r="16" spans="1:20" x14ac:dyDescent="0.35">
      <c r="A16">
        <v>9</v>
      </c>
      <c r="B16" t="s">
        <v>27</v>
      </c>
      <c r="C16" t="s">
        <v>37</v>
      </c>
      <c r="D16" s="10"/>
      <c r="E16" s="10"/>
      <c r="F16" s="2"/>
      <c r="G16" s="16"/>
      <c r="H16" s="16"/>
      <c r="I16" s="16"/>
      <c r="J16" s="16"/>
      <c r="K16" s="16"/>
      <c r="L16" s="16"/>
      <c r="M16" s="16"/>
      <c r="N16" s="18">
        <f t="shared" si="1"/>
        <v>0</v>
      </c>
      <c r="O16" s="18" t="e">
        <f t="shared" si="2"/>
        <v>#DIV/0!</v>
      </c>
      <c r="P16" s="16"/>
      <c r="Q16" s="16"/>
      <c r="R16" s="16"/>
      <c r="S16" s="23">
        <f t="shared" si="0"/>
        <v>0</v>
      </c>
      <c r="T16" s="24" t="e">
        <f t="shared" si="3"/>
        <v>#DIV/0!</v>
      </c>
    </row>
    <row r="17" spans="1:20" x14ac:dyDescent="0.35">
      <c r="A17">
        <v>10</v>
      </c>
      <c r="B17" t="s">
        <v>26</v>
      </c>
      <c r="C17" t="s">
        <v>38</v>
      </c>
      <c r="D17" s="10"/>
      <c r="E17" s="10"/>
      <c r="F17" s="2"/>
      <c r="G17" s="16"/>
      <c r="H17" s="16"/>
      <c r="I17" s="16"/>
      <c r="J17" s="16"/>
      <c r="K17" s="16"/>
      <c r="L17" s="16"/>
      <c r="M17" s="16"/>
      <c r="N17" s="18">
        <f t="shared" si="1"/>
        <v>0</v>
      </c>
      <c r="O17" s="18" t="e">
        <f t="shared" si="2"/>
        <v>#DIV/0!</v>
      </c>
      <c r="P17" s="16"/>
      <c r="Q17" s="16"/>
      <c r="R17" s="16"/>
      <c r="S17" s="23">
        <f t="shared" si="0"/>
        <v>0</v>
      </c>
      <c r="T17" s="24" t="e">
        <f t="shared" si="3"/>
        <v>#DIV/0!</v>
      </c>
    </row>
    <row r="18" spans="1:20" x14ac:dyDescent="0.35">
      <c r="G18" s="15"/>
      <c r="H18" s="15"/>
      <c r="I18" s="15"/>
      <c r="J18" s="15"/>
      <c r="K18" s="15"/>
      <c r="L18" s="15"/>
      <c r="M18" s="15"/>
      <c r="N18" s="15"/>
      <c r="O18" s="20"/>
      <c r="P18" s="15"/>
      <c r="Q18" s="15"/>
      <c r="R18" s="15"/>
      <c r="S18" s="25"/>
      <c r="T18" s="26"/>
    </row>
    <row r="19" spans="1:20" ht="15" thickBot="1" x14ac:dyDescent="0.4">
      <c r="A19" s="4" t="s">
        <v>5</v>
      </c>
      <c r="B19" s="4"/>
      <c r="C19" s="4"/>
      <c r="D19" s="5">
        <f>SUM(D8:D17)</f>
        <v>0</v>
      </c>
      <c r="E19" s="5">
        <f>SUM(E8:E17)</f>
        <v>0</v>
      </c>
      <c r="G19" s="17">
        <f t="shared" ref="G19:R19" si="4">SUM(G8:G17)</f>
        <v>0</v>
      </c>
      <c r="H19" s="17">
        <f t="shared" si="4"/>
        <v>0</v>
      </c>
      <c r="I19" s="17">
        <f t="shared" si="4"/>
        <v>0</v>
      </c>
      <c r="J19" s="17">
        <f t="shared" si="4"/>
        <v>0</v>
      </c>
      <c r="K19" s="17">
        <f t="shared" si="4"/>
        <v>0</v>
      </c>
      <c r="L19" s="17">
        <f t="shared" si="4"/>
        <v>0</v>
      </c>
      <c r="M19" s="17">
        <f t="shared" si="4"/>
        <v>0</v>
      </c>
      <c r="N19" s="17">
        <f t="shared" si="4"/>
        <v>0</v>
      </c>
      <c r="O19" s="17" t="e">
        <f>N19/E19</f>
        <v>#DIV/0!</v>
      </c>
      <c r="P19" s="17">
        <f t="shared" si="4"/>
        <v>0</v>
      </c>
      <c r="Q19" s="17">
        <f t="shared" si="4"/>
        <v>0</v>
      </c>
      <c r="R19" s="17">
        <f t="shared" si="4"/>
        <v>0</v>
      </c>
      <c r="S19" s="27">
        <f>SUM(S8:S17)</f>
        <v>0</v>
      </c>
      <c r="T19" s="28" t="e">
        <f>S19/E19</f>
        <v>#DIV/0!</v>
      </c>
    </row>
    <row r="20" spans="1:20" x14ac:dyDescent="0.35">
      <c r="O20" s="29"/>
      <c r="S20" s="33" t="s">
        <v>50</v>
      </c>
      <c r="T20" s="33"/>
    </row>
    <row r="21" spans="1:20" x14ac:dyDescent="0.35">
      <c r="D21" s="13" t="s">
        <v>19</v>
      </c>
    </row>
    <row r="22" spans="1:20" x14ac:dyDescent="0.35">
      <c r="B22" t="s">
        <v>52</v>
      </c>
      <c r="D22" s="16"/>
      <c r="E22" t="s">
        <v>40</v>
      </c>
      <c r="G22" s="32"/>
      <c r="H22" s="32"/>
      <c r="I22" s="32"/>
      <c r="J22" s="32"/>
      <c r="K22" s="32"/>
      <c r="L22" s="32"/>
      <c r="M22" s="32"/>
    </row>
    <row r="23" spans="1:20" x14ac:dyDescent="0.35">
      <c r="B23" t="s">
        <v>53</v>
      </c>
      <c r="D23" s="16"/>
      <c r="E23" t="s">
        <v>40</v>
      </c>
      <c r="G23" s="30"/>
      <c r="H23" s="30"/>
      <c r="I23" s="30"/>
      <c r="J23" s="30"/>
      <c r="K23" s="30"/>
      <c r="L23" s="30"/>
      <c r="M23" s="30"/>
    </row>
    <row r="24" spans="1:20" x14ac:dyDescent="0.35">
      <c r="B24" t="s">
        <v>42</v>
      </c>
      <c r="D24" s="16"/>
      <c r="E24" t="s">
        <v>41</v>
      </c>
      <c r="G24" s="11"/>
      <c r="H24" s="11"/>
      <c r="I24" s="11"/>
      <c r="J24" s="11"/>
      <c r="K24" s="11"/>
      <c r="L24" s="11"/>
      <c r="M24" s="11"/>
    </row>
  </sheetData>
  <mergeCells count="4">
    <mergeCell ref="G2:N2"/>
    <mergeCell ref="P2:S2"/>
    <mergeCell ref="G22:M22"/>
    <mergeCell ref="S20:T20"/>
  </mergeCells>
  <pageMargins left="0.7" right="0.7" top="0.75" bottom="0.75" header="0.3" footer="0.3"/>
  <pageSetup paperSize="8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EC3AC02F85F54CA8D9E8D11A24D3B8" ma:contentTypeVersion="8" ma:contentTypeDescription="Een nieuw document maken." ma:contentTypeScope="" ma:versionID="004f7b37535432b44994c28e58fd74cf">
  <xsd:schema xmlns:xsd="http://www.w3.org/2001/XMLSchema" xmlns:xs="http://www.w3.org/2001/XMLSchema" xmlns:p="http://schemas.microsoft.com/office/2006/metadata/properties" xmlns:ns2="a9837bd2-4f53-4506-9c60-cf1343fcfd60" targetNamespace="http://schemas.microsoft.com/office/2006/metadata/properties" ma:root="true" ma:fieldsID="eec8e06b8b7346444411db9617b952ed" ns2:_="">
    <xsd:import namespace="a9837bd2-4f53-4506-9c60-cf1343fcfd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37bd2-4f53-4506-9c60-cf1343fcfd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2F1C3F-3712-4566-8505-90ED66697D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0AF781-B5B3-4F1C-AEF0-9D66B6EF11B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64CA129-AB01-48F5-A491-89C6DD5B27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 bij 2020.AS-PV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Meijer</dc:creator>
  <cp:keywords/>
  <dc:description/>
  <cp:lastModifiedBy>Mark Meijer</cp:lastModifiedBy>
  <cp:revision/>
  <dcterms:created xsi:type="dcterms:W3CDTF">2018-03-30T12:27:25Z</dcterms:created>
  <dcterms:modified xsi:type="dcterms:W3CDTF">2020-10-30T06:57:55Z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0x0101007CEC3AC02F85F54CA8D9E8D11A24D3B8</vt:lpwstr>
  </property>
  <property fmtid="{D5CDD505-2E9C-101B-9397-08002B2CF9AE}" pid="3" name="AuthorIds_UIVersion_2560">
    <vt:lpwstr>12</vt:lpwstr>
  </property>
  <property fmtid="{D5CDD505-2E9C-101B-9397-08002B2CF9AE}" pid="4" name="AuthorIds_UIVersion_512">
    <vt:lpwstr>6</vt:lpwstr>
  </property>
</Properties>
</file>