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ndydegroot1/Dropbox/WG Consultancy/Opdrachten/Gemeente Delft/Gladheidsbestrijding/Aanbestedingsdocumenten/"/>
    </mc:Choice>
  </mc:AlternateContent>
  <xr:revisionPtr revIDLastSave="0" documentId="13_ncr:1_{8FCD1DC8-F295-E64A-A66B-80B2F785C560}" xr6:coauthVersionLast="46" xr6:coauthVersionMax="46" xr10:uidLastSave="{00000000-0000-0000-0000-000000000000}"/>
  <bookViews>
    <workbookView xWindow="0" yWindow="500" windowWidth="41460" windowHeight="26580" xr2:uid="{07B9E86C-FFF9-491E-B694-36B85DCDA407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1" i="1" l="1"/>
  <c r="E11" i="1" l="1"/>
  <c r="K59" i="1"/>
  <c r="K60" i="1"/>
  <c r="K58" i="1"/>
  <c r="G58" i="1"/>
  <c r="G59" i="1"/>
  <c r="G60" i="1"/>
  <c r="H58" i="1" l="1"/>
  <c r="I58" i="1" s="1"/>
  <c r="H59" i="1"/>
  <c r="I59" i="1" s="1"/>
  <c r="E58" i="1"/>
  <c r="E59" i="1"/>
  <c r="L59" i="1" l="1"/>
  <c r="M59" i="1" s="1"/>
  <c r="L58" i="1"/>
  <c r="M58" i="1" s="1"/>
  <c r="H60" i="1"/>
  <c r="I60" i="1" s="1"/>
  <c r="E60" i="1"/>
  <c r="H52" i="1"/>
  <c r="L52" i="1" s="1"/>
  <c r="M52" i="1" s="1"/>
  <c r="H48" i="1"/>
  <c r="I48" i="1" s="1"/>
  <c r="H47" i="1"/>
  <c r="H46" i="1"/>
  <c r="I46" i="1" s="1"/>
  <c r="L27" i="1"/>
  <c r="K27" i="1"/>
  <c r="H27" i="1"/>
  <c r="G27" i="1"/>
  <c r="E27" i="1"/>
  <c r="L26" i="1"/>
  <c r="K26" i="1"/>
  <c r="H26" i="1"/>
  <c r="G26" i="1"/>
  <c r="E26" i="1"/>
  <c r="L25" i="1"/>
  <c r="K25" i="1"/>
  <c r="H25" i="1"/>
  <c r="G25" i="1"/>
  <c r="E25" i="1"/>
  <c r="L24" i="1"/>
  <c r="K24" i="1"/>
  <c r="H24" i="1"/>
  <c r="G24" i="1"/>
  <c r="E24" i="1"/>
  <c r="L23" i="1"/>
  <c r="K23" i="1"/>
  <c r="H23" i="1"/>
  <c r="G23" i="1"/>
  <c r="E23" i="1"/>
  <c r="L19" i="1"/>
  <c r="K19" i="1"/>
  <c r="H19" i="1"/>
  <c r="G19" i="1"/>
  <c r="E19" i="1"/>
  <c r="L18" i="1"/>
  <c r="K18" i="1"/>
  <c r="H18" i="1"/>
  <c r="G18" i="1"/>
  <c r="E18" i="1"/>
  <c r="L17" i="1"/>
  <c r="K17" i="1"/>
  <c r="H17" i="1"/>
  <c r="G17" i="1"/>
  <c r="E17" i="1"/>
  <c r="L16" i="1"/>
  <c r="K16" i="1"/>
  <c r="H16" i="1"/>
  <c r="G16" i="1"/>
  <c r="E16" i="1"/>
  <c r="L15" i="1"/>
  <c r="K15" i="1"/>
  <c r="H15" i="1"/>
  <c r="G15" i="1"/>
  <c r="E15" i="1"/>
  <c r="L14" i="1"/>
  <c r="K14" i="1"/>
  <c r="H14" i="1"/>
  <c r="G14" i="1"/>
  <c r="E14" i="1"/>
  <c r="L13" i="1"/>
  <c r="K13" i="1"/>
  <c r="H13" i="1"/>
  <c r="G13" i="1"/>
  <c r="E13" i="1"/>
  <c r="L12" i="1"/>
  <c r="K12" i="1"/>
  <c r="H12" i="1"/>
  <c r="G12" i="1"/>
  <c r="E12" i="1"/>
  <c r="L11" i="1"/>
  <c r="K11" i="1"/>
  <c r="H11" i="1"/>
  <c r="G11" i="1"/>
  <c r="L10" i="1"/>
  <c r="K10" i="1"/>
  <c r="H10" i="1"/>
  <c r="G10" i="1"/>
  <c r="E10" i="1"/>
  <c r="I24" i="1" l="1"/>
  <c r="M24" i="1"/>
  <c r="I26" i="1"/>
  <c r="M26" i="1"/>
  <c r="I10" i="1"/>
  <c r="M10" i="1"/>
  <c r="I12" i="1"/>
  <c r="M12" i="1"/>
  <c r="I14" i="1"/>
  <c r="M14" i="1"/>
  <c r="I16" i="1"/>
  <c r="M16" i="1"/>
  <c r="I18" i="1"/>
  <c r="M18" i="1"/>
  <c r="E29" i="1"/>
  <c r="I11" i="1"/>
  <c r="M11" i="1"/>
  <c r="I13" i="1"/>
  <c r="M13" i="1"/>
  <c r="I15" i="1"/>
  <c r="M15" i="1"/>
  <c r="I17" i="1"/>
  <c r="M17" i="1"/>
  <c r="I19" i="1"/>
  <c r="M19" i="1"/>
  <c r="I23" i="1"/>
  <c r="M23" i="1"/>
  <c r="I25" i="1"/>
  <c r="M25" i="1"/>
  <c r="I27" i="1"/>
  <c r="M27" i="1"/>
  <c r="L47" i="1"/>
  <c r="M47" i="1" s="1"/>
  <c r="I47" i="1"/>
  <c r="L46" i="1"/>
  <c r="M46" i="1" s="1"/>
  <c r="L48" i="1"/>
  <c r="M48" i="1" s="1"/>
  <c r="I52" i="1"/>
  <c r="L60" i="1"/>
  <c r="M60" i="1" s="1"/>
  <c r="M29" i="1" l="1"/>
  <c r="M63" i="1" s="1"/>
  <c r="I29" i="1"/>
  <c r="I63" i="1" s="1"/>
  <c r="B67" i="1" l="1"/>
  <c r="B68" i="1"/>
  <c r="B69" i="1" l="1"/>
</calcChain>
</file>

<file path=xl/sharedStrings.xml><?xml version="1.0" encoding="utf-8"?>
<sst xmlns="http://schemas.openxmlformats.org/spreadsheetml/2006/main" count="117" uniqueCount="71">
  <si>
    <t>Aanwijzingen t.b.v. het invullen van het prijzenblad:</t>
  </si>
  <si>
    <t>- Uitvoeringskosten, Algemene kosten, Winst en Risico enz. dient u in uw eenheidsprijzen te verwerken.</t>
  </si>
  <si>
    <t>Fictief seizoen variant 1</t>
  </si>
  <si>
    <t>Fictief seizoen variant 2</t>
  </si>
  <si>
    <t>Vaste kosten per jaar:</t>
  </si>
  <si>
    <t>Vaste kosten per jaar</t>
  </si>
  <si>
    <t xml:space="preserve">Aantal </t>
  </si>
  <si>
    <t>Eenheid</t>
  </si>
  <si>
    <t>Prijs per eenheid</t>
  </si>
  <si>
    <t>Totaal</t>
  </si>
  <si>
    <t>Aantal</t>
  </si>
  <si>
    <t>St</t>
  </si>
  <si>
    <t>Consignatiekosten</t>
  </si>
  <si>
    <t>Totaal vaste kosten per jaar</t>
  </si>
  <si>
    <t>Totaal vaste kosten</t>
  </si>
  <si>
    <t>Variabele kosten</t>
  </si>
  <si>
    <t>Hoeveelheid</t>
  </si>
  <si>
    <t>Strooiwerkzaamheden</t>
  </si>
  <si>
    <t>* Prijs is inclusief toeslagen voor weekend, nachten , feestdagen enz.</t>
  </si>
  <si>
    <t>Omschrijving</t>
  </si>
  <si>
    <t>uur</t>
  </si>
  <si>
    <t>Totaal fictief seizoen variant 1</t>
  </si>
  <si>
    <t>Totaal fictief seizoen variant 2</t>
  </si>
  <si>
    <t>Totaal prijs fictief seizoen variant 1</t>
  </si>
  <si>
    <t>Totaal prijs fictief seizoen variant 2</t>
  </si>
  <si>
    <t>Totaal inschrijving</t>
  </si>
  <si>
    <t xml:space="preserve">De hierna te noemen inschrijver: </t>
  </si>
  <si>
    <t>Gevestigd te:</t>
  </si>
  <si>
    <t xml:space="preserve">Verklaart door ondertekening van dit prijzenblad dat de aanbieding wordt gedaan met inachtneming </t>
  </si>
  <si>
    <t>van de bepalingen, gegevens en eisen zoals deze zijn omschreven in de offerteaanvraag,</t>
  </si>
  <si>
    <t>het inschrijvingsprotocol, nota van inlichtingen en uitgebrachte offerte.</t>
  </si>
  <si>
    <t>Gedaan te:</t>
  </si>
  <si>
    <t>De inschrijver……………………………………………(handtekening)</t>
  </si>
  <si>
    <t>* Prijs inclusief tractie</t>
  </si>
  <si>
    <t>, de                                              2021</t>
  </si>
  <si>
    <t>Handmatig/Natstrooien (Preventief/ Curatief)</t>
  </si>
  <si>
    <t>schemerroute (nb; vereist bijrijder)</t>
  </si>
  <si>
    <t>(Maximaal €200000,=)</t>
  </si>
  <si>
    <t>20 schemerroutes</t>
  </si>
  <si>
    <t>20 totale preventieve inzetten</t>
  </si>
  <si>
    <t>5 curatieve inzetten icm schuiven</t>
  </si>
  <si>
    <t>0 preventieve kleine inzetten</t>
  </si>
  <si>
    <t>Ter beschikking te stellen materieel/applicaties etc; bestaande uit:</t>
  </si>
  <si>
    <t xml:space="preserve">- Ter plaatse van de 'vaste kosten' dient u in de grijs gemarkeerde cellen uw vaste kosten per seizoen uit te werken. </t>
  </si>
  <si>
    <t>10 totale preventieve inzetten</t>
  </si>
  <si>
    <t>2 curatieve inzetten icm schuiven</t>
  </si>
  <si>
    <t>10 schemerroutes</t>
  </si>
  <si>
    <t>5 preventieve kleine inzetten</t>
  </si>
  <si>
    <t>Prijs per inzet</t>
  </si>
  <si>
    <t xml:space="preserve">Eenheidsprijs </t>
  </si>
  <si>
    <t>totaal areaal</t>
  </si>
  <si>
    <t>1/2 areaal</t>
  </si>
  <si>
    <t>1 route</t>
  </si>
  <si>
    <t>totale preventieve inzet (1 ronde)</t>
  </si>
  <si>
    <t>curatieve inzet icm schuiven (continue inzet gedurende 8 uur)</t>
  </si>
  <si>
    <t>* Inzet gebaseerd op 1 ronde daadwerkelijk gestrooide km op basis van 'natte' routes.</t>
  </si>
  <si>
    <t>Eenheidsprijs geld voor route met afstand tussen 20 - 40 km</t>
  </si>
  <si>
    <t>- Ter plaatse van de 'strooiwerkzaamheden' kunt u alleen bedragen in te vullen t.p.v. de grijs gemarkeerde cellen, overige cellen worden automatisch doorgerekend.</t>
  </si>
  <si>
    <t>preventieve kleine inzet (1 ronde)</t>
  </si>
  <si>
    <t>prijs per inzet</t>
  </si>
  <si>
    <t>prijs per eenheid</t>
  </si>
  <si>
    <t>adviseur/coordinator</t>
  </si>
  <si>
    <t>Overige werkzaamheden buitenstandaard inzet (bijv. advisering, extra inzet ihkv evenementen)</t>
  </si>
  <si>
    <t>klein strooivoertuig+chauffeur met bijrijder</t>
  </si>
  <si>
    <t>ter beschikkingstelling. Deze mogen enkel in opdracht van Opdrachtgever opgevoerd worden.</t>
  </si>
  <si>
    <t>Extra wiellader met chauffeur</t>
  </si>
  <si>
    <t>voertuig+chauffeur met borstel</t>
  </si>
  <si>
    <t>- Het is niet toegestaan 0-tarieven en/of negatieve en/of irreele eenheidstarieven op te geven. Wanneer dit naar oordeel van Opdrachtgever wordt gedaan, wordt uw inschrijving terzijde gelegd en komt u niet voor gunning in aanmerking</t>
  </si>
  <si>
    <t xml:space="preserve">- De kosten van de eventuele overname van de oude tractievoertuigen van de gemeente mogen niet in dit prijzenoverzicht opgenomen worden. Deze worden in een later stadium vastgesteld. </t>
  </si>
  <si>
    <t xml:space="preserve">* Prijs is vastgesteld aan de hand van huidige areaal, bij wijzigingen &gt;5% van het areaal worden aan de hand van de eenheidstarieven de meer/minderkosten verrekend. </t>
  </si>
  <si>
    <t>* Prijs inclusief bedienend en ondersteunend personeel (monteur, wiellader + chauffeur, coordinator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</si>
</sst>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-"/>
    <numFmt numFmtId="165" formatCode="#,##0_ ;\-#,##0\ "/>
    <numFmt numFmtId="166" formatCode="&quot;€&quot;\ #,##0.00_-"/>
    <numFmt numFmtId="167" formatCode="&quot;€&quot;\ #,##0.00_-;&quot;€&quot;\ #,##0.00\-"/>
    <numFmt numFmtId="168" formatCode="_-&quot;€&quot;\ * #,##0.00_-;_-&quot;€&quot;\ * #,##0.00\-;_-&quot;€&quot;\ * &quot;-&quot;??_-;_-@_-"/>
    <numFmt numFmtId="169" formatCode="[$-413]d\ mmmm\ yyyy;@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name val="Univers"/>
      <family val="2"/>
    </font>
    <font>
      <sz val="9"/>
      <name val="Univers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1" fillId="0" borderId="0" xfId="0" applyNumberFormat="1" applyFont="1"/>
    <xf numFmtId="0" fontId="3" fillId="2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4" xfId="0" applyFont="1" applyBorder="1"/>
    <xf numFmtId="0" fontId="4" fillId="0" borderId="5" xfId="0" applyFont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0" xfId="0" applyFont="1" applyFill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0" fontId="7" fillId="0" borderId="4" xfId="0" applyFont="1" applyBorder="1"/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164" fontId="6" fillId="2" borderId="0" xfId="0" applyNumberFormat="1" applyFont="1" applyFill="1" applyAlignment="1">
      <alignment horizontal="center"/>
    </xf>
    <xf numFmtId="0" fontId="4" fillId="3" borderId="6" xfId="0" applyFont="1" applyFill="1" applyBorder="1" applyProtection="1">
      <protection locked="0"/>
    </xf>
    <xf numFmtId="165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166" fontId="4" fillId="3" borderId="7" xfId="0" applyNumberFormat="1" applyFont="1" applyFill="1" applyBorder="1" applyAlignment="1" applyProtection="1">
      <alignment horizontal="center"/>
      <protection locked="0"/>
    </xf>
    <xf numFmtId="166" fontId="4" fillId="0" borderId="8" xfId="0" applyNumberFormat="1" applyFont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6" fontId="0" fillId="2" borderId="7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0" fontId="4" fillId="0" borderId="4" xfId="0" applyFont="1" applyBorder="1"/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166" fontId="0" fillId="2" borderId="0" xfId="0" applyNumberFormat="1" applyFill="1" applyAlignment="1">
      <alignment horizontal="center"/>
    </xf>
    <xf numFmtId="166" fontId="0" fillId="2" borderId="5" xfId="0" applyNumberForma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166" fontId="7" fillId="0" borderId="10" xfId="0" applyNumberFormat="1" applyFont="1" applyBorder="1" applyAlignment="1">
      <alignment horizontal="center"/>
    </xf>
    <xf numFmtId="166" fontId="7" fillId="0" borderId="11" xfId="0" applyNumberFormat="1" applyFont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166" fontId="6" fillId="2" borderId="7" xfId="0" applyNumberFormat="1" applyFont="1" applyFill="1" applyBorder="1" applyAlignment="1">
      <alignment horizontal="center"/>
    </xf>
    <xf numFmtId="166" fontId="6" fillId="2" borderId="8" xfId="0" applyNumberFormat="1" applyFont="1" applyFill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2" borderId="12" xfId="0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4" fillId="0" borderId="0" xfId="0" applyFont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167" fontId="4" fillId="3" borderId="7" xfId="0" applyNumberFormat="1" applyFont="1" applyFill="1" applyBorder="1" applyAlignment="1" applyProtection="1">
      <alignment horizontal="center"/>
      <protection locked="0"/>
    </xf>
    <xf numFmtId="167" fontId="0" fillId="2" borderId="7" xfId="0" applyNumberFormat="1" applyFill="1" applyBorder="1" applyAlignment="1">
      <alignment horizontal="center"/>
    </xf>
    <xf numFmtId="167" fontId="0" fillId="2" borderId="8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67" fontId="0" fillId="2" borderId="16" xfId="0" applyNumberFormat="1" applyFill="1" applyBorder="1" applyAlignment="1">
      <alignment horizontal="center"/>
    </xf>
    <xf numFmtId="167" fontId="0" fillId="2" borderId="17" xfId="0" applyNumberFormat="1" applyFill="1" applyBorder="1" applyAlignment="1">
      <alignment horizontal="center"/>
    </xf>
    <xf numFmtId="0" fontId="4" fillId="0" borderId="15" xfId="0" applyFont="1" applyBorder="1"/>
    <xf numFmtId="167" fontId="4" fillId="3" borderId="16" xfId="0" applyNumberFormat="1" applyFont="1" applyFill="1" applyBorder="1" applyAlignment="1" applyProtection="1">
      <alignment horizontal="center"/>
      <protection locked="0"/>
    </xf>
    <xf numFmtId="166" fontId="4" fillId="0" borderId="17" xfId="0" applyNumberFormat="1" applyFont="1" applyBorder="1" applyAlignment="1">
      <alignment horizontal="center"/>
    </xf>
    <xf numFmtId="0" fontId="6" fillId="2" borderId="19" xfId="0" applyFont="1" applyFill="1" applyBorder="1" applyAlignment="1">
      <alignment horizontal="left"/>
    </xf>
    <xf numFmtId="166" fontId="6" fillId="2" borderId="20" xfId="0" applyNumberFormat="1" applyFont="1" applyFill="1" applyBorder="1" applyAlignment="1">
      <alignment horizontal="center"/>
    </xf>
    <xf numFmtId="166" fontId="6" fillId="2" borderId="2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left"/>
    </xf>
    <xf numFmtId="166" fontId="6" fillId="4" borderId="0" xfId="0" applyNumberFormat="1" applyFont="1" applyFill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6" fillId="4" borderId="10" xfId="0" applyFont="1" applyFill="1" applyBorder="1" applyAlignment="1">
      <alignment horizontal="left"/>
    </xf>
    <xf numFmtId="166" fontId="6" fillId="4" borderId="10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8" fillId="0" borderId="0" xfId="0" applyNumberFormat="1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168" fontId="9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center"/>
    </xf>
    <xf numFmtId="49" fontId="10" fillId="0" borderId="22" xfId="0" applyNumberFormat="1" applyFont="1" applyBorder="1" applyAlignment="1">
      <alignment horizontal="left" vertical="center" wrapText="1"/>
    </xf>
    <xf numFmtId="166" fontId="10" fillId="0" borderId="23" xfId="0" applyNumberFormat="1" applyFont="1" applyBorder="1" applyAlignment="1">
      <alignment horizontal="right" vertical="center" wrapText="1"/>
    </xf>
    <xf numFmtId="168" fontId="10" fillId="0" borderId="0" xfId="0" applyNumberFormat="1" applyFont="1" applyAlignment="1">
      <alignment horizontal="right" vertical="center"/>
    </xf>
    <xf numFmtId="49" fontId="10" fillId="0" borderId="6" xfId="0" applyNumberFormat="1" applyFont="1" applyBorder="1" applyAlignment="1">
      <alignment horizontal="left" vertical="center" wrapText="1"/>
    </xf>
    <xf numFmtId="166" fontId="10" fillId="0" borderId="24" xfId="0" applyNumberFormat="1" applyFont="1" applyBorder="1" applyAlignment="1">
      <alignment horizontal="right" vertical="center" wrapText="1"/>
    </xf>
    <xf numFmtId="49" fontId="11" fillId="0" borderId="25" xfId="0" applyNumberFormat="1" applyFont="1" applyBorder="1" applyAlignment="1">
      <alignment horizontal="left" vertical="center" wrapText="1"/>
    </xf>
    <xf numFmtId="166" fontId="11" fillId="0" borderId="26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left" vertical="center" wrapText="1"/>
    </xf>
    <xf numFmtId="3" fontId="10" fillId="0" borderId="0" xfId="0" applyNumberFormat="1" applyFont="1" applyAlignment="1">
      <alignment horizontal="right" vertical="center" wrapText="1"/>
    </xf>
    <xf numFmtId="49" fontId="1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right"/>
    </xf>
    <xf numFmtId="168" fontId="12" fillId="0" borderId="0" xfId="0" applyNumberFormat="1" applyFont="1" applyAlignment="1">
      <alignment horizontal="right"/>
    </xf>
    <xf numFmtId="0" fontId="10" fillId="4" borderId="0" xfId="0" applyFont="1" applyFill="1"/>
    <xf numFmtId="0" fontId="10" fillId="4" borderId="0" xfId="0" applyFont="1" applyFill="1" applyAlignment="1">
      <alignment horizontal="left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8" fontId="10" fillId="0" borderId="0" xfId="0" applyNumberFormat="1" applyFont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168" fontId="10" fillId="0" borderId="0" xfId="0" applyNumberFormat="1" applyFont="1" applyAlignment="1">
      <alignment horizontal="left"/>
    </xf>
    <xf numFmtId="0" fontId="10" fillId="0" borderId="4" xfId="0" applyFont="1" applyBorder="1" applyAlignment="1">
      <alignment horizontal="left" vertical="top"/>
    </xf>
    <xf numFmtId="0" fontId="11" fillId="3" borderId="29" xfId="0" applyFont="1" applyFill="1" applyBorder="1" applyAlignment="1" applyProtection="1">
      <alignment horizontal="left" vertical="top"/>
      <protection locked="0"/>
    </xf>
    <xf numFmtId="169" fontId="10" fillId="0" borderId="0" xfId="0" applyNumberFormat="1" applyFont="1" applyAlignment="1" applyProtection="1">
      <alignment horizontal="left" vertical="top"/>
      <protection locked="0"/>
    </xf>
    <xf numFmtId="0" fontId="11" fillId="3" borderId="29" xfId="0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66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7" fontId="4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167" fontId="4" fillId="0" borderId="5" xfId="0" applyNumberFormat="1" applyFont="1" applyBorder="1" applyAlignment="1">
      <alignment horizontal="center"/>
    </xf>
    <xf numFmtId="167" fontId="4" fillId="3" borderId="17" xfId="0" applyNumberFormat="1" applyFont="1" applyFill="1" applyBorder="1" applyAlignment="1" applyProtection="1">
      <alignment horizontal="center"/>
      <protection locked="0"/>
    </xf>
    <xf numFmtId="0" fontId="7" fillId="0" borderId="27" xfId="0" applyFont="1" applyBorder="1"/>
    <xf numFmtId="0" fontId="4" fillId="0" borderId="3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0" fontId="7" fillId="0" borderId="4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164" fontId="6" fillId="2" borderId="0" xfId="0" applyNumberFormat="1" applyFont="1" applyFill="1" applyAlignment="1">
      <alignment horizontal="center" wrapText="1"/>
    </xf>
    <xf numFmtId="164" fontId="6" fillId="2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3" borderId="27" xfId="0" applyFont="1" applyFill="1" applyBorder="1" applyAlignment="1" applyProtection="1">
      <alignment horizontal="left" vertical="top"/>
      <protection locked="0"/>
    </xf>
    <xf numFmtId="0" fontId="10" fillId="3" borderId="28" xfId="0" applyFont="1" applyFill="1" applyBorder="1" applyAlignment="1" applyProtection="1">
      <alignment horizontal="left" vertical="top"/>
      <protection locked="0"/>
    </xf>
    <xf numFmtId="169" fontId="10" fillId="3" borderId="27" xfId="0" applyNumberFormat="1" applyFont="1" applyFill="1" applyBorder="1" applyAlignment="1">
      <alignment horizontal="center" vertical="top"/>
    </xf>
    <xf numFmtId="169" fontId="10" fillId="3" borderId="28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67" fontId="0" fillId="2" borderId="18" xfId="0" applyNumberFormat="1" applyFill="1" applyBorder="1" applyAlignment="1">
      <alignment horizontal="center"/>
    </xf>
    <xf numFmtId="1" fontId="0" fillId="2" borderId="6" xfId="0" applyNumberForma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AF8B8-0252-4745-B5F9-A504A1FC7ED1}">
  <dimension ref="A1:M78"/>
  <sheetViews>
    <sheetView tabSelected="1" zoomScale="123" zoomScaleNormal="123" workbookViewId="0">
      <selection activeCell="F32" sqref="F32"/>
    </sheetView>
  </sheetViews>
  <sheetFormatPr baseColWidth="10" defaultColWidth="8.83203125" defaultRowHeight="13" x14ac:dyDescent="0.15"/>
  <cols>
    <col min="1" max="1" width="58.5" customWidth="1"/>
    <col min="2" max="2" width="23.6640625" customWidth="1"/>
    <col min="3" max="3" width="27.83203125" customWidth="1"/>
    <col min="4" max="4" width="26.5" customWidth="1"/>
    <col min="5" max="5" width="17.5" customWidth="1"/>
    <col min="6" max="6" width="29" customWidth="1"/>
    <col min="7" max="7" width="12.1640625" customWidth="1"/>
    <col min="8" max="8" width="16.5" customWidth="1"/>
    <col min="9" max="9" width="13.5" customWidth="1"/>
    <col min="11" max="11" width="13.1640625" customWidth="1"/>
    <col min="12" max="12" width="16.5" customWidth="1"/>
    <col min="13" max="13" width="13.33203125" customWidth="1"/>
  </cols>
  <sheetData>
    <row r="1" spans="1:13" ht="14" x14ac:dyDescent="0.2">
      <c r="A1" s="1" t="s">
        <v>0</v>
      </c>
      <c r="B1" s="2"/>
      <c r="C1" s="2"/>
      <c r="D1" s="2"/>
      <c r="E1" s="2"/>
      <c r="F1" s="2"/>
      <c r="G1" s="3"/>
      <c r="H1" s="4"/>
      <c r="I1" s="4"/>
      <c r="J1" s="3"/>
      <c r="K1" s="3"/>
      <c r="L1" s="3"/>
      <c r="M1" s="3"/>
    </row>
    <row r="2" spans="1:13" ht="14" x14ac:dyDescent="0.2">
      <c r="A2" s="1" t="s">
        <v>43</v>
      </c>
      <c r="B2" s="2"/>
      <c r="C2" s="2"/>
      <c r="D2" s="2"/>
      <c r="E2" s="2"/>
      <c r="F2" s="2"/>
      <c r="G2" s="3"/>
      <c r="H2" s="4"/>
      <c r="I2" s="4"/>
      <c r="J2" s="3"/>
      <c r="K2" s="3"/>
      <c r="L2" s="3"/>
      <c r="M2" s="3"/>
    </row>
    <row r="3" spans="1:13" ht="14" x14ac:dyDescent="0.2">
      <c r="A3" s="1" t="s">
        <v>57</v>
      </c>
      <c r="B3" s="2"/>
      <c r="C3" s="2"/>
      <c r="D3" s="2"/>
      <c r="E3" s="2"/>
      <c r="F3" s="2"/>
      <c r="G3" s="3"/>
      <c r="H3" s="4"/>
      <c r="I3" s="4"/>
      <c r="J3" s="3"/>
      <c r="K3" s="3"/>
      <c r="L3" s="3"/>
      <c r="M3" s="3"/>
    </row>
    <row r="4" spans="1:13" ht="14" x14ac:dyDescent="0.2">
      <c r="A4" s="1" t="s">
        <v>1</v>
      </c>
      <c r="B4" s="2"/>
      <c r="C4" s="2"/>
      <c r="D4" s="2"/>
      <c r="E4" s="2"/>
      <c r="F4" s="2"/>
      <c r="G4" s="3"/>
      <c r="H4" s="4"/>
      <c r="I4" s="4"/>
      <c r="J4" s="3"/>
      <c r="K4" s="3"/>
      <c r="L4" s="3"/>
      <c r="M4" s="3"/>
    </row>
    <row r="5" spans="1:13" ht="14" x14ac:dyDescent="0.2">
      <c r="A5" s="5" t="s">
        <v>67</v>
      </c>
      <c r="B5" s="2"/>
      <c r="C5" s="2"/>
      <c r="D5" s="2"/>
      <c r="E5" s="2"/>
      <c r="F5" s="2"/>
      <c r="G5" s="6" t="s">
        <v>2</v>
      </c>
      <c r="H5" s="7"/>
      <c r="I5" s="8"/>
      <c r="J5" s="3"/>
      <c r="K5" s="6" t="s">
        <v>3</v>
      </c>
      <c r="L5" s="147"/>
      <c r="M5" s="147"/>
    </row>
    <row r="6" spans="1:13" ht="15" thickBot="1" x14ac:dyDescent="0.25">
      <c r="A6" s="5" t="s">
        <v>68</v>
      </c>
      <c r="B6" s="2"/>
      <c r="C6" s="2"/>
      <c r="D6" s="2"/>
      <c r="E6" s="2"/>
      <c r="F6" s="2"/>
      <c r="G6" s="6"/>
      <c r="H6" s="7"/>
      <c r="I6" s="8"/>
      <c r="J6" s="3"/>
      <c r="K6" s="6"/>
      <c r="L6" s="147"/>
      <c r="M6" s="147"/>
    </row>
    <row r="7" spans="1:13" ht="14" x14ac:dyDescent="0.15">
      <c r="A7" s="9"/>
      <c r="B7" s="10"/>
      <c r="C7" s="10"/>
      <c r="D7" s="10"/>
      <c r="E7" s="11"/>
      <c r="F7" s="12"/>
      <c r="G7" s="13"/>
      <c r="H7" s="14"/>
      <c r="I7" s="15"/>
      <c r="J7" s="16"/>
      <c r="K7" s="13"/>
      <c r="L7" s="148"/>
      <c r="M7" s="149"/>
    </row>
    <row r="8" spans="1:13" ht="15" x14ac:dyDescent="0.2">
      <c r="A8" s="17" t="s">
        <v>4</v>
      </c>
      <c r="B8" s="12"/>
      <c r="C8" s="12"/>
      <c r="D8" s="12"/>
      <c r="E8" s="18"/>
      <c r="F8" s="12"/>
      <c r="G8" s="19"/>
      <c r="H8" s="20" t="s">
        <v>5</v>
      </c>
      <c r="I8" s="21"/>
      <c r="J8" s="16"/>
      <c r="K8" s="38"/>
      <c r="L8" s="20" t="s">
        <v>5</v>
      </c>
      <c r="M8" s="150"/>
    </row>
    <row r="9" spans="1:13" s="140" customFormat="1" ht="31" x14ac:dyDescent="0.2">
      <c r="A9" s="132" t="s">
        <v>42</v>
      </c>
      <c r="B9" s="133" t="s">
        <v>6</v>
      </c>
      <c r="C9" s="133" t="s">
        <v>7</v>
      </c>
      <c r="D9" s="133" t="s">
        <v>8</v>
      </c>
      <c r="E9" s="134" t="s">
        <v>9</v>
      </c>
      <c r="F9" s="135"/>
      <c r="G9" s="136" t="s">
        <v>10</v>
      </c>
      <c r="H9" s="137" t="s">
        <v>8</v>
      </c>
      <c r="I9" s="138" t="s">
        <v>9</v>
      </c>
      <c r="J9" s="139"/>
      <c r="K9" s="136" t="s">
        <v>10</v>
      </c>
      <c r="L9" s="137" t="s">
        <v>8</v>
      </c>
      <c r="M9" s="138" t="s">
        <v>9</v>
      </c>
    </row>
    <row r="10" spans="1:13" ht="14" x14ac:dyDescent="0.15">
      <c r="A10" s="26"/>
      <c r="B10" s="27">
        <v>0</v>
      </c>
      <c r="C10" s="28" t="s">
        <v>11</v>
      </c>
      <c r="D10" s="29">
        <v>0</v>
      </c>
      <c r="E10" s="30">
        <f>B10*D10</f>
        <v>0</v>
      </c>
      <c r="F10" s="12"/>
      <c r="G10" s="31">
        <f>B10</f>
        <v>0</v>
      </c>
      <c r="H10" s="32">
        <f>D10</f>
        <v>0</v>
      </c>
      <c r="I10" s="33">
        <f>G10*H10</f>
        <v>0</v>
      </c>
      <c r="J10" s="16"/>
      <c r="K10" s="31">
        <f>B10</f>
        <v>0</v>
      </c>
      <c r="L10" s="32">
        <f>D10</f>
        <v>0</v>
      </c>
      <c r="M10" s="33">
        <f>K10*L10</f>
        <v>0</v>
      </c>
    </row>
    <row r="11" spans="1:13" ht="14" x14ac:dyDescent="0.15">
      <c r="A11" s="26"/>
      <c r="B11" s="27">
        <v>0</v>
      </c>
      <c r="C11" s="28" t="s">
        <v>11</v>
      </c>
      <c r="D11" s="29">
        <v>0</v>
      </c>
      <c r="E11" s="30">
        <f>B11*D11</f>
        <v>0</v>
      </c>
      <c r="F11" s="12"/>
      <c r="G11" s="31">
        <f t="shared" ref="G11:G19" si="0">B11</f>
        <v>0</v>
      </c>
      <c r="H11" s="32">
        <f t="shared" ref="H11:H19" si="1">D11</f>
        <v>0</v>
      </c>
      <c r="I11" s="33">
        <f t="shared" ref="I11:I19" si="2">G11*H11</f>
        <v>0</v>
      </c>
      <c r="J11" s="16"/>
      <c r="K11" s="31">
        <f t="shared" ref="K11:K19" si="3">B11</f>
        <v>0</v>
      </c>
      <c r="L11" s="32">
        <f t="shared" ref="L11:L19" si="4">D11</f>
        <v>0</v>
      </c>
      <c r="M11" s="33">
        <f t="shared" ref="M11:M19" si="5">K11*L11</f>
        <v>0</v>
      </c>
    </row>
    <row r="12" spans="1:13" ht="14" x14ac:dyDescent="0.15">
      <c r="A12" s="26"/>
      <c r="B12" s="27">
        <v>0</v>
      </c>
      <c r="C12" s="28" t="s">
        <v>11</v>
      </c>
      <c r="D12" s="29">
        <v>0</v>
      </c>
      <c r="E12" s="30">
        <f>B12*D12</f>
        <v>0</v>
      </c>
      <c r="F12" s="12"/>
      <c r="G12" s="31">
        <f t="shared" si="0"/>
        <v>0</v>
      </c>
      <c r="H12" s="32">
        <f t="shared" si="1"/>
        <v>0</v>
      </c>
      <c r="I12" s="33">
        <f t="shared" si="2"/>
        <v>0</v>
      </c>
      <c r="J12" s="16"/>
      <c r="K12" s="31">
        <f t="shared" si="3"/>
        <v>0</v>
      </c>
      <c r="L12" s="32">
        <f t="shared" si="4"/>
        <v>0</v>
      </c>
      <c r="M12" s="33">
        <f t="shared" si="5"/>
        <v>0</v>
      </c>
    </row>
    <row r="13" spans="1:13" ht="14" x14ac:dyDescent="0.15">
      <c r="A13" s="26"/>
      <c r="B13" s="27">
        <v>0</v>
      </c>
      <c r="C13" s="28" t="s">
        <v>11</v>
      </c>
      <c r="D13" s="29">
        <v>0</v>
      </c>
      <c r="E13" s="30">
        <f t="shared" ref="E13:E27" si="6">B13*D13</f>
        <v>0</v>
      </c>
      <c r="F13" s="12"/>
      <c r="G13" s="31">
        <f t="shared" si="0"/>
        <v>0</v>
      </c>
      <c r="H13" s="32">
        <f t="shared" si="1"/>
        <v>0</v>
      </c>
      <c r="I13" s="33">
        <f t="shared" si="2"/>
        <v>0</v>
      </c>
      <c r="J13" s="16"/>
      <c r="K13" s="31">
        <f t="shared" si="3"/>
        <v>0</v>
      </c>
      <c r="L13" s="32">
        <f t="shared" si="4"/>
        <v>0</v>
      </c>
      <c r="M13" s="33">
        <f t="shared" si="5"/>
        <v>0</v>
      </c>
    </row>
    <row r="14" spans="1:13" ht="14" x14ac:dyDescent="0.15">
      <c r="A14" s="26"/>
      <c r="B14" s="27">
        <v>0</v>
      </c>
      <c r="C14" s="28" t="s">
        <v>11</v>
      </c>
      <c r="D14" s="29">
        <v>0</v>
      </c>
      <c r="E14" s="30">
        <f t="shared" si="6"/>
        <v>0</v>
      </c>
      <c r="F14" s="12"/>
      <c r="G14" s="31">
        <f t="shared" si="0"/>
        <v>0</v>
      </c>
      <c r="H14" s="32">
        <f t="shared" si="1"/>
        <v>0</v>
      </c>
      <c r="I14" s="33">
        <f t="shared" si="2"/>
        <v>0</v>
      </c>
      <c r="J14" s="16"/>
      <c r="K14" s="31">
        <f t="shared" si="3"/>
        <v>0</v>
      </c>
      <c r="L14" s="32">
        <f t="shared" si="4"/>
        <v>0</v>
      </c>
      <c r="M14" s="33">
        <f t="shared" si="5"/>
        <v>0</v>
      </c>
    </row>
    <row r="15" spans="1:13" ht="14" x14ac:dyDescent="0.15">
      <c r="A15" s="26"/>
      <c r="B15" s="27">
        <v>0</v>
      </c>
      <c r="C15" s="28" t="s">
        <v>11</v>
      </c>
      <c r="D15" s="29">
        <v>0</v>
      </c>
      <c r="E15" s="30">
        <f t="shared" si="6"/>
        <v>0</v>
      </c>
      <c r="F15" s="12"/>
      <c r="G15" s="31">
        <f t="shared" si="0"/>
        <v>0</v>
      </c>
      <c r="H15" s="32">
        <f t="shared" si="1"/>
        <v>0</v>
      </c>
      <c r="I15" s="33">
        <f t="shared" si="2"/>
        <v>0</v>
      </c>
      <c r="J15" s="16"/>
      <c r="K15" s="31">
        <f t="shared" si="3"/>
        <v>0</v>
      </c>
      <c r="L15" s="32">
        <f t="shared" si="4"/>
        <v>0</v>
      </c>
      <c r="M15" s="33">
        <f t="shared" si="5"/>
        <v>0</v>
      </c>
    </row>
    <row r="16" spans="1:13" ht="14" x14ac:dyDescent="0.15">
      <c r="A16" s="26"/>
      <c r="B16" s="27">
        <v>0</v>
      </c>
      <c r="C16" s="28" t="s">
        <v>11</v>
      </c>
      <c r="D16" s="29">
        <v>0</v>
      </c>
      <c r="E16" s="30">
        <f t="shared" si="6"/>
        <v>0</v>
      </c>
      <c r="F16" s="12"/>
      <c r="G16" s="31">
        <f t="shared" si="0"/>
        <v>0</v>
      </c>
      <c r="H16" s="32">
        <f t="shared" si="1"/>
        <v>0</v>
      </c>
      <c r="I16" s="33">
        <f t="shared" si="2"/>
        <v>0</v>
      </c>
      <c r="J16" s="16"/>
      <c r="K16" s="31">
        <f t="shared" si="3"/>
        <v>0</v>
      </c>
      <c r="L16" s="32">
        <f t="shared" si="4"/>
        <v>0</v>
      </c>
      <c r="M16" s="33">
        <f t="shared" si="5"/>
        <v>0</v>
      </c>
    </row>
    <row r="17" spans="1:13" ht="14" x14ac:dyDescent="0.15">
      <c r="A17" s="26"/>
      <c r="B17" s="27">
        <v>0</v>
      </c>
      <c r="C17" s="28" t="s">
        <v>11</v>
      </c>
      <c r="D17" s="29">
        <v>0</v>
      </c>
      <c r="E17" s="30">
        <f t="shared" si="6"/>
        <v>0</v>
      </c>
      <c r="F17" s="12"/>
      <c r="G17" s="31">
        <f t="shared" si="0"/>
        <v>0</v>
      </c>
      <c r="H17" s="32">
        <f t="shared" si="1"/>
        <v>0</v>
      </c>
      <c r="I17" s="33">
        <f t="shared" si="2"/>
        <v>0</v>
      </c>
      <c r="J17" s="16"/>
      <c r="K17" s="31">
        <f t="shared" si="3"/>
        <v>0</v>
      </c>
      <c r="L17" s="32">
        <f t="shared" si="4"/>
        <v>0</v>
      </c>
      <c r="M17" s="33">
        <f t="shared" si="5"/>
        <v>0</v>
      </c>
    </row>
    <row r="18" spans="1:13" ht="14" x14ac:dyDescent="0.15">
      <c r="A18" s="26"/>
      <c r="B18" s="27">
        <v>0</v>
      </c>
      <c r="C18" s="28" t="s">
        <v>11</v>
      </c>
      <c r="D18" s="29">
        <v>0</v>
      </c>
      <c r="E18" s="30">
        <f t="shared" si="6"/>
        <v>0</v>
      </c>
      <c r="F18" s="12"/>
      <c r="G18" s="31">
        <f t="shared" si="0"/>
        <v>0</v>
      </c>
      <c r="H18" s="32">
        <f t="shared" si="1"/>
        <v>0</v>
      </c>
      <c r="I18" s="33">
        <f t="shared" si="2"/>
        <v>0</v>
      </c>
      <c r="J18" s="16"/>
      <c r="K18" s="31">
        <f t="shared" si="3"/>
        <v>0</v>
      </c>
      <c r="L18" s="32">
        <f t="shared" si="4"/>
        <v>0</v>
      </c>
      <c r="M18" s="33">
        <f t="shared" si="5"/>
        <v>0</v>
      </c>
    </row>
    <row r="19" spans="1:13" ht="14" x14ac:dyDescent="0.15">
      <c r="A19" s="26"/>
      <c r="B19" s="27">
        <v>0</v>
      </c>
      <c r="C19" s="28" t="s">
        <v>11</v>
      </c>
      <c r="D19" s="29">
        <v>0</v>
      </c>
      <c r="E19" s="30">
        <f t="shared" si="6"/>
        <v>0</v>
      </c>
      <c r="F19" s="12"/>
      <c r="G19" s="31">
        <f t="shared" si="0"/>
        <v>0</v>
      </c>
      <c r="H19" s="32">
        <f t="shared" si="1"/>
        <v>0</v>
      </c>
      <c r="I19" s="33">
        <f t="shared" si="2"/>
        <v>0</v>
      </c>
      <c r="J19" s="16"/>
      <c r="K19" s="31">
        <f t="shared" si="3"/>
        <v>0</v>
      </c>
      <c r="L19" s="32">
        <f t="shared" si="4"/>
        <v>0</v>
      </c>
      <c r="M19" s="33">
        <f t="shared" si="5"/>
        <v>0</v>
      </c>
    </row>
    <row r="20" spans="1:13" ht="14" x14ac:dyDescent="0.15">
      <c r="A20" s="34"/>
      <c r="B20" s="35"/>
      <c r="C20" s="12"/>
      <c r="D20" s="36"/>
      <c r="E20" s="37"/>
      <c r="F20" s="12"/>
      <c r="G20" s="38"/>
      <c r="H20" s="39"/>
      <c r="I20" s="40"/>
      <c r="J20" s="16"/>
      <c r="K20" s="38"/>
      <c r="L20" s="39"/>
      <c r="M20" s="40"/>
    </row>
    <row r="21" spans="1:13" ht="14" x14ac:dyDescent="0.15">
      <c r="A21" s="34"/>
      <c r="B21" s="35"/>
      <c r="C21" s="12"/>
      <c r="D21" s="36"/>
      <c r="E21" s="37"/>
      <c r="F21" s="12"/>
      <c r="G21" s="38"/>
      <c r="H21" s="39"/>
      <c r="I21" s="40"/>
      <c r="J21" s="16"/>
      <c r="K21" s="38"/>
      <c r="L21" s="39"/>
      <c r="M21" s="40"/>
    </row>
    <row r="22" spans="1:13" ht="14" x14ac:dyDescent="0.15">
      <c r="A22" s="22" t="s">
        <v>12</v>
      </c>
      <c r="B22" s="35"/>
      <c r="C22" s="12"/>
      <c r="D22" s="36"/>
      <c r="E22" s="37"/>
      <c r="F22" s="12"/>
      <c r="G22" s="38"/>
      <c r="H22" s="39"/>
      <c r="I22" s="40"/>
      <c r="J22" s="16"/>
      <c r="K22" s="38"/>
      <c r="L22" s="39"/>
      <c r="M22" s="40"/>
    </row>
    <row r="23" spans="1:13" ht="14" x14ac:dyDescent="0.15">
      <c r="A23" s="26"/>
      <c r="B23" s="27">
        <v>0</v>
      </c>
      <c r="C23" s="28" t="s">
        <v>11</v>
      </c>
      <c r="D23" s="29">
        <v>0</v>
      </c>
      <c r="E23" s="30">
        <f t="shared" si="6"/>
        <v>0</v>
      </c>
      <c r="F23" s="12"/>
      <c r="G23" s="31">
        <f>B23</f>
        <v>0</v>
      </c>
      <c r="H23" s="32">
        <f>D23</f>
        <v>0</v>
      </c>
      <c r="I23" s="33">
        <f>G23*H23</f>
        <v>0</v>
      </c>
      <c r="J23" s="16"/>
      <c r="K23" s="31">
        <f>B23</f>
        <v>0</v>
      </c>
      <c r="L23" s="32">
        <f>D23</f>
        <v>0</v>
      </c>
      <c r="M23" s="33">
        <f>K23*L23</f>
        <v>0</v>
      </c>
    </row>
    <row r="24" spans="1:13" ht="14" x14ac:dyDescent="0.15">
      <c r="A24" s="26"/>
      <c r="B24" s="27">
        <v>0</v>
      </c>
      <c r="C24" s="28" t="s">
        <v>11</v>
      </c>
      <c r="D24" s="29">
        <v>0</v>
      </c>
      <c r="E24" s="30">
        <f t="shared" si="6"/>
        <v>0</v>
      </c>
      <c r="F24" s="12"/>
      <c r="G24" s="31">
        <f>B24</f>
        <v>0</v>
      </c>
      <c r="H24" s="32">
        <f>D24</f>
        <v>0</v>
      </c>
      <c r="I24" s="33">
        <f>G24*H24</f>
        <v>0</v>
      </c>
      <c r="J24" s="16"/>
      <c r="K24" s="31">
        <f>B24</f>
        <v>0</v>
      </c>
      <c r="L24" s="32">
        <f>D24</f>
        <v>0</v>
      </c>
      <c r="M24" s="33">
        <f>K24*L24</f>
        <v>0</v>
      </c>
    </row>
    <row r="25" spans="1:13" ht="14" x14ac:dyDescent="0.15">
      <c r="A25" s="26"/>
      <c r="B25" s="27">
        <v>0</v>
      </c>
      <c r="C25" s="28" t="s">
        <v>11</v>
      </c>
      <c r="D25" s="29">
        <v>0</v>
      </c>
      <c r="E25" s="30">
        <f t="shared" si="6"/>
        <v>0</v>
      </c>
      <c r="F25" s="12"/>
      <c r="G25" s="31">
        <f t="shared" ref="G25:G27" si="7">B25</f>
        <v>0</v>
      </c>
      <c r="H25" s="32">
        <f t="shared" ref="H25:H27" si="8">D25</f>
        <v>0</v>
      </c>
      <c r="I25" s="33">
        <f t="shared" ref="I25:I27" si="9">G25*H25</f>
        <v>0</v>
      </c>
      <c r="J25" s="16"/>
      <c r="K25" s="31">
        <f t="shared" ref="K25:K27" si="10">B25</f>
        <v>0</v>
      </c>
      <c r="L25" s="32">
        <f t="shared" ref="L25:L27" si="11">D25</f>
        <v>0</v>
      </c>
      <c r="M25" s="33">
        <f t="shared" ref="M25:M27" si="12">K25*L25</f>
        <v>0</v>
      </c>
    </row>
    <row r="26" spans="1:13" ht="14" x14ac:dyDescent="0.15">
      <c r="A26" s="26"/>
      <c r="B26" s="27">
        <v>0</v>
      </c>
      <c r="C26" s="28" t="s">
        <v>11</v>
      </c>
      <c r="D26" s="29">
        <v>0</v>
      </c>
      <c r="E26" s="30">
        <f t="shared" si="6"/>
        <v>0</v>
      </c>
      <c r="F26" s="12"/>
      <c r="G26" s="31">
        <f t="shared" si="7"/>
        <v>0</v>
      </c>
      <c r="H26" s="32">
        <f t="shared" si="8"/>
        <v>0</v>
      </c>
      <c r="I26" s="33">
        <f t="shared" si="9"/>
        <v>0</v>
      </c>
      <c r="J26" s="16"/>
      <c r="K26" s="31">
        <f t="shared" si="10"/>
        <v>0</v>
      </c>
      <c r="L26" s="32">
        <f t="shared" si="11"/>
        <v>0</v>
      </c>
      <c r="M26" s="33">
        <f t="shared" si="12"/>
        <v>0</v>
      </c>
    </row>
    <row r="27" spans="1:13" ht="14" x14ac:dyDescent="0.15">
      <c r="A27" s="26"/>
      <c r="B27" s="27">
        <v>0</v>
      </c>
      <c r="C27" s="28" t="s">
        <v>11</v>
      </c>
      <c r="D27" s="29">
        <v>0</v>
      </c>
      <c r="E27" s="30">
        <f t="shared" si="6"/>
        <v>0</v>
      </c>
      <c r="F27" s="41"/>
      <c r="G27" s="31">
        <f t="shared" si="7"/>
        <v>0</v>
      </c>
      <c r="H27" s="32">
        <f t="shared" si="8"/>
        <v>0</v>
      </c>
      <c r="I27" s="33">
        <f t="shared" si="9"/>
        <v>0</v>
      </c>
      <c r="J27" s="16"/>
      <c r="K27" s="31">
        <f t="shared" si="10"/>
        <v>0</v>
      </c>
      <c r="L27" s="32">
        <f t="shared" si="11"/>
        <v>0</v>
      </c>
      <c r="M27" s="33">
        <f t="shared" si="12"/>
        <v>0</v>
      </c>
    </row>
    <row r="28" spans="1:13" ht="14" x14ac:dyDescent="0.15">
      <c r="A28" s="34"/>
      <c r="B28" s="12"/>
      <c r="C28" s="12"/>
      <c r="D28" s="36"/>
      <c r="E28" s="37"/>
      <c r="F28" s="12"/>
      <c r="G28" s="38"/>
      <c r="H28" s="39"/>
      <c r="I28" s="40"/>
      <c r="J28" s="16"/>
      <c r="K28" s="38"/>
      <c r="L28" s="39"/>
      <c r="M28" s="40"/>
    </row>
    <row r="29" spans="1:13" ht="16" thickBot="1" x14ac:dyDescent="0.25">
      <c r="A29" s="42" t="s">
        <v>13</v>
      </c>
      <c r="B29" s="43"/>
      <c r="C29" s="43"/>
      <c r="D29" s="44"/>
      <c r="E29" s="45">
        <f>SUM(E10:E28)</f>
        <v>0</v>
      </c>
      <c r="F29" s="12"/>
      <c r="G29" s="46" t="s">
        <v>14</v>
      </c>
      <c r="H29" s="47"/>
      <c r="I29" s="48">
        <f>SUM(I10:I28)</f>
        <v>0</v>
      </c>
      <c r="J29" s="16"/>
      <c r="K29" s="46" t="s">
        <v>14</v>
      </c>
      <c r="L29" s="47"/>
      <c r="M29" s="48">
        <f>SUM(M10:M28)</f>
        <v>0</v>
      </c>
    </row>
    <row r="30" spans="1:13" ht="16" thickTop="1" thickBot="1" x14ac:dyDescent="0.2">
      <c r="A30" s="49"/>
      <c r="B30" s="50"/>
      <c r="C30" s="50"/>
      <c r="D30" s="50"/>
      <c r="E30" s="51"/>
      <c r="F30" s="12"/>
      <c r="G30" s="52"/>
      <c r="H30" s="53"/>
      <c r="I30" s="54"/>
      <c r="J30" s="16"/>
      <c r="K30" s="52"/>
      <c r="L30" s="53"/>
      <c r="M30" s="54"/>
    </row>
    <row r="31" spans="1:13" ht="14" x14ac:dyDescent="0.15">
      <c r="A31" s="55"/>
      <c r="B31" s="12"/>
      <c r="C31" s="12"/>
      <c r="D31" s="12"/>
      <c r="E31" s="12"/>
      <c r="F31" s="12"/>
      <c r="G31" s="56"/>
      <c r="H31" s="57"/>
      <c r="I31" s="57"/>
      <c r="J31" s="16"/>
      <c r="K31" s="56"/>
      <c r="L31" s="56"/>
      <c r="M31" s="56"/>
    </row>
    <row r="32" spans="1:13" ht="14" x14ac:dyDescent="0.15">
      <c r="A32" s="58" t="s">
        <v>15</v>
      </c>
      <c r="B32" s="12"/>
      <c r="C32" s="12"/>
      <c r="D32" s="12"/>
      <c r="E32" s="12"/>
      <c r="F32" s="12"/>
      <c r="G32" s="118"/>
      <c r="H32" s="119"/>
      <c r="I32" s="119"/>
      <c r="J32" s="120"/>
      <c r="K32" s="118"/>
      <c r="L32" s="118"/>
      <c r="M32" s="118"/>
    </row>
    <row r="33" spans="1:13" ht="14" x14ac:dyDescent="0.15">
      <c r="A33" s="58"/>
      <c r="B33" s="12"/>
      <c r="C33" s="12"/>
      <c r="D33" s="12"/>
      <c r="E33" s="12"/>
      <c r="F33" s="12"/>
      <c r="G33" s="118"/>
      <c r="H33" s="119"/>
      <c r="I33" s="119"/>
      <c r="J33" s="120"/>
      <c r="K33" s="118"/>
      <c r="L33" s="118"/>
      <c r="M33" s="118"/>
    </row>
    <row r="34" spans="1:13" ht="14" x14ac:dyDescent="0.15">
      <c r="A34" s="55"/>
      <c r="B34" s="12"/>
      <c r="C34" s="12"/>
      <c r="D34" s="12"/>
      <c r="E34" s="36"/>
      <c r="F34" s="12"/>
      <c r="G34" s="118"/>
      <c r="H34" s="119"/>
      <c r="I34" s="119"/>
      <c r="J34" s="120"/>
      <c r="K34" s="118"/>
      <c r="L34" s="118"/>
      <c r="M34" s="118"/>
    </row>
    <row r="35" spans="1:13" ht="14" x14ac:dyDescent="0.15">
      <c r="A35" s="58" t="s">
        <v>17</v>
      </c>
      <c r="B35" s="12"/>
      <c r="C35" s="12"/>
      <c r="D35" s="12"/>
      <c r="E35" s="12"/>
      <c r="F35" s="12"/>
      <c r="G35" s="118"/>
      <c r="H35" s="119"/>
      <c r="I35" s="119"/>
      <c r="J35" s="120"/>
      <c r="K35" s="118"/>
      <c r="L35" s="118"/>
      <c r="M35" s="118"/>
    </row>
    <row r="36" spans="1:13" ht="14" x14ac:dyDescent="0.15">
      <c r="A36" s="55" t="s">
        <v>55</v>
      </c>
      <c r="B36" s="12"/>
      <c r="C36" s="12"/>
      <c r="D36" s="12"/>
      <c r="E36" s="12"/>
      <c r="F36" s="12"/>
      <c r="G36" s="118" t="s">
        <v>39</v>
      </c>
      <c r="H36" s="119"/>
      <c r="I36" s="119"/>
      <c r="J36" s="120"/>
      <c r="K36" s="118" t="s">
        <v>44</v>
      </c>
      <c r="L36" s="118"/>
      <c r="M36" s="118"/>
    </row>
    <row r="37" spans="1:13" ht="14" x14ac:dyDescent="0.15">
      <c r="A37" s="55" t="s">
        <v>70</v>
      </c>
      <c r="B37" s="12"/>
      <c r="C37" s="12"/>
      <c r="D37" s="12"/>
      <c r="E37" s="12"/>
      <c r="F37" s="12"/>
      <c r="G37" s="118" t="s">
        <v>40</v>
      </c>
      <c r="H37" s="119"/>
      <c r="I37" s="119"/>
      <c r="J37" s="120"/>
      <c r="K37" s="118" t="s">
        <v>45</v>
      </c>
      <c r="L37" s="118"/>
      <c r="M37" s="118"/>
    </row>
    <row r="38" spans="1:13" ht="14" x14ac:dyDescent="0.15">
      <c r="A38" s="55" t="s">
        <v>33</v>
      </c>
      <c r="B38" s="12"/>
      <c r="C38" s="12"/>
      <c r="D38" s="12"/>
      <c r="E38" s="12"/>
      <c r="F38" s="12"/>
      <c r="G38" s="118" t="s">
        <v>46</v>
      </c>
      <c r="H38" s="119"/>
      <c r="I38" s="119"/>
      <c r="J38" s="120"/>
      <c r="K38" s="118" t="s">
        <v>38</v>
      </c>
      <c r="L38" s="118"/>
      <c r="M38" s="118"/>
    </row>
    <row r="39" spans="1:13" ht="14" x14ac:dyDescent="0.15">
      <c r="A39" s="55" t="s">
        <v>18</v>
      </c>
      <c r="B39" s="12"/>
      <c r="C39" s="12"/>
      <c r="D39" s="12"/>
      <c r="E39" s="12"/>
      <c r="F39" s="12"/>
      <c r="G39" s="118" t="s">
        <v>41</v>
      </c>
      <c r="H39" s="119"/>
      <c r="I39" s="119"/>
      <c r="J39" s="120"/>
      <c r="K39" s="118" t="s">
        <v>47</v>
      </c>
      <c r="L39" s="118"/>
      <c r="M39" s="118"/>
    </row>
    <row r="40" spans="1:13" ht="14" x14ac:dyDescent="0.15">
      <c r="A40" s="55" t="s">
        <v>69</v>
      </c>
      <c r="B40" s="12"/>
      <c r="C40" s="12"/>
      <c r="D40" s="12"/>
      <c r="E40" s="12"/>
      <c r="F40" s="12"/>
      <c r="G40" s="118"/>
      <c r="H40" s="119"/>
      <c r="I40" s="119"/>
      <c r="J40" s="120"/>
      <c r="K40" s="118"/>
      <c r="L40" s="118"/>
      <c r="M40" s="118"/>
    </row>
    <row r="41" spans="1:13" ht="14" x14ac:dyDescent="0.15">
      <c r="B41" s="12"/>
      <c r="C41" s="12"/>
      <c r="D41" s="12"/>
      <c r="E41" s="12"/>
      <c r="F41" s="12"/>
      <c r="G41" s="118"/>
      <c r="H41" s="119"/>
      <c r="I41" s="119"/>
      <c r="J41" s="120"/>
      <c r="K41" s="118"/>
      <c r="L41" s="118"/>
      <c r="M41" s="118"/>
    </row>
    <row r="42" spans="1:13" ht="15" thickBot="1" x14ac:dyDescent="0.2">
      <c r="A42" s="58"/>
      <c r="B42" s="23"/>
      <c r="C42" s="23"/>
      <c r="D42" s="123"/>
      <c r="E42" s="12"/>
      <c r="F42" s="12"/>
      <c r="G42" s="118"/>
      <c r="H42" s="119"/>
      <c r="I42" s="119"/>
      <c r="J42" s="120"/>
      <c r="K42" s="118"/>
      <c r="L42" s="118"/>
      <c r="M42" s="118"/>
    </row>
    <row r="43" spans="1:13" ht="15" thickBot="1" x14ac:dyDescent="0.2">
      <c r="A43" s="128"/>
      <c r="B43" s="129"/>
      <c r="C43" s="130"/>
      <c r="D43" s="122"/>
      <c r="E43" s="122"/>
      <c r="F43" s="12"/>
      <c r="G43" s="56"/>
      <c r="H43" s="57"/>
      <c r="I43" s="57"/>
      <c r="J43" s="16"/>
      <c r="K43" s="56"/>
      <c r="L43" s="56"/>
      <c r="M43" s="56"/>
    </row>
    <row r="44" spans="1:13" ht="15" thickBot="1" x14ac:dyDescent="0.2">
      <c r="A44" s="59"/>
      <c r="B44" s="10"/>
      <c r="C44" s="11"/>
      <c r="D44" s="122"/>
      <c r="E44" s="122"/>
      <c r="F44" s="12"/>
      <c r="G44" s="56"/>
      <c r="H44" s="57"/>
      <c r="I44" s="57"/>
      <c r="J44" s="16"/>
      <c r="K44" s="56"/>
      <c r="L44" s="56"/>
      <c r="M44" s="56"/>
    </row>
    <row r="45" spans="1:13" ht="15" x14ac:dyDescent="0.2">
      <c r="A45" s="22" t="s">
        <v>49</v>
      </c>
      <c r="B45" s="123"/>
      <c r="C45" s="24" t="s">
        <v>48</v>
      </c>
      <c r="D45" s="123"/>
      <c r="E45" s="122"/>
      <c r="F45" s="12"/>
      <c r="G45" s="62" t="s">
        <v>16</v>
      </c>
      <c r="H45" s="63" t="s">
        <v>59</v>
      </c>
      <c r="I45" s="64" t="s">
        <v>9</v>
      </c>
      <c r="J45" s="16"/>
      <c r="K45" s="62" t="s">
        <v>16</v>
      </c>
      <c r="L45" s="63" t="s">
        <v>59</v>
      </c>
      <c r="M45" s="64" t="s">
        <v>9</v>
      </c>
    </row>
    <row r="46" spans="1:13" ht="14" x14ac:dyDescent="0.15">
      <c r="A46" s="65" t="s">
        <v>53</v>
      </c>
      <c r="B46" s="66" t="s">
        <v>50</v>
      </c>
      <c r="C46" s="124">
        <v>0</v>
      </c>
      <c r="D46" s="121"/>
      <c r="E46" s="121"/>
      <c r="F46" s="12"/>
      <c r="G46" s="67">
        <v>20</v>
      </c>
      <c r="H46" s="70">
        <f>D46</f>
        <v>0</v>
      </c>
      <c r="I46" s="71">
        <f t="shared" ref="I46:I48" si="13">G46*H46</f>
        <v>0</v>
      </c>
      <c r="J46" s="16"/>
      <c r="K46" s="67">
        <v>10</v>
      </c>
      <c r="L46" s="70">
        <f t="shared" ref="L46:L48" si="14">H46</f>
        <v>0</v>
      </c>
      <c r="M46" s="71">
        <f t="shared" ref="M46:M48" si="15">K46*L46</f>
        <v>0</v>
      </c>
    </row>
    <row r="47" spans="1:13" ht="14" x14ac:dyDescent="0.15">
      <c r="A47" s="65" t="s">
        <v>54</v>
      </c>
      <c r="B47" s="66" t="s">
        <v>50</v>
      </c>
      <c r="C47" s="124">
        <v>0</v>
      </c>
      <c r="D47" s="121"/>
      <c r="E47" s="121"/>
      <c r="F47" s="12"/>
      <c r="G47" s="67">
        <v>6</v>
      </c>
      <c r="H47" s="70">
        <f>D47</f>
        <v>0</v>
      </c>
      <c r="I47" s="71">
        <f t="shared" si="13"/>
        <v>0</v>
      </c>
      <c r="J47" s="16"/>
      <c r="K47" s="67">
        <v>2</v>
      </c>
      <c r="L47" s="70">
        <f t="shared" si="14"/>
        <v>0</v>
      </c>
      <c r="M47" s="71">
        <f t="shared" si="15"/>
        <v>0</v>
      </c>
    </row>
    <row r="48" spans="1:13" ht="15" thickBot="1" x14ac:dyDescent="0.2">
      <c r="A48" s="34" t="s">
        <v>58</v>
      </c>
      <c r="B48" s="66" t="s">
        <v>51</v>
      </c>
      <c r="C48" s="124">
        <v>0</v>
      </c>
      <c r="D48" s="121"/>
      <c r="E48" s="121"/>
      <c r="F48" s="12"/>
      <c r="G48" s="72">
        <v>0</v>
      </c>
      <c r="H48" s="73">
        <f>D48</f>
        <v>0</v>
      </c>
      <c r="I48" s="74">
        <f t="shared" si="13"/>
        <v>0</v>
      </c>
      <c r="J48" s="16"/>
      <c r="K48" s="72">
        <v>5</v>
      </c>
      <c r="L48" s="73">
        <f t="shared" si="14"/>
        <v>0</v>
      </c>
      <c r="M48" s="74">
        <f t="shared" si="15"/>
        <v>0</v>
      </c>
    </row>
    <row r="49" spans="1:13" ht="14" x14ac:dyDescent="0.15">
      <c r="A49" s="125"/>
      <c r="B49" s="122"/>
      <c r="C49" s="126"/>
      <c r="D49" s="121"/>
      <c r="E49" s="122"/>
      <c r="F49" s="12"/>
      <c r="G49" s="56"/>
      <c r="H49" s="57"/>
      <c r="I49" s="57"/>
      <c r="J49" s="16"/>
      <c r="K49" s="56"/>
      <c r="L49" s="56"/>
      <c r="M49" s="56"/>
    </row>
    <row r="50" spans="1:13" ht="15" thickBot="1" x14ac:dyDescent="0.2">
      <c r="A50" s="22" t="s">
        <v>36</v>
      </c>
      <c r="B50" s="122"/>
      <c r="C50" s="18"/>
      <c r="D50" s="122"/>
      <c r="E50" s="122"/>
      <c r="F50" s="12"/>
      <c r="G50" s="56"/>
      <c r="H50" s="57"/>
      <c r="I50" s="57"/>
      <c r="J50" s="16"/>
      <c r="K50" s="56"/>
      <c r="L50" s="56"/>
      <c r="M50" s="56"/>
    </row>
    <row r="51" spans="1:13" ht="15" x14ac:dyDescent="0.2">
      <c r="A51" s="22" t="s">
        <v>56</v>
      </c>
      <c r="B51" s="123"/>
      <c r="C51" s="24" t="s">
        <v>48</v>
      </c>
      <c r="D51" s="123"/>
      <c r="E51" s="122"/>
      <c r="F51" s="12"/>
      <c r="G51" s="62" t="s">
        <v>16</v>
      </c>
      <c r="H51" s="63" t="s">
        <v>59</v>
      </c>
      <c r="I51" s="64" t="s">
        <v>9</v>
      </c>
      <c r="J51" s="16"/>
      <c r="K51" s="62" t="s">
        <v>16</v>
      </c>
      <c r="L51" s="63" t="s">
        <v>59</v>
      </c>
      <c r="M51" s="64" t="s">
        <v>9</v>
      </c>
    </row>
    <row r="52" spans="1:13" ht="15" thickBot="1" x14ac:dyDescent="0.2">
      <c r="A52" s="75" t="s">
        <v>35</v>
      </c>
      <c r="B52" s="68" t="s">
        <v>52</v>
      </c>
      <c r="C52" s="127">
        <v>0</v>
      </c>
      <c r="D52" s="121"/>
      <c r="E52" s="121"/>
      <c r="F52" s="12"/>
      <c r="G52" s="31">
        <v>10</v>
      </c>
      <c r="H52" s="70">
        <f>D52</f>
        <v>0</v>
      </c>
      <c r="I52" s="71">
        <f t="shared" ref="I52" si="16">G52*H52</f>
        <v>0</v>
      </c>
      <c r="J52" s="16"/>
      <c r="K52" s="67">
        <v>25</v>
      </c>
      <c r="L52" s="151">
        <f t="shared" ref="L52" si="17">H52</f>
        <v>0</v>
      </c>
      <c r="M52" s="71">
        <f t="shared" ref="M52" si="18">K52*L52</f>
        <v>0</v>
      </c>
    </row>
    <row r="53" spans="1:13" ht="14" x14ac:dyDescent="0.15">
      <c r="A53" s="34"/>
      <c r="B53" s="12"/>
      <c r="C53" s="12"/>
      <c r="D53" s="122"/>
      <c r="E53" s="122"/>
      <c r="F53" s="12"/>
      <c r="G53" s="56"/>
      <c r="H53" s="57"/>
      <c r="I53" s="57"/>
      <c r="J53" s="16"/>
      <c r="K53" s="56"/>
      <c r="L53" s="56"/>
      <c r="M53" s="56"/>
    </row>
    <row r="54" spans="1:13" ht="14" x14ac:dyDescent="0.15">
      <c r="B54" s="12"/>
      <c r="C54" s="12"/>
      <c r="D54" s="12"/>
      <c r="E54" s="12"/>
      <c r="F54" s="12"/>
      <c r="G54" s="56"/>
      <c r="H54" s="57"/>
      <c r="I54" s="57"/>
      <c r="J54" s="16"/>
      <c r="K54" s="56"/>
      <c r="L54" s="56"/>
      <c r="M54" s="56"/>
    </row>
    <row r="55" spans="1:13" ht="14" x14ac:dyDescent="0.15">
      <c r="A55" s="58" t="s">
        <v>62</v>
      </c>
      <c r="B55" s="12"/>
      <c r="C55" s="12"/>
      <c r="D55" s="12"/>
      <c r="E55" s="12"/>
      <c r="F55" s="12"/>
      <c r="G55" s="56"/>
      <c r="H55" s="57"/>
      <c r="I55" s="57"/>
      <c r="J55" s="16"/>
      <c r="K55" s="56"/>
      <c r="L55" s="56"/>
      <c r="M55" s="56"/>
    </row>
    <row r="56" spans="1:13" ht="16" thickBot="1" x14ac:dyDescent="0.25">
      <c r="A56" s="55" t="s">
        <v>64</v>
      </c>
      <c r="B56" s="12"/>
      <c r="C56" s="12"/>
      <c r="D56" s="12"/>
      <c r="E56" s="12"/>
      <c r="F56" s="12"/>
      <c r="G56" s="20"/>
      <c r="H56" s="25"/>
      <c r="I56" s="25"/>
      <c r="J56" s="16"/>
      <c r="K56" s="56"/>
      <c r="L56" s="56"/>
      <c r="M56" s="56"/>
    </row>
    <row r="57" spans="1:13" ht="15" x14ac:dyDescent="0.2">
      <c r="A57" s="59" t="s">
        <v>19</v>
      </c>
      <c r="B57" s="60" t="s">
        <v>16</v>
      </c>
      <c r="C57" s="60" t="s">
        <v>7</v>
      </c>
      <c r="D57" s="60" t="s">
        <v>8</v>
      </c>
      <c r="E57" s="61" t="s">
        <v>9</v>
      </c>
      <c r="F57" s="12"/>
      <c r="G57" s="62" t="s">
        <v>16</v>
      </c>
      <c r="H57" s="63" t="s">
        <v>60</v>
      </c>
      <c r="I57" s="64" t="s">
        <v>9</v>
      </c>
      <c r="J57" s="16"/>
      <c r="K57" s="62" t="s">
        <v>16</v>
      </c>
      <c r="L57" s="63" t="s">
        <v>60</v>
      </c>
      <c r="M57" s="64" t="s">
        <v>9</v>
      </c>
    </row>
    <row r="58" spans="1:13" ht="14" x14ac:dyDescent="0.15">
      <c r="A58" s="65" t="s">
        <v>61</v>
      </c>
      <c r="B58" s="153">
        <v>40</v>
      </c>
      <c r="C58" s="153" t="s">
        <v>20</v>
      </c>
      <c r="D58" s="69">
        <v>0</v>
      </c>
      <c r="E58" s="30">
        <f t="shared" ref="E58:E59" si="19">B58*D58</f>
        <v>0</v>
      </c>
      <c r="F58" s="12"/>
      <c r="G58" s="131">
        <f>B58</f>
        <v>40</v>
      </c>
      <c r="H58" s="32">
        <f t="shared" ref="H58:H59" si="20">D58</f>
        <v>0</v>
      </c>
      <c r="I58" s="33">
        <f t="shared" ref="I58:I59" si="21">G58*H58</f>
        <v>0</v>
      </c>
      <c r="J58" s="16"/>
      <c r="K58" s="152">
        <f>B58</f>
        <v>40</v>
      </c>
      <c r="L58" s="32">
        <f t="shared" ref="L58:L59" si="22">H58</f>
        <v>0</v>
      </c>
      <c r="M58" s="33">
        <f t="shared" ref="M58:M59" si="23">K58*L58</f>
        <v>0</v>
      </c>
    </row>
    <row r="59" spans="1:13" ht="14" x14ac:dyDescent="0.15">
      <c r="A59" s="65" t="s">
        <v>63</v>
      </c>
      <c r="B59" s="153">
        <v>20</v>
      </c>
      <c r="C59" s="153" t="s">
        <v>20</v>
      </c>
      <c r="D59" s="69">
        <v>0</v>
      </c>
      <c r="E59" s="30">
        <f t="shared" si="19"/>
        <v>0</v>
      </c>
      <c r="F59" s="12"/>
      <c r="G59" s="131">
        <f t="shared" ref="G59:G60" si="24">B59</f>
        <v>20</v>
      </c>
      <c r="H59" s="32">
        <f t="shared" si="20"/>
        <v>0</v>
      </c>
      <c r="I59" s="33">
        <f t="shared" si="21"/>
        <v>0</v>
      </c>
      <c r="J59" s="16"/>
      <c r="K59" s="152">
        <f t="shared" ref="K59:K60" si="25">B59</f>
        <v>20</v>
      </c>
      <c r="L59" s="32">
        <f t="shared" si="22"/>
        <v>0</v>
      </c>
      <c r="M59" s="33">
        <f t="shared" si="23"/>
        <v>0</v>
      </c>
    </row>
    <row r="60" spans="1:13" ht="14" x14ac:dyDescent="0.15">
      <c r="A60" s="65" t="s">
        <v>66</v>
      </c>
      <c r="B60" s="153">
        <v>20</v>
      </c>
      <c r="C60" s="153" t="s">
        <v>20</v>
      </c>
      <c r="D60" s="69">
        <v>0</v>
      </c>
      <c r="E60" s="30">
        <f>B60*D60</f>
        <v>0</v>
      </c>
      <c r="F60" s="12"/>
      <c r="G60" s="131">
        <f t="shared" si="24"/>
        <v>20</v>
      </c>
      <c r="H60" s="32">
        <f>D60</f>
        <v>0</v>
      </c>
      <c r="I60" s="33">
        <f>G60*H60</f>
        <v>0</v>
      </c>
      <c r="J60" s="16"/>
      <c r="K60" s="152">
        <f t="shared" si="25"/>
        <v>20</v>
      </c>
      <c r="L60" s="32">
        <f>H60</f>
        <v>0</v>
      </c>
      <c r="M60" s="33">
        <f>K60*L60</f>
        <v>0</v>
      </c>
    </row>
    <row r="61" spans="1:13" ht="15" thickBot="1" x14ac:dyDescent="0.2">
      <c r="A61" s="75" t="s">
        <v>65</v>
      </c>
      <c r="B61" s="154">
        <v>20</v>
      </c>
      <c r="C61" s="154" t="s">
        <v>20</v>
      </c>
      <c r="D61" s="76">
        <v>0</v>
      </c>
      <c r="E61" s="77">
        <f>B61*D61</f>
        <v>0</v>
      </c>
      <c r="F61" s="12"/>
      <c r="G61" s="131"/>
      <c r="H61" s="32"/>
      <c r="I61" s="33"/>
      <c r="J61" s="16"/>
      <c r="K61" s="152"/>
      <c r="L61" s="32"/>
      <c r="M61" s="33"/>
    </row>
    <row r="62" spans="1:13" ht="15" thickBot="1" x14ac:dyDescent="0.2">
      <c r="A62" s="34"/>
      <c r="B62" s="12"/>
      <c r="C62" s="12"/>
      <c r="D62" s="12"/>
      <c r="E62" s="12"/>
      <c r="F62" s="12"/>
      <c r="G62" s="56"/>
      <c r="H62" s="57"/>
      <c r="I62" s="57"/>
      <c r="J62" s="16"/>
      <c r="K62" s="56"/>
      <c r="L62" s="57"/>
      <c r="M62" s="57"/>
    </row>
    <row r="63" spans="1:13" ht="16" thickBot="1" x14ac:dyDescent="0.25">
      <c r="A63" s="34"/>
      <c r="B63" s="12"/>
      <c r="C63" s="12"/>
      <c r="D63" s="12"/>
      <c r="E63" s="12"/>
      <c r="F63" s="12"/>
      <c r="G63" s="78" t="s">
        <v>21</v>
      </c>
      <c r="H63" s="79"/>
      <c r="I63" s="80">
        <f>I29+SUM(I46:I62)</f>
        <v>0</v>
      </c>
      <c r="J63" s="81"/>
      <c r="K63" s="78" t="s">
        <v>22</v>
      </c>
      <c r="L63" s="79"/>
      <c r="M63" s="80">
        <f>M29+SUM(M46:M62)</f>
        <v>0</v>
      </c>
    </row>
    <row r="64" spans="1:13" ht="15" x14ac:dyDescent="0.2">
      <c r="A64" s="55"/>
      <c r="B64" s="12"/>
      <c r="C64" s="12"/>
      <c r="D64" s="12"/>
      <c r="E64" s="12"/>
      <c r="F64" s="12"/>
      <c r="G64" s="82"/>
      <c r="H64" s="83"/>
      <c r="I64" s="83"/>
      <c r="J64" s="81"/>
      <c r="K64" s="82"/>
      <c r="L64" s="83"/>
      <c r="M64" s="83"/>
    </row>
    <row r="65" spans="1:13" ht="16" thickBot="1" x14ac:dyDescent="0.25">
      <c r="A65" s="84"/>
      <c r="B65" s="85"/>
      <c r="C65" s="85"/>
      <c r="D65" s="85"/>
      <c r="E65" s="85"/>
      <c r="F65" s="85"/>
      <c r="G65" s="86"/>
      <c r="H65" s="87"/>
      <c r="I65" s="87"/>
      <c r="J65" s="88"/>
      <c r="K65" s="86"/>
      <c r="L65" s="87"/>
      <c r="M65" s="87"/>
    </row>
    <row r="66" spans="1:13" ht="16" thickTop="1" thickBot="1" x14ac:dyDescent="0.2">
      <c r="A66" s="89"/>
      <c r="B66" s="90"/>
      <c r="C66" s="91"/>
      <c r="D66" s="92"/>
      <c r="E66" s="92"/>
      <c r="F66" s="12"/>
      <c r="G66" s="16"/>
      <c r="H66" s="93"/>
      <c r="I66" s="93"/>
      <c r="J66" s="16"/>
      <c r="K66" s="16"/>
      <c r="L66" s="16"/>
      <c r="M66" s="16"/>
    </row>
    <row r="67" spans="1:13" ht="15" x14ac:dyDescent="0.15">
      <c r="A67" s="94" t="s">
        <v>23</v>
      </c>
      <c r="B67" s="95">
        <f>I63</f>
        <v>0</v>
      </c>
      <c r="C67" s="141" t="s">
        <v>37</v>
      </c>
      <c r="D67" s="142"/>
      <c r="E67" s="96"/>
      <c r="F67" s="12"/>
      <c r="G67" s="16"/>
      <c r="H67" s="93"/>
      <c r="I67" s="93"/>
      <c r="J67" s="16"/>
      <c r="K67" s="16"/>
      <c r="L67" s="16"/>
      <c r="M67" s="16"/>
    </row>
    <row r="68" spans="1:13" ht="16" thickBot="1" x14ac:dyDescent="0.2">
      <c r="A68" s="97" t="s">
        <v>24</v>
      </c>
      <c r="B68" s="98">
        <f>M63</f>
        <v>0</v>
      </c>
      <c r="C68" s="141" t="s">
        <v>37</v>
      </c>
      <c r="D68" s="142"/>
      <c r="E68" s="96"/>
      <c r="F68" s="12"/>
      <c r="G68" s="16"/>
      <c r="H68" s="93"/>
      <c r="I68" s="93"/>
      <c r="J68" s="16"/>
      <c r="K68" s="16"/>
      <c r="L68" s="16"/>
      <c r="M68" s="16"/>
    </row>
    <row r="69" spans="1:13" ht="17" thickTop="1" thickBot="1" x14ac:dyDescent="0.2">
      <c r="A69" s="99" t="s">
        <v>25</v>
      </c>
      <c r="B69" s="100">
        <f>SUM(B67:B68)</f>
        <v>0</v>
      </c>
      <c r="C69" s="101"/>
      <c r="D69" s="96"/>
      <c r="E69" s="96"/>
      <c r="F69" s="12"/>
      <c r="G69" s="16"/>
      <c r="H69" s="93"/>
      <c r="I69" s="93"/>
      <c r="J69" s="16"/>
      <c r="K69" s="16"/>
      <c r="L69" s="16"/>
      <c r="M69" s="16"/>
    </row>
    <row r="70" spans="1:13" ht="15" thickTop="1" x14ac:dyDescent="0.15">
      <c r="A70" s="102"/>
      <c r="B70" s="103"/>
      <c r="C70" s="101"/>
      <c r="D70" s="96"/>
      <c r="E70" s="96"/>
      <c r="F70" s="12"/>
      <c r="G70" s="16"/>
      <c r="H70" s="93"/>
      <c r="I70" s="93"/>
      <c r="J70" s="16"/>
      <c r="K70" s="16"/>
      <c r="L70" s="16"/>
      <c r="M70" s="16"/>
    </row>
    <row r="71" spans="1:13" ht="15" thickBot="1" x14ac:dyDescent="0.2">
      <c r="A71" s="104"/>
      <c r="B71" s="105"/>
      <c r="C71" s="104"/>
      <c r="D71" s="106"/>
      <c r="E71" s="106"/>
      <c r="F71" s="12"/>
      <c r="G71" s="16"/>
      <c r="H71" s="93"/>
      <c r="I71" s="93"/>
      <c r="J71" s="16"/>
      <c r="K71" s="16"/>
      <c r="L71" s="16"/>
      <c r="M71" s="16"/>
    </row>
    <row r="72" spans="1:13" ht="15" thickBot="1" x14ac:dyDescent="0.2">
      <c r="A72" s="143" t="s">
        <v>26</v>
      </c>
      <c r="B72" s="144"/>
      <c r="C72" s="107"/>
      <c r="D72" s="107"/>
      <c r="E72" s="107"/>
      <c r="F72" s="12"/>
      <c r="G72" s="16"/>
      <c r="H72" s="93"/>
      <c r="I72" s="93"/>
      <c r="J72" s="16"/>
      <c r="K72" s="16"/>
      <c r="L72" s="16"/>
      <c r="M72" s="16"/>
    </row>
    <row r="73" spans="1:13" ht="15" thickBot="1" x14ac:dyDescent="0.2">
      <c r="A73" s="143" t="s">
        <v>27</v>
      </c>
      <c r="B73" s="144"/>
      <c r="C73" s="108"/>
      <c r="D73" s="108"/>
      <c r="E73" s="108"/>
      <c r="F73" s="12"/>
      <c r="G73" s="16"/>
      <c r="H73" s="93"/>
      <c r="I73" s="93"/>
      <c r="J73" s="16"/>
      <c r="K73" s="16"/>
      <c r="L73" s="16"/>
      <c r="M73" s="16"/>
    </row>
    <row r="74" spans="1:13" ht="14" x14ac:dyDescent="0.15">
      <c r="A74" s="109" t="s">
        <v>28</v>
      </c>
      <c r="B74" s="110"/>
      <c r="C74" s="111"/>
      <c r="D74" s="112"/>
      <c r="E74" s="113"/>
      <c r="F74" s="12"/>
      <c r="G74" s="16"/>
      <c r="H74" s="93"/>
      <c r="I74" s="93"/>
      <c r="J74" s="16"/>
      <c r="K74" s="16"/>
      <c r="L74" s="16"/>
      <c r="M74" s="16"/>
    </row>
    <row r="75" spans="1:13" ht="14" x14ac:dyDescent="0.15">
      <c r="A75" s="109" t="s">
        <v>29</v>
      </c>
      <c r="B75" s="110"/>
      <c r="C75" s="111"/>
      <c r="D75" s="112"/>
      <c r="E75" s="113"/>
      <c r="F75" s="12"/>
      <c r="G75" s="16"/>
      <c r="H75" s="93"/>
      <c r="I75" s="93"/>
      <c r="J75" s="16"/>
      <c r="K75" s="16"/>
      <c r="L75" s="16"/>
      <c r="M75" s="16"/>
    </row>
    <row r="76" spans="1:13" ht="15" thickBot="1" x14ac:dyDescent="0.2">
      <c r="A76" s="114" t="s">
        <v>30</v>
      </c>
      <c r="B76" s="110"/>
      <c r="C76" s="111"/>
      <c r="D76" s="112"/>
      <c r="E76" s="113"/>
      <c r="F76" s="12"/>
      <c r="G76" s="16"/>
      <c r="H76" s="93"/>
      <c r="I76" s="93"/>
      <c r="J76" s="16"/>
      <c r="K76" s="16"/>
      <c r="L76" s="16"/>
      <c r="M76" s="16"/>
    </row>
    <row r="77" spans="1:13" ht="15" thickBot="1" x14ac:dyDescent="0.2">
      <c r="A77" s="115" t="s">
        <v>31</v>
      </c>
      <c r="B77" s="145" t="s">
        <v>34</v>
      </c>
      <c r="C77" s="146"/>
      <c r="D77" s="116"/>
      <c r="F77" s="12"/>
      <c r="G77" s="16"/>
      <c r="H77" s="93"/>
      <c r="I77" s="93"/>
      <c r="J77" s="16"/>
      <c r="K77" s="16"/>
      <c r="L77" s="16"/>
      <c r="M77" s="16"/>
    </row>
    <row r="78" spans="1:13" ht="15" thickBot="1" x14ac:dyDescent="0.2">
      <c r="A78" s="117" t="s">
        <v>32</v>
      </c>
      <c r="B78" s="112"/>
      <c r="C78" s="112"/>
      <c r="D78" s="112"/>
      <c r="E78" s="113"/>
      <c r="F78" s="12"/>
      <c r="G78" s="16"/>
      <c r="H78" s="93"/>
      <c r="I78" s="93"/>
      <c r="J78" s="16"/>
      <c r="K78" s="16"/>
      <c r="L78" s="16"/>
      <c r="M78" s="16"/>
    </row>
  </sheetData>
  <mergeCells count="5">
    <mergeCell ref="C67:D67"/>
    <mergeCell ref="C68:D68"/>
    <mergeCell ref="A72:B72"/>
    <mergeCell ref="A73:B73"/>
    <mergeCell ref="B77:C7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CFDC-1B50-46E8-A471-39C5378D4071}">
  <dimension ref="A1"/>
  <sheetViews>
    <sheetView workbookViewId="0">
      <selection activeCell="A43" sqref="A1:A43"/>
    </sheetView>
  </sheetViews>
  <sheetFormatPr baseColWidth="10" defaultColWidth="8.83203125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Kaiser</dc:creator>
  <cp:lastModifiedBy>Wendy de Groot</cp:lastModifiedBy>
  <dcterms:created xsi:type="dcterms:W3CDTF">2021-01-08T16:25:18Z</dcterms:created>
  <dcterms:modified xsi:type="dcterms:W3CDTF">2021-02-15T16:14:01Z</dcterms:modified>
</cp:coreProperties>
</file>