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elterim\AppData\Local\OneDrive - Wellantcollege\WAN\Publicatie jan 2021\"/>
    </mc:Choice>
  </mc:AlternateContent>
  <bookViews>
    <workbookView xWindow="0" yWindow="0" windowWidth="34850" windowHeight="21000"/>
  </bookViews>
  <sheets>
    <sheet name="Inschrijfprijs" sheetId="4" r:id="rId1"/>
    <sheet name="Blad1" sheetId="5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4" l="1"/>
  <c r="G16" i="4"/>
  <c r="H59" i="4"/>
  <c r="G59" i="4"/>
  <c r="H44" i="4"/>
  <c r="G44" i="4"/>
  <c r="H62" i="4" l="1"/>
  <c r="G62" i="4"/>
</calcChain>
</file>

<file path=xl/sharedStrings.xml><?xml version="1.0" encoding="utf-8"?>
<sst xmlns="http://schemas.openxmlformats.org/spreadsheetml/2006/main" count="288" uniqueCount="190">
  <si>
    <t>Locatie</t>
  </si>
  <si>
    <t>Adres</t>
  </si>
  <si>
    <t>Postcode</t>
  </si>
  <si>
    <t>Plaats</t>
  </si>
  <si>
    <t>Bandbreedte</t>
  </si>
  <si>
    <t>Redundantie</t>
  </si>
  <si>
    <t>Amsterdam - VMBO Sloten</t>
  </si>
  <si>
    <t>Jan van Zutphenstraat 60</t>
  </si>
  <si>
    <t>1069 RS</t>
  </si>
  <si>
    <t>Amsterdam</t>
  </si>
  <si>
    <t>1 Gbps</t>
  </si>
  <si>
    <t>Single</t>
  </si>
  <si>
    <t>Amsterdam - VMBO MBO Linnaeus</t>
  </si>
  <si>
    <t>Archimedesplantsoen 87</t>
  </si>
  <si>
    <t>1098 JZ</t>
  </si>
  <si>
    <t>Vancis C&amp;MS</t>
  </si>
  <si>
    <t>Science Park 402</t>
  </si>
  <si>
    <t>1098 XH</t>
  </si>
  <si>
    <t>10 Gbps</t>
  </si>
  <si>
    <t>Dual Routed</t>
  </si>
  <si>
    <t>Naarden - VMBO</t>
  </si>
  <si>
    <t>Amersfoortsestraatweg 7</t>
  </si>
  <si>
    <t>1412 KA</t>
  </si>
  <si>
    <t>Naarden</t>
  </si>
  <si>
    <t>Aalsmeer - MBO</t>
  </si>
  <si>
    <t>Linnaeuslaan 2</t>
  </si>
  <si>
    <t>1431 JV</t>
  </si>
  <si>
    <t>Aalsmeer</t>
  </si>
  <si>
    <t>Aalsmeer - de Groenstrook VMBO</t>
  </si>
  <si>
    <t>Jac. P. Thijsselaan 18</t>
  </si>
  <si>
    <t>1431 KE</t>
  </si>
  <si>
    <t>Aalsmeer - VMBO Westplas</t>
  </si>
  <si>
    <t>1e J.C. Mensinglaan 40</t>
  </si>
  <si>
    <t>1431 RW</t>
  </si>
  <si>
    <t>Rijnsburg</t>
  </si>
  <si>
    <t>Rijnsburg - Chr. VMBO</t>
  </si>
  <si>
    <t>Sandtlaan 98</t>
  </si>
  <si>
    <t>2231 CE</t>
  </si>
  <si>
    <t>Rijswijk - MBO</t>
  </si>
  <si>
    <t>Huis te Landelaan 2</t>
  </si>
  <si>
    <t>2283 SG</t>
  </si>
  <si>
    <t>Rijswijk</t>
  </si>
  <si>
    <t>Oegstgeest - VMBO</t>
  </si>
  <si>
    <t>Lange Voort 70</t>
  </si>
  <si>
    <t>2341 KD</t>
  </si>
  <si>
    <t>Oegstgeest</t>
  </si>
  <si>
    <t>Alphen a/d Rijn - Chr. VMBO</t>
  </si>
  <si>
    <t>Kalkovenweg 62</t>
  </si>
  <si>
    <t>2401 LK</t>
  </si>
  <si>
    <t>Alphen a/d Rijn</t>
  </si>
  <si>
    <t>Den Haag - VMBO Westvliet</t>
  </si>
  <si>
    <t>Westvlietweg 42</t>
  </si>
  <si>
    <t>2491 EC</t>
  </si>
  <si>
    <t>Den Haag</t>
  </si>
  <si>
    <t>Den Haag - VMBO Madestein</t>
  </si>
  <si>
    <t xml:space="preserve">Madesteinweg 25
</t>
  </si>
  <si>
    <t>2553 EC</t>
  </si>
  <si>
    <t>Boskoop - Chr. VMBO</t>
  </si>
  <si>
    <t>Zijde 105</t>
  </si>
  <si>
    <t>2771 EV</t>
  </si>
  <si>
    <t>Boskoop</t>
  </si>
  <si>
    <t>Gouda - VMBO MBO</t>
  </si>
  <si>
    <t>Ronsseweg 555</t>
  </si>
  <si>
    <t>2803 ZK</t>
  </si>
  <si>
    <t>Gouda</t>
  </si>
  <si>
    <t>Ottoland - Chr. VMBO de Bossekamp</t>
  </si>
  <si>
    <t>B 140</t>
  </si>
  <si>
    <t>2975 BK</t>
  </si>
  <si>
    <t>Ottoland</t>
  </si>
  <si>
    <t>Rotterdam - MBO</t>
  </si>
  <si>
    <t>Laanslootseweg 1</t>
  </si>
  <si>
    <t>3028 HT</t>
  </si>
  <si>
    <t>Rotterdam</t>
  </si>
  <si>
    <t>Brielle - VMBO Annahoeve</t>
  </si>
  <si>
    <t>Anna Hoevestraat 2</t>
  </si>
  <si>
    <t>3232 VC</t>
  </si>
  <si>
    <t>Klaaswaal - VMBO</t>
  </si>
  <si>
    <t>Rijksstraatweg 30b</t>
  </si>
  <si>
    <t>3286 LS</t>
  </si>
  <si>
    <t>Klaaswaal</t>
  </si>
  <si>
    <t>Dordrecht - VMBO Groen</t>
  </si>
  <si>
    <t>3315 LA</t>
  </si>
  <si>
    <t>Dordrecht</t>
  </si>
  <si>
    <t>Montfoort - VMBO</t>
  </si>
  <si>
    <t>Doeldijk 16</t>
  </si>
  <si>
    <t>3417 XD</t>
  </si>
  <si>
    <t>Montfoort</t>
  </si>
  <si>
    <t>Utrecht - VMBO</t>
  </si>
  <si>
    <t>Theo Thijssenplein 32</t>
  </si>
  <si>
    <t>3555 SJ</t>
  </si>
  <si>
    <t>Utrecht</t>
  </si>
  <si>
    <t>Amersfoort - VMBO</t>
  </si>
  <si>
    <t>Bergenboulevard 11</t>
  </si>
  <si>
    <t>3825 AG</t>
  </si>
  <si>
    <t>Amersfoort</t>
  </si>
  <si>
    <t>Houten - MBO</t>
  </si>
  <si>
    <t>Randhoeve 2</t>
  </si>
  <si>
    <t>3992 XH</t>
  </si>
  <si>
    <t>Houten</t>
  </si>
  <si>
    <t>Houten Ondersteunende Diensten</t>
  </si>
  <si>
    <t>De Molen 94</t>
  </si>
  <si>
    <t>3995 AX</t>
  </si>
  <si>
    <t>Eenmalige kosten incl. BTW</t>
  </si>
  <si>
    <t>Kosten per maand incl. BTW</t>
  </si>
  <si>
    <t>Helicon Stafdienst (inc SRA)</t>
  </si>
  <si>
    <t>VMBO Den Bosch</t>
  </si>
  <si>
    <t>VMBO Eindhoven</t>
  </si>
  <si>
    <t>VMBO Kesteren</t>
  </si>
  <si>
    <t>VMBO Nijmegen</t>
  </si>
  <si>
    <t>MBO Boxtel</t>
  </si>
  <si>
    <t>MBO Geldermalsen</t>
  </si>
  <si>
    <t>MBO Helmond</t>
  </si>
  <si>
    <t>MBO Tilburg</t>
  </si>
  <si>
    <t>MBO Velp</t>
  </si>
  <si>
    <t>Kooikersweg 2</t>
  </si>
  <si>
    <t>s-Hertogenbosch</t>
  </si>
  <si>
    <t>Hervensebaan 7</t>
  </si>
  <si>
    <t>5232 JL</t>
  </si>
  <si>
    <t>Locatellistraat 5</t>
  </si>
  <si>
    <t>5654 JB</t>
  </si>
  <si>
    <t>Eindhoven</t>
  </si>
  <si>
    <t>Kesteren</t>
  </si>
  <si>
    <t>Nijmegen</t>
  </si>
  <si>
    <t>Boxtel</t>
  </si>
  <si>
    <t>Geldermalsen</t>
  </si>
  <si>
    <t>Helmond</t>
  </si>
  <si>
    <t>Tilburg</t>
  </si>
  <si>
    <t>Velp</t>
  </si>
  <si>
    <t>Industrieweg 4</t>
  </si>
  <si>
    <t>4041 CR</t>
  </si>
  <si>
    <t>Marga Klompélaan 37</t>
  </si>
  <si>
    <t>6532 SB</t>
  </si>
  <si>
    <t>Schouwrooi 2</t>
  </si>
  <si>
    <t>5281 RE</t>
  </si>
  <si>
    <t>Vlijmenseweg 1a</t>
  </si>
  <si>
    <t>5223 GW</t>
  </si>
  <si>
    <t>Scheepsboulevaard 1</t>
  </si>
  <si>
    <t>5705 KZ</t>
  </si>
  <si>
    <t>MBO Nijmegen</t>
  </si>
  <si>
    <t>Energieweg 19</t>
  </si>
  <si>
    <t>6541 CW</t>
  </si>
  <si>
    <t>Burg. Roozeveld vd Ven laan 5-7</t>
  </si>
  <si>
    <t>4191 PL</t>
  </si>
  <si>
    <t>Larensteinselaan 26b</t>
  </si>
  <si>
    <t>6882 CT</t>
  </si>
  <si>
    <t>Spoorlaan 21E</t>
  </si>
  <si>
    <t>5038 CB</t>
  </si>
  <si>
    <t>5223 KA</t>
  </si>
  <si>
    <t>MBO Den Bosch (inc SRB)</t>
  </si>
  <si>
    <t xml:space="preserve">Louis Eijssenweg 5 </t>
  </si>
  <si>
    <t xml:space="preserve">Heldevierlaan 12 </t>
  </si>
  <si>
    <t xml:space="preserve">Spoorweg 8 </t>
  </si>
  <si>
    <t xml:space="preserve">Pastoor v/d Steenstraat 5 </t>
  </si>
  <si>
    <t xml:space="preserve">Jagerstraat 6 </t>
  </si>
  <si>
    <t xml:space="preserve">Expeditiestraat 9 </t>
  </si>
  <si>
    <t>Herten</t>
  </si>
  <si>
    <t>Heerlen</t>
  </si>
  <si>
    <t>Horst</t>
  </si>
  <si>
    <t>Nederweert</t>
  </si>
  <si>
    <t>Roermond</t>
  </si>
  <si>
    <t>heerlen</t>
  </si>
  <si>
    <t>Datacenter Systemec</t>
  </si>
  <si>
    <t>Horst Bedrijfsopleidingen</t>
  </si>
  <si>
    <t>Marinus Dammeweg 25</t>
  </si>
  <si>
    <t>5928PW</t>
  </si>
  <si>
    <t>Venlo</t>
  </si>
  <si>
    <t>Bestuursbureau</t>
  </si>
  <si>
    <t>6049 CD</t>
  </si>
  <si>
    <t>6415 SB</t>
  </si>
  <si>
    <t>5963 NJ</t>
  </si>
  <si>
    <t>6031 EB</t>
  </si>
  <si>
    <t>6042 KA</t>
  </si>
  <si>
    <t>5961 PX</t>
  </si>
  <si>
    <t>Groenezoom 398</t>
  </si>
  <si>
    <t>A) Locaties onder voormalig Citaverde</t>
  </si>
  <si>
    <t>B) Locaties onder voormalig Wellant</t>
  </si>
  <si>
    <t>C) Locaties onder voormalig Helicon</t>
  </si>
  <si>
    <t>TOTAAL A</t>
  </si>
  <si>
    <t>TOTAAL B</t>
  </si>
  <si>
    <t>TOTAAL C</t>
  </si>
  <si>
    <t>Inschrijver dient enkel de gele cellen in te vullen</t>
  </si>
  <si>
    <t>Totaal A, B en C</t>
  </si>
  <si>
    <t>VOOR AKKOORD</t>
  </si>
  <si>
    <t>Inschrijver:</t>
  </si>
  <si>
    <t>Naam:</t>
  </si>
  <si>
    <t>Functie:</t>
  </si>
  <si>
    <t>Plaats en datum:</t>
  </si>
  <si>
    <t>Handtekening:</t>
  </si>
  <si>
    <t>Alle prijzen zijn inclusief BTW</t>
  </si>
  <si>
    <t>Bijlage 10 B: Inschrijfbiljet financieel Gewenste situatie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</si>
</sst>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€&quot;\ * #,##0.00_-;_-&quot;€&quot;\ * #,##0.00\-;_-&quot;€&quot;\ * &quot;-&quot;??_-;_-@_-"/>
    <numFmt numFmtId="165" formatCode="&quot;€&quot;\ 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19" fillId="0" borderId="10" xfId="0" applyFont="1" applyBorder="1" applyProtection="1">
      <protection locked="0"/>
    </xf>
    <xf numFmtId="0" fontId="0" fillId="0" borderId="0" xfId="0" applyProtection="1">
      <protection locked="0"/>
    </xf>
    <xf numFmtId="165" fontId="0" fillId="0" borderId="0" xfId="0" applyNumberFormat="1" applyProtection="1">
      <protection locked="0"/>
    </xf>
    <xf numFmtId="0" fontId="16" fillId="0" borderId="0" xfId="0" applyFont="1" applyProtection="1">
      <protection locked="0"/>
    </xf>
    <xf numFmtId="0" fontId="16" fillId="0" borderId="19" xfId="0" applyFont="1" applyBorder="1" applyProtection="1">
      <protection locked="0"/>
    </xf>
    <xf numFmtId="0" fontId="16" fillId="0" borderId="20" xfId="0" applyFont="1" applyBorder="1" applyProtection="1">
      <protection locked="0"/>
    </xf>
    <xf numFmtId="165" fontId="16" fillId="0" borderId="22" xfId="0" applyNumberFormat="1" applyFont="1" applyBorder="1" applyProtection="1">
      <protection locked="0"/>
    </xf>
    <xf numFmtId="0" fontId="0" fillId="33" borderId="10" xfId="0" applyFont="1" applyFill="1" applyBorder="1" applyProtection="1">
      <protection locked="0"/>
    </xf>
    <xf numFmtId="0" fontId="16" fillId="33" borderId="10" xfId="0" applyFont="1" applyFill="1" applyBorder="1" applyProtection="1">
      <protection locked="0"/>
    </xf>
    <xf numFmtId="165" fontId="16" fillId="33" borderId="10" xfId="0" applyNumberFormat="1" applyFont="1" applyFill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0" xfId="0" applyFont="1" applyBorder="1" applyProtection="1">
      <protection locked="0"/>
    </xf>
    <xf numFmtId="165" fontId="0" fillId="34" borderId="10" xfId="0" applyNumberFormat="1" applyFont="1" applyFill="1" applyBorder="1" applyProtection="1">
      <protection locked="0"/>
    </xf>
    <xf numFmtId="0" fontId="0" fillId="0" borderId="0" xfId="0" applyFont="1" applyProtection="1">
      <protection locked="0"/>
    </xf>
    <xf numFmtId="0" fontId="16" fillId="0" borderId="10" xfId="0" applyFont="1" applyBorder="1" applyProtection="1">
      <protection locked="0"/>
    </xf>
    <xf numFmtId="165" fontId="0" fillId="0" borderId="10" xfId="0" applyNumberFormat="1" applyFont="1" applyBorder="1" applyProtection="1">
      <protection locked="0"/>
    </xf>
    <xf numFmtId="0" fontId="0" fillId="33" borderId="10" xfId="0" applyFill="1" applyBorder="1" applyProtection="1">
      <protection locked="0"/>
    </xf>
    <xf numFmtId="165" fontId="0" fillId="33" borderId="10" xfId="0" applyNumberFormat="1" applyFill="1" applyBorder="1" applyProtection="1">
      <protection locked="0"/>
    </xf>
    <xf numFmtId="165" fontId="0" fillId="34" borderId="10" xfId="0" applyNumberFormat="1" applyFill="1" applyBorder="1" applyProtection="1">
      <protection locked="0"/>
    </xf>
    <xf numFmtId="165" fontId="0" fillId="0" borderId="10" xfId="0" applyNumberFormat="1" applyBorder="1" applyProtection="1">
      <protection locked="0"/>
    </xf>
    <xf numFmtId="0" fontId="0" fillId="0" borderId="10" xfId="0" quotePrefix="1" applyBorder="1" applyProtection="1">
      <protection locked="0"/>
    </xf>
    <xf numFmtId="9" fontId="0" fillId="34" borderId="10" xfId="44" applyFont="1" applyFill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20" fillId="0" borderId="12" xfId="0" applyFont="1" applyBorder="1" applyProtection="1">
      <protection locked="0"/>
    </xf>
    <xf numFmtId="0" fontId="20" fillId="0" borderId="13" xfId="0" applyFont="1" applyBorder="1" applyProtection="1">
      <protection locked="0"/>
    </xf>
    <xf numFmtId="165" fontId="0" fillId="0" borderId="0" xfId="0" applyNumberFormat="1" applyAlignment="1" applyProtection="1">
      <alignment horizontal="right"/>
      <protection locked="0"/>
    </xf>
    <xf numFmtId="9" fontId="0" fillId="0" borderId="0" xfId="44" applyFont="1" applyProtection="1">
      <protection locked="0"/>
    </xf>
    <xf numFmtId="165" fontId="16" fillId="0" borderId="10" xfId="0" applyNumberFormat="1" applyFont="1" applyBorder="1" applyProtection="1"/>
    <xf numFmtId="165" fontId="0" fillId="0" borderId="18" xfId="0" applyNumberFormat="1" applyBorder="1" applyProtection="1"/>
    <xf numFmtId="165" fontId="20" fillId="0" borderId="11" xfId="0" applyNumberFormat="1" applyFont="1" applyBorder="1" applyProtection="1"/>
    <xf numFmtId="0" fontId="21" fillId="0" borderId="0" xfId="0" applyFont="1" applyProtection="1">
      <protection locked="0"/>
    </xf>
    <xf numFmtId="0" fontId="0" fillId="0" borderId="0" xfId="0" applyBorder="1" applyProtection="1">
      <protection locked="0"/>
    </xf>
    <xf numFmtId="0" fontId="22" fillId="0" borderId="0" xfId="0" applyFont="1" applyProtection="1">
      <protection locked="0"/>
    </xf>
    <xf numFmtId="0" fontId="23" fillId="0" borderId="0" xfId="0" applyFont="1" applyAlignment="1" applyProtection="1">
      <alignment horizontal="left"/>
      <protection locked="0"/>
    </xf>
    <xf numFmtId="0" fontId="21" fillId="0" borderId="24" xfId="0" applyFont="1" applyFill="1" applyBorder="1" applyAlignment="1" applyProtection="1">
      <alignment horizontal="left" vertical="top"/>
      <protection locked="0"/>
    </xf>
    <xf numFmtId="0" fontId="21" fillId="0" borderId="23" xfId="0" applyFont="1" applyFill="1" applyBorder="1" applyAlignment="1" applyProtection="1">
      <alignment horizontal="left" vertical="top"/>
      <protection locked="0"/>
    </xf>
    <xf numFmtId="0" fontId="21" fillId="0" borderId="15" xfId="0" applyFont="1" applyFill="1" applyBorder="1" applyAlignment="1" applyProtection="1">
      <alignment horizontal="left" vertical="top"/>
      <protection locked="0"/>
    </xf>
    <xf numFmtId="0" fontId="21" fillId="0" borderId="25" xfId="0" applyFont="1" applyFill="1" applyBorder="1" applyAlignment="1" applyProtection="1">
      <alignment horizontal="left" vertical="top"/>
      <protection locked="0"/>
    </xf>
    <xf numFmtId="0" fontId="21" fillId="34" borderId="10" xfId="0" applyFont="1" applyFill="1" applyBorder="1" applyAlignment="1" applyProtection="1">
      <alignment horizontal="center" vertical="top"/>
      <protection locked="0"/>
    </xf>
    <xf numFmtId="0" fontId="21" fillId="0" borderId="19" xfId="0" applyFont="1" applyFill="1" applyBorder="1" applyAlignment="1" applyProtection="1">
      <alignment horizontal="left" vertical="top" wrapText="1"/>
      <protection locked="0"/>
    </xf>
    <xf numFmtId="0" fontId="21" fillId="0" borderId="23" xfId="0" applyFont="1" applyFill="1" applyBorder="1" applyAlignment="1" applyProtection="1">
      <alignment horizontal="left" vertical="top" wrapText="1"/>
      <protection locked="0"/>
    </xf>
    <xf numFmtId="0" fontId="0" fillId="0" borderId="0" xfId="0" applyFill="1" applyProtection="1">
      <protection locked="0"/>
    </xf>
    <xf numFmtId="0" fontId="16" fillId="0" borderId="20" xfId="0" applyFont="1" applyFill="1" applyBorder="1" applyProtection="1">
      <protection locked="0"/>
    </xf>
    <xf numFmtId="0" fontId="16" fillId="0" borderId="21" xfId="0" applyFont="1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on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20" fillId="0" borderId="13" xfId="0" applyFont="1" applyFill="1" applyBorder="1" applyProtection="1">
      <protection locked="0"/>
    </xf>
    <xf numFmtId="0" fontId="20" fillId="0" borderId="14" xfId="0" applyFont="1" applyFill="1" applyBorder="1" applyProtection="1">
      <protection locked="0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Procent" xfId="44" builtinId="5"/>
    <cellStyle name="Standaard" xfId="0" builtinId="0"/>
    <cellStyle name="Standaard 2" xfId="42"/>
    <cellStyle name="Titel" xfId="1" builtinId="15" customBuiltin="1"/>
    <cellStyle name="Totaal" xfId="17" builtinId="25" customBuiltin="1"/>
    <cellStyle name="Uitvoer" xfId="10" builtinId="21" customBuiltin="1"/>
    <cellStyle name="Valuta 2" xfId="43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topLeftCell="B12" workbookViewId="0">
      <selection activeCell="G12" sqref="G12"/>
    </sheetView>
  </sheetViews>
  <sheetFormatPr defaultColWidth="8.7265625" defaultRowHeight="14.5" x14ac:dyDescent="0.35"/>
  <cols>
    <col min="1" max="1" width="41.453125" style="2" customWidth="1"/>
    <col min="2" max="2" width="27.1796875" style="2" customWidth="1"/>
    <col min="3" max="3" width="8.7265625" style="2"/>
    <col min="4" max="4" width="18.54296875" style="2" customWidth="1"/>
    <col min="5" max="5" width="13" style="43" customWidth="1"/>
    <col min="6" max="6" width="14.453125" style="43" customWidth="1"/>
    <col min="7" max="7" width="27.1796875" style="3" customWidth="1"/>
    <col min="8" max="8" width="27.81640625" style="3" customWidth="1"/>
    <col min="9" max="16384" width="8.7265625" style="2"/>
  </cols>
  <sheetData>
    <row r="1" spans="1:8" ht="30.65" customHeight="1" x14ac:dyDescent="0.5">
      <c r="A1" s="35" t="s">
        <v>189</v>
      </c>
      <c r="B1" s="35"/>
    </row>
    <row r="2" spans="1:8" ht="13" customHeight="1" x14ac:dyDescent="0.45">
      <c r="A2" s="34"/>
    </row>
    <row r="3" spans="1:8" x14ac:dyDescent="0.35">
      <c r="A3" s="1" t="s">
        <v>180</v>
      </c>
    </row>
    <row r="4" spans="1:8" x14ac:dyDescent="0.35">
      <c r="A4" s="1" t="s">
        <v>188</v>
      </c>
    </row>
    <row r="6" spans="1:8" ht="15" thickBot="1" x14ac:dyDescent="0.4"/>
    <row r="7" spans="1:8" x14ac:dyDescent="0.35">
      <c r="A7" s="4" t="s">
        <v>0</v>
      </c>
      <c r="B7" s="5" t="s">
        <v>1</v>
      </c>
      <c r="C7" s="6" t="s">
        <v>2</v>
      </c>
      <c r="D7" s="6" t="s">
        <v>3</v>
      </c>
      <c r="E7" s="44" t="s">
        <v>4</v>
      </c>
      <c r="F7" s="45" t="s">
        <v>5</v>
      </c>
      <c r="G7" s="7" t="s">
        <v>102</v>
      </c>
      <c r="H7" s="7" t="s">
        <v>103</v>
      </c>
    </row>
    <row r="8" spans="1:8" x14ac:dyDescent="0.35">
      <c r="A8" s="8" t="s">
        <v>174</v>
      </c>
      <c r="B8" s="9"/>
      <c r="C8" s="9"/>
      <c r="D8" s="9"/>
      <c r="E8" s="9"/>
      <c r="F8" s="9"/>
      <c r="G8" s="10"/>
      <c r="H8" s="10"/>
    </row>
    <row r="9" spans="1:8" x14ac:dyDescent="0.35">
      <c r="A9" s="11" t="s">
        <v>166</v>
      </c>
      <c r="B9" s="11" t="s">
        <v>149</v>
      </c>
      <c r="C9" s="11" t="s">
        <v>167</v>
      </c>
      <c r="D9" s="11" t="s">
        <v>155</v>
      </c>
      <c r="E9" s="46" t="s">
        <v>10</v>
      </c>
      <c r="F9" s="46" t="s">
        <v>11</v>
      </c>
      <c r="G9" s="13"/>
      <c r="H9" s="13"/>
    </row>
    <row r="10" spans="1:8" x14ac:dyDescent="0.35">
      <c r="A10" s="11" t="s">
        <v>156</v>
      </c>
      <c r="B10" s="11" t="s">
        <v>150</v>
      </c>
      <c r="C10" s="11" t="s">
        <v>168</v>
      </c>
      <c r="D10" s="11" t="s">
        <v>160</v>
      </c>
      <c r="E10" s="46" t="s">
        <v>10</v>
      </c>
      <c r="F10" s="46" t="s">
        <v>11</v>
      </c>
      <c r="G10" s="13"/>
      <c r="H10" s="13"/>
    </row>
    <row r="11" spans="1:8" x14ac:dyDescent="0.35">
      <c r="A11" s="11" t="s">
        <v>157</v>
      </c>
      <c r="B11" s="11" t="s">
        <v>151</v>
      </c>
      <c r="C11" s="11" t="s">
        <v>169</v>
      </c>
      <c r="D11" s="11" t="s">
        <v>157</v>
      </c>
      <c r="E11" s="46" t="s">
        <v>10</v>
      </c>
      <c r="F11" s="46" t="s">
        <v>11</v>
      </c>
      <c r="G11" s="13"/>
      <c r="H11" s="13"/>
    </row>
    <row r="12" spans="1:8" x14ac:dyDescent="0.35">
      <c r="A12" s="11" t="s">
        <v>158</v>
      </c>
      <c r="B12" s="11" t="s">
        <v>152</v>
      </c>
      <c r="C12" s="11" t="s">
        <v>170</v>
      </c>
      <c r="D12" s="11" t="s">
        <v>158</v>
      </c>
      <c r="E12" s="46" t="s">
        <v>10</v>
      </c>
      <c r="F12" s="46" t="s">
        <v>11</v>
      </c>
      <c r="G12" s="13"/>
      <c r="H12" s="13"/>
    </row>
    <row r="13" spans="1:8" x14ac:dyDescent="0.35">
      <c r="A13" s="11" t="s">
        <v>159</v>
      </c>
      <c r="B13" s="11" t="s">
        <v>153</v>
      </c>
      <c r="C13" s="11" t="s">
        <v>171</v>
      </c>
      <c r="D13" s="11" t="s">
        <v>159</v>
      </c>
      <c r="E13" s="46" t="s">
        <v>10</v>
      </c>
      <c r="F13" s="46" t="s">
        <v>11</v>
      </c>
      <c r="G13" s="13"/>
      <c r="H13" s="13"/>
    </row>
    <row r="14" spans="1:8" x14ac:dyDescent="0.35">
      <c r="A14" s="11" t="s">
        <v>162</v>
      </c>
      <c r="B14" s="11" t="s">
        <v>154</v>
      </c>
      <c r="C14" s="11" t="s">
        <v>172</v>
      </c>
      <c r="D14" s="11" t="s">
        <v>157</v>
      </c>
      <c r="E14" s="46" t="s">
        <v>10</v>
      </c>
      <c r="F14" s="46" t="s">
        <v>11</v>
      </c>
      <c r="G14" s="13"/>
      <c r="H14" s="13"/>
    </row>
    <row r="15" spans="1:8" s="14" customFormat="1" x14ac:dyDescent="0.35">
      <c r="A15" s="12" t="s">
        <v>161</v>
      </c>
      <c r="B15" s="12" t="s">
        <v>163</v>
      </c>
      <c r="C15" s="12" t="s">
        <v>164</v>
      </c>
      <c r="D15" s="12" t="s">
        <v>165</v>
      </c>
      <c r="E15" s="46" t="s">
        <v>18</v>
      </c>
      <c r="F15" s="46" t="s">
        <v>19</v>
      </c>
      <c r="G15" s="13"/>
      <c r="H15" s="13"/>
    </row>
    <row r="16" spans="1:8" s="14" customFormat="1" x14ac:dyDescent="0.35">
      <c r="A16" s="15" t="s">
        <v>177</v>
      </c>
      <c r="B16" s="12"/>
      <c r="C16" s="12"/>
      <c r="D16" s="12"/>
      <c r="E16" s="47"/>
      <c r="F16" s="47"/>
      <c r="G16" s="29">
        <f>SUM(G9:G15)</f>
        <v>0</v>
      </c>
      <c r="H16" s="29">
        <f>SUM(H9:H15)</f>
        <v>0</v>
      </c>
    </row>
    <row r="17" spans="1:8" s="14" customFormat="1" x14ac:dyDescent="0.35">
      <c r="A17" s="12"/>
      <c r="B17" s="12"/>
      <c r="C17" s="12"/>
      <c r="D17" s="12"/>
      <c r="E17" s="47"/>
      <c r="F17" s="47"/>
      <c r="G17" s="16"/>
      <c r="H17" s="16"/>
    </row>
    <row r="18" spans="1:8" x14ac:dyDescent="0.35">
      <c r="A18" s="8" t="s">
        <v>175</v>
      </c>
      <c r="B18" s="17"/>
      <c r="C18" s="17"/>
      <c r="D18" s="17"/>
      <c r="E18" s="9"/>
      <c r="F18" s="9"/>
      <c r="G18" s="18"/>
      <c r="H18" s="18"/>
    </row>
    <row r="19" spans="1:8" x14ac:dyDescent="0.35">
      <c r="A19" s="11" t="s">
        <v>6</v>
      </c>
      <c r="B19" s="11" t="s">
        <v>7</v>
      </c>
      <c r="C19" s="11" t="s">
        <v>8</v>
      </c>
      <c r="D19" s="11" t="s">
        <v>9</v>
      </c>
      <c r="E19" s="46" t="s">
        <v>10</v>
      </c>
      <c r="F19" s="46" t="s">
        <v>11</v>
      </c>
      <c r="G19" s="19"/>
      <c r="H19" s="19"/>
    </row>
    <row r="20" spans="1:8" x14ac:dyDescent="0.35">
      <c r="A20" s="11" t="s">
        <v>12</v>
      </c>
      <c r="B20" s="11" t="s">
        <v>13</v>
      </c>
      <c r="C20" s="11" t="s">
        <v>14</v>
      </c>
      <c r="D20" s="11" t="s">
        <v>9</v>
      </c>
      <c r="E20" s="46" t="s">
        <v>10</v>
      </c>
      <c r="F20" s="46" t="s">
        <v>11</v>
      </c>
      <c r="G20" s="19"/>
      <c r="H20" s="19"/>
    </row>
    <row r="21" spans="1:8" x14ac:dyDescent="0.35">
      <c r="A21" s="11" t="s">
        <v>15</v>
      </c>
      <c r="B21" s="11" t="s">
        <v>16</v>
      </c>
      <c r="C21" s="11" t="s">
        <v>17</v>
      </c>
      <c r="D21" s="11" t="s">
        <v>9</v>
      </c>
      <c r="E21" s="46" t="s">
        <v>18</v>
      </c>
      <c r="F21" s="46" t="s">
        <v>19</v>
      </c>
      <c r="G21" s="19"/>
      <c r="H21" s="19"/>
    </row>
    <row r="22" spans="1:8" x14ac:dyDescent="0.35">
      <c r="A22" s="11" t="s">
        <v>20</v>
      </c>
      <c r="B22" s="11" t="s">
        <v>21</v>
      </c>
      <c r="C22" s="11" t="s">
        <v>22</v>
      </c>
      <c r="D22" s="11" t="s">
        <v>23</v>
      </c>
      <c r="E22" s="46" t="s">
        <v>10</v>
      </c>
      <c r="F22" s="46" t="s">
        <v>11</v>
      </c>
      <c r="G22" s="19"/>
      <c r="H22" s="19"/>
    </row>
    <row r="23" spans="1:8" x14ac:dyDescent="0.35">
      <c r="A23" s="11" t="s">
        <v>24</v>
      </c>
      <c r="B23" s="11" t="s">
        <v>25</v>
      </c>
      <c r="C23" s="11" t="s">
        <v>26</v>
      </c>
      <c r="D23" s="11" t="s">
        <v>27</v>
      </c>
      <c r="E23" s="46" t="s">
        <v>10</v>
      </c>
      <c r="F23" s="46" t="s">
        <v>11</v>
      </c>
      <c r="G23" s="19"/>
      <c r="H23" s="19"/>
    </row>
    <row r="24" spans="1:8" x14ac:dyDescent="0.35">
      <c r="A24" s="11" t="s">
        <v>28</v>
      </c>
      <c r="B24" s="11" t="s">
        <v>29</v>
      </c>
      <c r="C24" s="11" t="s">
        <v>30</v>
      </c>
      <c r="D24" s="11" t="s">
        <v>27</v>
      </c>
      <c r="E24" s="46" t="s">
        <v>10</v>
      </c>
      <c r="F24" s="46" t="s">
        <v>11</v>
      </c>
      <c r="G24" s="19"/>
      <c r="H24" s="19"/>
    </row>
    <row r="25" spans="1:8" x14ac:dyDescent="0.35">
      <c r="A25" s="11" t="s">
        <v>31</v>
      </c>
      <c r="B25" s="11" t="s">
        <v>32</v>
      </c>
      <c r="C25" s="11" t="s">
        <v>33</v>
      </c>
      <c r="D25" s="11" t="s">
        <v>27</v>
      </c>
      <c r="E25" s="46" t="s">
        <v>10</v>
      </c>
      <c r="F25" s="46" t="s">
        <v>11</v>
      </c>
      <c r="G25" s="19"/>
      <c r="H25" s="19"/>
    </row>
    <row r="26" spans="1:8" x14ac:dyDescent="0.35">
      <c r="A26" s="11" t="s">
        <v>35</v>
      </c>
      <c r="B26" s="11" t="s">
        <v>36</v>
      </c>
      <c r="C26" s="11" t="s">
        <v>37</v>
      </c>
      <c r="D26" s="11" t="s">
        <v>34</v>
      </c>
      <c r="E26" s="46" t="s">
        <v>10</v>
      </c>
      <c r="F26" s="46" t="s">
        <v>11</v>
      </c>
      <c r="G26" s="19"/>
      <c r="H26" s="19"/>
    </row>
    <row r="27" spans="1:8" x14ac:dyDescent="0.35">
      <c r="A27" s="11" t="s">
        <v>38</v>
      </c>
      <c r="B27" s="11" t="s">
        <v>39</v>
      </c>
      <c r="C27" s="11" t="s">
        <v>40</v>
      </c>
      <c r="D27" s="11" t="s">
        <v>41</v>
      </c>
      <c r="E27" s="46" t="s">
        <v>10</v>
      </c>
      <c r="F27" s="46" t="s">
        <v>11</v>
      </c>
      <c r="G27" s="19"/>
      <c r="H27" s="19"/>
    </row>
    <row r="28" spans="1:8" x14ac:dyDescent="0.35">
      <c r="A28" s="11" t="s">
        <v>42</v>
      </c>
      <c r="B28" s="11" t="s">
        <v>43</v>
      </c>
      <c r="C28" s="11" t="s">
        <v>44</v>
      </c>
      <c r="D28" s="11" t="s">
        <v>45</v>
      </c>
      <c r="E28" s="46" t="s">
        <v>10</v>
      </c>
      <c r="F28" s="46" t="s">
        <v>11</v>
      </c>
      <c r="G28" s="19"/>
      <c r="H28" s="19"/>
    </row>
    <row r="29" spans="1:8" x14ac:dyDescent="0.35">
      <c r="A29" s="11" t="s">
        <v>46</v>
      </c>
      <c r="B29" s="11" t="s">
        <v>47</v>
      </c>
      <c r="C29" s="11" t="s">
        <v>48</v>
      </c>
      <c r="D29" s="11" t="s">
        <v>49</v>
      </c>
      <c r="E29" s="46" t="s">
        <v>10</v>
      </c>
      <c r="F29" s="46" t="s">
        <v>11</v>
      </c>
      <c r="G29" s="19"/>
      <c r="H29" s="19"/>
    </row>
    <row r="30" spans="1:8" x14ac:dyDescent="0.35">
      <c r="A30" s="11" t="s">
        <v>50</v>
      </c>
      <c r="B30" s="11" t="s">
        <v>51</v>
      </c>
      <c r="C30" s="11" t="s">
        <v>52</v>
      </c>
      <c r="D30" s="11" t="s">
        <v>53</v>
      </c>
      <c r="E30" s="46" t="s">
        <v>10</v>
      </c>
      <c r="F30" s="46" t="s">
        <v>11</v>
      </c>
      <c r="G30" s="19"/>
      <c r="H30" s="19"/>
    </row>
    <row r="31" spans="1:8" x14ac:dyDescent="0.35">
      <c r="A31" s="11" t="s">
        <v>54</v>
      </c>
      <c r="B31" s="11" t="s">
        <v>55</v>
      </c>
      <c r="C31" s="11" t="s">
        <v>56</v>
      </c>
      <c r="D31" s="11" t="s">
        <v>53</v>
      </c>
      <c r="E31" s="46" t="s">
        <v>10</v>
      </c>
      <c r="F31" s="46" t="s">
        <v>11</v>
      </c>
      <c r="G31" s="19"/>
      <c r="H31" s="19"/>
    </row>
    <row r="32" spans="1:8" x14ac:dyDescent="0.35">
      <c r="A32" s="11" t="s">
        <v>57</v>
      </c>
      <c r="B32" s="11" t="s">
        <v>58</v>
      </c>
      <c r="C32" s="11" t="s">
        <v>59</v>
      </c>
      <c r="D32" s="11" t="s">
        <v>60</v>
      </c>
      <c r="E32" s="46" t="s">
        <v>10</v>
      </c>
      <c r="F32" s="46" t="s">
        <v>11</v>
      </c>
      <c r="G32" s="19"/>
      <c r="H32" s="19"/>
    </row>
    <row r="33" spans="1:8" x14ac:dyDescent="0.35">
      <c r="A33" s="11" t="s">
        <v>61</v>
      </c>
      <c r="B33" s="11" t="s">
        <v>62</v>
      </c>
      <c r="C33" s="11" t="s">
        <v>63</v>
      </c>
      <c r="D33" s="11" t="s">
        <v>64</v>
      </c>
      <c r="E33" s="46" t="s">
        <v>10</v>
      </c>
      <c r="F33" s="46" t="s">
        <v>11</v>
      </c>
      <c r="G33" s="19"/>
      <c r="H33" s="19"/>
    </row>
    <row r="34" spans="1:8" x14ac:dyDescent="0.35">
      <c r="A34" s="11" t="s">
        <v>65</v>
      </c>
      <c r="B34" s="11" t="s">
        <v>66</v>
      </c>
      <c r="C34" s="11" t="s">
        <v>67</v>
      </c>
      <c r="D34" s="11" t="s">
        <v>68</v>
      </c>
      <c r="E34" s="46" t="s">
        <v>10</v>
      </c>
      <c r="F34" s="46" t="s">
        <v>11</v>
      </c>
      <c r="G34" s="19"/>
      <c r="H34" s="19"/>
    </row>
    <row r="35" spans="1:8" x14ac:dyDescent="0.35">
      <c r="A35" s="11" t="s">
        <v>69</v>
      </c>
      <c r="B35" s="11" t="s">
        <v>70</v>
      </c>
      <c r="C35" s="11" t="s">
        <v>71</v>
      </c>
      <c r="D35" s="11" t="s">
        <v>72</v>
      </c>
      <c r="E35" s="46" t="s">
        <v>10</v>
      </c>
      <c r="F35" s="46" t="s">
        <v>11</v>
      </c>
      <c r="G35" s="19"/>
      <c r="H35" s="19"/>
    </row>
    <row r="36" spans="1:8" x14ac:dyDescent="0.35">
      <c r="A36" s="11" t="s">
        <v>73</v>
      </c>
      <c r="B36" s="11" t="s">
        <v>74</v>
      </c>
      <c r="C36" s="11" t="s">
        <v>75</v>
      </c>
      <c r="D36" s="11" t="s">
        <v>98</v>
      </c>
      <c r="E36" s="46" t="s">
        <v>10</v>
      </c>
      <c r="F36" s="46" t="s">
        <v>11</v>
      </c>
      <c r="G36" s="19"/>
      <c r="H36" s="19"/>
    </row>
    <row r="37" spans="1:8" x14ac:dyDescent="0.35">
      <c r="A37" s="11" t="s">
        <v>76</v>
      </c>
      <c r="B37" s="11" t="s">
        <v>77</v>
      </c>
      <c r="C37" s="11" t="s">
        <v>78</v>
      </c>
      <c r="D37" s="11" t="s">
        <v>79</v>
      </c>
      <c r="E37" s="46" t="s">
        <v>10</v>
      </c>
      <c r="F37" s="46" t="s">
        <v>11</v>
      </c>
      <c r="G37" s="19"/>
      <c r="H37" s="19"/>
    </row>
    <row r="38" spans="1:8" x14ac:dyDescent="0.35">
      <c r="A38" s="11" t="s">
        <v>80</v>
      </c>
      <c r="B38" s="11" t="s">
        <v>173</v>
      </c>
      <c r="C38" s="11" t="s">
        <v>81</v>
      </c>
      <c r="D38" s="11" t="s">
        <v>82</v>
      </c>
      <c r="E38" s="46" t="s">
        <v>10</v>
      </c>
      <c r="F38" s="46" t="s">
        <v>11</v>
      </c>
      <c r="G38" s="19"/>
      <c r="H38" s="19"/>
    </row>
    <row r="39" spans="1:8" x14ac:dyDescent="0.35">
      <c r="A39" s="11" t="s">
        <v>83</v>
      </c>
      <c r="B39" s="11" t="s">
        <v>84</v>
      </c>
      <c r="C39" s="11" t="s">
        <v>85</v>
      </c>
      <c r="D39" s="11" t="s">
        <v>86</v>
      </c>
      <c r="E39" s="46" t="s">
        <v>10</v>
      </c>
      <c r="F39" s="46" t="s">
        <v>11</v>
      </c>
      <c r="G39" s="19"/>
      <c r="H39" s="19"/>
    </row>
    <row r="40" spans="1:8" x14ac:dyDescent="0.35">
      <c r="A40" s="11" t="s">
        <v>87</v>
      </c>
      <c r="B40" s="11" t="s">
        <v>88</v>
      </c>
      <c r="C40" s="11" t="s">
        <v>89</v>
      </c>
      <c r="D40" s="11" t="s">
        <v>90</v>
      </c>
      <c r="E40" s="46" t="s">
        <v>10</v>
      </c>
      <c r="F40" s="46" t="s">
        <v>11</v>
      </c>
      <c r="G40" s="19"/>
      <c r="H40" s="19"/>
    </row>
    <row r="41" spans="1:8" x14ac:dyDescent="0.35">
      <c r="A41" s="11" t="s">
        <v>91</v>
      </c>
      <c r="B41" s="11" t="s">
        <v>92</v>
      </c>
      <c r="C41" s="11" t="s">
        <v>93</v>
      </c>
      <c r="D41" s="11" t="s">
        <v>94</v>
      </c>
      <c r="E41" s="46" t="s">
        <v>10</v>
      </c>
      <c r="F41" s="46" t="s">
        <v>11</v>
      </c>
      <c r="G41" s="19"/>
      <c r="H41" s="19"/>
    </row>
    <row r="42" spans="1:8" x14ac:dyDescent="0.35">
      <c r="A42" s="11" t="s">
        <v>95</v>
      </c>
      <c r="B42" s="11" t="s">
        <v>96</v>
      </c>
      <c r="C42" s="11" t="s">
        <v>97</v>
      </c>
      <c r="D42" s="11" t="s">
        <v>98</v>
      </c>
      <c r="E42" s="46" t="s">
        <v>10</v>
      </c>
      <c r="F42" s="46" t="s">
        <v>11</v>
      </c>
      <c r="G42" s="19"/>
      <c r="H42" s="19"/>
    </row>
    <row r="43" spans="1:8" x14ac:dyDescent="0.35">
      <c r="A43" s="11" t="s">
        <v>99</v>
      </c>
      <c r="B43" s="11" t="s">
        <v>100</v>
      </c>
      <c r="C43" s="11" t="s">
        <v>101</v>
      </c>
      <c r="D43" s="11" t="s">
        <v>98</v>
      </c>
      <c r="E43" s="46" t="s">
        <v>10</v>
      </c>
      <c r="F43" s="46" t="s">
        <v>11</v>
      </c>
      <c r="G43" s="19"/>
      <c r="H43" s="19"/>
    </row>
    <row r="44" spans="1:8" x14ac:dyDescent="0.35">
      <c r="A44" s="15" t="s">
        <v>178</v>
      </c>
      <c r="B44" s="11"/>
      <c r="C44" s="11"/>
      <c r="D44" s="11"/>
      <c r="E44" s="46"/>
      <c r="F44" s="46"/>
      <c r="G44" s="29">
        <f>SUM(G19:G43)</f>
        <v>0</v>
      </c>
      <c r="H44" s="29">
        <f>SUM(H19:H43)</f>
        <v>0</v>
      </c>
    </row>
    <row r="45" spans="1:8" x14ac:dyDescent="0.35">
      <c r="A45" s="11"/>
      <c r="B45" s="11"/>
      <c r="C45" s="11"/>
      <c r="D45" s="11"/>
      <c r="E45" s="46"/>
      <c r="F45" s="46"/>
      <c r="G45" s="20"/>
      <c r="H45" s="20"/>
    </row>
    <row r="46" spans="1:8" x14ac:dyDescent="0.35">
      <c r="A46" s="17" t="s">
        <v>176</v>
      </c>
      <c r="B46" s="17"/>
      <c r="C46" s="17"/>
      <c r="D46" s="17"/>
      <c r="E46" s="9"/>
      <c r="F46" s="9"/>
      <c r="G46" s="18"/>
      <c r="H46" s="18"/>
    </row>
    <row r="47" spans="1:8" x14ac:dyDescent="0.35">
      <c r="A47" s="11" t="s">
        <v>104</v>
      </c>
      <c r="B47" s="11" t="s">
        <v>114</v>
      </c>
      <c r="C47" s="11" t="s">
        <v>147</v>
      </c>
      <c r="D47" s="21" t="s">
        <v>115</v>
      </c>
      <c r="E47" s="46" t="s">
        <v>18</v>
      </c>
      <c r="F47" s="46" t="s">
        <v>19</v>
      </c>
      <c r="G47" s="19"/>
      <c r="H47" s="19"/>
    </row>
    <row r="48" spans="1:8" x14ac:dyDescent="0.35">
      <c r="A48" s="11" t="s">
        <v>105</v>
      </c>
      <c r="B48" s="11" t="s">
        <v>116</v>
      </c>
      <c r="C48" s="11" t="s">
        <v>117</v>
      </c>
      <c r="D48" s="11" t="s">
        <v>115</v>
      </c>
      <c r="E48" s="46" t="s">
        <v>10</v>
      </c>
      <c r="F48" s="46" t="s">
        <v>11</v>
      </c>
      <c r="G48" s="19"/>
      <c r="H48" s="22"/>
    </row>
    <row r="49" spans="1:8" x14ac:dyDescent="0.35">
      <c r="A49" s="11" t="s">
        <v>106</v>
      </c>
      <c r="B49" s="11" t="s">
        <v>118</v>
      </c>
      <c r="C49" s="11" t="s">
        <v>119</v>
      </c>
      <c r="D49" s="11" t="s">
        <v>120</v>
      </c>
      <c r="E49" s="46" t="s">
        <v>10</v>
      </c>
      <c r="F49" s="46" t="s">
        <v>11</v>
      </c>
      <c r="G49" s="19"/>
      <c r="H49" s="19"/>
    </row>
    <row r="50" spans="1:8" x14ac:dyDescent="0.35">
      <c r="A50" s="11" t="s">
        <v>107</v>
      </c>
      <c r="B50" s="11" t="s">
        <v>128</v>
      </c>
      <c r="C50" s="11" t="s">
        <v>129</v>
      </c>
      <c r="D50" s="11" t="s">
        <v>121</v>
      </c>
      <c r="E50" s="46" t="s">
        <v>10</v>
      </c>
      <c r="F50" s="46" t="s">
        <v>11</v>
      </c>
      <c r="G50" s="19"/>
      <c r="H50" s="19"/>
    </row>
    <row r="51" spans="1:8" x14ac:dyDescent="0.35">
      <c r="A51" s="11" t="s">
        <v>108</v>
      </c>
      <c r="B51" s="11" t="s">
        <v>130</v>
      </c>
      <c r="C51" s="11" t="s">
        <v>131</v>
      </c>
      <c r="D51" s="11" t="s">
        <v>122</v>
      </c>
      <c r="E51" s="46" t="s">
        <v>10</v>
      </c>
      <c r="F51" s="46" t="s">
        <v>11</v>
      </c>
      <c r="G51" s="19"/>
      <c r="H51" s="19"/>
    </row>
    <row r="52" spans="1:8" x14ac:dyDescent="0.35">
      <c r="A52" s="11" t="s">
        <v>109</v>
      </c>
      <c r="B52" s="11" t="s">
        <v>132</v>
      </c>
      <c r="C52" s="11" t="s">
        <v>133</v>
      </c>
      <c r="D52" s="11" t="s">
        <v>123</v>
      </c>
      <c r="E52" s="46" t="s">
        <v>10</v>
      </c>
      <c r="F52" s="46" t="s">
        <v>11</v>
      </c>
      <c r="G52" s="19"/>
      <c r="H52" s="19"/>
    </row>
    <row r="53" spans="1:8" x14ac:dyDescent="0.35">
      <c r="A53" s="11" t="s">
        <v>148</v>
      </c>
      <c r="B53" s="11" t="s">
        <v>134</v>
      </c>
      <c r="C53" s="11" t="s">
        <v>135</v>
      </c>
      <c r="D53" s="11" t="s">
        <v>115</v>
      </c>
      <c r="E53" s="46" t="s">
        <v>10</v>
      </c>
      <c r="F53" s="46" t="s">
        <v>11</v>
      </c>
      <c r="G53" s="19"/>
      <c r="H53" s="19"/>
    </row>
    <row r="54" spans="1:8" x14ac:dyDescent="0.35">
      <c r="A54" s="11" t="s">
        <v>111</v>
      </c>
      <c r="B54" s="11" t="s">
        <v>136</v>
      </c>
      <c r="C54" s="11" t="s">
        <v>137</v>
      </c>
      <c r="D54" s="11" t="s">
        <v>125</v>
      </c>
      <c r="E54" s="46" t="s">
        <v>10</v>
      </c>
      <c r="F54" s="46" t="s">
        <v>11</v>
      </c>
      <c r="G54" s="19"/>
      <c r="H54" s="19"/>
    </row>
    <row r="55" spans="1:8" x14ac:dyDescent="0.35">
      <c r="A55" s="11" t="s">
        <v>138</v>
      </c>
      <c r="B55" s="11" t="s">
        <v>139</v>
      </c>
      <c r="C55" s="11" t="s">
        <v>140</v>
      </c>
      <c r="D55" s="11" t="s">
        <v>122</v>
      </c>
      <c r="E55" s="46" t="s">
        <v>10</v>
      </c>
      <c r="F55" s="46" t="s">
        <v>11</v>
      </c>
      <c r="G55" s="19"/>
      <c r="H55" s="19"/>
    </row>
    <row r="56" spans="1:8" x14ac:dyDescent="0.35">
      <c r="A56" s="11" t="s">
        <v>110</v>
      </c>
      <c r="B56" s="11" t="s">
        <v>141</v>
      </c>
      <c r="C56" s="11" t="s">
        <v>142</v>
      </c>
      <c r="D56" s="11" t="s">
        <v>124</v>
      </c>
      <c r="E56" s="46" t="s">
        <v>10</v>
      </c>
      <c r="F56" s="46" t="s">
        <v>11</v>
      </c>
      <c r="G56" s="19"/>
      <c r="H56" s="19"/>
    </row>
    <row r="57" spans="1:8" x14ac:dyDescent="0.35">
      <c r="A57" s="11" t="s">
        <v>113</v>
      </c>
      <c r="B57" s="11" t="s">
        <v>143</v>
      </c>
      <c r="C57" s="11" t="s">
        <v>144</v>
      </c>
      <c r="D57" s="11" t="s">
        <v>127</v>
      </c>
      <c r="E57" s="46" t="s">
        <v>10</v>
      </c>
      <c r="F57" s="46" t="s">
        <v>11</v>
      </c>
      <c r="G57" s="19"/>
      <c r="H57" s="19"/>
    </row>
    <row r="58" spans="1:8" x14ac:dyDescent="0.35">
      <c r="A58" s="11" t="s">
        <v>112</v>
      </c>
      <c r="B58" s="11" t="s">
        <v>145</v>
      </c>
      <c r="C58" s="11" t="s">
        <v>146</v>
      </c>
      <c r="D58" s="11" t="s">
        <v>126</v>
      </c>
      <c r="E58" s="46" t="s">
        <v>10</v>
      </c>
      <c r="F58" s="46" t="s">
        <v>11</v>
      </c>
      <c r="G58" s="19"/>
      <c r="H58" s="19"/>
    </row>
    <row r="59" spans="1:8" x14ac:dyDescent="0.35">
      <c r="A59" s="15" t="s">
        <v>179</v>
      </c>
      <c r="B59" s="11"/>
      <c r="C59" s="11"/>
      <c r="D59" s="11"/>
      <c r="E59" s="46"/>
      <c r="F59" s="46"/>
      <c r="G59" s="29">
        <f>SUM(G47:G58)</f>
        <v>0</v>
      </c>
      <c r="H59" s="29">
        <f>SUM(H47:H58)</f>
        <v>0</v>
      </c>
    </row>
    <row r="60" spans="1:8" x14ac:dyDescent="0.35">
      <c r="B60" s="23"/>
      <c r="C60" s="24"/>
      <c r="D60" s="24"/>
      <c r="E60" s="48"/>
      <c r="F60" s="49"/>
      <c r="G60" s="30"/>
      <c r="H60" s="30"/>
    </row>
    <row r="61" spans="1:8" ht="15" thickBot="1" x14ac:dyDescent="0.4">
      <c r="B61" s="23"/>
      <c r="C61" s="24"/>
      <c r="D61" s="24"/>
      <c r="E61" s="48"/>
      <c r="F61" s="49"/>
      <c r="G61" s="30"/>
      <c r="H61" s="30"/>
    </row>
    <row r="62" spans="1:8" ht="15" thickBot="1" x14ac:dyDescent="0.4">
      <c r="B62" s="25" t="s">
        <v>181</v>
      </c>
      <c r="C62" s="26"/>
      <c r="D62" s="26"/>
      <c r="E62" s="50"/>
      <c r="F62" s="51"/>
      <c r="G62" s="31">
        <f>G16+G44+G59</f>
        <v>0</v>
      </c>
      <c r="H62" s="31">
        <f>H16+H44+H59</f>
        <v>0</v>
      </c>
    </row>
    <row r="65" spans="2:8" ht="15" thickBot="1" x14ac:dyDescent="0.4">
      <c r="B65" s="32" t="s">
        <v>182</v>
      </c>
      <c r="C65" s="33"/>
    </row>
    <row r="66" spans="2:8" x14ac:dyDescent="0.35">
      <c r="B66" s="41" t="s">
        <v>183</v>
      </c>
      <c r="C66" s="40"/>
      <c r="D66" s="40"/>
      <c r="E66" s="40"/>
      <c r="F66" s="40"/>
    </row>
    <row r="67" spans="2:8" x14ac:dyDescent="0.35">
      <c r="B67" s="42"/>
      <c r="C67" s="40"/>
      <c r="D67" s="40"/>
      <c r="E67" s="40"/>
      <c r="F67" s="40"/>
      <c r="H67" s="27"/>
    </row>
    <row r="68" spans="2:8" x14ac:dyDescent="0.35">
      <c r="B68" s="36" t="s">
        <v>184</v>
      </c>
      <c r="C68" s="40"/>
      <c r="D68" s="40"/>
      <c r="E68" s="40"/>
      <c r="F68" s="40"/>
    </row>
    <row r="69" spans="2:8" x14ac:dyDescent="0.35">
      <c r="B69" s="37"/>
      <c r="C69" s="40"/>
      <c r="D69" s="40"/>
      <c r="E69" s="40"/>
      <c r="F69" s="40"/>
      <c r="H69" s="28"/>
    </row>
    <row r="70" spans="2:8" x14ac:dyDescent="0.35">
      <c r="B70" s="36" t="s">
        <v>185</v>
      </c>
      <c r="C70" s="40"/>
      <c r="D70" s="40"/>
      <c r="E70" s="40"/>
      <c r="F70" s="40"/>
      <c r="H70" s="28"/>
    </row>
    <row r="71" spans="2:8" x14ac:dyDescent="0.35">
      <c r="B71" s="37"/>
      <c r="C71" s="40"/>
      <c r="D71" s="40"/>
      <c r="E71" s="40"/>
      <c r="F71" s="40"/>
      <c r="H71" s="27"/>
    </row>
    <row r="72" spans="2:8" x14ac:dyDescent="0.35">
      <c r="B72" s="36" t="s">
        <v>186</v>
      </c>
      <c r="C72" s="40"/>
      <c r="D72" s="40"/>
      <c r="E72" s="40"/>
      <c r="F72" s="40"/>
    </row>
    <row r="73" spans="2:8" x14ac:dyDescent="0.35">
      <c r="B73" s="37"/>
      <c r="C73" s="40"/>
      <c r="D73" s="40"/>
      <c r="E73" s="40"/>
      <c r="F73" s="40"/>
      <c r="H73" s="28"/>
    </row>
    <row r="74" spans="2:8" x14ac:dyDescent="0.35">
      <c r="B74" s="36" t="s">
        <v>187</v>
      </c>
      <c r="C74" s="40"/>
      <c r="D74" s="40"/>
      <c r="E74" s="40"/>
      <c r="F74" s="40"/>
    </row>
    <row r="75" spans="2:8" x14ac:dyDescent="0.35">
      <c r="B75" s="38"/>
      <c r="C75" s="40"/>
      <c r="D75" s="40"/>
      <c r="E75" s="40"/>
      <c r="F75" s="40"/>
    </row>
    <row r="76" spans="2:8" ht="15" thickBot="1" x14ac:dyDescent="0.4">
      <c r="B76" s="39"/>
      <c r="C76" s="40"/>
      <c r="D76" s="40"/>
      <c r="E76" s="40"/>
      <c r="F76" s="40"/>
    </row>
  </sheetData>
  <sheetProtection algorithmName="SHA-512" hashValue="mbjAXD72T+Eoew0KREhLAK+cw688X+0LPbgSarxUdgRdlwdC/x/WEjWnbZ697u8PMqrQBAENwisn0RfsS16zPg==" saltValue="gPtDaK6ohRSqxTxnPLQnzg==" spinCount="100000" sheet="1" objects="1" scenarios="1"/>
  <mergeCells count="11">
    <mergeCell ref="A1:B1"/>
    <mergeCell ref="B72:B73"/>
    <mergeCell ref="B74:B76"/>
    <mergeCell ref="C66:F67"/>
    <mergeCell ref="C68:F69"/>
    <mergeCell ref="C70:F71"/>
    <mergeCell ref="C72:F73"/>
    <mergeCell ref="C74:F76"/>
    <mergeCell ref="B66:B67"/>
    <mergeCell ref="B68:B69"/>
    <mergeCell ref="B70:B71"/>
  </mergeCells>
  <phoneticPr fontId="24" type="noConversion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B2C345791F414884FE6774F0D0FDCC" ma:contentTypeVersion="9" ma:contentTypeDescription="Een nieuw document maken." ma:contentTypeScope="" ma:versionID="592f6468483b76153598c767a458ba7c">
  <xsd:schema xmlns:xsd="http://www.w3.org/2001/XMLSchema" xmlns:xs="http://www.w3.org/2001/XMLSchema" xmlns:p="http://schemas.microsoft.com/office/2006/metadata/properties" xmlns:ns3="75155d5f-d652-479c-9e88-7e94031f0a76" xmlns:ns4="d0b13d9d-343f-486b-9adb-851a685de314" targetNamespace="http://schemas.microsoft.com/office/2006/metadata/properties" ma:root="true" ma:fieldsID="d020e4bf44ac8c3f801317be59f4e4e6" ns3:_="" ns4:_="">
    <xsd:import namespace="75155d5f-d652-479c-9e88-7e94031f0a76"/>
    <xsd:import namespace="d0b13d9d-343f-486b-9adb-851a685de31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55d5f-d652-479c-9e88-7e94031f0a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b13d9d-343f-486b-9adb-851a685de31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0b13d9d-343f-486b-9adb-851a685de314">
      <UserInfo>
        <DisplayName>Ronald Vroom</DisplayName>
        <AccountId>13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7A37820-3415-4D71-B898-C7DA3FB216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E3A5C7-D063-4560-B1F0-4590155027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55d5f-d652-479c-9e88-7e94031f0a76"/>
    <ds:schemaRef ds:uri="d0b13d9d-343f-486b-9adb-851a685de3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1EBBDE-0D2D-4707-A1EE-AA4A1973C844}">
  <ds:schemaRefs>
    <ds:schemaRef ds:uri="75155d5f-d652-479c-9e88-7e94031f0a76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d0b13d9d-343f-486b-9adb-851a685de31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Inschrijfprijs</vt:lpstr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Jurriaan Phaff</dc:creator>
  <cp:keywords/>
  <dc:description/>
  <cp:lastModifiedBy>Wellantcollege</cp:lastModifiedBy>
  <cp:revision/>
  <cp:lastPrinted>2021-01-21T13:15:32Z</cp:lastPrinted>
  <dcterms:created xsi:type="dcterms:W3CDTF">2019-12-18T13:29:48Z</dcterms:created>
  <dcterms:modified xsi:type="dcterms:W3CDTF">2021-02-12T10:01:35Z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0x01010030B2C345791F414884FE6774F0D0FDCC</vt:lpwstr>
  </property>
</Properties>
</file>