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DICT\Leveranciersmanagement\Inkoop\EA\AICT-2019-10019062 Camera Observatie Systeem\0.5 Aanbestedingsleidraad incl. bijlage (voorwerk)\0.0 Aanbestedingsleidraad\"/>
    </mc:Choice>
  </mc:AlternateContent>
  <bookViews>
    <workbookView xWindow="600" yWindow="330" windowWidth="20700" windowHeight="8640" activeTab="1"/>
  </bookViews>
  <sheets>
    <sheet name="Invulinstructies" sheetId="6" r:id="rId1"/>
    <sheet name="Prijzenblad" sheetId="7" r:id="rId2"/>
  </sheets>
  <calcPr calcId="162913"/>
</workbook>
</file>

<file path=xl/calcChain.xml><?xml version="1.0" encoding="utf-8"?>
<calcChain xmlns="http://schemas.openxmlformats.org/spreadsheetml/2006/main">
  <c r="H33" i="7" l="1"/>
  <c r="H32" i="7"/>
  <c r="H31" i="7"/>
  <c r="H30" i="7"/>
  <c r="H29" i="7"/>
  <c r="H28" i="7"/>
  <c r="G32" i="7"/>
  <c r="H41" i="7"/>
  <c r="H40" i="7"/>
  <c r="H39" i="7"/>
  <c r="H27" i="7"/>
  <c r="H26" i="7"/>
  <c r="H25" i="7"/>
  <c r="H24" i="7"/>
  <c r="H23" i="7"/>
  <c r="H22" i="7"/>
  <c r="H21" i="7"/>
  <c r="H20" i="7"/>
  <c r="H19" i="7"/>
  <c r="H18" i="7"/>
  <c r="H17" i="7"/>
  <c r="H16" i="7"/>
  <c r="H15" i="7"/>
  <c r="H14" i="7"/>
  <c r="H13" i="7"/>
  <c r="H12" i="7"/>
  <c r="H11" i="7"/>
  <c r="H10" i="7"/>
  <c r="H9" i="7"/>
  <c r="H8" i="7"/>
  <c r="G31" i="7"/>
  <c r="H44" i="7" l="1"/>
  <c r="H38" i="7" l="1"/>
  <c r="H37" i="7"/>
  <c r="H46" i="7" l="1"/>
</calcChain>
</file>

<file path=xl/sharedStrings.xml><?xml version="1.0" encoding="utf-8"?>
<sst xmlns="http://schemas.openxmlformats.org/spreadsheetml/2006/main" count="74" uniqueCount="66">
  <si>
    <t>toelichting</t>
  </si>
  <si>
    <t>WAARIN BEGREPEN:</t>
  </si>
  <si>
    <t>Alleen de witte en gele velden mogen worden ingevuld</t>
  </si>
  <si>
    <t>Op dit prijsformulier zijn de volgende invulinstructies van toepassing:</t>
  </si>
  <si>
    <t>Alle prijsvelden dienen te worden ingevuld.</t>
  </si>
  <si>
    <t xml:space="preserve">Alle prijzen zijn in euros met maximaal twee decimalen. </t>
  </si>
  <si>
    <t xml:space="preserve">Prijzen zijn exclusief BTW. </t>
  </si>
  <si>
    <t>De genoemde prijsitems mogen niet verwijderd worden.</t>
  </si>
  <si>
    <t>De subtotalen en de TCO dienen zijn altijd de som van de ingevulde gele cellen.</t>
  </si>
  <si>
    <t>Eenmalige Kosten</t>
  </si>
  <si>
    <t>Exploitatiekosten per jaar</t>
  </si>
  <si>
    <t>Negatieve prijzen zijn niet toegestaan; '0' bedragen zijn wel toegestaan.</t>
  </si>
  <si>
    <t>P1</t>
  </si>
  <si>
    <t>P2</t>
  </si>
  <si>
    <t>P3</t>
  </si>
  <si>
    <t>P4</t>
  </si>
  <si>
    <t>JAARLIJKSE KOSTEN</t>
  </si>
  <si>
    <t>Naam Inschrijver</t>
  </si>
  <si>
    <t>De Inschrijver dient in de gele cellen de bedragen in te vullen.</t>
  </si>
  <si>
    <t>De Inschrijver kan rijen toevoegen bij zowel de eenmalige als de periodieke kosten om een sluitend totaalbeeld te geven.</t>
  </si>
  <si>
    <t>Naam Inschrijver:</t>
  </si>
  <si>
    <t>Ingevuld door (naam en functie):</t>
  </si>
  <si>
    <t>Datum:</t>
  </si>
  <si>
    <t>Handtekening tekenbevoegde functionaris:</t>
  </si>
  <si>
    <t>De in te vullen bedragen zijn gebaseerd op de in de Offerteaanvraag en Bijlagen genoemde kengetallen van de prijsitems (bijvoorbeeld het aantal camera's).</t>
  </si>
  <si>
    <t>Alle aantallen welke vermeld staan in het Prijzenblad zijn fictief; hieraan kunnen geen rechten ontleend worden.</t>
  </si>
  <si>
    <t>De totale kosten voor het aantal camera's, recorders en licenties worden lineair vastgesteld, geen staffels of volume korting. Twee keer per jaar wordt het aantal camera's, recorders en licenties door de leverancier aan de opdrachtgever aangeleverd. Opdrachtgever valideert de aangeleverde aantallen.</t>
  </si>
  <si>
    <t>Fictief aantal</t>
  </si>
  <si>
    <t>Totaal</t>
  </si>
  <si>
    <t>* Indien voorgestelde apparatuur naar oordeel van de Opdrachtgever niet voldoet aan Programma van Eisen, dan wordt de inschrijving terzijde gelegd.</t>
  </si>
  <si>
    <t xml:space="preserve">Formulier F-2 Prijzenblad </t>
  </si>
  <si>
    <t>merk en type*</t>
  </si>
  <si>
    <t xml:space="preserve">toelichting </t>
  </si>
  <si>
    <t>Max. prijs per component</t>
  </si>
  <si>
    <t>P5</t>
  </si>
  <si>
    <t>P6</t>
  </si>
  <si>
    <t>Maximaal uuartief</t>
  </si>
  <si>
    <t>Consultancykosten</t>
  </si>
  <si>
    <t>Maximaal uurtarief</t>
  </si>
  <si>
    <t xml:space="preserve">Totale Inschrijfprijs is: eenmalig plus 5 * exploitatiekosten plus consultacykosten </t>
  </si>
  <si>
    <t>Dienstverlening Perceel 2: levering, implementatie en onderhoud van camera observatie systemen</t>
  </si>
  <si>
    <t>P7</t>
  </si>
  <si>
    <t xml:space="preserve">Prijs van levering van verschillende merken vaste IP buitencamera’s (Milestone compatible)  inclusief licenties tbv diverse panden, werven, sportcomplexen en locaties Amsterdamse Bos. Het fictieve aantal van 80 mag Inschrijver verdelen over de 5 merken.   </t>
  </si>
  <si>
    <t>Prijs van levering van verschillende merken vaste IP binnencamera’s (Milestone compatible) inclusief licenties tbv diverse panden, werven,sportcomplexen en locaties Amsterdamse Bos.  Het fictieve aantal van 300 mag Inschrijver verdelen over de 5 merken.</t>
  </si>
  <si>
    <t>Prijs van levering van verschillende merken vaste PTZ camera’s (Milestone compatible) inclusief licenties tbv diverse panden, werven, sportcomplexen en locaties Amsterdamse Bos.  Het fictieve aantal van 20 mag Inschrijver verdelen over de 5 merken.</t>
  </si>
  <si>
    <t>Prijs van levering van verschillende merken netwerk video recorders inclusief licenties tbv diverse panden,  werven, sportcomplexen en locaties Amsterdamse Bos. Het fictieve aantal van 30 mag Inschrijver verdelen over de 5 merken.</t>
  </si>
  <si>
    <t>Prijs van het preventief en correctief onderhoud van  camera’s tbv diverse panden, werven, sportcomplexen en locaties Amsterdamse Bos</t>
  </si>
  <si>
    <t>Prijs  van het preventief en correctief onderhoud van  netwerk video recorders tbv diverse panden, werven, sportcomplexen en locaties Amsterdamse Bos</t>
  </si>
  <si>
    <t>Invulinstructies Formulier F-2 Prijzenblad Perceel 2</t>
  </si>
  <si>
    <t>De genoemde aantallen zijn fictief; hier kunnen verder geen rechten aan ontleend worden.</t>
  </si>
  <si>
    <t>Inschrijver dient een maximum prijzen en uurtarieven op te geven. Tijdens de mini-competities mogen ook lagere prijzen en tarieven gehanteerd worden.</t>
  </si>
  <si>
    <t>Inschrijver dient meerdere merken en typen camera's en netwerk video recorders aanbieden, waarbij Opdrachtgever via mini-competities definitieve keuzes kenbaar maakt.</t>
  </si>
  <si>
    <t>P10</t>
  </si>
  <si>
    <t>Overig</t>
  </si>
  <si>
    <t>aantal</t>
  </si>
  <si>
    <t>EENMALIGE KOSTEN EXCLUSIEF IMPLEMENTATIEKOSTEN</t>
  </si>
  <si>
    <t>De opgegeven prijzen zijn all-inclusive, inclusief beugels, licenties, bevestigingsmateriaal, voorrijdkosten, afvoer van oude camera's, verpakkingsmateriaal, etc.Overige kosten mogen niet in rekening worden gebracht. Doch exclusief implementiekosten en exclusief BTW. De implementatiekosten dienen te worden opgegeven tijdens de mini-competities.</t>
  </si>
  <si>
    <t>Prijs van 100 meter  coax kabel</t>
  </si>
  <si>
    <t xml:space="preserve">Prijs van 100 meter UTP kabel </t>
  </si>
  <si>
    <t>Prijs van 22 inch TFT monitor</t>
  </si>
  <si>
    <t>P8</t>
  </si>
  <si>
    <t>P9</t>
  </si>
  <si>
    <t>P11</t>
  </si>
  <si>
    <t>P12</t>
  </si>
  <si>
    <t>P14</t>
  </si>
  <si>
    <t>P15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</si>
</sst>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13]\ #,##0"/>
    <numFmt numFmtId="165" formatCode="&quot;€&quot;\ #,##0"/>
  </numFmts>
  <fonts count="13" x14ac:knownFonts="1">
    <font>
      <sz val="11"/>
      <color theme="1"/>
      <name val="Calibri"/>
      <family val="2"/>
    </font>
    <font>
      <sz val="11"/>
      <name val="Calibri"/>
      <family val="2"/>
    </font>
    <font>
      <sz val="22"/>
      <color theme="1"/>
      <name val="Calibri"/>
      <family val="2"/>
    </font>
    <font>
      <sz val="20"/>
      <color theme="1"/>
      <name val="Calibri"/>
      <family val="2"/>
    </font>
    <font>
      <sz val="18"/>
      <color theme="1"/>
      <name val="Calibri"/>
      <family val="2"/>
    </font>
    <font>
      <sz val="11"/>
      <color theme="0"/>
      <name val="Calibri"/>
      <family val="2"/>
    </font>
    <font>
      <b/>
      <sz val="11"/>
      <color theme="1"/>
      <name val="Calibri"/>
      <family val="2"/>
    </font>
    <font>
      <sz val="10"/>
      <name val="Arial"/>
      <family val="2"/>
    </font>
    <font>
      <b/>
      <sz val="14"/>
      <name val="Corbel"/>
      <family val="2"/>
    </font>
    <font>
      <sz val="11"/>
      <name val="Corbel"/>
      <family val="2"/>
    </font>
    <font>
      <b/>
      <sz val="12"/>
      <color theme="1"/>
      <name val="Calibri"/>
      <family val="2"/>
    </font>
    <font>
      <b/>
      <sz val="10"/>
      <name val="Arial"/>
      <family val="2"/>
    </font>
    <font>
      <sz val="10.5"/>
      <color theme="1"/>
      <name val="Corbel"/>
      <family val="2"/>
    </font>
  </fonts>
  <fills count="6">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theme="0"/>
        <bgColor indexed="64"/>
      </patternFill>
    </fill>
    <fill>
      <patternFill patternType="solid">
        <fgColor theme="4" tint="0.39997558519241921"/>
        <bgColor indexed="65"/>
      </patternFill>
    </fill>
  </fills>
  <borders count="2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5" fillId="5" borderId="0" applyNumberFormat="0" applyBorder="0" applyAlignment="0" applyProtection="0"/>
    <xf numFmtId="0" fontId="7" fillId="0" borderId="0"/>
  </cellStyleXfs>
  <cellXfs count="118">
    <xf numFmtId="0" fontId="0" fillId="0" borderId="0" xfId="0"/>
    <xf numFmtId="0" fontId="0" fillId="0" borderId="0" xfId="0" applyProtection="1"/>
    <xf numFmtId="0" fontId="4" fillId="3" borderId="0" xfId="0" applyFont="1" applyFill="1" applyAlignment="1" applyProtection="1">
      <alignment horizontal="center"/>
    </xf>
    <xf numFmtId="0" fontId="0" fillId="3" borderId="0" xfId="0" applyFill="1" applyAlignment="1" applyProtection="1">
      <alignment horizontal="left"/>
    </xf>
    <xf numFmtId="0" fontId="0" fillId="0" borderId="0" xfId="0" applyAlignment="1" applyProtection="1"/>
    <xf numFmtId="0" fontId="3" fillId="3" borderId="0" xfId="0" applyFont="1" applyFill="1" applyAlignment="1" applyProtection="1">
      <alignment horizontal="left"/>
    </xf>
    <xf numFmtId="0" fontId="0" fillId="3" borderId="0" xfId="0" applyFill="1" applyProtection="1"/>
    <xf numFmtId="0" fontId="6" fillId="3" borderId="0" xfId="0" applyFont="1" applyFill="1" applyProtection="1"/>
    <xf numFmtId="0" fontId="10" fillId="3" borderId="0" xfId="0" applyFont="1" applyFill="1" applyProtection="1"/>
    <xf numFmtId="164" fontId="6" fillId="3" borderId="0" xfId="0" applyNumberFormat="1" applyFont="1" applyFill="1" applyProtection="1"/>
    <xf numFmtId="0" fontId="0" fillId="0" borderId="0" xfId="0" applyAlignment="1" applyProtection="1">
      <alignment vertical="top"/>
    </xf>
    <xf numFmtId="0" fontId="0" fillId="3" borderId="0" xfId="0" applyFill="1" applyAlignment="1" applyProtection="1">
      <alignment vertical="top"/>
    </xf>
    <xf numFmtId="0" fontId="7" fillId="0" borderId="0" xfId="2" applyProtection="1"/>
    <xf numFmtId="0" fontId="8" fillId="0" borderId="0" xfId="2" applyFont="1" applyProtection="1"/>
    <xf numFmtId="0" fontId="11" fillId="3" borderId="12" xfId="0" applyFont="1" applyFill="1" applyBorder="1" applyProtection="1"/>
    <xf numFmtId="0" fontId="0" fillId="3" borderId="9" xfId="0" applyFill="1" applyBorder="1" applyProtection="1"/>
    <xf numFmtId="0" fontId="11" fillId="3" borderId="13" xfId="0" applyFont="1" applyFill="1" applyBorder="1" applyProtection="1"/>
    <xf numFmtId="0" fontId="0" fillId="3" borderId="10" xfId="0" applyFill="1" applyBorder="1" applyProtection="1"/>
    <xf numFmtId="0" fontId="11" fillId="3" borderId="14" xfId="0" applyFont="1" applyFill="1" applyBorder="1" applyProtection="1"/>
    <xf numFmtId="0" fontId="0" fillId="3" borderId="11" xfId="0" applyFill="1" applyBorder="1" applyProtection="1"/>
    <xf numFmtId="0" fontId="0" fillId="0" borderId="0" xfId="0" applyAlignment="1" applyProtection="1">
      <alignment vertical="center"/>
    </xf>
    <xf numFmtId="0" fontId="6" fillId="3" borderId="0" xfId="0" applyFont="1" applyFill="1" applyBorder="1" applyProtection="1"/>
    <xf numFmtId="0" fontId="0" fillId="3" borderId="0" xfId="0" applyFill="1" applyBorder="1" applyAlignment="1" applyProtection="1">
      <alignment horizontal="center"/>
    </xf>
    <xf numFmtId="0" fontId="7" fillId="0" borderId="0" xfId="2" applyFont="1" applyAlignment="1" applyProtection="1">
      <alignment vertical="top"/>
    </xf>
    <xf numFmtId="0" fontId="0" fillId="4" borderId="0" xfId="0" applyFill="1" applyProtection="1"/>
    <xf numFmtId="0" fontId="4" fillId="3" borderId="0" xfId="0" applyFont="1" applyFill="1" applyAlignment="1" applyProtection="1">
      <alignment horizontal="left"/>
    </xf>
    <xf numFmtId="0" fontId="0" fillId="4" borderId="0" xfId="0" applyFill="1" applyAlignment="1" applyProtection="1">
      <alignment horizontal="left"/>
    </xf>
    <xf numFmtId="0" fontId="1" fillId="4" borderId="16" xfId="0" applyFont="1" applyFill="1" applyBorder="1" applyAlignment="1" applyProtection="1">
      <alignment horizontal="left"/>
      <protection locked="0"/>
    </xf>
    <xf numFmtId="0" fontId="1" fillId="4" borderId="0" xfId="0" applyFont="1" applyFill="1" applyBorder="1" applyAlignment="1" applyProtection="1">
      <alignment horizontal="left"/>
      <protection locked="0"/>
    </xf>
    <xf numFmtId="0" fontId="1" fillId="4" borderId="7" xfId="0" applyFont="1" applyFill="1" applyBorder="1" applyAlignment="1" applyProtection="1">
      <alignment horizontal="left"/>
      <protection locked="0"/>
    </xf>
    <xf numFmtId="0" fontId="1" fillId="4" borderId="19" xfId="0" applyFont="1" applyFill="1" applyBorder="1" applyAlignment="1" applyProtection="1">
      <alignment horizontal="left"/>
      <protection locked="0"/>
    </xf>
    <xf numFmtId="0" fontId="1" fillId="4" borderId="8" xfId="0" applyFont="1" applyFill="1" applyBorder="1" applyAlignment="1" applyProtection="1">
      <alignment horizontal="left"/>
      <protection locked="0"/>
    </xf>
    <xf numFmtId="0" fontId="1" fillId="4" borderId="20" xfId="0" applyFont="1" applyFill="1" applyBorder="1" applyAlignment="1" applyProtection="1">
      <alignment horizontal="left"/>
      <protection locked="0"/>
    </xf>
    <xf numFmtId="0" fontId="0" fillId="3" borderId="0" xfId="0" applyFill="1" applyAlignment="1" applyProtection="1">
      <alignment horizontal="center" vertical="center" wrapText="1"/>
    </xf>
    <xf numFmtId="0" fontId="0" fillId="0" borderId="0" xfId="0" applyBorder="1"/>
    <xf numFmtId="0" fontId="7" fillId="0" borderId="0" xfId="2" applyFont="1" applyFill="1" applyAlignment="1" applyProtection="1">
      <alignment vertical="top" wrapText="1"/>
    </xf>
    <xf numFmtId="0" fontId="0" fillId="0" borderId="0" xfId="0" applyAlignment="1" applyProtection="1">
      <alignment vertical="top" wrapText="1"/>
    </xf>
    <xf numFmtId="0" fontId="0" fillId="0" borderId="0" xfId="0" applyAlignment="1" applyProtection="1">
      <alignment vertical="center"/>
    </xf>
    <xf numFmtId="0" fontId="0" fillId="3" borderId="0" xfId="0" applyFill="1" applyAlignment="1" applyProtection="1">
      <alignment horizontal="right"/>
    </xf>
    <xf numFmtId="0" fontId="6" fillId="0" borderId="0" xfId="0" applyFont="1" applyAlignment="1" applyProtection="1">
      <alignment horizontal="right" vertical="center"/>
    </xf>
    <xf numFmtId="0" fontId="0" fillId="3" borderId="0" xfId="0" applyFill="1" applyAlignment="1" applyProtection="1">
      <alignment horizontal="center"/>
    </xf>
    <xf numFmtId="0" fontId="6" fillId="3" borderId="0" xfId="0" applyFont="1" applyFill="1" applyAlignment="1" applyProtection="1">
      <alignment horizontal="right"/>
    </xf>
    <xf numFmtId="0" fontId="6" fillId="0" borderId="0" xfId="0" applyFont="1" applyAlignment="1" applyProtection="1">
      <alignment horizontal="right"/>
    </xf>
    <xf numFmtId="0" fontId="1" fillId="4" borderId="4" xfId="0" applyFont="1" applyFill="1" applyBorder="1" applyAlignment="1" applyProtection="1">
      <alignment horizontal="left"/>
      <protection locked="0"/>
    </xf>
    <xf numFmtId="0" fontId="1" fillId="4" borderId="5" xfId="0" applyFont="1" applyFill="1" applyBorder="1" applyAlignment="1" applyProtection="1">
      <alignment horizontal="left"/>
      <protection locked="0"/>
    </xf>
    <xf numFmtId="0" fontId="1" fillId="4" borderId="6" xfId="0" applyFont="1" applyFill="1" applyBorder="1" applyAlignment="1" applyProtection="1">
      <alignment horizontal="left"/>
      <protection locked="0"/>
    </xf>
    <xf numFmtId="0" fontId="9" fillId="0" borderId="0" xfId="2" applyFont="1" applyAlignment="1" applyProtection="1">
      <alignment vertical="top"/>
    </xf>
    <xf numFmtId="0" fontId="7" fillId="0" borderId="0" xfId="2" applyAlignment="1" applyProtection="1">
      <alignment vertical="top" wrapText="1"/>
    </xf>
    <xf numFmtId="0" fontId="7" fillId="0" borderId="0" xfId="2" applyFont="1" applyAlignment="1" applyProtection="1">
      <alignment vertical="top" wrapText="1"/>
    </xf>
    <xf numFmtId="0" fontId="7" fillId="0" borderId="0" xfId="2" applyFont="1" applyFill="1" applyBorder="1" applyAlignment="1" applyProtection="1">
      <alignment vertical="top" wrapText="1"/>
    </xf>
    <xf numFmtId="0" fontId="7" fillId="0" borderId="0" xfId="2" applyFont="1" applyAlignment="1" applyProtection="1">
      <alignment wrapText="1"/>
    </xf>
    <xf numFmtId="3" fontId="0" fillId="2" borderId="15" xfId="0" applyNumberFormat="1" applyFill="1" applyBorder="1" applyProtection="1">
      <protection locked="0"/>
    </xf>
    <xf numFmtId="3" fontId="0" fillId="2" borderId="17" xfId="0" applyNumberFormat="1" applyFill="1" applyBorder="1" applyProtection="1">
      <protection locked="0"/>
    </xf>
    <xf numFmtId="3" fontId="0" fillId="2" borderId="18" xfId="0" applyNumberFormat="1" applyFill="1" applyBorder="1" applyProtection="1">
      <protection locked="0"/>
    </xf>
    <xf numFmtId="0" fontId="0" fillId="3" borderId="0" xfId="0" applyFill="1" applyBorder="1" applyProtection="1"/>
    <xf numFmtId="164" fontId="6" fillId="3" borderId="0" xfId="0" applyNumberFormat="1" applyFont="1" applyFill="1" applyBorder="1" applyProtection="1"/>
    <xf numFmtId="164" fontId="0" fillId="2" borderId="15" xfId="0" applyNumberFormat="1" applyFill="1" applyBorder="1" applyProtection="1">
      <protection locked="0"/>
    </xf>
    <xf numFmtId="164" fontId="0" fillId="2" borderId="18" xfId="0" applyNumberFormat="1" applyFill="1" applyBorder="1" applyProtection="1">
      <protection locked="0"/>
    </xf>
    <xf numFmtId="164" fontId="0" fillId="2" borderId="21" xfId="0" applyNumberFormat="1" applyFill="1" applyBorder="1" applyProtection="1">
      <protection locked="0"/>
    </xf>
    <xf numFmtId="165" fontId="6" fillId="3" borderId="0" xfId="0" applyNumberFormat="1" applyFont="1" applyFill="1" applyBorder="1" applyProtection="1"/>
    <xf numFmtId="164" fontId="0" fillId="2" borderId="17" xfId="0" applyNumberFormat="1" applyFill="1" applyBorder="1" applyProtection="1">
      <protection locked="0"/>
    </xf>
    <xf numFmtId="165" fontId="0" fillId="2" borderId="17" xfId="0" applyNumberFormat="1" applyFill="1" applyBorder="1" applyProtection="1">
      <protection locked="0"/>
    </xf>
    <xf numFmtId="165" fontId="0" fillId="2" borderId="18" xfId="0" applyNumberFormat="1" applyFill="1" applyBorder="1" applyProtection="1">
      <protection locked="0"/>
    </xf>
    <xf numFmtId="0" fontId="0" fillId="3" borderId="0" xfId="0" applyFill="1" applyBorder="1" applyAlignment="1" applyProtection="1"/>
    <xf numFmtId="0" fontId="0" fillId="3" borderId="0" xfId="0" applyFill="1" applyAlignment="1" applyProtection="1">
      <alignment wrapText="1"/>
    </xf>
    <xf numFmtId="164" fontId="0" fillId="3" borderId="0" xfId="0" applyNumberFormat="1" applyFill="1" applyAlignment="1" applyProtection="1">
      <alignment horizontal="center" vertical="center" wrapText="1"/>
    </xf>
    <xf numFmtId="164" fontId="0" fillId="3" borderId="0" xfId="0" applyNumberFormat="1" applyFill="1" applyBorder="1" applyAlignment="1" applyProtection="1">
      <alignment horizontal="center"/>
    </xf>
    <xf numFmtId="0" fontId="1" fillId="3" borderId="0" xfId="0" applyFont="1" applyFill="1" applyProtection="1"/>
    <xf numFmtId="165" fontId="0" fillId="3" borderId="0" xfId="0" applyNumberFormat="1" applyFill="1" applyBorder="1" applyProtection="1"/>
    <xf numFmtId="0" fontId="0" fillId="3" borderId="0" xfId="0" applyFill="1" applyBorder="1" applyAlignment="1" applyProtection="1">
      <alignment vertical="center" wrapText="1"/>
    </xf>
    <xf numFmtId="0" fontId="0" fillId="3" borderId="0" xfId="0" applyFill="1" applyBorder="1" applyAlignment="1" applyProtection="1">
      <alignment horizontal="right" vertical="center" wrapText="1"/>
    </xf>
    <xf numFmtId="3" fontId="0" fillId="3" borderId="0" xfId="0" applyNumberFormat="1" applyFill="1" applyBorder="1" applyAlignment="1" applyProtection="1">
      <alignment horizontal="right" vertical="center"/>
    </xf>
    <xf numFmtId="3" fontId="0" fillId="3" borderId="0" xfId="0" applyNumberFormat="1" applyFill="1" applyBorder="1" applyProtection="1"/>
    <xf numFmtId="0" fontId="0" fillId="3" borderId="0" xfId="0" applyFill="1" applyBorder="1" applyAlignment="1" applyProtection="1">
      <alignment horizontal="right"/>
    </xf>
    <xf numFmtId="164" fontId="0" fillId="3" borderId="0" xfId="0" applyNumberFormat="1" applyFill="1" applyBorder="1" applyProtection="1"/>
    <xf numFmtId="164" fontId="0" fillId="3" borderId="0" xfId="0" applyNumberFormat="1" applyFill="1" applyBorder="1" applyAlignment="1" applyProtection="1">
      <alignment horizontal="center" vertical="center" wrapText="1"/>
    </xf>
    <xf numFmtId="0" fontId="0" fillId="0" borderId="0" xfId="0" applyBorder="1" applyProtection="1"/>
    <xf numFmtId="0" fontId="0" fillId="4" borderId="0" xfId="0" applyFill="1" applyBorder="1" applyProtection="1">
      <protection locked="0"/>
    </xf>
    <xf numFmtId="0" fontId="0" fillId="4" borderId="8" xfId="0" applyFill="1" applyBorder="1" applyProtection="1">
      <protection locked="0"/>
    </xf>
    <xf numFmtId="0" fontId="0" fillId="0" borderId="9" xfId="0" applyBorder="1" applyAlignment="1" applyProtection="1">
      <protection locked="0"/>
    </xf>
    <xf numFmtId="0" fontId="0" fillId="0" borderId="10" xfId="0" applyBorder="1" applyAlignment="1" applyProtection="1">
      <protection locked="0"/>
    </xf>
    <xf numFmtId="0" fontId="0" fillId="0" borderId="11" xfId="0" applyBorder="1" applyAlignment="1" applyProtection="1">
      <protection locked="0"/>
    </xf>
    <xf numFmtId="0" fontId="6" fillId="3" borderId="0" xfId="0" applyFont="1" applyFill="1" applyAlignment="1" applyProtection="1">
      <alignment horizontal="right"/>
    </xf>
    <xf numFmtId="0" fontId="6" fillId="0" borderId="0" xfId="0" applyFont="1" applyAlignment="1" applyProtection="1">
      <alignment horizontal="right"/>
    </xf>
    <xf numFmtId="0" fontId="4" fillId="3" borderId="0" xfId="0" applyFont="1" applyFill="1" applyAlignment="1" applyProtection="1">
      <alignment horizontal="left" vertical="top"/>
    </xf>
    <xf numFmtId="0" fontId="0" fillId="3" borderId="4" xfId="0" applyFill="1" applyBorder="1" applyAlignment="1" applyProtection="1">
      <alignment horizontal="right" vertical="center" wrapText="1"/>
    </xf>
    <xf numFmtId="0" fontId="0" fillId="0" borderId="6" xfId="0" applyBorder="1" applyAlignment="1" applyProtection="1">
      <alignment vertical="center" wrapText="1"/>
    </xf>
    <xf numFmtId="0" fontId="0" fillId="0" borderId="16" xfId="0" applyBorder="1" applyAlignment="1" applyProtection="1">
      <alignment vertical="center" wrapText="1"/>
    </xf>
    <xf numFmtId="0" fontId="0" fillId="0" borderId="7" xfId="0" applyBorder="1" applyAlignment="1" applyProtection="1">
      <alignment vertical="center" wrapText="1"/>
    </xf>
    <xf numFmtId="0" fontId="0" fillId="0" borderId="19" xfId="0" applyBorder="1" applyAlignment="1" applyProtection="1">
      <alignment vertical="center" wrapText="1"/>
    </xf>
    <xf numFmtId="0" fontId="0" fillId="0" borderId="20" xfId="0" applyBorder="1" applyAlignment="1" applyProtection="1">
      <alignment vertical="center" wrapText="1"/>
    </xf>
    <xf numFmtId="0" fontId="1" fillId="4" borderId="4" xfId="0" applyFont="1" applyFill="1" applyBorder="1" applyAlignment="1" applyProtection="1">
      <alignment horizontal="left"/>
      <protection locked="0"/>
    </xf>
    <xf numFmtId="0" fontId="1" fillId="4" borderId="5" xfId="0" applyFont="1" applyFill="1" applyBorder="1" applyAlignment="1" applyProtection="1">
      <alignment horizontal="left"/>
      <protection locked="0"/>
    </xf>
    <xf numFmtId="0" fontId="1" fillId="4" borderId="6" xfId="0" applyFont="1" applyFill="1" applyBorder="1" applyAlignment="1" applyProtection="1">
      <alignment horizontal="left"/>
      <protection locked="0"/>
    </xf>
    <xf numFmtId="0" fontId="1" fillId="4" borderId="1" xfId="0" applyFont="1" applyFill="1" applyBorder="1" applyAlignment="1" applyProtection="1">
      <alignment horizontal="left"/>
      <protection locked="0"/>
    </xf>
    <xf numFmtId="0" fontId="1" fillId="4" borderId="2" xfId="0" applyFont="1" applyFill="1" applyBorder="1" applyAlignment="1" applyProtection="1">
      <alignment horizontal="left"/>
      <protection locked="0"/>
    </xf>
    <xf numFmtId="0" fontId="1" fillId="4" borderId="3" xfId="0" applyFont="1" applyFill="1" applyBorder="1" applyAlignment="1" applyProtection="1">
      <alignment horizontal="left"/>
      <protection locked="0"/>
    </xf>
    <xf numFmtId="0" fontId="0" fillId="3" borderId="0" xfId="0" applyFill="1" applyAlignment="1" applyProtection="1">
      <alignment horizontal="right"/>
    </xf>
    <xf numFmtId="0" fontId="0" fillId="0" borderId="0" xfId="0" applyBorder="1" applyAlignment="1" applyProtection="1">
      <alignment horizontal="right"/>
    </xf>
    <xf numFmtId="0" fontId="0" fillId="0" borderId="0" xfId="0" applyBorder="1" applyAlignment="1" applyProtection="1"/>
    <xf numFmtId="0" fontId="6" fillId="0" borderId="0" xfId="0" applyFont="1" applyAlignment="1" applyProtection="1">
      <alignment horizontal="right" vertical="center"/>
    </xf>
    <xf numFmtId="0" fontId="0" fillId="0" borderId="0" xfId="0" applyAlignment="1" applyProtection="1">
      <alignment horizontal="right" vertical="center"/>
    </xf>
    <xf numFmtId="0" fontId="12" fillId="3" borderId="4" xfId="0" applyFont="1" applyFill="1" applyBorder="1" applyAlignment="1" applyProtection="1">
      <alignment horizontal="right" vertical="center" wrapText="1"/>
    </xf>
    <xf numFmtId="0" fontId="0" fillId="0" borderId="6" xfId="0" applyBorder="1" applyAlignment="1" applyProtection="1">
      <alignment wrapText="1"/>
    </xf>
    <xf numFmtId="0" fontId="0" fillId="0" borderId="16" xfId="0" applyBorder="1" applyAlignment="1" applyProtection="1">
      <alignment wrapText="1"/>
    </xf>
    <xf numFmtId="0" fontId="0" fillId="0" borderId="7" xfId="0" applyBorder="1" applyAlignment="1" applyProtection="1">
      <alignment wrapText="1"/>
    </xf>
    <xf numFmtId="0" fontId="0" fillId="0" borderId="19" xfId="0" applyBorder="1" applyAlignment="1" applyProtection="1">
      <alignment wrapText="1"/>
    </xf>
    <xf numFmtId="0" fontId="0" fillId="0" borderId="20" xfId="0" applyBorder="1" applyAlignment="1" applyProtection="1">
      <alignment wrapText="1"/>
    </xf>
    <xf numFmtId="0" fontId="0" fillId="3" borderId="0" xfId="0" applyFill="1" applyAlignment="1" applyProtection="1">
      <alignment horizontal="center"/>
    </xf>
    <xf numFmtId="0" fontId="0" fillId="3" borderId="0" xfId="0" applyFill="1" applyBorder="1" applyAlignment="1" applyProtection="1">
      <alignment horizontal="center"/>
    </xf>
    <xf numFmtId="0" fontId="6" fillId="0" borderId="7" xfId="0" applyFont="1" applyBorder="1" applyAlignment="1" applyProtection="1">
      <alignment horizontal="right" vertical="center"/>
    </xf>
    <xf numFmtId="0" fontId="0" fillId="0" borderId="0" xfId="0" applyAlignment="1" applyProtection="1">
      <alignment horizontal="right"/>
    </xf>
    <xf numFmtId="0" fontId="2" fillId="3" borderId="0" xfId="0" applyFont="1" applyFill="1" applyAlignment="1" applyProtection="1">
      <alignment horizontal="center" vertical="top"/>
    </xf>
    <xf numFmtId="0" fontId="3" fillId="3" borderId="0" xfId="0" applyFont="1" applyFill="1" applyAlignment="1" applyProtection="1">
      <alignment horizontal="right"/>
    </xf>
    <xf numFmtId="3" fontId="0" fillId="3" borderId="21" xfId="0" applyNumberFormat="1" applyFill="1" applyBorder="1" applyAlignment="1" applyProtection="1">
      <alignment horizontal="center" vertical="center"/>
    </xf>
    <xf numFmtId="0" fontId="3" fillId="4" borderId="1" xfId="0" applyFont="1" applyFill="1" applyBorder="1" applyAlignment="1" applyProtection="1">
      <alignment horizontal="right"/>
      <protection locked="0"/>
    </xf>
    <xf numFmtId="0" fontId="0" fillId="4" borderId="2" xfId="0" applyFill="1" applyBorder="1" applyAlignment="1" applyProtection="1">
      <protection locked="0"/>
    </xf>
    <xf numFmtId="0" fontId="0" fillId="4" borderId="3" xfId="0" applyFill="1" applyBorder="1" applyAlignment="1" applyProtection="1">
      <protection locked="0"/>
    </xf>
  </cellXfs>
  <cellStyles count="3">
    <cellStyle name="60% - Accent1 2" xfId="1"/>
    <cellStyle name="Normal 2" xfId="2"/>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3"/>
  <sheetViews>
    <sheetView workbookViewId="0">
      <selection activeCell="B14" sqref="B14"/>
    </sheetView>
  </sheetViews>
  <sheetFormatPr defaultRowHeight="15" x14ac:dyDescent="0.25"/>
  <cols>
    <col min="2" max="2" width="109.5703125" customWidth="1"/>
  </cols>
  <sheetData>
    <row r="1" spans="1:16" x14ac:dyDescent="0.25">
      <c r="A1" s="1"/>
      <c r="B1" s="12"/>
      <c r="C1" s="1"/>
      <c r="D1" s="1"/>
      <c r="E1" s="1"/>
      <c r="F1" s="1"/>
      <c r="G1" s="1"/>
      <c r="H1" s="1"/>
      <c r="I1" s="1"/>
      <c r="J1" s="1"/>
      <c r="K1" s="1"/>
      <c r="L1" s="1"/>
      <c r="M1" s="1"/>
      <c r="N1" s="1"/>
      <c r="O1" s="1"/>
      <c r="P1" s="1"/>
    </row>
    <row r="2" spans="1:16" x14ac:dyDescent="0.25">
      <c r="A2" s="1"/>
      <c r="B2" s="1"/>
      <c r="C2" s="1"/>
      <c r="D2" s="1"/>
      <c r="E2" s="1"/>
      <c r="F2" s="1"/>
      <c r="G2" s="1"/>
      <c r="H2" s="1"/>
      <c r="I2" s="1"/>
      <c r="J2" s="1"/>
      <c r="K2" s="1"/>
      <c r="L2" s="1"/>
      <c r="M2" s="1"/>
      <c r="N2" s="1"/>
      <c r="O2" s="1"/>
      <c r="P2" s="1"/>
    </row>
    <row r="3" spans="1:16" ht="18.75" x14ac:dyDescent="0.3">
      <c r="A3" s="1"/>
      <c r="B3" s="13" t="s">
        <v>48</v>
      </c>
      <c r="C3" s="1"/>
      <c r="D3" s="1"/>
      <c r="E3" s="1"/>
      <c r="F3" s="1"/>
      <c r="G3" s="1"/>
      <c r="H3" s="1"/>
      <c r="I3" s="1"/>
      <c r="J3" s="1"/>
      <c r="K3" s="1"/>
      <c r="L3" s="1"/>
      <c r="M3" s="1"/>
      <c r="N3" s="1"/>
      <c r="O3" s="1"/>
      <c r="P3" s="1"/>
    </row>
    <row r="4" spans="1:16" x14ac:dyDescent="0.25">
      <c r="A4" s="1"/>
      <c r="B4" s="1"/>
      <c r="C4" s="1"/>
      <c r="D4" s="1"/>
      <c r="E4" s="1"/>
      <c r="F4" s="1"/>
      <c r="G4" s="1"/>
      <c r="H4" s="1"/>
      <c r="I4" s="1"/>
      <c r="J4" s="1"/>
      <c r="K4" s="1"/>
      <c r="L4" s="1"/>
      <c r="M4" s="1"/>
      <c r="N4" s="1"/>
      <c r="O4" s="1"/>
      <c r="P4" s="1"/>
    </row>
    <row r="5" spans="1:16" x14ac:dyDescent="0.25">
      <c r="A5" s="1"/>
      <c r="B5" s="46" t="s">
        <v>3</v>
      </c>
      <c r="C5" s="1"/>
      <c r="D5" s="1"/>
      <c r="E5" s="1"/>
      <c r="F5" s="1"/>
      <c r="G5" s="1"/>
      <c r="H5" s="1"/>
      <c r="I5" s="1"/>
      <c r="J5" s="1"/>
      <c r="K5" s="1"/>
      <c r="L5" s="1"/>
      <c r="M5" s="1"/>
      <c r="N5" s="1"/>
      <c r="O5" s="1"/>
      <c r="P5" s="1"/>
    </row>
    <row r="6" spans="1:16" ht="25.5" x14ac:dyDescent="0.25">
      <c r="A6" s="10">
        <v>1</v>
      </c>
      <c r="B6" s="48" t="s">
        <v>24</v>
      </c>
      <c r="C6" s="1"/>
      <c r="D6" s="1"/>
      <c r="E6" s="1"/>
      <c r="F6" s="1"/>
      <c r="G6" s="1"/>
      <c r="H6" s="1"/>
      <c r="I6" s="1"/>
      <c r="J6" s="1"/>
      <c r="K6" s="1"/>
      <c r="L6" s="1"/>
      <c r="M6" s="1"/>
      <c r="N6" s="1"/>
      <c r="O6" s="1"/>
      <c r="P6" s="1"/>
    </row>
    <row r="7" spans="1:16" x14ac:dyDescent="0.25">
      <c r="A7" s="10">
        <v>2</v>
      </c>
      <c r="B7" s="50" t="s">
        <v>49</v>
      </c>
      <c r="C7" s="1"/>
      <c r="D7" s="1"/>
      <c r="E7" s="1"/>
      <c r="F7" s="1"/>
      <c r="G7" s="1"/>
      <c r="H7" s="1"/>
      <c r="I7" s="1"/>
      <c r="J7" s="1"/>
      <c r="K7" s="1"/>
      <c r="L7" s="1"/>
      <c r="M7" s="1"/>
      <c r="N7" s="1"/>
      <c r="O7" s="1"/>
      <c r="P7" s="1"/>
    </row>
    <row r="8" spans="1:16" ht="15" customHeight="1" x14ac:dyDescent="0.25">
      <c r="A8" s="10">
        <v>3</v>
      </c>
      <c r="B8" s="47" t="s">
        <v>4</v>
      </c>
      <c r="C8" s="37"/>
      <c r="D8" s="37"/>
      <c r="E8" s="37"/>
      <c r="F8" s="37"/>
      <c r="G8" s="37"/>
      <c r="H8" s="37"/>
      <c r="I8" s="37"/>
      <c r="J8" s="37"/>
      <c r="K8" s="20"/>
      <c r="L8" s="20"/>
      <c r="M8" s="1"/>
      <c r="N8" s="1"/>
      <c r="O8" s="1"/>
      <c r="P8" s="1"/>
    </row>
    <row r="9" spans="1:16" ht="15" customHeight="1" x14ac:dyDescent="0.25">
      <c r="A9" s="10">
        <v>4</v>
      </c>
      <c r="B9" s="47" t="s">
        <v>5</v>
      </c>
      <c r="C9" s="37"/>
      <c r="D9" s="37"/>
      <c r="E9" s="37"/>
      <c r="F9" s="37"/>
      <c r="G9" s="37"/>
      <c r="H9" s="37"/>
      <c r="I9" s="37"/>
      <c r="J9" s="37"/>
      <c r="K9" s="20"/>
      <c r="L9" s="20"/>
      <c r="M9" s="1"/>
      <c r="N9" s="1"/>
      <c r="O9" s="1"/>
      <c r="P9" s="1"/>
    </row>
    <row r="10" spans="1:16" ht="15" customHeight="1" x14ac:dyDescent="0.25">
      <c r="A10" s="10">
        <v>5</v>
      </c>
      <c r="B10" s="47" t="s">
        <v>11</v>
      </c>
      <c r="C10" s="37"/>
      <c r="D10" s="37"/>
      <c r="E10" s="37"/>
      <c r="F10" s="37"/>
      <c r="G10" s="37"/>
      <c r="H10" s="37"/>
      <c r="I10" s="37"/>
      <c r="J10" s="37"/>
      <c r="K10" s="20"/>
      <c r="L10" s="20"/>
      <c r="M10" s="1"/>
      <c r="N10" s="1"/>
      <c r="O10" s="1"/>
      <c r="P10" s="1"/>
    </row>
    <row r="11" spans="1:16" ht="15" customHeight="1" x14ac:dyDescent="0.25">
      <c r="A11" s="10">
        <v>6</v>
      </c>
      <c r="B11" s="47" t="s">
        <v>6</v>
      </c>
      <c r="C11" s="37"/>
      <c r="D11" s="37"/>
      <c r="E11" s="37"/>
      <c r="F11" s="37"/>
      <c r="G11" s="37"/>
      <c r="H11" s="37"/>
      <c r="I11" s="37"/>
      <c r="J11" s="37"/>
      <c r="K11" s="37"/>
      <c r="L11" s="37"/>
      <c r="M11" s="1"/>
      <c r="N11" s="1"/>
      <c r="O11" s="1"/>
      <c r="P11" s="1"/>
    </row>
    <row r="12" spans="1:16" x14ac:dyDescent="0.25">
      <c r="A12" s="10">
        <v>7</v>
      </c>
      <c r="B12" s="23" t="s">
        <v>18</v>
      </c>
      <c r="C12" s="1"/>
      <c r="D12" s="1"/>
      <c r="E12" s="1"/>
      <c r="F12" s="1"/>
      <c r="G12" s="1"/>
      <c r="H12" s="1"/>
      <c r="I12" s="1"/>
      <c r="J12" s="1"/>
      <c r="K12" s="1"/>
      <c r="L12" s="1"/>
      <c r="M12" s="1"/>
      <c r="N12" s="1"/>
      <c r="O12" s="1"/>
      <c r="P12" s="1"/>
    </row>
    <row r="13" spans="1:16" ht="25.5" x14ac:dyDescent="0.25">
      <c r="A13" s="10">
        <v>8</v>
      </c>
      <c r="B13" s="49" t="s">
        <v>50</v>
      </c>
      <c r="C13" s="1"/>
      <c r="D13" s="1"/>
      <c r="E13" s="1"/>
      <c r="F13" s="1"/>
      <c r="G13" s="1"/>
      <c r="H13" s="1"/>
      <c r="I13" s="1"/>
      <c r="J13" s="1"/>
      <c r="K13" s="1"/>
      <c r="L13" s="1"/>
      <c r="M13" s="1"/>
      <c r="N13" s="1"/>
      <c r="O13" s="1"/>
      <c r="P13" s="1"/>
    </row>
    <row r="14" spans="1:16" ht="39" x14ac:dyDescent="0.25">
      <c r="A14" s="10">
        <v>9</v>
      </c>
      <c r="B14" s="50" t="s">
        <v>56</v>
      </c>
      <c r="C14" s="1"/>
      <c r="D14" s="1"/>
      <c r="E14" s="1"/>
      <c r="F14" s="1"/>
      <c r="G14" s="1"/>
      <c r="H14" s="1"/>
      <c r="I14" s="1"/>
      <c r="J14" s="1"/>
      <c r="K14" s="1"/>
      <c r="L14" s="1"/>
      <c r="M14" s="1"/>
      <c r="N14" s="1"/>
      <c r="O14" s="1"/>
      <c r="P14" s="1"/>
    </row>
    <row r="15" spans="1:16" x14ac:dyDescent="0.25">
      <c r="A15" s="10">
        <v>10</v>
      </c>
      <c r="B15" s="23" t="s">
        <v>19</v>
      </c>
      <c r="C15" s="1"/>
      <c r="D15" s="1"/>
      <c r="E15" s="1"/>
      <c r="F15" s="1"/>
      <c r="G15" s="1"/>
      <c r="H15" s="1"/>
      <c r="I15" s="1"/>
      <c r="J15" s="1"/>
      <c r="K15" s="1"/>
      <c r="L15" s="1"/>
      <c r="M15" s="1"/>
      <c r="N15" s="1"/>
      <c r="O15" s="1"/>
      <c r="P15" s="1"/>
    </row>
    <row r="16" spans="1:16" x14ac:dyDescent="0.25">
      <c r="A16" s="10">
        <v>11</v>
      </c>
      <c r="B16" s="23" t="s">
        <v>7</v>
      </c>
      <c r="C16" s="1"/>
      <c r="D16" s="1"/>
      <c r="E16" s="1"/>
      <c r="F16" s="1"/>
      <c r="G16" s="1"/>
      <c r="H16" s="1"/>
      <c r="I16" s="1"/>
      <c r="J16" s="1"/>
      <c r="K16" s="1"/>
      <c r="L16" s="1"/>
      <c r="M16" s="1"/>
      <c r="N16" s="1"/>
      <c r="O16" s="1"/>
      <c r="P16" s="1"/>
    </row>
    <row r="17" spans="1:16" x14ac:dyDescent="0.25">
      <c r="A17" s="10">
        <v>12</v>
      </c>
      <c r="B17" s="23" t="s">
        <v>8</v>
      </c>
      <c r="C17" s="1"/>
      <c r="D17" s="1"/>
      <c r="E17" s="1"/>
      <c r="F17" s="1"/>
      <c r="G17" s="1"/>
      <c r="H17" s="1"/>
      <c r="I17" s="1"/>
      <c r="J17" s="1"/>
      <c r="K17" s="1"/>
      <c r="L17" s="1"/>
      <c r="M17" s="1"/>
      <c r="N17" s="1"/>
      <c r="O17" s="1"/>
      <c r="P17" s="1"/>
    </row>
    <row r="18" spans="1:16" ht="15" customHeight="1" x14ac:dyDescent="0.25">
      <c r="A18" s="10">
        <v>13</v>
      </c>
      <c r="B18" s="23" t="s">
        <v>25</v>
      </c>
      <c r="C18" s="1"/>
      <c r="D18" s="1"/>
      <c r="E18" s="1"/>
      <c r="F18" s="1"/>
      <c r="G18" s="1"/>
      <c r="H18" s="1"/>
      <c r="I18" s="1"/>
      <c r="J18" s="1"/>
      <c r="K18" s="1"/>
      <c r="L18" s="1"/>
      <c r="M18" s="1"/>
      <c r="N18" s="1"/>
      <c r="O18" s="1"/>
      <c r="P18" s="1"/>
    </row>
    <row r="19" spans="1:16" ht="26.25" customHeight="1" x14ac:dyDescent="0.25">
      <c r="A19" s="10">
        <v>14</v>
      </c>
      <c r="B19" s="35" t="s">
        <v>26</v>
      </c>
      <c r="C19" s="36"/>
      <c r="D19" s="36"/>
      <c r="E19" s="36"/>
      <c r="F19" s="36"/>
      <c r="G19" s="36"/>
      <c r="H19" s="36"/>
      <c r="I19" s="36"/>
      <c r="J19" s="36"/>
      <c r="K19" s="36"/>
      <c r="L19" s="36"/>
      <c r="M19" s="36"/>
      <c r="N19" s="36"/>
      <c r="O19" s="36"/>
      <c r="P19" s="1"/>
    </row>
    <row r="20" spans="1:16" ht="25.5" x14ac:dyDescent="0.25">
      <c r="A20" s="10">
        <v>15</v>
      </c>
      <c r="B20" s="49" t="s">
        <v>51</v>
      </c>
      <c r="C20" s="1"/>
      <c r="D20" s="1"/>
      <c r="E20" s="1"/>
      <c r="F20" s="1"/>
      <c r="G20" s="1"/>
      <c r="H20" s="1"/>
      <c r="I20" s="1"/>
      <c r="J20" s="1"/>
      <c r="K20" s="1"/>
      <c r="L20" s="1"/>
      <c r="M20" s="1"/>
      <c r="N20" s="1"/>
      <c r="O20" s="1"/>
      <c r="P20" s="1"/>
    </row>
    <row r="21" spans="1:16" x14ac:dyDescent="0.25">
      <c r="A21" s="10"/>
      <c r="B21" s="49"/>
      <c r="C21" s="1"/>
      <c r="D21" s="1"/>
      <c r="E21" s="1"/>
      <c r="F21" s="1"/>
      <c r="G21" s="1"/>
      <c r="H21" s="1"/>
      <c r="I21" s="1"/>
      <c r="J21" s="1"/>
      <c r="K21" s="1"/>
      <c r="L21" s="1"/>
      <c r="M21" s="1"/>
      <c r="N21" s="1"/>
      <c r="O21" s="1"/>
      <c r="P21" s="1"/>
    </row>
    <row r="23" spans="1:16" x14ac:dyDescent="0.25">
      <c r="A23" s="1"/>
      <c r="B23" s="1"/>
      <c r="C23" s="1"/>
      <c r="D23" s="1"/>
      <c r="E23" s="1"/>
      <c r="F23" s="1"/>
      <c r="G23" s="1"/>
      <c r="H23" s="1"/>
      <c r="I23" s="1"/>
      <c r="J23" s="1"/>
      <c r="K23" s="1"/>
      <c r="L23" s="1"/>
      <c r="M23" s="1"/>
      <c r="N23" s="1"/>
      <c r="O23" s="1"/>
      <c r="P23" s="1"/>
    </row>
  </sheetData>
  <sheetProtection algorithmName="SHA-512" hashValue="AmStPCYcArShlNPwy4CF+hgc3k5MlTVXrXDf5V7HvZKWOaVoooMVR51xcIqpAQc/tx9l6HzPE6BWvSVRuDLxug==" saltValue="NHN9PVACF1SHvCG7zZK50w==" spinCount="100000"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2"/>
  <sheetViews>
    <sheetView tabSelected="1" topLeftCell="A19" zoomScale="80" zoomScaleNormal="80" workbookViewId="0">
      <selection activeCell="G48" sqref="G48"/>
    </sheetView>
  </sheetViews>
  <sheetFormatPr defaultRowHeight="15" x14ac:dyDescent="0.25"/>
  <cols>
    <col min="1" max="1" width="5.28515625" customWidth="1"/>
    <col min="2" max="2" width="24.5703125" customWidth="1"/>
    <col min="3" max="3" width="73.140625" customWidth="1"/>
    <col min="4" max="4" width="35.5703125" customWidth="1"/>
    <col min="5" max="6" width="9.5703125" customWidth="1"/>
    <col min="7" max="7" width="13.140625" customWidth="1"/>
    <col min="8" max="8" width="12.42578125" customWidth="1"/>
    <col min="14" max="14" width="16.42578125" customWidth="1"/>
    <col min="15" max="15" width="9.140625" style="1"/>
  </cols>
  <sheetData>
    <row r="1" spans="1:19" s="1" customFormat="1" ht="28.5" x14ac:dyDescent="0.35">
      <c r="B1" s="112" t="s">
        <v>30</v>
      </c>
      <c r="C1" s="112"/>
      <c r="D1" s="112"/>
      <c r="E1" s="112"/>
      <c r="F1" s="112"/>
      <c r="G1" s="112"/>
      <c r="H1" s="112"/>
      <c r="I1" s="112"/>
      <c r="J1" s="112"/>
      <c r="K1" s="112"/>
      <c r="L1" s="112"/>
      <c r="M1" s="112"/>
      <c r="N1" s="112"/>
      <c r="O1" s="2"/>
    </row>
    <row r="2" spans="1:19" s="24" customFormat="1" ht="23.25" x14ac:dyDescent="0.35">
      <c r="B2" s="2"/>
      <c r="C2" s="25" t="s">
        <v>40</v>
      </c>
      <c r="D2" s="25"/>
      <c r="E2" s="2"/>
      <c r="F2" s="2"/>
      <c r="G2" s="2"/>
      <c r="H2" s="2"/>
      <c r="I2" s="2"/>
      <c r="J2" s="2"/>
      <c r="K2" s="2"/>
      <c r="L2" s="2"/>
      <c r="M2" s="2"/>
      <c r="N2" s="2"/>
      <c r="O2" s="3"/>
      <c r="P2" s="26"/>
      <c r="Q2" s="26"/>
      <c r="R2" s="26"/>
      <c r="S2" s="26"/>
    </row>
    <row r="3" spans="1:19" s="1" customFormat="1" ht="23.25" x14ac:dyDescent="0.35">
      <c r="B3" s="2"/>
      <c r="C3" s="2"/>
      <c r="D3" s="2"/>
      <c r="E3" s="2"/>
      <c r="F3" s="2"/>
      <c r="G3" s="2"/>
      <c r="H3" s="2"/>
      <c r="I3" s="2"/>
      <c r="J3" s="2"/>
      <c r="K3" s="2"/>
      <c r="L3" s="2"/>
      <c r="M3" s="2"/>
      <c r="N3" s="2"/>
      <c r="O3" s="2"/>
      <c r="P3" s="4"/>
      <c r="Q3" s="4"/>
      <c r="R3" s="4"/>
      <c r="S3" s="4"/>
    </row>
    <row r="4" spans="1:19" ht="26.25" x14ac:dyDescent="0.4">
      <c r="A4" s="1"/>
      <c r="B4" s="113" t="s">
        <v>17</v>
      </c>
      <c r="C4" s="113"/>
      <c r="D4" s="115"/>
      <c r="E4" s="116"/>
      <c r="F4" s="116"/>
      <c r="G4" s="117"/>
      <c r="H4" s="63"/>
      <c r="I4" s="63"/>
      <c r="J4" s="63"/>
      <c r="K4" s="63"/>
      <c r="L4" s="63"/>
      <c r="M4" s="63"/>
      <c r="N4" s="63"/>
      <c r="O4" s="6"/>
    </row>
    <row r="5" spans="1:19" ht="14.25" customHeight="1" x14ac:dyDescent="0.4">
      <c r="A5" s="1"/>
      <c r="B5" s="5"/>
      <c r="C5" s="5"/>
      <c r="D5" s="5"/>
      <c r="E5" s="2"/>
      <c r="F5" s="2"/>
      <c r="G5" s="2"/>
      <c r="H5" s="2"/>
      <c r="I5" s="2"/>
      <c r="J5" s="2"/>
      <c r="K5" s="2"/>
      <c r="L5" s="2"/>
      <c r="M5" s="2"/>
      <c r="N5" s="2"/>
      <c r="O5" s="6"/>
    </row>
    <row r="6" spans="1:19" x14ac:dyDescent="0.25">
      <c r="A6" s="1"/>
      <c r="B6" s="6"/>
      <c r="C6" s="21" t="s">
        <v>55</v>
      </c>
      <c r="D6" s="21"/>
      <c r="E6" s="6"/>
      <c r="F6" s="6"/>
      <c r="G6" s="64"/>
      <c r="H6" s="6"/>
      <c r="I6" s="6"/>
      <c r="J6" s="6"/>
      <c r="K6" s="6"/>
      <c r="L6" s="6"/>
      <c r="M6" s="6"/>
      <c r="N6" s="6"/>
      <c r="O6" s="6"/>
    </row>
    <row r="7" spans="1:19" ht="30" x14ac:dyDescent="0.25">
      <c r="A7" s="1"/>
      <c r="B7" s="6"/>
      <c r="C7" s="22" t="s">
        <v>1</v>
      </c>
      <c r="D7" s="22" t="s">
        <v>31</v>
      </c>
      <c r="E7" s="65" t="s">
        <v>27</v>
      </c>
      <c r="F7" s="65" t="s">
        <v>54</v>
      </c>
      <c r="G7" s="65" t="s">
        <v>33</v>
      </c>
      <c r="H7" s="66" t="s">
        <v>28</v>
      </c>
      <c r="I7" s="67"/>
      <c r="J7" s="108" t="s">
        <v>32</v>
      </c>
      <c r="K7" s="108"/>
      <c r="L7" s="108"/>
      <c r="M7" s="108"/>
      <c r="N7" s="108"/>
      <c r="O7" s="6"/>
    </row>
    <row r="8" spans="1:19" x14ac:dyDescent="0.25">
      <c r="A8" s="100" t="s">
        <v>12</v>
      </c>
      <c r="B8" s="102" t="s">
        <v>42</v>
      </c>
      <c r="C8" s="103"/>
      <c r="D8" s="51"/>
      <c r="E8" s="114">
        <v>80</v>
      </c>
      <c r="F8" s="72">
        <v>16</v>
      </c>
      <c r="G8" s="56">
        <v>0</v>
      </c>
      <c r="H8" s="68">
        <f>F8*G8</f>
        <v>0</v>
      </c>
      <c r="I8" s="43"/>
      <c r="J8" s="44"/>
      <c r="K8" s="44"/>
      <c r="L8" s="44"/>
      <c r="M8" s="44"/>
      <c r="N8" s="45"/>
      <c r="O8" s="6"/>
    </row>
    <row r="9" spans="1:19" x14ac:dyDescent="0.25">
      <c r="A9" s="101"/>
      <c r="B9" s="104"/>
      <c r="C9" s="105"/>
      <c r="D9" s="52"/>
      <c r="E9" s="114"/>
      <c r="F9" s="72">
        <v>16</v>
      </c>
      <c r="G9" s="60">
        <v>0</v>
      </c>
      <c r="H9" s="68">
        <f>F9*G9</f>
        <v>0</v>
      </c>
      <c r="I9" s="27"/>
      <c r="J9" s="28"/>
      <c r="K9" s="28"/>
      <c r="L9" s="28"/>
      <c r="M9" s="28"/>
      <c r="N9" s="29"/>
      <c r="O9" s="6"/>
    </row>
    <row r="10" spans="1:19" x14ac:dyDescent="0.25">
      <c r="A10" s="101"/>
      <c r="B10" s="104"/>
      <c r="C10" s="105"/>
      <c r="D10" s="52"/>
      <c r="E10" s="114"/>
      <c r="F10" s="72">
        <v>16</v>
      </c>
      <c r="G10" s="60">
        <v>0</v>
      </c>
      <c r="H10" s="68">
        <f>F10*G10</f>
        <v>0</v>
      </c>
      <c r="I10" s="27"/>
      <c r="J10" s="28"/>
      <c r="K10" s="28"/>
      <c r="L10" s="28"/>
      <c r="M10" s="28"/>
      <c r="N10" s="29"/>
      <c r="O10" s="6"/>
    </row>
    <row r="11" spans="1:19" x14ac:dyDescent="0.25">
      <c r="A11" s="101"/>
      <c r="B11" s="104"/>
      <c r="C11" s="105"/>
      <c r="D11" s="52"/>
      <c r="E11" s="114"/>
      <c r="F11" s="72">
        <v>16</v>
      </c>
      <c r="G11" s="60">
        <v>0</v>
      </c>
      <c r="H11" s="68">
        <f>F11*G11</f>
        <v>0</v>
      </c>
      <c r="I11" s="27"/>
      <c r="J11" s="28"/>
      <c r="K11" s="28"/>
      <c r="L11" s="28"/>
      <c r="M11" s="28"/>
      <c r="N11" s="29"/>
      <c r="O11" s="6"/>
    </row>
    <row r="12" spans="1:19" x14ac:dyDescent="0.25">
      <c r="A12" s="101"/>
      <c r="B12" s="106"/>
      <c r="C12" s="107"/>
      <c r="D12" s="53"/>
      <c r="E12" s="114"/>
      <c r="F12" s="72">
        <v>16</v>
      </c>
      <c r="G12" s="57">
        <v>0</v>
      </c>
      <c r="H12" s="68">
        <f t="shared" ref="H12:H27" si="0">F12*G12</f>
        <v>0</v>
      </c>
      <c r="I12" s="30"/>
      <c r="J12" s="31"/>
      <c r="K12" s="31"/>
      <c r="L12" s="31"/>
      <c r="M12" s="31"/>
      <c r="N12" s="32"/>
      <c r="O12" s="6"/>
    </row>
    <row r="13" spans="1:19" x14ac:dyDescent="0.25">
      <c r="A13" s="100" t="s">
        <v>13</v>
      </c>
      <c r="B13" s="102" t="s">
        <v>43</v>
      </c>
      <c r="C13" s="103"/>
      <c r="D13" s="51"/>
      <c r="E13" s="114">
        <v>300</v>
      </c>
      <c r="F13" s="72">
        <v>60</v>
      </c>
      <c r="G13" s="56">
        <v>0</v>
      </c>
      <c r="H13" s="68">
        <f t="shared" si="0"/>
        <v>0</v>
      </c>
      <c r="I13" s="43"/>
      <c r="J13" s="44"/>
      <c r="K13" s="44"/>
      <c r="L13" s="44"/>
      <c r="M13" s="44"/>
      <c r="N13" s="45"/>
      <c r="O13" s="6"/>
    </row>
    <row r="14" spans="1:19" x14ac:dyDescent="0.25">
      <c r="A14" s="101"/>
      <c r="B14" s="104"/>
      <c r="C14" s="105"/>
      <c r="D14" s="52"/>
      <c r="E14" s="114"/>
      <c r="F14" s="72">
        <v>60</v>
      </c>
      <c r="G14" s="60">
        <v>0</v>
      </c>
      <c r="H14" s="68">
        <f t="shared" si="0"/>
        <v>0</v>
      </c>
      <c r="I14" s="27"/>
      <c r="J14" s="28"/>
      <c r="K14" s="28"/>
      <c r="L14" s="28"/>
      <c r="M14" s="28"/>
      <c r="N14" s="29"/>
      <c r="O14" s="6"/>
    </row>
    <row r="15" spans="1:19" x14ac:dyDescent="0.25">
      <c r="A15" s="101"/>
      <c r="B15" s="104"/>
      <c r="C15" s="105"/>
      <c r="D15" s="52"/>
      <c r="E15" s="114"/>
      <c r="F15" s="72">
        <v>60</v>
      </c>
      <c r="G15" s="60">
        <v>0</v>
      </c>
      <c r="H15" s="68">
        <f t="shared" si="0"/>
        <v>0</v>
      </c>
      <c r="I15" s="27"/>
      <c r="J15" s="28"/>
      <c r="K15" s="28"/>
      <c r="L15" s="28"/>
      <c r="M15" s="28"/>
      <c r="N15" s="29"/>
      <c r="O15" s="6"/>
    </row>
    <row r="16" spans="1:19" x14ac:dyDescent="0.25">
      <c r="A16" s="101"/>
      <c r="B16" s="104"/>
      <c r="C16" s="105"/>
      <c r="D16" s="52"/>
      <c r="E16" s="114"/>
      <c r="F16" s="72">
        <v>60</v>
      </c>
      <c r="G16" s="60">
        <v>0</v>
      </c>
      <c r="H16" s="68">
        <f t="shared" si="0"/>
        <v>0</v>
      </c>
      <c r="I16" s="27"/>
      <c r="J16" s="28"/>
      <c r="K16" s="28"/>
      <c r="L16" s="28"/>
      <c r="M16" s="28"/>
      <c r="N16" s="29"/>
      <c r="O16" s="6"/>
    </row>
    <row r="17" spans="1:15" x14ac:dyDescent="0.25">
      <c r="A17" s="101"/>
      <c r="B17" s="106"/>
      <c r="C17" s="107"/>
      <c r="D17" s="53"/>
      <c r="E17" s="114"/>
      <c r="F17" s="72">
        <v>60</v>
      </c>
      <c r="G17" s="57">
        <v>0</v>
      </c>
      <c r="H17" s="68">
        <f t="shared" si="0"/>
        <v>0</v>
      </c>
      <c r="I17" s="30"/>
      <c r="J17" s="31"/>
      <c r="K17" s="31"/>
      <c r="L17" s="31"/>
      <c r="M17" s="31"/>
      <c r="N17" s="32"/>
      <c r="O17" s="6"/>
    </row>
    <row r="18" spans="1:15" x14ac:dyDescent="0.25">
      <c r="A18" s="110" t="s">
        <v>14</v>
      </c>
      <c r="B18" s="102" t="s">
        <v>44</v>
      </c>
      <c r="C18" s="103"/>
      <c r="D18" s="52"/>
      <c r="E18" s="114">
        <v>20</v>
      </c>
      <c r="F18" s="72">
        <v>4</v>
      </c>
      <c r="G18" s="56">
        <v>0</v>
      </c>
      <c r="H18" s="68">
        <f t="shared" si="0"/>
        <v>0</v>
      </c>
      <c r="I18" s="27"/>
      <c r="J18" s="28"/>
      <c r="K18" s="28"/>
      <c r="L18" s="28"/>
      <c r="M18" s="28"/>
      <c r="N18" s="29"/>
      <c r="O18" s="6"/>
    </row>
    <row r="19" spans="1:15" x14ac:dyDescent="0.25">
      <c r="A19" s="110"/>
      <c r="B19" s="104"/>
      <c r="C19" s="105"/>
      <c r="D19" s="52"/>
      <c r="E19" s="114"/>
      <c r="F19" s="72">
        <v>4</v>
      </c>
      <c r="G19" s="60">
        <v>0</v>
      </c>
      <c r="H19" s="68">
        <f t="shared" si="0"/>
        <v>0</v>
      </c>
      <c r="I19" s="27"/>
      <c r="J19" s="28"/>
      <c r="K19" s="28"/>
      <c r="L19" s="28"/>
      <c r="M19" s="28"/>
      <c r="N19" s="29"/>
      <c r="O19" s="6"/>
    </row>
    <row r="20" spans="1:15" x14ac:dyDescent="0.25">
      <c r="A20" s="110"/>
      <c r="B20" s="104"/>
      <c r="C20" s="105"/>
      <c r="D20" s="52"/>
      <c r="E20" s="114"/>
      <c r="F20" s="72">
        <v>4</v>
      </c>
      <c r="G20" s="60">
        <v>0</v>
      </c>
      <c r="H20" s="68">
        <f t="shared" si="0"/>
        <v>0</v>
      </c>
      <c r="I20" s="27"/>
      <c r="J20" s="28"/>
      <c r="K20" s="28"/>
      <c r="L20" s="28"/>
      <c r="M20" s="28"/>
      <c r="N20" s="29"/>
      <c r="O20" s="6"/>
    </row>
    <row r="21" spans="1:15" x14ac:dyDescent="0.25">
      <c r="A21" s="110"/>
      <c r="B21" s="104"/>
      <c r="C21" s="105"/>
      <c r="D21" s="52"/>
      <c r="E21" s="114"/>
      <c r="F21" s="72">
        <v>4</v>
      </c>
      <c r="G21" s="60">
        <v>0</v>
      </c>
      <c r="H21" s="68">
        <f t="shared" si="0"/>
        <v>0</v>
      </c>
      <c r="I21" s="27"/>
      <c r="J21" s="28"/>
      <c r="K21" s="28"/>
      <c r="L21" s="28"/>
      <c r="M21" s="28"/>
      <c r="N21" s="29"/>
      <c r="O21" s="6"/>
    </row>
    <row r="22" spans="1:15" x14ac:dyDescent="0.25">
      <c r="A22" s="110"/>
      <c r="B22" s="106"/>
      <c r="C22" s="107"/>
      <c r="D22" s="52"/>
      <c r="E22" s="114"/>
      <c r="F22" s="72">
        <v>4</v>
      </c>
      <c r="G22" s="57">
        <v>0</v>
      </c>
      <c r="H22" s="68">
        <f t="shared" si="0"/>
        <v>0</v>
      </c>
      <c r="I22" s="30"/>
      <c r="J22" s="31"/>
      <c r="K22" s="31"/>
      <c r="L22" s="31"/>
      <c r="M22" s="31"/>
      <c r="N22" s="32"/>
      <c r="O22" s="6"/>
    </row>
    <row r="23" spans="1:15" x14ac:dyDescent="0.25">
      <c r="A23" s="100" t="s">
        <v>15</v>
      </c>
      <c r="B23" s="85" t="s">
        <v>45</v>
      </c>
      <c r="C23" s="86"/>
      <c r="D23" s="52"/>
      <c r="E23" s="114">
        <v>30</v>
      </c>
      <c r="F23" s="72">
        <v>6</v>
      </c>
      <c r="G23" s="56">
        <v>0</v>
      </c>
      <c r="H23" s="68">
        <f t="shared" si="0"/>
        <v>0</v>
      </c>
      <c r="I23" s="27"/>
      <c r="J23" s="28"/>
      <c r="K23" s="28"/>
      <c r="L23" s="28"/>
      <c r="M23" s="28"/>
      <c r="N23" s="29"/>
      <c r="O23" s="6"/>
    </row>
    <row r="24" spans="1:15" x14ac:dyDescent="0.25">
      <c r="A24" s="101"/>
      <c r="B24" s="87"/>
      <c r="C24" s="88"/>
      <c r="D24" s="52"/>
      <c r="E24" s="114"/>
      <c r="F24" s="72">
        <v>6</v>
      </c>
      <c r="G24" s="60">
        <v>0</v>
      </c>
      <c r="H24" s="68">
        <f t="shared" si="0"/>
        <v>0</v>
      </c>
      <c r="I24" s="27"/>
      <c r="J24" s="28"/>
      <c r="K24" s="28"/>
      <c r="L24" s="28"/>
      <c r="M24" s="28"/>
      <c r="N24" s="29"/>
      <c r="O24" s="6"/>
    </row>
    <row r="25" spans="1:15" x14ac:dyDescent="0.25">
      <c r="A25" s="101"/>
      <c r="B25" s="87"/>
      <c r="C25" s="88"/>
      <c r="D25" s="52"/>
      <c r="E25" s="114"/>
      <c r="F25" s="72">
        <v>6</v>
      </c>
      <c r="G25" s="60">
        <v>0</v>
      </c>
      <c r="H25" s="68">
        <f t="shared" si="0"/>
        <v>0</v>
      </c>
      <c r="I25" s="27"/>
      <c r="J25" s="28"/>
      <c r="K25" s="28"/>
      <c r="L25" s="28"/>
      <c r="M25" s="28"/>
      <c r="N25" s="29"/>
      <c r="O25" s="6"/>
    </row>
    <row r="26" spans="1:15" x14ac:dyDescent="0.25">
      <c r="A26" s="101"/>
      <c r="B26" s="87"/>
      <c r="C26" s="88"/>
      <c r="D26" s="52"/>
      <c r="E26" s="114"/>
      <c r="F26" s="72">
        <v>6</v>
      </c>
      <c r="G26" s="60">
        <v>0</v>
      </c>
      <c r="H26" s="68">
        <f t="shared" si="0"/>
        <v>0</v>
      </c>
      <c r="I26" s="27"/>
      <c r="J26" s="28"/>
      <c r="K26" s="28"/>
      <c r="L26" s="28"/>
      <c r="M26" s="28"/>
      <c r="N26" s="29"/>
      <c r="O26" s="6"/>
    </row>
    <row r="27" spans="1:15" x14ac:dyDescent="0.25">
      <c r="A27" s="101"/>
      <c r="B27" s="89"/>
      <c r="C27" s="90"/>
      <c r="D27" s="53"/>
      <c r="E27" s="114"/>
      <c r="F27" s="72">
        <v>6</v>
      </c>
      <c r="G27" s="57">
        <v>0</v>
      </c>
      <c r="H27" s="68">
        <f t="shared" si="0"/>
        <v>0</v>
      </c>
      <c r="I27" s="27"/>
      <c r="J27" s="28"/>
      <c r="K27" s="28"/>
      <c r="L27" s="28"/>
      <c r="M27" s="28"/>
      <c r="N27" s="29"/>
      <c r="O27" s="6"/>
    </row>
    <row r="28" spans="1:15" x14ac:dyDescent="0.25">
      <c r="A28" s="39" t="s">
        <v>34</v>
      </c>
      <c r="B28" s="69"/>
      <c r="C28" s="70" t="s">
        <v>59</v>
      </c>
      <c r="D28" s="51"/>
      <c r="E28" s="71">
        <v>20</v>
      </c>
      <c r="F28" s="72"/>
      <c r="G28" s="60">
        <v>0</v>
      </c>
      <c r="H28" s="68">
        <f>E28*G28</f>
        <v>0</v>
      </c>
      <c r="I28" s="43"/>
      <c r="J28" s="44"/>
      <c r="K28" s="44"/>
      <c r="L28" s="44"/>
      <c r="M28" s="44"/>
      <c r="N28" s="45"/>
      <c r="O28" s="6"/>
    </row>
    <row r="29" spans="1:15" x14ac:dyDescent="0.25">
      <c r="A29" s="39" t="s">
        <v>35</v>
      </c>
      <c r="B29" s="69"/>
      <c r="C29" s="70" t="s">
        <v>57</v>
      </c>
      <c r="D29" s="52"/>
      <c r="E29" s="72">
        <v>1</v>
      </c>
      <c r="F29" s="72"/>
      <c r="G29" s="60">
        <v>0</v>
      </c>
      <c r="H29" s="68">
        <f>E29*G29</f>
        <v>0</v>
      </c>
      <c r="I29" s="27"/>
      <c r="J29" s="28"/>
      <c r="K29" s="28"/>
      <c r="L29" s="28"/>
      <c r="M29" s="28"/>
      <c r="N29" s="29"/>
      <c r="O29" s="6"/>
    </row>
    <row r="30" spans="1:15" x14ac:dyDescent="0.25">
      <c r="A30" s="39" t="s">
        <v>41</v>
      </c>
      <c r="B30" s="69"/>
      <c r="C30" s="70" t="s">
        <v>58</v>
      </c>
      <c r="D30" s="52"/>
      <c r="E30" s="72">
        <v>1</v>
      </c>
      <c r="F30" s="72"/>
      <c r="G30" s="60">
        <v>0</v>
      </c>
      <c r="H30" s="68">
        <f>E30*G30</f>
        <v>0</v>
      </c>
      <c r="I30" s="27"/>
      <c r="J30" s="28"/>
      <c r="K30" s="28"/>
      <c r="L30" s="28"/>
      <c r="M30" s="28"/>
      <c r="N30" s="29"/>
      <c r="O30" s="6"/>
    </row>
    <row r="31" spans="1:15" x14ac:dyDescent="0.25">
      <c r="A31" s="42" t="s">
        <v>60</v>
      </c>
      <c r="B31" s="38"/>
      <c r="C31" s="73" t="s">
        <v>53</v>
      </c>
      <c r="D31" s="52"/>
      <c r="E31" s="74"/>
      <c r="F31" s="74"/>
      <c r="G31" s="61">
        <f t="shared" ref="G31" si="1">D31*E31</f>
        <v>0</v>
      </c>
      <c r="H31" s="68">
        <f>G31</f>
        <v>0</v>
      </c>
      <c r="I31" s="27"/>
      <c r="J31" s="28"/>
      <c r="K31" s="28"/>
      <c r="L31" s="28"/>
      <c r="M31" s="77"/>
      <c r="N31" s="29"/>
      <c r="O31" s="6"/>
    </row>
    <row r="32" spans="1:15" x14ac:dyDescent="0.25">
      <c r="A32" s="42" t="s">
        <v>61</v>
      </c>
      <c r="B32" s="38"/>
      <c r="C32" s="73" t="s">
        <v>53</v>
      </c>
      <c r="D32" s="53"/>
      <c r="E32" s="74"/>
      <c r="F32" s="74"/>
      <c r="G32" s="62">
        <f t="shared" ref="G32" si="2">D32*E32</f>
        <v>0</v>
      </c>
      <c r="H32" s="68">
        <f>G32</f>
        <v>0</v>
      </c>
      <c r="I32" s="30"/>
      <c r="J32" s="31"/>
      <c r="K32" s="31"/>
      <c r="L32" s="31"/>
      <c r="M32" s="78"/>
      <c r="N32" s="32"/>
      <c r="O32" s="6"/>
    </row>
    <row r="33" spans="1:15" s="1" customFormat="1" ht="15.75" x14ac:dyDescent="0.25">
      <c r="A33" s="42"/>
      <c r="B33" s="7">
        <v>1</v>
      </c>
      <c r="C33" s="8" t="s">
        <v>9</v>
      </c>
      <c r="D33" s="8"/>
      <c r="E33" s="55"/>
      <c r="F33" s="9"/>
      <c r="G33" s="6"/>
      <c r="H33" s="59">
        <f>SUM(G8:G32)</f>
        <v>0</v>
      </c>
      <c r="I33" s="6"/>
      <c r="J33" s="108"/>
      <c r="K33" s="108"/>
      <c r="L33" s="108"/>
      <c r="M33" s="108"/>
      <c r="N33" s="108"/>
      <c r="O33" s="6"/>
    </row>
    <row r="34" spans="1:15" s="1" customFormat="1" x14ac:dyDescent="0.25">
      <c r="A34" s="42"/>
      <c r="B34" s="6"/>
      <c r="C34" s="6"/>
      <c r="D34" s="6"/>
      <c r="E34" s="6"/>
      <c r="F34" s="6"/>
      <c r="G34" s="6"/>
      <c r="H34" s="54"/>
      <c r="I34" s="6"/>
      <c r="J34" s="6"/>
      <c r="K34" s="6"/>
      <c r="L34" s="6"/>
      <c r="M34" s="6"/>
      <c r="N34" s="6"/>
      <c r="O34" s="6"/>
    </row>
    <row r="35" spans="1:15" s="1" customFormat="1" x14ac:dyDescent="0.25">
      <c r="A35" s="42"/>
      <c r="B35" s="6"/>
      <c r="C35" s="7" t="s">
        <v>16</v>
      </c>
      <c r="D35" s="7"/>
      <c r="E35" s="6"/>
      <c r="F35" s="6"/>
      <c r="G35" s="6"/>
      <c r="H35" s="54"/>
      <c r="I35" s="6"/>
      <c r="J35" s="6"/>
      <c r="K35" s="6"/>
      <c r="L35" s="6"/>
      <c r="M35" s="6"/>
      <c r="N35" s="6"/>
      <c r="O35" s="6"/>
    </row>
    <row r="36" spans="1:15" s="1" customFormat="1" ht="30" x14ac:dyDescent="0.25">
      <c r="A36" s="42"/>
      <c r="B36" s="6"/>
      <c r="C36" s="40" t="s">
        <v>1</v>
      </c>
      <c r="D36" s="40"/>
      <c r="E36" s="75" t="s">
        <v>27</v>
      </c>
      <c r="F36" s="75"/>
      <c r="G36" s="65" t="s">
        <v>33</v>
      </c>
      <c r="H36" s="66" t="s">
        <v>28</v>
      </c>
      <c r="I36" s="109" t="s">
        <v>0</v>
      </c>
      <c r="J36" s="99"/>
      <c r="K36" s="99"/>
      <c r="L36" s="99"/>
      <c r="M36" s="99"/>
      <c r="N36" s="99"/>
      <c r="O36" s="6"/>
    </row>
    <row r="37" spans="1:15" x14ac:dyDescent="0.25">
      <c r="A37" s="42" t="s">
        <v>52</v>
      </c>
      <c r="B37" s="97" t="s">
        <v>46</v>
      </c>
      <c r="C37" s="98"/>
      <c r="D37" s="99"/>
      <c r="E37" s="72">
        <v>400</v>
      </c>
      <c r="F37" s="72"/>
      <c r="G37" s="56">
        <v>0</v>
      </c>
      <c r="H37" s="68">
        <f t="shared" ref="H37:H38" si="3">E37*G37</f>
        <v>0</v>
      </c>
      <c r="I37" s="91"/>
      <c r="J37" s="92"/>
      <c r="K37" s="92"/>
      <c r="L37" s="92"/>
      <c r="M37" s="92"/>
      <c r="N37" s="93"/>
      <c r="O37" s="6"/>
    </row>
    <row r="38" spans="1:15" x14ac:dyDescent="0.25">
      <c r="A38" s="42" t="s">
        <v>62</v>
      </c>
      <c r="B38" s="97" t="s">
        <v>47</v>
      </c>
      <c r="C38" s="111"/>
      <c r="D38" s="99"/>
      <c r="E38" s="72">
        <v>50</v>
      </c>
      <c r="F38" s="72"/>
      <c r="G38" s="60">
        <v>0</v>
      </c>
      <c r="H38" s="68">
        <f t="shared" si="3"/>
        <v>0</v>
      </c>
      <c r="I38" s="27"/>
      <c r="J38" s="28"/>
      <c r="K38" s="28"/>
      <c r="L38" s="28"/>
      <c r="M38" s="28"/>
      <c r="N38" s="29"/>
      <c r="O38" s="6"/>
    </row>
    <row r="39" spans="1:15" x14ac:dyDescent="0.25">
      <c r="A39" s="42" t="s">
        <v>63</v>
      </c>
      <c r="B39" s="38"/>
      <c r="C39" s="38"/>
      <c r="D39" s="73" t="s">
        <v>53</v>
      </c>
      <c r="E39" s="72"/>
      <c r="F39" s="72"/>
      <c r="G39" s="60">
        <v>0</v>
      </c>
      <c r="H39" s="68">
        <f>G39</f>
        <v>0</v>
      </c>
      <c r="I39" s="27"/>
      <c r="J39" s="28"/>
      <c r="K39" s="28"/>
      <c r="L39" s="28"/>
      <c r="M39" s="28"/>
      <c r="N39" s="29"/>
      <c r="O39" s="6"/>
    </row>
    <row r="40" spans="1:15" x14ac:dyDescent="0.25">
      <c r="A40" s="42" t="s">
        <v>64</v>
      </c>
      <c r="B40" s="38"/>
      <c r="C40" s="38"/>
      <c r="D40" s="73" t="s">
        <v>53</v>
      </c>
      <c r="E40" s="72"/>
      <c r="F40" s="72"/>
      <c r="G40" s="57">
        <v>0</v>
      </c>
      <c r="H40" s="68">
        <f>G40</f>
        <v>0</v>
      </c>
      <c r="I40" s="30"/>
      <c r="J40" s="31"/>
      <c r="K40" s="31"/>
      <c r="L40" s="31"/>
      <c r="M40" s="31"/>
      <c r="N40" s="32"/>
      <c r="O40" s="6"/>
    </row>
    <row r="41" spans="1:15" s="1" customFormat="1" ht="15.75" x14ac:dyDescent="0.25">
      <c r="A41" s="42"/>
      <c r="B41" s="7">
        <v>2</v>
      </c>
      <c r="C41" s="8" t="s">
        <v>10</v>
      </c>
      <c r="D41" s="8"/>
      <c r="E41" s="55"/>
      <c r="F41" s="55"/>
      <c r="G41" s="6"/>
      <c r="H41" s="55">
        <f>SUM(G37:G40)</f>
        <v>0</v>
      </c>
      <c r="I41" s="6"/>
      <c r="J41" s="6"/>
      <c r="K41" s="6"/>
      <c r="L41" s="6"/>
      <c r="M41" s="6"/>
      <c r="N41" s="6"/>
      <c r="O41" s="6"/>
    </row>
    <row r="42" spans="1:15" s="1" customFormat="1" ht="15.75" x14ac:dyDescent="0.25">
      <c r="A42" s="42"/>
      <c r="B42" s="7"/>
      <c r="C42" s="8"/>
      <c r="D42" s="8"/>
      <c r="E42" s="54"/>
      <c r="F42" s="54"/>
      <c r="G42" s="6"/>
      <c r="H42" s="55"/>
      <c r="I42" s="6"/>
      <c r="J42" s="6"/>
      <c r="K42" s="6"/>
      <c r="L42" s="6"/>
      <c r="M42" s="6"/>
      <c r="N42" s="6"/>
      <c r="O42" s="6"/>
    </row>
    <row r="43" spans="1:15" s="1" customFormat="1" ht="30" x14ac:dyDescent="0.25">
      <c r="A43" s="42"/>
      <c r="B43" s="8">
        <v>3</v>
      </c>
      <c r="C43" s="8" t="s">
        <v>37</v>
      </c>
      <c r="D43" s="8"/>
      <c r="E43" s="75" t="s">
        <v>27</v>
      </c>
      <c r="F43" s="75"/>
      <c r="G43" s="33" t="s">
        <v>36</v>
      </c>
      <c r="H43" s="55"/>
      <c r="I43" s="6"/>
      <c r="J43" s="6"/>
      <c r="K43" s="6"/>
      <c r="L43" s="6"/>
      <c r="M43" s="6"/>
      <c r="N43" s="6"/>
      <c r="O43" s="6"/>
    </row>
    <row r="44" spans="1:15" x14ac:dyDescent="0.25">
      <c r="A44" s="42" t="s">
        <v>65</v>
      </c>
      <c r="B44" s="97" t="s">
        <v>38</v>
      </c>
      <c r="C44" s="98"/>
      <c r="D44" s="99"/>
      <c r="E44" s="72">
        <v>700</v>
      </c>
      <c r="F44" s="72"/>
      <c r="G44" s="58">
        <v>0</v>
      </c>
      <c r="H44" s="68">
        <f t="shared" ref="H44" si="4">E44*G44</f>
        <v>0</v>
      </c>
      <c r="I44" s="94"/>
      <c r="J44" s="95"/>
      <c r="K44" s="95"/>
      <c r="L44" s="95"/>
      <c r="M44" s="95"/>
      <c r="N44" s="96"/>
      <c r="O44" s="6"/>
    </row>
    <row r="45" spans="1:15" s="1" customFormat="1" x14ac:dyDescent="0.25">
      <c r="A45" s="42"/>
      <c r="B45" s="6"/>
      <c r="C45" s="6"/>
      <c r="D45" s="6"/>
      <c r="E45" s="54"/>
      <c r="F45" s="54"/>
      <c r="G45" s="6"/>
      <c r="H45" s="54"/>
      <c r="I45" s="6"/>
      <c r="J45" s="6"/>
      <c r="K45" s="6"/>
      <c r="L45" s="6"/>
      <c r="M45" s="6"/>
      <c r="N45" s="6"/>
      <c r="O45" s="6"/>
    </row>
    <row r="46" spans="1:15" s="1" customFormat="1" x14ac:dyDescent="0.25">
      <c r="B46" s="82" t="s">
        <v>39</v>
      </c>
      <c r="C46" s="83"/>
      <c r="D46" s="83"/>
      <c r="E46" s="83"/>
      <c r="F46" s="83"/>
      <c r="G46" s="83"/>
      <c r="H46" s="9">
        <f>H33+5*H41+H44</f>
        <v>0</v>
      </c>
      <c r="I46" s="6"/>
      <c r="J46" s="6"/>
      <c r="K46" s="6"/>
      <c r="L46" s="6"/>
      <c r="M46" s="6"/>
      <c r="N46" s="6"/>
      <c r="O46" s="6"/>
    </row>
    <row r="47" spans="1:15" s="1" customFormat="1" x14ac:dyDescent="0.25">
      <c r="B47" s="41"/>
      <c r="C47" s="38"/>
      <c r="D47" s="38"/>
      <c r="E47" s="38"/>
      <c r="F47" s="38"/>
      <c r="G47" s="38"/>
      <c r="H47" s="9"/>
      <c r="I47" s="6"/>
      <c r="J47" s="6"/>
      <c r="K47" s="6"/>
      <c r="L47" s="6"/>
      <c r="M47" s="6"/>
      <c r="N47" s="6"/>
      <c r="O47" s="6"/>
    </row>
    <row r="48" spans="1:15" s="1" customFormat="1" x14ac:dyDescent="0.25">
      <c r="B48" s="6" t="s">
        <v>29</v>
      </c>
      <c r="C48" s="6"/>
      <c r="D48" s="6"/>
      <c r="E48" s="6"/>
      <c r="F48" s="6"/>
      <c r="G48" s="6"/>
      <c r="H48" s="6"/>
      <c r="I48" s="6"/>
      <c r="J48" s="6"/>
      <c r="K48" s="6"/>
      <c r="L48" s="6"/>
      <c r="M48" s="6"/>
      <c r="N48" s="6"/>
      <c r="O48" s="6"/>
    </row>
    <row r="49" spans="1:15" x14ac:dyDescent="0.25">
      <c r="A49" s="42"/>
      <c r="B49" s="6"/>
      <c r="C49" s="38"/>
      <c r="D49" s="38"/>
      <c r="E49" s="6"/>
      <c r="F49" s="6"/>
      <c r="G49" s="6"/>
      <c r="H49" s="6"/>
      <c r="I49" s="6"/>
      <c r="J49" s="6"/>
      <c r="K49" s="6"/>
      <c r="L49" s="6"/>
      <c r="M49" s="6"/>
      <c r="N49" s="6"/>
      <c r="O49" s="6"/>
    </row>
    <row r="50" spans="1:15" s="10" customFormat="1" x14ac:dyDescent="0.25">
      <c r="B50" s="84" t="s">
        <v>2</v>
      </c>
      <c r="C50" s="84"/>
      <c r="D50" s="84"/>
      <c r="E50" s="84"/>
      <c r="F50" s="84"/>
      <c r="G50" s="84"/>
      <c r="H50" s="84"/>
      <c r="I50" s="84"/>
      <c r="J50" s="84"/>
      <c r="K50" s="84"/>
      <c r="L50" s="84"/>
      <c r="M50" s="84"/>
      <c r="N50" s="84"/>
      <c r="O50" s="11"/>
    </row>
    <row r="51" spans="1:15" s="1" customFormat="1" x14ac:dyDescent="0.25">
      <c r="B51" s="84"/>
      <c r="C51" s="84"/>
      <c r="D51" s="84"/>
      <c r="E51" s="84"/>
      <c r="F51" s="84"/>
      <c r="G51" s="84"/>
      <c r="H51" s="84"/>
      <c r="I51" s="84"/>
      <c r="J51" s="84"/>
      <c r="K51" s="84"/>
      <c r="L51" s="84"/>
      <c r="M51" s="84"/>
      <c r="N51" s="84"/>
      <c r="O51" s="6"/>
    </row>
    <row r="52" spans="1:15" x14ac:dyDescent="0.25">
      <c r="A52" s="1"/>
      <c r="B52" s="1"/>
      <c r="C52" s="1"/>
      <c r="D52" s="1"/>
      <c r="E52" s="1"/>
      <c r="F52" s="1"/>
      <c r="G52" s="1"/>
      <c r="H52" s="1"/>
      <c r="I52" s="1"/>
      <c r="J52" s="1"/>
      <c r="K52" s="1"/>
      <c r="L52" s="1"/>
      <c r="M52" s="1"/>
      <c r="N52" s="1"/>
    </row>
    <row r="53" spans="1:15" ht="15.75" thickBot="1" x14ac:dyDescent="0.3">
      <c r="A53" s="1"/>
      <c r="B53" s="1"/>
      <c r="C53" s="1"/>
      <c r="D53" s="1"/>
      <c r="E53" s="76"/>
      <c r="F53" s="76"/>
      <c r="G53" s="76"/>
      <c r="H53" s="76"/>
      <c r="I53" s="76"/>
      <c r="J53" s="76"/>
      <c r="K53" s="76"/>
      <c r="L53" s="1"/>
      <c r="M53" s="1"/>
      <c r="N53" s="1"/>
    </row>
    <row r="54" spans="1:15" x14ac:dyDescent="0.25">
      <c r="A54" s="1"/>
      <c r="B54" s="14" t="s">
        <v>20</v>
      </c>
      <c r="C54" s="15"/>
      <c r="D54" s="79"/>
      <c r="E54" s="76"/>
      <c r="F54" s="76"/>
      <c r="G54" s="76"/>
      <c r="H54" s="76"/>
      <c r="I54" s="76"/>
      <c r="J54" s="76"/>
      <c r="K54" s="76"/>
      <c r="L54" s="1"/>
      <c r="M54" s="1"/>
      <c r="N54" s="1"/>
    </row>
    <row r="55" spans="1:15" x14ac:dyDescent="0.25">
      <c r="A55" s="1"/>
      <c r="B55" s="16"/>
      <c r="C55" s="17"/>
      <c r="D55" s="80"/>
      <c r="E55" s="76"/>
      <c r="F55" s="76"/>
      <c r="G55" s="76"/>
      <c r="H55" s="76"/>
      <c r="I55" s="76"/>
      <c r="J55" s="76"/>
      <c r="K55" s="76"/>
      <c r="L55" s="1"/>
      <c r="M55" s="1"/>
      <c r="N55" s="1"/>
    </row>
    <row r="56" spans="1:15" x14ac:dyDescent="0.25">
      <c r="A56" s="1"/>
      <c r="B56" s="16" t="s">
        <v>21</v>
      </c>
      <c r="C56" s="17"/>
      <c r="D56" s="80"/>
      <c r="E56" s="76"/>
      <c r="F56" s="76"/>
      <c r="G56" s="76"/>
      <c r="H56" s="76"/>
      <c r="I56" s="76"/>
      <c r="J56" s="76"/>
      <c r="K56" s="76"/>
      <c r="L56" s="1"/>
      <c r="M56" s="1"/>
      <c r="N56" s="1"/>
    </row>
    <row r="57" spans="1:15" x14ac:dyDescent="0.25">
      <c r="A57" s="1"/>
      <c r="B57" s="16"/>
      <c r="C57" s="17"/>
      <c r="D57" s="80"/>
      <c r="E57" s="76"/>
      <c r="F57" s="76"/>
      <c r="G57" s="76"/>
      <c r="H57" s="76"/>
      <c r="I57" s="76"/>
      <c r="J57" s="76"/>
      <c r="K57" s="76"/>
      <c r="L57" s="1"/>
      <c r="M57" s="1"/>
      <c r="N57" s="1"/>
    </row>
    <row r="58" spans="1:15" x14ac:dyDescent="0.25">
      <c r="A58" s="1"/>
      <c r="B58" s="16" t="s">
        <v>22</v>
      </c>
      <c r="C58" s="17"/>
      <c r="D58" s="80"/>
      <c r="E58" s="76"/>
      <c r="F58" s="76"/>
      <c r="G58" s="76"/>
      <c r="H58" s="76"/>
      <c r="I58" s="76"/>
      <c r="J58" s="76"/>
      <c r="K58" s="76"/>
      <c r="L58" s="1"/>
      <c r="M58" s="1"/>
      <c r="N58" s="1"/>
    </row>
    <row r="59" spans="1:15" x14ac:dyDescent="0.25">
      <c r="A59" s="1"/>
      <c r="B59" s="16"/>
      <c r="C59" s="17"/>
      <c r="D59" s="80"/>
      <c r="E59" s="76"/>
      <c r="F59" s="76"/>
      <c r="G59" s="76"/>
      <c r="H59" s="76"/>
      <c r="I59" s="76"/>
      <c r="J59" s="76"/>
      <c r="K59" s="76"/>
      <c r="L59" s="1"/>
      <c r="M59" s="1"/>
      <c r="N59" s="1"/>
    </row>
    <row r="60" spans="1:15" x14ac:dyDescent="0.25">
      <c r="A60" s="1"/>
      <c r="B60" s="16" t="s">
        <v>23</v>
      </c>
      <c r="C60" s="17"/>
      <c r="D60" s="80"/>
      <c r="E60" s="76"/>
      <c r="F60" s="76"/>
      <c r="G60" s="76"/>
      <c r="H60" s="76"/>
      <c r="I60" s="76"/>
      <c r="J60" s="76"/>
      <c r="K60" s="76"/>
      <c r="L60" s="1"/>
      <c r="M60" s="1"/>
      <c r="N60" s="1"/>
    </row>
    <row r="61" spans="1:15" ht="15.75" thickBot="1" x14ac:dyDescent="0.3">
      <c r="A61" s="1"/>
      <c r="B61" s="18"/>
      <c r="C61" s="19"/>
      <c r="D61" s="81"/>
      <c r="E61" s="76"/>
      <c r="F61" s="76"/>
      <c r="G61" s="76"/>
      <c r="H61" s="76"/>
      <c r="I61" s="76"/>
      <c r="J61" s="76"/>
      <c r="K61" s="76"/>
      <c r="L61" s="1"/>
      <c r="M61" s="1"/>
      <c r="N61" s="1"/>
    </row>
    <row r="62" spans="1:15" x14ac:dyDescent="0.25">
      <c r="A62" s="1"/>
      <c r="B62" s="1"/>
      <c r="C62" s="1"/>
      <c r="D62" s="1"/>
      <c r="E62" s="34"/>
      <c r="F62" s="34"/>
      <c r="G62" s="34"/>
      <c r="H62" s="34"/>
      <c r="I62" s="34"/>
      <c r="J62" s="34"/>
      <c r="K62" s="34"/>
      <c r="O62"/>
    </row>
  </sheetData>
  <sheetProtection algorithmName="SHA-512" hashValue="1n1HX1mzragNI94WHS2nv1FlqYmDhoKt79gZ+aGSIAvDcuguS4iz2oEVwowOKGYMXimSrnRKHPBcqcwJF6HvfQ==" saltValue="uOVBd8ra6M8TsNGNLD7fIQ==" spinCount="100000" sheet="1" objects="1" scenarios="1"/>
  <mergeCells count="25">
    <mergeCell ref="B1:N1"/>
    <mergeCell ref="B4:C4"/>
    <mergeCell ref="J7:N7"/>
    <mergeCell ref="B13:C17"/>
    <mergeCell ref="E8:E12"/>
    <mergeCell ref="E13:E17"/>
    <mergeCell ref="D4:G4"/>
    <mergeCell ref="A8:A12"/>
    <mergeCell ref="A23:A27"/>
    <mergeCell ref="B8:C12"/>
    <mergeCell ref="J33:N33"/>
    <mergeCell ref="I36:N36"/>
    <mergeCell ref="A13:A17"/>
    <mergeCell ref="A18:A22"/>
    <mergeCell ref="B18:C22"/>
    <mergeCell ref="E18:E22"/>
    <mergeCell ref="E23:E27"/>
    <mergeCell ref="B46:G46"/>
    <mergeCell ref="B50:N51"/>
    <mergeCell ref="B23:C27"/>
    <mergeCell ref="I37:N37"/>
    <mergeCell ref="I44:N44"/>
    <mergeCell ref="B37:D37"/>
    <mergeCell ref="B38:D38"/>
    <mergeCell ref="B44:D44"/>
  </mergeCells>
  <pageMargins left="0.7" right="0.7" top="0.75" bottom="0.75" header="0.3" footer="0.3"/>
  <pageSetup paperSize="9" orientation="portrait" r:id="rId1"/>
  <ignoredErrors>
    <ignoredError sqref="H37:H40 H44 H8:H32 G31:G32"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Invulinstructies</vt:lpstr>
      <vt:lpstr>Prijzenblad</vt:lpstr>
    </vt:vector>
  </TitlesOfParts>
  <Company>Gemeente Amsterdam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Lievers, Tico</dc:creator>
  <cp:lastModifiedBy>Jong, Paul de</cp:lastModifiedBy>
  <dcterms:created xsi:type="dcterms:W3CDTF">2018-12-27T14:04:02Z</dcterms:created>
  <dcterms:modified xsi:type="dcterms:W3CDTF">2021-02-14T18:40:23Z</dcterms:modified>
</cp:coreProperties>
</file>