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DieseArbeitsmappe" autoCompressPictures="0"/>
  <bookViews>
    <workbookView xWindow="5445" yWindow="615" windowWidth="13755" windowHeight="7995" tabRatio="825"/>
  </bookViews>
  <sheets>
    <sheet name="1. General information" sheetId="26" r:id="rId1"/>
    <sheet name="2a. (Dis)investments" sheetId="25" r:id="rId2"/>
    <sheet name="2b. Spec. used assets" sheetId="46" r:id="rId3"/>
    <sheet name="2c. Spec. rehabilitations" sheetId="47" r:id="rId4"/>
    <sheet name="2d. Specific assets" sheetId="43" r:id="rId5"/>
    <sheet name="3. Expenses" sheetId="39" r:id="rId6"/>
    <sheet name="4. P&amp;L" sheetId="24" r:id="rId7"/>
    <sheet name="5. Spec. personnel" sheetId="6" r:id="rId8"/>
    <sheet name="Remarks" sheetId="40" r:id="rId9"/>
  </sheets>
  <externalReferences>
    <externalReference r:id="rId10"/>
    <externalReference r:id="rId11"/>
    <externalReference r:id="rId12"/>
  </externalReferences>
  <definedNames>
    <definedName name="_xlnm.Print_Area" localSheetId="7">'5. Spec. personnel'!$A$1:$H$6</definedName>
    <definedName name="AYear" localSheetId="2">'1. General information'!#REF!</definedName>
    <definedName name="AYear" localSheetId="3">'1. General information'!#REF!</definedName>
    <definedName name="AYear" localSheetId="4">'1. General information'!#REF!</definedName>
    <definedName name="AYear" localSheetId="5">'[1]1. General information'!#REF!</definedName>
    <definedName name="AYear">'1. General information'!#REF!</definedName>
    <definedName name="CompID" localSheetId="2">'1. General information'!#REF!</definedName>
    <definedName name="CompID" localSheetId="3">'1. General information'!#REF!</definedName>
    <definedName name="CompID" localSheetId="4">'1. General information'!#REF!</definedName>
    <definedName name="CompID" localSheetId="5">'[1]1. General information'!#REF!</definedName>
    <definedName name="CompID">'1. General information'!#REF!</definedName>
    <definedName name="Countries" localSheetId="2">#REF!</definedName>
    <definedName name="Countries" localSheetId="3">#REF!</definedName>
    <definedName name="Countries" localSheetId="5">'[1]Code lists'!$I$3:$K$24</definedName>
    <definedName name="Countries" localSheetId="8">'[2]Code lists'!$I$3:$K$24</definedName>
    <definedName name="Countries">#REF!</definedName>
    <definedName name="Countries1" localSheetId="2">#REF!</definedName>
    <definedName name="Countries1" localSheetId="3">#REF!</definedName>
    <definedName name="Countries1" localSheetId="5">'[1]Code lists'!$E$3:$E$11</definedName>
    <definedName name="Countries1" localSheetId="8">'[2]Code lists'!$E$3:$E$19</definedName>
    <definedName name="Countries1">#REF!</definedName>
    <definedName name="Country">'[3]Overview and meta data'!$B$4</definedName>
    <definedName name="Currencies" localSheetId="2">#REF!</definedName>
    <definedName name="Currencies" localSheetId="3">#REF!</definedName>
    <definedName name="Currencies" localSheetId="5">'[1]Code lists'!$B$3:$B$14</definedName>
    <definedName name="Currencies" localSheetId="8">'[2]Code lists'!$B$3:$B$22</definedName>
    <definedName name="Currencies">#REF!</definedName>
    <definedName name="Currency" localSheetId="2">'1. General information'!#REF!</definedName>
    <definedName name="Currency" localSheetId="3">'1. General information'!#REF!</definedName>
    <definedName name="Currency" localSheetId="4">'1. General information'!#REF!</definedName>
    <definedName name="Currency" localSheetId="5">'[1]1. General information'!#REF!</definedName>
    <definedName name="Currency">'1. General information'!#REF!</definedName>
    <definedName name="Operator">'[3]Overview and meta data'!$B$5</definedName>
    <definedName name="Regions1" localSheetId="2">#REF!</definedName>
    <definedName name="Regions1" localSheetId="3">#REF!</definedName>
    <definedName name="Regions1" localSheetId="8">'[2]Code lists'!$G$3:$G$10</definedName>
    <definedName name="Regions1">#REF!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D21" i="25" l="1"/>
  <c r="G13" i="6" l="1"/>
  <c r="F13" i="6"/>
  <c r="E13" i="6"/>
  <c r="D13" i="6"/>
  <c r="C13" i="6"/>
  <c r="AF117" i="25"/>
  <c r="AF116" i="25"/>
  <c r="AF115" i="25"/>
  <c r="AF114" i="25"/>
  <c r="AF113" i="25"/>
  <c r="AF112" i="25"/>
  <c r="AF111" i="25"/>
  <c r="AF110" i="25"/>
  <c r="AF109" i="25"/>
  <c r="AF108" i="25"/>
  <c r="AF107" i="25"/>
  <c r="AF106" i="25"/>
  <c r="AF105" i="25"/>
  <c r="AF104" i="25"/>
  <c r="AF103" i="25"/>
  <c r="AF102" i="25"/>
  <c r="AF101" i="25"/>
  <c r="AF100" i="25"/>
  <c r="AF99" i="25"/>
  <c r="AF98" i="25"/>
  <c r="AF97" i="25"/>
  <c r="AF96" i="25"/>
  <c r="AF95" i="25"/>
  <c r="AF94" i="25"/>
  <c r="AF93" i="25"/>
  <c r="AF92" i="25"/>
  <c r="AF91" i="25"/>
  <c r="AF90" i="25"/>
  <c r="AF89" i="25"/>
  <c r="AF88" i="25"/>
  <c r="AF87" i="25"/>
  <c r="AF86" i="25"/>
  <c r="AF85" i="25"/>
  <c r="AF84" i="25"/>
  <c r="AF83" i="25"/>
  <c r="AF82" i="25"/>
  <c r="AF81" i="25"/>
  <c r="AF80" i="25"/>
  <c r="AF79" i="25"/>
  <c r="AF78" i="25"/>
  <c r="AF77" i="25"/>
  <c r="AF76" i="25"/>
  <c r="AF74" i="25"/>
  <c r="AF73" i="25"/>
  <c r="AF72" i="25"/>
  <c r="AF66" i="25"/>
  <c r="AF65" i="25"/>
  <c r="AF64" i="25"/>
  <c r="AF63" i="25"/>
  <c r="AF62" i="25"/>
  <c r="AF61" i="25"/>
  <c r="AF60" i="25"/>
  <c r="AF59" i="25"/>
  <c r="AF58" i="25"/>
  <c r="AF57" i="25"/>
  <c r="AF56" i="25"/>
  <c r="AF55" i="25"/>
  <c r="AF54" i="25"/>
  <c r="AF53" i="25"/>
  <c r="AF52" i="25"/>
  <c r="AF51" i="25"/>
  <c r="AF50" i="25"/>
  <c r="AF49" i="25"/>
  <c r="AF48" i="25"/>
  <c r="AF47" i="25"/>
  <c r="AF46" i="25"/>
  <c r="AF45" i="25"/>
  <c r="AF44" i="25"/>
  <c r="AF43" i="25"/>
  <c r="AF42" i="25"/>
  <c r="AF41" i="25"/>
  <c r="AF40" i="25"/>
  <c r="AF39" i="25"/>
  <c r="AF38" i="25"/>
  <c r="AF37" i="25"/>
  <c r="AF36" i="25"/>
  <c r="AF35" i="25"/>
  <c r="AF34" i="25"/>
  <c r="AF33" i="25"/>
  <c r="AF32" i="25"/>
  <c r="AF31" i="25"/>
  <c r="AF30" i="25"/>
  <c r="AF29" i="25"/>
  <c r="AF28" i="25"/>
  <c r="AF27" i="25"/>
  <c r="AF25" i="25"/>
  <c r="AF24" i="25"/>
  <c r="AF23" i="25"/>
  <c r="AF22" i="25"/>
  <c r="D219" i="25"/>
  <c r="D218" i="25"/>
  <c r="D217" i="25"/>
  <c r="D216" i="25"/>
  <c r="D215" i="25"/>
  <c r="D214" i="25"/>
  <c r="D213" i="25"/>
  <c r="D212" i="25"/>
  <c r="D211" i="25"/>
  <c r="D210" i="25"/>
  <c r="D209" i="25"/>
  <c r="D208" i="25"/>
  <c r="D207" i="25"/>
  <c r="D206" i="25"/>
  <c r="D205" i="25"/>
  <c r="D204" i="25"/>
  <c r="D203" i="25"/>
  <c r="D202" i="25"/>
  <c r="D201" i="25"/>
  <c r="D200" i="25"/>
  <c r="D199" i="25"/>
  <c r="D198" i="25"/>
  <c r="D197" i="25"/>
  <c r="D196" i="25"/>
  <c r="D195" i="25"/>
  <c r="D194" i="25"/>
  <c r="D193" i="25"/>
  <c r="D192" i="25"/>
  <c r="D191" i="25"/>
  <c r="D190" i="25"/>
  <c r="D189" i="25"/>
  <c r="D188" i="25"/>
  <c r="D187" i="25"/>
  <c r="D186" i="25"/>
  <c r="D185" i="25"/>
  <c r="D184" i="25"/>
  <c r="D183" i="25"/>
  <c r="D182" i="25"/>
  <c r="D181" i="25"/>
  <c r="D180" i="25"/>
  <c r="D178" i="25"/>
  <c r="D177" i="25"/>
  <c r="D176" i="25"/>
  <c r="D175" i="25"/>
  <c r="D168" i="25"/>
  <c r="D167" i="25"/>
  <c r="D166" i="25"/>
  <c r="D165" i="25"/>
  <c r="D164" i="25"/>
  <c r="D163" i="25"/>
  <c r="D162" i="25"/>
  <c r="D161" i="25"/>
  <c r="D160" i="25"/>
  <c r="D159" i="25"/>
  <c r="D158" i="25"/>
  <c r="D157" i="25"/>
  <c r="D156" i="25"/>
  <c r="D155" i="25"/>
  <c r="D154" i="25"/>
  <c r="D153" i="25"/>
  <c r="D152" i="25"/>
  <c r="D151" i="25"/>
  <c r="D150" i="25"/>
  <c r="D149" i="25"/>
  <c r="D148" i="25"/>
  <c r="D147" i="25"/>
  <c r="D146" i="25"/>
  <c r="D145" i="25"/>
  <c r="D144" i="25"/>
  <c r="D143" i="25"/>
  <c r="D142" i="25"/>
  <c r="D141" i="25"/>
  <c r="D140" i="25"/>
  <c r="D139" i="25"/>
  <c r="D138" i="25"/>
  <c r="D137" i="25"/>
  <c r="D136" i="25"/>
  <c r="D135" i="25"/>
  <c r="D134" i="25"/>
  <c r="D133" i="25"/>
  <c r="D132" i="25"/>
  <c r="D131" i="25"/>
  <c r="D130" i="25"/>
  <c r="D129" i="25"/>
  <c r="D128" i="25"/>
  <c r="D127" i="25"/>
  <c r="D126" i="25"/>
  <c r="D125" i="25"/>
  <c r="D124" i="25"/>
  <c r="D123" i="25"/>
  <c r="D117" i="25"/>
  <c r="D116" i="25"/>
  <c r="D115" i="25"/>
  <c r="D114" i="25"/>
  <c r="D113" i="25"/>
  <c r="D112" i="25"/>
  <c r="D111" i="25"/>
  <c r="D110" i="25"/>
  <c r="D109" i="25"/>
  <c r="D108" i="25"/>
  <c r="D107" i="25"/>
  <c r="D106" i="25"/>
  <c r="D105" i="25"/>
  <c r="D104" i="25"/>
  <c r="D103" i="25"/>
  <c r="D102" i="25"/>
  <c r="D101" i="25"/>
  <c r="D100" i="25"/>
  <c r="D99" i="25"/>
  <c r="D98" i="25"/>
  <c r="D97" i="25"/>
  <c r="D96" i="25"/>
  <c r="D95" i="25"/>
  <c r="D94" i="25"/>
  <c r="D93" i="25"/>
  <c r="D92" i="25"/>
  <c r="D91" i="25"/>
  <c r="D90" i="25"/>
  <c r="D89" i="25"/>
  <c r="D88" i="25"/>
  <c r="D87" i="25"/>
  <c r="D86" i="25"/>
  <c r="D85" i="25"/>
  <c r="D84" i="25"/>
  <c r="D83" i="25"/>
  <c r="D82" i="25"/>
  <c r="D81" i="25"/>
  <c r="D80" i="25"/>
  <c r="D79" i="25"/>
  <c r="D78" i="25"/>
  <c r="D77" i="25"/>
  <c r="D76" i="25"/>
  <c r="D75" i="25"/>
  <c r="D74" i="25"/>
  <c r="D73" i="25"/>
  <c r="D72" i="25"/>
  <c r="D66" i="25"/>
  <c r="D65" i="25"/>
  <c r="D64" i="25"/>
  <c r="D63" i="25"/>
  <c r="D62" i="25"/>
  <c r="D61" i="25"/>
  <c r="D60" i="25"/>
  <c r="D59" i="25"/>
  <c r="D58" i="25"/>
  <c r="D57" i="25"/>
  <c r="D56" i="25"/>
  <c r="D55" i="25"/>
  <c r="D54" i="25"/>
  <c r="D53" i="25"/>
  <c r="D52" i="25"/>
  <c r="D51" i="25"/>
  <c r="D50" i="25"/>
  <c r="D49" i="25"/>
  <c r="D48" i="25"/>
  <c r="D47" i="25"/>
  <c r="D46" i="25"/>
  <c r="D45" i="25"/>
  <c r="D44" i="25"/>
  <c r="D43" i="25"/>
  <c r="D42" i="25"/>
  <c r="D41" i="25"/>
  <c r="D40" i="25"/>
  <c r="D39" i="25"/>
  <c r="D38" i="25"/>
  <c r="D37" i="25"/>
  <c r="D36" i="25"/>
  <c r="D35" i="25"/>
  <c r="D34" i="25"/>
  <c r="D33" i="25"/>
  <c r="D32" i="25"/>
  <c r="D31" i="25"/>
  <c r="D30" i="25"/>
  <c r="D29" i="25"/>
  <c r="D28" i="25"/>
  <c r="D27" i="25"/>
  <c r="D26" i="25"/>
  <c r="D25" i="25"/>
  <c r="D24" i="25"/>
  <c r="D23" i="25"/>
  <c r="D22" i="25"/>
  <c r="C28" i="24" l="1"/>
  <c r="G16" i="24" l="1"/>
  <c r="F16" i="24"/>
  <c r="E16" i="24"/>
  <c r="D16" i="24"/>
  <c r="D23" i="24" s="1"/>
  <c r="C16" i="24"/>
  <c r="G23" i="24"/>
  <c r="F23" i="24"/>
  <c r="E23" i="24"/>
  <c r="C23" i="24"/>
  <c r="D28" i="24" l="1"/>
  <c r="E28" i="24"/>
  <c r="F28" i="24"/>
  <c r="G28" i="24"/>
  <c r="C97" i="39" l="1"/>
  <c r="E113" i="43" l="1"/>
  <c r="H174" i="25"/>
  <c r="G174" i="25"/>
  <c r="F174" i="25"/>
  <c r="D174" i="25" s="1"/>
  <c r="AG117" i="25"/>
  <c r="AI117" i="25" s="1"/>
  <c r="AI116" i="25"/>
  <c r="AG116" i="25"/>
  <c r="AG115" i="25"/>
  <c r="AI115" i="25" s="1"/>
  <c r="AI114" i="25"/>
  <c r="AG114" i="25"/>
  <c r="AG113" i="25"/>
  <c r="AI113" i="25" s="1"/>
  <c r="AI112" i="25"/>
  <c r="AG112" i="25"/>
  <c r="AG111" i="25"/>
  <c r="AI111" i="25" s="1"/>
  <c r="AI110" i="25"/>
  <c r="AG110" i="25"/>
  <c r="AG109" i="25"/>
  <c r="AI109" i="25" s="1"/>
  <c r="AI108" i="25"/>
  <c r="AG108" i="25"/>
  <c r="AG107" i="25"/>
  <c r="AI107" i="25" s="1"/>
  <c r="AI106" i="25"/>
  <c r="AG106" i="25"/>
  <c r="AG105" i="25"/>
  <c r="AI105" i="25" s="1"/>
  <c r="AI104" i="25"/>
  <c r="AG104" i="25"/>
  <c r="AG103" i="25"/>
  <c r="AI103" i="25" s="1"/>
  <c r="AI102" i="25"/>
  <c r="AG102" i="25"/>
  <c r="AG101" i="25"/>
  <c r="AI101" i="25" s="1"/>
  <c r="AI100" i="25"/>
  <c r="AG100" i="25"/>
  <c r="AG99" i="25"/>
  <c r="AI99" i="25" s="1"/>
  <c r="AI98" i="25"/>
  <c r="AG98" i="25"/>
  <c r="AG97" i="25"/>
  <c r="AI97" i="25" s="1"/>
  <c r="AI96" i="25"/>
  <c r="AG96" i="25"/>
  <c r="AG95" i="25"/>
  <c r="AI95" i="25" s="1"/>
  <c r="AI94" i="25"/>
  <c r="AG94" i="25"/>
  <c r="AG93" i="25"/>
  <c r="AI93" i="25" s="1"/>
  <c r="AI92" i="25"/>
  <c r="AG92" i="25"/>
  <c r="AG91" i="25"/>
  <c r="AI91" i="25" s="1"/>
  <c r="AI90" i="25"/>
  <c r="AG90" i="25"/>
  <c r="AG89" i="25"/>
  <c r="AI89" i="25" s="1"/>
  <c r="AI88" i="25"/>
  <c r="AG88" i="25"/>
  <c r="AG87" i="25"/>
  <c r="AI87" i="25" s="1"/>
  <c r="AI86" i="25"/>
  <c r="AG86" i="25"/>
  <c r="AG85" i="25"/>
  <c r="AI85" i="25" s="1"/>
  <c r="AI84" i="25"/>
  <c r="AG84" i="25"/>
  <c r="AG83" i="25"/>
  <c r="AI83" i="25" s="1"/>
  <c r="AI82" i="25"/>
  <c r="AG82" i="25"/>
  <c r="AG81" i="25"/>
  <c r="AI81" i="25" s="1"/>
  <c r="AI80" i="25"/>
  <c r="AG80" i="25"/>
  <c r="AG79" i="25"/>
  <c r="AI79" i="25" s="1"/>
  <c r="AI78" i="25"/>
  <c r="AG78" i="25"/>
  <c r="AG77" i="25"/>
  <c r="AI77" i="25" s="1"/>
  <c r="AI76" i="25"/>
  <c r="AG76" i="25"/>
  <c r="AG75" i="25"/>
  <c r="AI75" i="25" s="1"/>
  <c r="AI74" i="25"/>
  <c r="AG74" i="25"/>
  <c r="AG73" i="25"/>
  <c r="AI73" i="25" s="1"/>
  <c r="AI72" i="25"/>
  <c r="AG72" i="25"/>
  <c r="D13" i="25"/>
  <c r="D14" i="25"/>
  <c r="AI24" i="25" l="1"/>
  <c r="AI28" i="25"/>
  <c r="AI32" i="25"/>
  <c r="AI36" i="25"/>
  <c r="AI40" i="25"/>
  <c r="AI44" i="25"/>
  <c r="AI48" i="25"/>
  <c r="AI52" i="25"/>
  <c r="AI56" i="25"/>
  <c r="AI60" i="25"/>
  <c r="AI64" i="25"/>
  <c r="AG22" i="25"/>
  <c r="AI22" i="25" s="1"/>
  <c r="AG23" i="25"/>
  <c r="AI23" i="25" s="1"/>
  <c r="AG24" i="25"/>
  <c r="AG25" i="25"/>
  <c r="AI25" i="25" s="1"/>
  <c r="AG26" i="25"/>
  <c r="AI26" i="25" s="1"/>
  <c r="AG27" i="25"/>
  <c r="AI27" i="25" s="1"/>
  <c r="AG28" i="25"/>
  <c r="AG29" i="25"/>
  <c r="AI29" i="25" s="1"/>
  <c r="AG30" i="25"/>
  <c r="AI30" i="25" s="1"/>
  <c r="AG31" i="25"/>
  <c r="AI31" i="25" s="1"/>
  <c r="AG32" i="25"/>
  <c r="AG33" i="25"/>
  <c r="AI33" i="25" s="1"/>
  <c r="AG34" i="25"/>
  <c r="AI34" i="25" s="1"/>
  <c r="AG35" i="25"/>
  <c r="AI35" i="25" s="1"/>
  <c r="AG36" i="25"/>
  <c r="AG37" i="25"/>
  <c r="AI37" i="25" s="1"/>
  <c r="AG38" i="25"/>
  <c r="AI38" i="25" s="1"/>
  <c r="AG39" i="25"/>
  <c r="AI39" i="25" s="1"/>
  <c r="AG40" i="25"/>
  <c r="AG41" i="25"/>
  <c r="AI41" i="25" s="1"/>
  <c r="AG42" i="25"/>
  <c r="AI42" i="25" s="1"/>
  <c r="AG43" i="25"/>
  <c r="AI43" i="25" s="1"/>
  <c r="AG44" i="25"/>
  <c r="AG45" i="25"/>
  <c r="AI45" i="25" s="1"/>
  <c r="AG46" i="25"/>
  <c r="AI46" i="25" s="1"/>
  <c r="AG47" i="25"/>
  <c r="AI47" i="25" s="1"/>
  <c r="AG48" i="25"/>
  <c r="AG49" i="25"/>
  <c r="AI49" i="25" s="1"/>
  <c r="AG50" i="25"/>
  <c r="AI50" i="25" s="1"/>
  <c r="AG51" i="25"/>
  <c r="AI51" i="25" s="1"/>
  <c r="AG52" i="25"/>
  <c r="AG53" i="25"/>
  <c r="AI53" i="25" s="1"/>
  <c r="AG54" i="25"/>
  <c r="AI54" i="25" s="1"/>
  <c r="AG55" i="25"/>
  <c r="AI55" i="25" s="1"/>
  <c r="AG56" i="25"/>
  <c r="AG57" i="25"/>
  <c r="AI57" i="25" s="1"/>
  <c r="AG58" i="25"/>
  <c r="AI58" i="25" s="1"/>
  <c r="AG59" i="25"/>
  <c r="AI59" i="25" s="1"/>
  <c r="AG60" i="25"/>
  <c r="AG61" i="25"/>
  <c r="AI61" i="25" s="1"/>
  <c r="AG62" i="25"/>
  <c r="AI62" i="25" s="1"/>
  <c r="AG63" i="25"/>
  <c r="AI63" i="25" s="1"/>
  <c r="AG64" i="25"/>
  <c r="AG65" i="25"/>
  <c r="AI65" i="25" s="1"/>
  <c r="AG66" i="25"/>
  <c r="AI66" i="25" s="1"/>
  <c r="AG21" i="25"/>
  <c r="AI21" i="25" s="1"/>
  <c r="AC21" i="25"/>
  <c r="AF21" i="25" s="1"/>
  <c r="R219" i="25"/>
  <c r="R218" i="25"/>
  <c r="R217" i="25"/>
  <c r="R216" i="25"/>
  <c r="R215" i="25"/>
  <c r="R214" i="25"/>
  <c r="R213" i="25"/>
  <c r="R212" i="25"/>
  <c r="R211" i="25"/>
  <c r="R210" i="25"/>
  <c r="R209" i="25"/>
  <c r="R208" i="25"/>
  <c r="R207" i="25"/>
  <c r="R206" i="25"/>
  <c r="R205" i="25"/>
  <c r="R204" i="25"/>
  <c r="R203" i="25"/>
  <c r="R202" i="25"/>
  <c r="R201" i="25"/>
  <c r="R200" i="25"/>
  <c r="R199" i="25"/>
  <c r="R198" i="25"/>
  <c r="R197" i="25"/>
  <c r="R196" i="25"/>
  <c r="R195" i="25"/>
  <c r="R194" i="25"/>
  <c r="R193" i="25"/>
  <c r="R192" i="25"/>
  <c r="R191" i="25"/>
  <c r="R190" i="25"/>
  <c r="R189" i="25"/>
  <c r="R188" i="25"/>
  <c r="R187" i="25"/>
  <c r="R186" i="25"/>
  <c r="R185" i="25"/>
  <c r="R184" i="25"/>
  <c r="R183" i="25"/>
  <c r="R182" i="25"/>
  <c r="R181" i="25"/>
  <c r="R180" i="25"/>
  <c r="R179" i="25"/>
  <c r="R178" i="25"/>
  <c r="R177" i="25"/>
  <c r="R176" i="25"/>
  <c r="R175" i="25"/>
  <c r="R174" i="25"/>
  <c r="K158" i="43" l="1"/>
  <c r="K157" i="43"/>
  <c r="K156" i="43"/>
  <c r="K155" i="43"/>
  <c r="K154" i="43"/>
  <c r="K153" i="43"/>
  <c r="K152" i="43"/>
  <c r="K151" i="43"/>
  <c r="K150" i="43"/>
  <c r="K149" i="43"/>
  <c r="K148" i="43"/>
  <c r="K147" i="43"/>
  <c r="K146" i="43"/>
  <c r="K145" i="43"/>
  <c r="K144" i="43"/>
  <c r="K143" i="43"/>
  <c r="K142" i="43"/>
  <c r="K141" i="43"/>
  <c r="K140" i="43"/>
  <c r="K139" i="43"/>
  <c r="K138" i="43"/>
  <c r="K137" i="43"/>
  <c r="K136" i="43"/>
  <c r="K135" i="43"/>
  <c r="K134" i="43"/>
  <c r="K133" i="43"/>
  <c r="K132" i="43"/>
  <c r="K131" i="43"/>
  <c r="K130" i="43"/>
  <c r="K129" i="43"/>
  <c r="K128" i="43"/>
  <c r="K127" i="43"/>
  <c r="K126" i="43"/>
  <c r="K125" i="43"/>
  <c r="K124" i="43"/>
  <c r="K123" i="43"/>
  <c r="K122" i="43"/>
  <c r="K121" i="43"/>
  <c r="K120" i="43"/>
  <c r="K119" i="43"/>
  <c r="K118" i="43"/>
  <c r="K117" i="43"/>
  <c r="K116" i="43"/>
  <c r="K115" i="43"/>
  <c r="K114" i="43"/>
  <c r="K113" i="43"/>
  <c r="C32" i="6" l="1"/>
  <c r="C33" i="6" s="1"/>
  <c r="D32" i="6"/>
  <c r="D33" i="6" s="1"/>
  <c r="E32" i="6"/>
  <c r="E33" i="6" s="1"/>
  <c r="F32" i="6"/>
  <c r="F33" i="6" s="1"/>
  <c r="G32" i="6"/>
  <c r="G33" i="6" s="1"/>
  <c r="C42" i="6"/>
  <c r="C43" i="6" s="1"/>
  <c r="D42" i="6"/>
  <c r="D43" i="6" s="1"/>
  <c r="E42" i="6"/>
  <c r="E43" i="6" s="1"/>
  <c r="F42" i="6"/>
  <c r="F43" i="6" s="1"/>
  <c r="G42" i="6"/>
  <c r="G43" i="6" s="1"/>
  <c r="C52" i="6"/>
  <c r="C53" i="6" s="1"/>
  <c r="D52" i="6"/>
  <c r="D53" i="6" s="1"/>
  <c r="E52" i="6"/>
  <c r="E53" i="6" s="1"/>
  <c r="F52" i="6"/>
  <c r="F53" i="6" s="1"/>
  <c r="G52" i="6"/>
  <c r="G53" i="6" s="1"/>
  <c r="C62" i="6"/>
  <c r="C63" i="6" s="1"/>
  <c r="D62" i="6"/>
  <c r="E62" i="6"/>
  <c r="F62" i="6"/>
  <c r="F63" i="6" s="1"/>
  <c r="G62" i="6"/>
  <c r="G63" i="6" s="1"/>
  <c r="D63" i="6"/>
  <c r="E63" i="6"/>
  <c r="C72" i="6"/>
  <c r="C73" i="6" s="1"/>
  <c r="D72" i="6"/>
  <c r="D73" i="6" s="1"/>
  <c r="E72" i="6"/>
  <c r="E73" i="6" s="1"/>
  <c r="F72" i="6"/>
  <c r="F73" i="6" s="1"/>
  <c r="G72" i="6"/>
  <c r="G73" i="6" s="1"/>
  <c r="C82" i="6"/>
  <c r="C83" i="6" s="1"/>
  <c r="D82" i="6"/>
  <c r="E82" i="6"/>
  <c r="E83" i="6" s="1"/>
  <c r="F82" i="6"/>
  <c r="F83" i="6" s="1"/>
  <c r="G82" i="6"/>
  <c r="G83" i="6" s="1"/>
  <c r="D83" i="6"/>
  <c r="C92" i="6"/>
  <c r="C93" i="6" s="1"/>
  <c r="D92" i="6"/>
  <c r="D93" i="6" s="1"/>
  <c r="E92" i="6"/>
  <c r="E93" i="6" s="1"/>
  <c r="F92" i="6"/>
  <c r="F93" i="6" s="1"/>
  <c r="G92" i="6"/>
  <c r="G93" i="6" s="1"/>
  <c r="C102" i="6"/>
  <c r="C103" i="6" s="1"/>
  <c r="D102" i="6"/>
  <c r="D103" i="6" s="1"/>
  <c r="E102" i="6"/>
  <c r="E103" i="6" s="1"/>
  <c r="F102" i="6"/>
  <c r="F103" i="6" s="1"/>
  <c r="G102" i="6"/>
  <c r="G103" i="6" s="1"/>
  <c r="C112" i="6"/>
  <c r="C113" i="6" s="1"/>
  <c r="D112" i="6"/>
  <c r="D113" i="6" s="1"/>
  <c r="E112" i="6"/>
  <c r="E113" i="6" s="1"/>
  <c r="F112" i="6"/>
  <c r="F113" i="6" s="1"/>
  <c r="G112" i="6"/>
  <c r="G113" i="6" s="1"/>
  <c r="G107" i="6"/>
  <c r="F107" i="6"/>
  <c r="E107" i="6"/>
  <c r="D107" i="6"/>
  <c r="C107" i="6"/>
  <c r="G97" i="6"/>
  <c r="F97" i="6"/>
  <c r="E97" i="6"/>
  <c r="D97" i="6"/>
  <c r="C97" i="6"/>
  <c r="G87" i="6"/>
  <c r="F87" i="6"/>
  <c r="E87" i="6"/>
  <c r="D87" i="6"/>
  <c r="C87" i="6"/>
  <c r="G77" i="6"/>
  <c r="F77" i="6"/>
  <c r="E77" i="6"/>
  <c r="D77" i="6"/>
  <c r="C77" i="6"/>
  <c r="G67" i="6"/>
  <c r="F67" i="6"/>
  <c r="E67" i="6"/>
  <c r="D67" i="6"/>
  <c r="C67" i="6"/>
  <c r="G57" i="6"/>
  <c r="F57" i="6"/>
  <c r="E57" i="6"/>
  <c r="D57" i="6"/>
  <c r="C57" i="6"/>
  <c r="G47" i="6"/>
  <c r="F47" i="6"/>
  <c r="E47" i="6"/>
  <c r="D47" i="6"/>
  <c r="C47" i="6"/>
  <c r="G37" i="6"/>
  <c r="F37" i="6"/>
  <c r="E37" i="6"/>
  <c r="D37" i="6"/>
  <c r="C37" i="6"/>
  <c r="G27" i="6"/>
  <c r="F27" i="6"/>
  <c r="E27" i="6"/>
  <c r="D27" i="6"/>
  <c r="C27" i="6"/>
  <c r="G17" i="6"/>
  <c r="F17" i="6"/>
  <c r="E17" i="6"/>
  <c r="D17" i="6"/>
  <c r="C17" i="6"/>
  <c r="C22" i="6" l="1"/>
  <c r="C23" i="6" s="1"/>
  <c r="D22" i="6"/>
  <c r="E22" i="6"/>
  <c r="F22" i="6"/>
  <c r="G22" i="6"/>
  <c r="E23" i="6" l="1"/>
  <c r="D23" i="6"/>
  <c r="G23" i="6"/>
  <c r="F23" i="6"/>
  <c r="Q175" i="25" l="1"/>
  <c r="Q176" i="25"/>
  <c r="Q177" i="25"/>
  <c r="Q178" i="25"/>
  <c r="Q179" i="25"/>
  <c r="Q180" i="25"/>
  <c r="Q181" i="25"/>
  <c r="Q182" i="25"/>
  <c r="Q183" i="25"/>
  <c r="Q184" i="25"/>
  <c r="Q185" i="25"/>
  <c r="Q186" i="25"/>
  <c r="Q187" i="25"/>
  <c r="Q188" i="25"/>
  <c r="Q189" i="25"/>
  <c r="Q190" i="25"/>
  <c r="Q191" i="25"/>
  <c r="Q192" i="25"/>
  <c r="Q193" i="25"/>
  <c r="Q194" i="25"/>
  <c r="Q195" i="25"/>
  <c r="Q196" i="25"/>
  <c r="Q197" i="25"/>
  <c r="Q198" i="25"/>
  <c r="Q199" i="25"/>
  <c r="Q200" i="25"/>
  <c r="Q201" i="25"/>
  <c r="Q202" i="25"/>
  <c r="Q203" i="25"/>
  <c r="Q204" i="25"/>
  <c r="Q205" i="25"/>
  <c r="Q206" i="25"/>
  <c r="Q207" i="25"/>
  <c r="Q208" i="25"/>
  <c r="Q209" i="25"/>
  <c r="Q210" i="25"/>
  <c r="Q211" i="25"/>
  <c r="Q212" i="25"/>
  <c r="Q213" i="25"/>
  <c r="Q214" i="25"/>
  <c r="Q215" i="25"/>
  <c r="Q216" i="25"/>
  <c r="Q217" i="25"/>
  <c r="Q218" i="25"/>
  <c r="Q219" i="25"/>
  <c r="Q174" i="25"/>
  <c r="G97" i="39" l="1"/>
  <c r="F97" i="39"/>
  <c r="E97" i="39"/>
  <c r="D97" i="39"/>
  <c r="G66" i="39"/>
  <c r="F66" i="39"/>
  <c r="E66" i="39"/>
  <c r="D66" i="39"/>
  <c r="C66" i="39"/>
  <c r="G36" i="39"/>
  <c r="F36" i="39"/>
  <c r="E36" i="39"/>
  <c r="D36" i="39"/>
  <c r="C36" i="39"/>
  <c r="V175" i="25"/>
  <c r="V176" i="25"/>
  <c r="V177" i="25"/>
  <c r="V178" i="25"/>
  <c r="V179" i="25"/>
  <c r="V180" i="25"/>
  <c r="V181" i="25"/>
  <c r="V182" i="25"/>
  <c r="V183" i="25"/>
  <c r="V184" i="25"/>
  <c r="V185" i="25"/>
  <c r="V186" i="25"/>
  <c r="V187" i="25"/>
  <c r="V188" i="25"/>
  <c r="V189" i="25"/>
  <c r="V190" i="25"/>
  <c r="V191" i="25"/>
  <c r="V192" i="25"/>
  <c r="V193" i="25"/>
  <c r="V194" i="25"/>
  <c r="V195" i="25"/>
  <c r="V196" i="25"/>
  <c r="V197" i="25"/>
  <c r="V198" i="25"/>
  <c r="V199" i="25"/>
  <c r="V200" i="25"/>
  <c r="V201" i="25"/>
  <c r="V202" i="25"/>
  <c r="V203" i="25"/>
  <c r="V204" i="25"/>
  <c r="V205" i="25"/>
  <c r="V206" i="25"/>
  <c r="V207" i="25"/>
  <c r="V208" i="25"/>
  <c r="V209" i="25"/>
  <c r="V210" i="25"/>
  <c r="V211" i="25"/>
  <c r="V212" i="25"/>
  <c r="V213" i="25"/>
  <c r="V214" i="25"/>
  <c r="V215" i="25"/>
  <c r="V216" i="25"/>
  <c r="V217" i="25"/>
  <c r="V218" i="25"/>
  <c r="V219" i="25"/>
  <c r="V174" i="25"/>
  <c r="B5" i="47" l="1"/>
  <c r="B4" i="47"/>
  <c r="AC117" i="25" l="1"/>
  <c r="AC116" i="25"/>
  <c r="AC115" i="25"/>
  <c r="AC114" i="25"/>
  <c r="AC113" i="25"/>
  <c r="AC112" i="25"/>
  <c r="AC111" i="25"/>
  <c r="AC110" i="25"/>
  <c r="AC109" i="25"/>
  <c r="AC108" i="25"/>
  <c r="AC107" i="25"/>
  <c r="AC106" i="25"/>
  <c r="AC105" i="25"/>
  <c r="AC104" i="25"/>
  <c r="AC103" i="25"/>
  <c r="AC102" i="25"/>
  <c r="AC101" i="25"/>
  <c r="AC100" i="25"/>
  <c r="AC99" i="25"/>
  <c r="AC98" i="25"/>
  <c r="AC97" i="25"/>
  <c r="AC96" i="25"/>
  <c r="AC95" i="25"/>
  <c r="AC94" i="25"/>
  <c r="AC93" i="25"/>
  <c r="AC92" i="25"/>
  <c r="AC91" i="25"/>
  <c r="AC90" i="25"/>
  <c r="AC89" i="25"/>
  <c r="AC88" i="25"/>
  <c r="AC87" i="25"/>
  <c r="AC86" i="25"/>
  <c r="AC85" i="25"/>
  <c r="AC84" i="25"/>
  <c r="AC83" i="25"/>
  <c r="AC82" i="25"/>
  <c r="AC81" i="25"/>
  <c r="AC80" i="25"/>
  <c r="AC79" i="25"/>
  <c r="AC78" i="25"/>
  <c r="AC77" i="25"/>
  <c r="AC76" i="25"/>
  <c r="AC75" i="25"/>
  <c r="AF75" i="25" s="1"/>
  <c r="AC74" i="25"/>
  <c r="AC73" i="25"/>
  <c r="AC72" i="25"/>
  <c r="AC22" i="25"/>
  <c r="AC23" i="25"/>
  <c r="AC24" i="25"/>
  <c r="AC25" i="25"/>
  <c r="AC26" i="25"/>
  <c r="AF26" i="25" s="1"/>
  <c r="AC27" i="25"/>
  <c r="AC28" i="25"/>
  <c r="AC29" i="25"/>
  <c r="AC30" i="25"/>
  <c r="AC31" i="25"/>
  <c r="AC32" i="25"/>
  <c r="AC33" i="25"/>
  <c r="AC34" i="25"/>
  <c r="AC35" i="25"/>
  <c r="AC36" i="25"/>
  <c r="AC37" i="25"/>
  <c r="AC38" i="25"/>
  <c r="AC39" i="25"/>
  <c r="AC40" i="25"/>
  <c r="AC41" i="25"/>
  <c r="AC42" i="25"/>
  <c r="AC43" i="25"/>
  <c r="AC44" i="25"/>
  <c r="AC45" i="25"/>
  <c r="AC46" i="25"/>
  <c r="AC47" i="25"/>
  <c r="AC48" i="25"/>
  <c r="AC49" i="25"/>
  <c r="AC50" i="25"/>
  <c r="AC51" i="25"/>
  <c r="AC52" i="25"/>
  <c r="AC53" i="25"/>
  <c r="AC54" i="25"/>
  <c r="AC55" i="25"/>
  <c r="AC56" i="25"/>
  <c r="AC57" i="25"/>
  <c r="AC58" i="25"/>
  <c r="AC59" i="25"/>
  <c r="AC60" i="25"/>
  <c r="AC61" i="25"/>
  <c r="AC62" i="25"/>
  <c r="AC63" i="25"/>
  <c r="AC64" i="25"/>
  <c r="AC65" i="25"/>
  <c r="AC66" i="25"/>
  <c r="K177" i="25"/>
  <c r="K178" i="25"/>
  <c r="K179" i="25"/>
  <c r="K180" i="25"/>
  <c r="K181" i="25"/>
  <c r="K182" i="25"/>
  <c r="K183" i="25"/>
  <c r="K184" i="25"/>
  <c r="K185" i="25"/>
  <c r="K186" i="25"/>
  <c r="K187" i="25"/>
  <c r="K188" i="25"/>
  <c r="K189" i="25"/>
  <c r="K190" i="25"/>
  <c r="K191" i="25"/>
  <c r="K192" i="25"/>
  <c r="K193" i="25"/>
  <c r="K194" i="25"/>
  <c r="K195" i="25"/>
  <c r="K196" i="25"/>
  <c r="K197" i="25"/>
  <c r="K198" i="25"/>
  <c r="K199" i="25"/>
  <c r="K200" i="25"/>
  <c r="K201" i="25"/>
  <c r="K202" i="25"/>
  <c r="K203" i="25"/>
  <c r="K204" i="25"/>
  <c r="K205" i="25"/>
  <c r="K206" i="25"/>
  <c r="K207" i="25"/>
  <c r="K208" i="25"/>
  <c r="K209" i="25"/>
  <c r="K210" i="25"/>
  <c r="K211" i="25"/>
  <c r="K212" i="25"/>
  <c r="K213" i="25"/>
  <c r="K214" i="25"/>
  <c r="K215" i="25"/>
  <c r="K216" i="25"/>
  <c r="K217" i="25"/>
  <c r="K218" i="25"/>
  <c r="K219" i="25"/>
  <c r="K175" i="25"/>
  <c r="K176" i="25"/>
  <c r="K174" i="25"/>
  <c r="J175" i="25"/>
  <c r="J176" i="25"/>
  <c r="J177" i="25"/>
  <c r="J178" i="25"/>
  <c r="J179" i="25"/>
  <c r="J180" i="25"/>
  <c r="J181" i="25"/>
  <c r="J182" i="25"/>
  <c r="J183" i="25"/>
  <c r="J184" i="25"/>
  <c r="J185" i="25"/>
  <c r="J186" i="25"/>
  <c r="J187" i="25"/>
  <c r="J188" i="25"/>
  <c r="J189" i="25"/>
  <c r="J190" i="25"/>
  <c r="J191" i="25"/>
  <c r="J192" i="25"/>
  <c r="J193" i="25"/>
  <c r="J194" i="25"/>
  <c r="J195" i="25"/>
  <c r="J196" i="25"/>
  <c r="J197" i="25"/>
  <c r="J198" i="25"/>
  <c r="J199" i="25"/>
  <c r="J200" i="25"/>
  <c r="J201" i="25"/>
  <c r="J202" i="25"/>
  <c r="J203" i="25"/>
  <c r="J204" i="25"/>
  <c r="J205" i="25"/>
  <c r="J206" i="25"/>
  <c r="J207" i="25"/>
  <c r="J208" i="25"/>
  <c r="J209" i="25"/>
  <c r="J210" i="25"/>
  <c r="J211" i="25"/>
  <c r="J212" i="25"/>
  <c r="J213" i="25"/>
  <c r="J214" i="25"/>
  <c r="J215" i="25"/>
  <c r="J216" i="25"/>
  <c r="J217" i="25"/>
  <c r="J218" i="25"/>
  <c r="J219" i="25"/>
  <c r="J174" i="25"/>
  <c r="B175" i="25" l="1"/>
  <c r="B176" i="25" s="1"/>
  <c r="B177" i="25" s="1"/>
  <c r="B178" i="25" s="1"/>
  <c r="B179" i="25" s="1"/>
  <c r="B180" i="25" s="1"/>
  <c r="B181" i="25" s="1"/>
  <c r="B182" i="25" s="1"/>
  <c r="B183" i="25" s="1"/>
  <c r="B184" i="25" s="1"/>
  <c r="B185" i="25" s="1"/>
  <c r="B186" i="25" s="1"/>
  <c r="B187" i="25" s="1"/>
  <c r="B188" i="25" s="1"/>
  <c r="B189" i="25" s="1"/>
  <c r="B190" i="25" s="1"/>
  <c r="B191" i="25" s="1"/>
  <c r="B192" i="25" s="1"/>
  <c r="B193" i="25" s="1"/>
  <c r="B194" i="25" s="1"/>
  <c r="B195" i="25" s="1"/>
  <c r="B196" i="25" s="1"/>
  <c r="B197" i="25" s="1"/>
  <c r="B198" i="25" s="1"/>
  <c r="B199" i="25" s="1"/>
  <c r="B200" i="25" s="1"/>
  <c r="B201" i="25" s="1"/>
  <c r="B202" i="25" s="1"/>
  <c r="B203" i="25" s="1"/>
  <c r="B204" i="25" s="1"/>
  <c r="B205" i="25" s="1"/>
  <c r="B206" i="25" s="1"/>
  <c r="B207" i="25" s="1"/>
  <c r="B208" i="25" s="1"/>
  <c r="B209" i="25" s="1"/>
  <c r="B210" i="25" s="1"/>
  <c r="B211" i="25" s="1"/>
  <c r="B212" i="25" s="1"/>
  <c r="B213" i="25" s="1"/>
  <c r="B214" i="25" s="1"/>
  <c r="B215" i="25" s="1"/>
  <c r="B216" i="25" s="1"/>
  <c r="B217" i="25" s="1"/>
  <c r="B218" i="25" s="1"/>
  <c r="B124" i="25"/>
  <c r="B125" i="25" s="1"/>
  <c r="B126" i="25" s="1"/>
  <c r="B127" i="25" s="1"/>
  <c r="B128" i="25" s="1"/>
  <c r="B129" i="25" s="1"/>
  <c r="B130" i="25" s="1"/>
  <c r="B131" i="25" s="1"/>
  <c r="B132" i="25" s="1"/>
  <c r="B133" i="25" s="1"/>
  <c r="B134" i="25" s="1"/>
  <c r="B135" i="25" s="1"/>
  <c r="B136" i="25" s="1"/>
  <c r="B137" i="25" s="1"/>
  <c r="B138" i="25" s="1"/>
  <c r="B139" i="25" s="1"/>
  <c r="B140" i="25" s="1"/>
  <c r="B141" i="25" s="1"/>
  <c r="B142" i="25" s="1"/>
  <c r="B143" i="25" s="1"/>
  <c r="B144" i="25" s="1"/>
  <c r="B145" i="25" s="1"/>
  <c r="B146" i="25" s="1"/>
  <c r="B147" i="25" s="1"/>
  <c r="B148" i="25" s="1"/>
  <c r="B149" i="25" s="1"/>
  <c r="B150" i="25" s="1"/>
  <c r="B151" i="25" s="1"/>
  <c r="B152" i="25" s="1"/>
  <c r="B153" i="25" s="1"/>
  <c r="B154" i="25" s="1"/>
  <c r="B155" i="25" s="1"/>
  <c r="B156" i="25" s="1"/>
  <c r="B157" i="25" s="1"/>
  <c r="B158" i="25" s="1"/>
  <c r="B159" i="25" s="1"/>
  <c r="B160" i="25" s="1"/>
  <c r="B161" i="25" s="1"/>
  <c r="B162" i="25" s="1"/>
  <c r="B163" i="25" s="1"/>
  <c r="B164" i="25" s="1"/>
  <c r="B165" i="25" s="1"/>
  <c r="B166" i="25" s="1"/>
  <c r="B167" i="25" s="1"/>
  <c r="B73" i="25"/>
  <c r="B74" i="25" s="1"/>
  <c r="B75" i="25" s="1"/>
  <c r="B76" i="25" s="1"/>
  <c r="B77" i="25" s="1"/>
  <c r="B78" i="25" s="1"/>
  <c r="B79" i="25" s="1"/>
  <c r="B80" i="25" s="1"/>
  <c r="B81" i="25" s="1"/>
  <c r="B82" i="25" s="1"/>
  <c r="B83" i="25" s="1"/>
  <c r="B84" i="25" s="1"/>
  <c r="B85" i="25" s="1"/>
  <c r="B86" i="25" s="1"/>
  <c r="B87" i="25" s="1"/>
  <c r="B88" i="25" s="1"/>
  <c r="B89" i="25" s="1"/>
  <c r="B90" i="25" s="1"/>
  <c r="B91" i="25" s="1"/>
  <c r="B92" i="25" s="1"/>
  <c r="B93" i="25" s="1"/>
  <c r="B94" i="25" s="1"/>
  <c r="B95" i="25" s="1"/>
  <c r="B96" i="25" s="1"/>
  <c r="B97" i="25" s="1"/>
  <c r="B98" i="25" s="1"/>
  <c r="B99" i="25" s="1"/>
  <c r="B100" i="25" s="1"/>
  <c r="B101" i="25" s="1"/>
  <c r="B102" i="25" s="1"/>
  <c r="B103" i="25" s="1"/>
  <c r="B104" i="25" s="1"/>
  <c r="B105" i="25" s="1"/>
  <c r="B106" i="25" s="1"/>
  <c r="B107" i="25" s="1"/>
  <c r="B108" i="25" s="1"/>
  <c r="B109" i="25" s="1"/>
  <c r="B110" i="25" s="1"/>
  <c r="B111" i="25" s="1"/>
  <c r="B112" i="25" s="1"/>
  <c r="B113" i="25" s="1"/>
  <c r="B114" i="25" s="1"/>
  <c r="B115" i="25" s="1"/>
  <c r="B116" i="25" s="1"/>
  <c r="B22" i="25"/>
  <c r="B23" i="25" s="1"/>
  <c r="B24" i="25" s="1"/>
  <c r="B25" i="25" s="1"/>
  <c r="B26" i="25" s="1"/>
  <c r="B27" i="25" s="1"/>
  <c r="B28" i="25" s="1"/>
  <c r="B29" i="25" s="1"/>
  <c r="B30" i="25" s="1"/>
  <c r="B31" i="25" s="1"/>
  <c r="B32" i="25" s="1"/>
  <c r="B33" i="25" s="1"/>
  <c r="B34" i="25" s="1"/>
  <c r="B35" i="25" s="1"/>
  <c r="B36" i="25" s="1"/>
  <c r="B37" i="25" s="1"/>
  <c r="B38" i="25" s="1"/>
  <c r="B39" i="25" s="1"/>
  <c r="B40" i="25" s="1"/>
  <c r="B41" i="25" s="1"/>
  <c r="B42" i="25" s="1"/>
  <c r="B43" i="25" s="1"/>
  <c r="B44" i="25" s="1"/>
  <c r="B45" i="25" s="1"/>
  <c r="B46" i="25" s="1"/>
  <c r="B47" i="25" s="1"/>
  <c r="B48" i="25" s="1"/>
  <c r="B49" i="25" s="1"/>
  <c r="B50" i="25" s="1"/>
  <c r="B51" i="25" s="1"/>
  <c r="B52" i="25" s="1"/>
  <c r="B53" i="25" s="1"/>
  <c r="B54" i="25" s="1"/>
  <c r="B55" i="25" s="1"/>
  <c r="B56" i="25" s="1"/>
  <c r="B57" i="25" s="1"/>
  <c r="B58" i="25" s="1"/>
  <c r="B59" i="25" s="1"/>
  <c r="B60" i="25" s="1"/>
  <c r="B61" i="25" s="1"/>
  <c r="B62" i="25" s="1"/>
  <c r="B63" i="25" s="1"/>
  <c r="B64" i="25" s="1"/>
  <c r="B65" i="25" s="1"/>
  <c r="X219" i="25" l="1"/>
  <c r="X218" i="25"/>
  <c r="X217" i="25"/>
  <c r="X216" i="25"/>
  <c r="X215" i="25"/>
  <c r="X214" i="25"/>
  <c r="X213" i="25"/>
  <c r="X212" i="25"/>
  <c r="X211" i="25"/>
  <c r="X210" i="25"/>
  <c r="X209" i="25"/>
  <c r="X208" i="25"/>
  <c r="X207" i="25"/>
  <c r="X206" i="25"/>
  <c r="X205" i="25"/>
  <c r="X204" i="25"/>
  <c r="X203" i="25"/>
  <c r="X202" i="25"/>
  <c r="X201" i="25"/>
  <c r="X200" i="25"/>
  <c r="X199" i="25"/>
  <c r="X198" i="25"/>
  <c r="X197" i="25"/>
  <c r="X196" i="25"/>
  <c r="X195" i="25"/>
  <c r="X194" i="25"/>
  <c r="X193" i="25"/>
  <c r="X192" i="25"/>
  <c r="X191" i="25"/>
  <c r="X190" i="25"/>
  <c r="X189" i="25"/>
  <c r="X188" i="25"/>
  <c r="X187" i="25"/>
  <c r="X186" i="25"/>
  <c r="X185" i="25"/>
  <c r="X184" i="25"/>
  <c r="X183" i="25"/>
  <c r="X182" i="25"/>
  <c r="X181" i="25"/>
  <c r="X180" i="25"/>
  <c r="X179" i="25"/>
  <c r="X178" i="25"/>
  <c r="X177" i="25"/>
  <c r="X176" i="25"/>
  <c r="X175" i="25"/>
  <c r="X174" i="25"/>
  <c r="AA219" i="25"/>
  <c r="AA218" i="25"/>
  <c r="AA217" i="25"/>
  <c r="AA216" i="25"/>
  <c r="AA215" i="25"/>
  <c r="AA214" i="25"/>
  <c r="AA213" i="25"/>
  <c r="AA212" i="25"/>
  <c r="AA211" i="25"/>
  <c r="AA210" i="25"/>
  <c r="AA209" i="25"/>
  <c r="AA208" i="25"/>
  <c r="AA207" i="25"/>
  <c r="AA206" i="25"/>
  <c r="AA205" i="25"/>
  <c r="AA204" i="25"/>
  <c r="AA203" i="25"/>
  <c r="AA202" i="25"/>
  <c r="AA201" i="25"/>
  <c r="AA200" i="25"/>
  <c r="AA199" i="25"/>
  <c r="AA198" i="25"/>
  <c r="AA197" i="25"/>
  <c r="AA196" i="25"/>
  <c r="AA195" i="25"/>
  <c r="AA194" i="25"/>
  <c r="AA193" i="25"/>
  <c r="AA192" i="25"/>
  <c r="AA191" i="25"/>
  <c r="AA190" i="25"/>
  <c r="AA189" i="25"/>
  <c r="AA188" i="25"/>
  <c r="AA187" i="25"/>
  <c r="AA186" i="25"/>
  <c r="AA185" i="25"/>
  <c r="AA184" i="25"/>
  <c r="AA183" i="25"/>
  <c r="AA182" i="25"/>
  <c r="AA181" i="25"/>
  <c r="AA180" i="25"/>
  <c r="AA179" i="25"/>
  <c r="D179" i="25" s="1"/>
  <c r="AA178" i="25"/>
  <c r="AA177" i="25"/>
  <c r="AA176" i="25"/>
  <c r="AA175" i="25"/>
  <c r="AA174" i="25"/>
  <c r="Z219" i="25"/>
  <c r="Y219" i="25"/>
  <c r="W219" i="25"/>
  <c r="U219" i="25"/>
  <c r="Z218" i="25"/>
  <c r="Y218" i="25"/>
  <c r="W218" i="25"/>
  <c r="U218" i="25"/>
  <c r="Z217" i="25"/>
  <c r="Y217" i="25"/>
  <c r="W217" i="25"/>
  <c r="U217" i="25"/>
  <c r="Z216" i="25"/>
  <c r="Y216" i="25"/>
  <c r="W216" i="25"/>
  <c r="U216" i="25"/>
  <c r="Z215" i="25"/>
  <c r="Y215" i="25"/>
  <c r="W215" i="25"/>
  <c r="U215" i="25"/>
  <c r="Z214" i="25"/>
  <c r="Y214" i="25"/>
  <c r="W214" i="25"/>
  <c r="U214" i="25"/>
  <c r="Z213" i="25"/>
  <c r="Y213" i="25"/>
  <c r="W213" i="25"/>
  <c r="U213" i="25"/>
  <c r="Z212" i="25"/>
  <c r="Y212" i="25"/>
  <c r="W212" i="25"/>
  <c r="U212" i="25"/>
  <c r="Z211" i="25"/>
  <c r="Y211" i="25"/>
  <c r="W211" i="25"/>
  <c r="U211" i="25"/>
  <c r="Z210" i="25"/>
  <c r="Y210" i="25"/>
  <c r="W210" i="25"/>
  <c r="U210" i="25"/>
  <c r="Z209" i="25"/>
  <c r="Y209" i="25"/>
  <c r="W209" i="25"/>
  <c r="U209" i="25"/>
  <c r="Z208" i="25"/>
  <c r="Y208" i="25"/>
  <c r="W208" i="25"/>
  <c r="U208" i="25"/>
  <c r="Z207" i="25"/>
  <c r="Y207" i="25"/>
  <c r="W207" i="25"/>
  <c r="U207" i="25"/>
  <c r="Z206" i="25"/>
  <c r="Y206" i="25"/>
  <c r="W206" i="25"/>
  <c r="U206" i="25"/>
  <c r="Z205" i="25"/>
  <c r="Y205" i="25"/>
  <c r="W205" i="25"/>
  <c r="U205" i="25"/>
  <c r="Z204" i="25"/>
  <c r="Y204" i="25"/>
  <c r="W204" i="25"/>
  <c r="U204" i="25"/>
  <c r="Z203" i="25"/>
  <c r="Y203" i="25"/>
  <c r="W203" i="25"/>
  <c r="U203" i="25"/>
  <c r="Z202" i="25"/>
  <c r="Y202" i="25"/>
  <c r="W202" i="25"/>
  <c r="U202" i="25"/>
  <c r="Z201" i="25"/>
  <c r="Y201" i="25"/>
  <c r="W201" i="25"/>
  <c r="U201" i="25"/>
  <c r="Z200" i="25"/>
  <c r="Y200" i="25"/>
  <c r="W200" i="25"/>
  <c r="U200" i="25"/>
  <c r="Z199" i="25"/>
  <c r="Y199" i="25"/>
  <c r="W199" i="25"/>
  <c r="U199" i="25"/>
  <c r="Z198" i="25"/>
  <c r="Y198" i="25"/>
  <c r="W198" i="25"/>
  <c r="U198" i="25"/>
  <c r="Z197" i="25"/>
  <c r="Y197" i="25"/>
  <c r="W197" i="25"/>
  <c r="U197" i="25"/>
  <c r="Z196" i="25"/>
  <c r="Y196" i="25"/>
  <c r="W196" i="25"/>
  <c r="U196" i="25"/>
  <c r="Z195" i="25"/>
  <c r="Y195" i="25"/>
  <c r="W195" i="25"/>
  <c r="U195" i="25"/>
  <c r="Z194" i="25"/>
  <c r="Y194" i="25"/>
  <c r="W194" i="25"/>
  <c r="U194" i="25"/>
  <c r="Z193" i="25"/>
  <c r="Y193" i="25"/>
  <c r="W193" i="25"/>
  <c r="U193" i="25"/>
  <c r="Z192" i="25"/>
  <c r="Y192" i="25"/>
  <c r="W192" i="25"/>
  <c r="U192" i="25"/>
  <c r="Z191" i="25"/>
  <c r="Y191" i="25"/>
  <c r="W191" i="25"/>
  <c r="U191" i="25"/>
  <c r="Z190" i="25"/>
  <c r="Y190" i="25"/>
  <c r="W190" i="25"/>
  <c r="U190" i="25"/>
  <c r="Z189" i="25"/>
  <c r="Y189" i="25"/>
  <c r="W189" i="25"/>
  <c r="U189" i="25"/>
  <c r="Z188" i="25"/>
  <c r="Y188" i="25"/>
  <c r="W188" i="25"/>
  <c r="U188" i="25"/>
  <c r="Z187" i="25"/>
  <c r="Y187" i="25"/>
  <c r="W187" i="25"/>
  <c r="U187" i="25"/>
  <c r="Z186" i="25"/>
  <c r="Y186" i="25"/>
  <c r="W186" i="25"/>
  <c r="U186" i="25"/>
  <c r="Z185" i="25"/>
  <c r="Y185" i="25"/>
  <c r="W185" i="25"/>
  <c r="U185" i="25"/>
  <c r="Z184" i="25"/>
  <c r="Y184" i="25"/>
  <c r="W184" i="25"/>
  <c r="U184" i="25"/>
  <c r="Z183" i="25"/>
  <c r="Y183" i="25"/>
  <c r="W183" i="25"/>
  <c r="U183" i="25"/>
  <c r="Z182" i="25"/>
  <c r="Y182" i="25"/>
  <c r="W182" i="25"/>
  <c r="U182" i="25"/>
  <c r="Z181" i="25"/>
  <c r="Y181" i="25"/>
  <c r="W181" i="25"/>
  <c r="U181" i="25"/>
  <c r="Z180" i="25"/>
  <c r="Y180" i="25"/>
  <c r="W180" i="25"/>
  <c r="U180" i="25"/>
  <c r="Z179" i="25"/>
  <c r="Y179" i="25"/>
  <c r="W179" i="25"/>
  <c r="U179" i="25"/>
  <c r="Z178" i="25"/>
  <c r="Y178" i="25"/>
  <c r="W178" i="25"/>
  <c r="U178" i="25"/>
  <c r="Z177" i="25"/>
  <c r="Y177" i="25"/>
  <c r="W177" i="25"/>
  <c r="U177" i="25"/>
  <c r="Z176" i="25"/>
  <c r="Y176" i="25"/>
  <c r="W176" i="25"/>
  <c r="U176" i="25"/>
  <c r="Z175" i="25"/>
  <c r="Y175" i="25"/>
  <c r="W175" i="25"/>
  <c r="U175" i="25"/>
  <c r="Z174" i="25"/>
  <c r="Y174" i="25"/>
  <c r="W174" i="25"/>
  <c r="U174" i="25"/>
  <c r="G219" i="25"/>
  <c r="F219" i="25"/>
  <c r="G218" i="25"/>
  <c r="F218" i="25"/>
  <c r="G217" i="25"/>
  <c r="F217" i="25"/>
  <c r="G216" i="25"/>
  <c r="F216" i="25"/>
  <c r="G215" i="25"/>
  <c r="F215" i="25"/>
  <c r="G214" i="25"/>
  <c r="F214" i="25"/>
  <c r="G213" i="25"/>
  <c r="F213" i="25"/>
  <c r="G212" i="25"/>
  <c r="F212" i="25"/>
  <c r="G211" i="25"/>
  <c r="F211" i="25"/>
  <c r="G210" i="25"/>
  <c r="F210" i="25"/>
  <c r="G209" i="25"/>
  <c r="F209" i="25"/>
  <c r="G208" i="25"/>
  <c r="F208" i="25"/>
  <c r="G207" i="25"/>
  <c r="F207" i="25"/>
  <c r="G206" i="25"/>
  <c r="F206" i="25"/>
  <c r="G205" i="25"/>
  <c r="F205" i="25"/>
  <c r="G204" i="25"/>
  <c r="F204" i="25"/>
  <c r="G203" i="25"/>
  <c r="F203" i="25"/>
  <c r="G202" i="25"/>
  <c r="F202" i="25"/>
  <c r="G201" i="25"/>
  <c r="F201" i="25"/>
  <c r="G200" i="25"/>
  <c r="F200" i="25"/>
  <c r="G199" i="25"/>
  <c r="F199" i="25"/>
  <c r="G198" i="25"/>
  <c r="F198" i="25"/>
  <c r="G197" i="25"/>
  <c r="F197" i="25"/>
  <c r="G196" i="25"/>
  <c r="F196" i="25"/>
  <c r="G195" i="25"/>
  <c r="F195" i="25"/>
  <c r="G194" i="25"/>
  <c r="F194" i="25"/>
  <c r="G193" i="25"/>
  <c r="F193" i="25"/>
  <c r="G192" i="25"/>
  <c r="F192" i="25"/>
  <c r="G191" i="25"/>
  <c r="F191" i="25"/>
  <c r="G190" i="25"/>
  <c r="F190" i="25"/>
  <c r="G189" i="25"/>
  <c r="F189" i="25"/>
  <c r="G188" i="25"/>
  <c r="F188" i="25"/>
  <c r="G187" i="25"/>
  <c r="F187" i="25"/>
  <c r="G186" i="25"/>
  <c r="F186" i="25"/>
  <c r="G185" i="25"/>
  <c r="F185" i="25"/>
  <c r="G184" i="25"/>
  <c r="F184" i="25"/>
  <c r="G183" i="25"/>
  <c r="F183" i="25"/>
  <c r="G182" i="25"/>
  <c r="F182" i="25"/>
  <c r="G181" i="25"/>
  <c r="F181" i="25"/>
  <c r="G180" i="25"/>
  <c r="F180" i="25"/>
  <c r="G179" i="25"/>
  <c r="F179" i="25"/>
  <c r="H178" i="25"/>
  <c r="G178" i="25"/>
  <c r="F178" i="25"/>
  <c r="H177" i="25"/>
  <c r="G177" i="25"/>
  <c r="F177" i="25"/>
  <c r="H176" i="25"/>
  <c r="G176" i="25"/>
  <c r="F176" i="25"/>
  <c r="H175" i="25"/>
  <c r="G175" i="25"/>
  <c r="F175" i="25"/>
  <c r="D15" i="25"/>
  <c r="S219" i="25"/>
  <c r="P219" i="25"/>
  <c r="O219" i="25"/>
  <c r="S218" i="25"/>
  <c r="P218" i="25"/>
  <c r="O218" i="25"/>
  <c r="S217" i="25"/>
  <c r="P217" i="25"/>
  <c r="O217" i="25"/>
  <c r="S216" i="25"/>
  <c r="P216" i="25"/>
  <c r="O216" i="25"/>
  <c r="S215" i="25"/>
  <c r="P215" i="25"/>
  <c r="O215" i="25"/>
  <c r="S214" i="25"/>
  <c r="P214" i="25"/>
  <c r="O214" i="25"/>
  <c r="S213" i="25"/>
  <c r="P213" i="25"/>
  <c r="O213" i="25"/>
  <c r="S212" i="25"/>
  <c r="P212" i="25"/>
  <c r="O212" i="25"/>
  <c r="S211" i="25"/>
  <c r="P211" i="25"/>
  <c r="O211" i="25"/>
  <c r="S210" i="25"/>
  <c r="P210" i="25"/>
  <c r="O210" i="25"/>
  <c r="S209" i="25"/>
  <c r="P209" i="25"/>
  <c r="O209" i="25"/>
  <c r="S208" i="25"/>
  <c r="P208" i="25"/>
  <c r="O208" i="25"/>
  <c r="S207" i="25"/>
  <c r="P207" i="25"/>
  <c r="O207" i="25"/>
  <c r="S206" i="25"/>
  <c r="P206" i="25"/>
  <c r="O206" i="25"/>
  <c r="S205" i="25"/>
  <c r="P205" i="25"/>
  <c r="O205" i="25"/>
  <c r="S204" i="25"/>
  <c r="P204" i="25"/>
  <c r="O204" i="25"/>
  <c r="S203" i="25"/>
  <c r="P203" i="25"/>
  <c r="O203" i="25"/>
  <c r="S202" i="25"/>
  <c r="P202" i="25"/>
  <c r="O202" i="25"/>
  <c r="S201" i="25"/>
  <c r="P201" i="25"/>
  <c r="O201" i="25"/>
  <c r="S200" i="25"/>
  <c r="P200" i="25"/>
  <c r="O200" i="25"/>
  <c r="S199" i="25"/>
  <c r="P199" i="25"/>
  <c r="O199" i="25"/>
  <c r="S198" i="25"/>
  <c r="P198" i="25"/>
  <c r="O198" i="25"/>
  <c r="S197" i="25"/>
  <c r="P197" i="25"/>
  <c r="O197" i="25"/>
  <c r="S196" i="25"/>
  <c r="P196" i="25"/>
  <c r="O196" i="25"/>
  <c r="S195" i="25"/>
  <c r="P195" i="25"/>
  <c r="O195" i="25"/>
  <c r="S194" i="25"/>
  <c r="P194" i="25"/>
  <c r="O194" i="25"/>
  <c r="S193" i="25"/>
  <c r="P193" i="25"/>
  <c r="O193" i="25"/>
  <c r="S192" i="25"/>
  <c r="P192" i="25"/>
  <c r="O192" i="25"/>
  <c r="S191" i="25"/>
  <c r="P191" i="25"/>
  <c r="O191" i="25"/>
  <c r="S190" i="25"/>
  <c r="P190" i="25"/>
  <c r="O190" i="25"/>
  <c r="S189" i="25"/>
  <c r="P189" i="25"/>
  <c r="O189" i="25"/>
  <c r="S188" i="25"/>
  <c r="P188" i="25"/>
  <c r="O188" i="25"/>
  <c r="S187" i="25"/>
  <c r="P187" i="25"/>
  <c r="O187" i="25"/>
  <c r="S186" i="25"/>
  <c r="P186" i="25"/>
  <c r="O186" i="25"/>
  <c r="S185" i="25"/>
  <c r="P185" i="25"/>
  <c r="O185" i="25"/>
  <c r="S184" i="25"/>
  <c r="P184" i="25"/>
  <c r="O184" i="25"/>
  <c r="S183" i="25"/>
  <c r="P183" i="25"/>
  <c r="O183" i="25"/>
  <c r="S182" i="25"/>
  <c r="P182" i="25"/>
  <c r="O182" i="25"/>
  <c r="S181" i="25"/>
  <c r="P181" i="25"/>
  <c r="O181" i="25"/>
  <c r="S180" i="25"/>
  <c r="P180" i="25"/>
  <c r="O180" i="25"/>
  <c r="S179" i="25"/>
  <c r="P179" i="25"/>
  <c r="O179" i="25"/>
  <c r="S178" i="25"/>
  <c r="P178" i="25"/>
  <c r="O178" i="25"/>
  <c r="S177" i="25"/>
  <c r="P177" i="25"/>
  <c r="O177" i="25"/>
  <c r="S176" i="25"/>
  <c r="P176" i="25"/>
  <c r="O176" i="25"/>
  <c r="S175" i="25"/>
  <c r="P175" i="25"/>
  <c r="O175" i="25"/>
  <c r="S174" i="25"/>
  <c r="P174" i="25"/>
  <c r="O174" i="25"/>
  <c r="B12" i="43"/>
  <c r="G90" i="39" l="1"/>
  <c r="F90" i="39"/>
  <c r="E90" i="39"/>
  <c r="D90" i="39"/>
  <c r="C90" i="39"/>
  <c r="G101" i="39"/>
  <c r="F101" i="39"/>
  <c r="E101" i="39"/>
  <c r="D101" i="39"/>
  <c r="C101" i="39"/>
  <c r="G80" i="39"/>
  <c r="F80" i="39"/>
  <c r="E80" i="39"/>
  <c r="D80" i="39"/>
  <c r="C80" i="39"/>
  <c r="G70" i="39"/>
  <c r="F70" i="39"/>
  <c r="E70" i="39"/>
  <c r="D70" i="39"/>
  <c r="C70" i="39"/>
  <c r="G56" i="39"/>
  <c r="F56" i="39"/>
  <c r="E56" i="39"/>
  <c r="D56" i="39"/>
  <c r="C56" i="39"/>
  <c r="G48" i="39"/>
  <c r="F48" i="39"/>
  <c r="E48" i="39"/>
  <c r="D48" i="39"/>
  <c r="C48" i="39"/>
  <c r="G40" i="39"/>
  <c r="F40" i="39"/>
  <c r="E40" i="39"/>
  <c r="D40" i="39"/>
  <c r="C40" i="39"/>
  <c r="G30" i="39"/>
  <c r="F30" i="39"/>
  <c r="E30" i="39"/>
  <c r="D30" i="39"/>
  <c r="C30" i="39"/>
  <c r="G23" i="39"/>
  <c r="F23" i="39"/>
  <c r="E23" i="39"/>
  <c r="D23" i="39"/>
  <c r="C23" i="39"/>
  <c r="G9" i="39"/>
  <c r="F9" i="39"/>
  <c r="E9" i="39"/>
  <c r="D9" i="39"/>
  <c r="C9" i="39"/>
  <c r="C56" i="46"/>
  <c r="C55" i="46"/>
  <c r="C54" i="46"/>
  <c r="C53" i="46"/>
  <c r="C52" i="46"/>
  <c r="C51" i="46"/>
  <c r="C50" i="46"/>
  <c r="C49" i="46"/>
  <c r="C48" i="46"/>
  <c r="C47" i="46"/>
  <c r="C46" i="46"/>
  <c r="C45" i="46"/>
  <c r="C44" i="46"/>
  <c r="C43" i="46"/>
  <c r="C42" i="46"/>
  <c r="C41" i="46"/>
  <c r="C40" i="46"/>
  <c r="C39" i="46"/>
  <c r="C38" i="46"/>
  <c r="C37" i="46"/>
  <c r="C36" i="46"/>
  <c r="C35" i="46"/>
  <c r="C34" i="46"/>
  <c r="C33" i="46"/>
  <c r="C32" i="46"/>
  <c r="C31" i="46"/>
  <c r="C30" i="46"/>
  <c r="C29" i="46"/>
  <c r="C28" i="46"/>
  <c r="C27" i="46"/>
  <c r="C26" i="46"/>
  <c r="C25" i="46"/>
  <c r="C24" i="46"/>
  <c r="C23" i="46"/>
  <c r="C22" i="46"/>
  <c r="C21" i="46"/>
  <c r="C20" i="46"/>
  <c r="C19" i="46"/>
  <c r="C18" i="46"/>
  <c r="C17" i="46"/>
  <c r="C16" i="46"/>
  <c r="C15" i="46"/>
  <c r="C14" i="46"/>
  <c r="C13" i="46"/>
  <c r="C12" i="46"/>
  <c r="B12" i="46"/>
  <c r="B13" i="46" s="1"/>
  <c r="B14" i="46" s="1"/>
  <c r="B15" i="46" s="1"/>
  <c r="B16" i="46" s="1"/>
  <c r="B17" i="46" s="1"/>
  <c r="B18" i="46" s="1"/>
  <c r="B19" i="46" s="1"/>
  <c r="B20" i="46" s="1"/>
  <c r="B21" i="46" s="1"/>
  <c r="B22" i="46" s="1"/>
  <c r="B23" i="46" s="1"/>
  <c r="B24" i="46" s="1"/>
  <c r="B25" i="46" s="1"/>
  <c r="B26" i="46" s="1"/>
  <c r="B27" i="46" s="1"/>
  <c r="B28" i="46" s="1"/>
  <c r="B29" i="46" s="1"/>
  <c r="B30" i="46" s="1"/>
  <c r="B31" i="46" s="1"/>
  <c r="B32" i="46" s="1"/>
  <c r="B33" i="46" s="1"/>
  <c r="B34" i="46" s="1"/>
  <c r="B35" i="46" s="1"/>
  <c r="B36" i="46" s="1"/>
  <c r="B37" i="46" s="1"/>
  <c r="B38" i="46" s="1"/>
  <c r="B39" i="46" s="1"/>
  <c r="B40" i="46" s="1"/>
  <c r="B41" i="46" s="1"/>
  <c r="B42" i="46" s="1"/>
  <c r="B43" i="46" s="1"/>
  <c r="B44" i="46" s="1"/>
  <c r="B45" i="46" s="1"/>
  <c r="B46" i="46" s="1"/>
  <c r="B47" i="46" s="1"/>
  <c r="B48" i="46" s="1"/>
  <c r="B49" i="46" s="1"/>
  <c r="B50" i="46" s="1"/>
  <c r="B51" i="46" s="1"/>
  <c r="B52" i="46" s="1"/>
  <c r="B53" i="46" s="1"/>
  <c r="B54" i="46" s="1"/>
  <c r="B55" i="46" s="1"/>
  <c r="C11" i="46"/>
  <c r="B5" i="46"/>
  <c r="B4" i="46"/>
  <c r="D10" i="25"/>
  <c r="D11" i="25"/>
  <c r="D12" i="25"/>
  <c r="D9" i="25"/>
  <c r="I158" i="43" l="1"/>
  <c r="I157" i="43"/>
  <c r="I156" i="43"/>
  <c r="I155" i="43"/>
  <c r="I154" i="43"/>
  <c r="I153" i="43"/>
  <c r="I152" i="43"/>
  <c r="I151" i="43"/>
  <c r="I150" i="43"/>
  <c r="I149" i="43"/>
  <c r="I148" i="43"/>
  <c r="I147" i="43"/>
  <c r="I146" i="43"/>
  <c r="I145" i="43"/>
  <c r="I144" i="43"/>
  <c r="I143" i="43"/>
  <c r="I142" i="43"/>
  <c r="I141" i="43"/>
  <c r="I140" i="43"/>
  <c r="I139" i="43"/>
  <c r="I138" i="43"/>
  <c r="I137" i="43"/>
  <c r="I136" i="43"/>
  <c r="I135" i="43"/>
  <c r="I134" i="43"/>
  <c r="I133" i="43"/>
  <c r="I132" i="43"/>
  <c r="I131" i="43"/>
  <c r="I130" i="43"/>
  <c r="I129" i="43"/>
  <c r="I128" i="43"/>
  <c r="I127" i="43"/>
  <c r="I126" i="43"/>
  <c r="I125" i="43"/>
  <c r="I124" i="43"/>
  <c r="I123" i="43"/>
  <c r="I122" i="43"/>
  <c r="I121" i="43"/>
  <c r="I120" i="43"/>
  <c r="I119" i="43"/>
  <c r="I118" i="43"/>
  <c r="I117" i="43"/>
  <c r="I116" i="43"/>
  <c r="I115" i="43"/>
  <c r="I114" i="43"/>
  <c r="I113" i="43"/>
  <c r="G158" i="43"/>
  <c r="G157" i="43"/>
  <c r="G156" i="43"/>
  <c r="G155" i="43"/>
  <c r="G154" i="43"/>
  <c r="G153" i="43"/>
  <c r="G152" i="43"/>
  <c r="G151" i="43"/>
  <c r="G150" i="43"/>
  <c r="G149" i="43"/>
  <c r="G148" i="43"/>
  <c r="G147" i="43"/>
  <c r="G146" i="43"/>
  <c r="G145" i="43"/>
  <c r="G144" i="43"/>
  <c r="G143" i="43"/>
  <c r="G142" i="43"/>
  <c r="G141" i="43"/>
  <c r="G140" i="43"/>
  <c r="G139" i="43"/>
  <c r="G138" i="43"/>
  <c r="G137" i="43"/>
  <c r="G136" i="43"/>
  <c r="G135" i="43"/>
  <c r="G134" i="43"/>
  <c r="G133" i="43"/>
  <c r="G132" i="43"/>
  <c r="G131" i="43"/>
  <c r="G130" i="43"/>
  <c r="G129" i="43"/>
  <c r="G128" i="43"/>
  <c r="G127" i="43"/>
  <c r="G126" i="43"/>
  <c r="G125" i="43"/>
  <c r="G124" i="43"/>
  <c r="G123" i="43"/>
  <c r="G122" i="43"/>
  <c r="G121" i="43"/>
  <c r="G120" i="43"/>
  <c r="G119" i="43"/>
  <c r="G118" i="43"/>
  <c r="G117" i="43"/>
  <c r="G116" i="43"/>
  <c r="G115" i="43"/>
  <c r="G114" i="43"/>
  <c r="G113" i="43"/>
  <c r="E114" i="43"/>
  <c r="E115" i="43"/>
  <c r="E116" i="43"/>
  <c r="E117" i="43"/>
  <c r="E118" i="43"/>
  <c r="E119" i="43"/>
  <c r="E120" i="43"/>
  <c r="E121" i="43"/>
  <c r="E122" i="43"/>
  <c r="E123" i="43"/>
  <c r="E124" i="43"/>
  <c r="E125" i="43"/>
  <c r="E126" i="43"/>
  <c r="E127" i="43"/>
  <c r="E128" i="43"/>
  <c r="E129" i="43"/>
  <c r="E130" i="43"/>
  <c r="E131" i="43"/>
  <c r="E132" i="43"/>
  <c r="E133" i="43"/>
  <c r="E134" i="43"/>
  <c r="E135" i="43"/>
  <c r="E136" i="43"/>
  <c r="E137" i="43"/>
  <c r="E138" i="43"/>
  <c r="E139" i="43"/>
  <c r="E140" i="43"/>
  <c r="E141" i="43"/>
  <c r="E142" i="43"/>
  <c r="E143" i="43"/>
  <c r="E144" i="43"/>
  <c r="E145" i="43"/>
  <c r="E146" i="43"/>
  <c r="E147" i="43"/>
  <c r="E148" i="43"/>
  <c r="E149" i="43"/>
  <c r="E150" i="43"/>
  <c r="E151" i="43"/>
  <c r="E152" i="43"/>
  <c r="E153" i="43"/>
  <c r="E154" i="43"/>
  <c r="E155" i="43"/>
  <c r="E156" i="43"/>
  <c r="E157" i="43"/>
  <c r="E158" i="43"/>
  <c r="C114" i="43"/>
  <c r="C115" i="43"/>
  <c r="C116" i="43"/>
  <c r="C117" i="43"/>
  <c r="C118" i="43"/>
  <c r="C119" i="43"/>
  <c r="C120" i="43"/>
  <c r="C121" i="43"/>
  <c r="C122" i="43"/>
  <c r="C123" i="43"/>
  <c r="C124" i="43"/>
  <c r="C125" i="43"/>
  <c r="C126" i="43"/>
  <c r="C127" i="43"/>
  <c r="C128" i="43"/>
  <c r="C129" i="43"/>
  <c r="C130" i="43"/>
  <c r="C131" i="43"/>
  <c r="C132" i="43"/>
  <c r="C133" i="43"/>
  <c r="C134" i="43"/>
  <c r="C135" i="43"/>
  <c r="C136" i="43"/>
  <c r="C137" i="43"/>
  <c r="C138" i="43"/>
  <c r="C139" i="43"/>
  <c r="C140" i="43"/>
  <c r="C141" i="43"/>
  <c r="C142" i="43"/>
  <c r="C143" i="43"/>
  <c r="C144" i="43"/>
  <c r="C145" i="43"/>
  <c r="C146" i="43"/>
  <c r="C147" i="43"/>
  <c r="C148" i="43"/>
  <c r="C149" i="43"/>
  <c r="C150" i="43"/>
  <c r="C151" i="43"/>
  <c r="C152" i="43"/>
  <c r="C153" i="43"/>
  <c r="C154" i="43"/>
  <c r="C155" i="43"/>
  <c r="C156" i="43"/>
  <c r="C157" i="43"/>
  <c r="C158" i="43"/>
  <c r="C113" i="43"/>
  <c r="C63" i="43"/>
  <c r="C64" i="43"/>
  <c r="C65" i="43"/>
  <c r="C66" i="43"/>
  <c r="C67" i="43"/>
  <c r="C68" i="43"/>
  <c r="C69" i="43"/>
  <c r="C70" i="43"/>
  <c r="C71" i="43"/>
  <c r="C72" i="43"/>
  <c r="C73" i="43"/>
  <c r="C74" i="43"/>
  <c r="C75" i="43"/>
  <c r="C76" i="43"/>
  <c r="C77" i="43"/>
  <c r="C78" i="43"/>
  <c r="C79" i="43"/>
  <c r="C80" i="43"/>
  <c r="C81" i="43"/>
  <c r="C82" i="43"/>
  <c r="C83" i="43"/>
  <c r="C84" i="43"/>
  <c r="C85" i="43"/>
  <c r="C86" i="43"/>
  <c r="C87" i="43"/>
  <c r="C88" i="43"/>
  <c r="C89" i="43"/>
  <c r="C90" i="43"/>
  <c r="C91" i="43"/>
  <c r="C92" i="43"/>
  <c r="C93" i="43"/>
  <c r="C94" i="43"/>
  <c r="C95" i="43"/>
  <c r="C96" i="43"/>
  <c r="C97" i="43"/>
  <c r="C98" i="43"/>
  <c r="C99" i="43"/>
  <c r="C100" i="43"/>
  <c r="C101" i="43"/>
  <c r="C102" i="43"/>
  <c r="C103" i="43"/>
  <c r="C104" i="43"/>
  <c r="C105" i="43"/>
  <c r="C106" i="43"/>
  <c r="C107" i="43"/>
  <c r="C62" i="43"/>
  <c r="B114" i="43"/>
  <c r="B115" i="43" s="1"/>
  <c r="B116" i="43" s="1"/>
  <c r="B117" i="43" s="1"/>
  <c r="B118" i="43" s="1"/>
  <c r="B119" i="43" s="1"/>
  <c r="B120" i="43" s="1"/>
  <c r="B121" i="43" s="1"/>
  <c r="B122" i="43" s="1"/>
  <c r="B123" i="43" s="1"/>
  <c r="B124" i="43" s="1"/>
  <c r="B125" i="43" s="1"/>
  <c r="B126" i="43" s="1"/>
  <c r="B127" i="43" s="1"/>
  <c r="B128" i="43" s="1"/>
  <c r="B129" i="43" s="1"/>
  <c r="B130" i="43" s="1"/>
  <c r="B131" i="43" s="1"/>
  <c r="B132" i="43" s="1"/>
  <c r="B133" i="43" s="1"/>
  <c r="B134" i="43" s="1"/>
  <c r="B135" i="43" s="1"/>
  <c r="B136" i="43" s="1"/>
  <c r="B137" i="43" s="1"/>
  <c r="B138" i="43" s="1"/>
  <c r="B139" i="43" s="1"/>
  <c r="B140" i="43" s="1"/>
  <c r="B141" i="43" s="1"/>
  <c r="B142" i="43" s="1"/>
  <c r="B143" i="43" s="1"/>
  <c r="B144" i="43" s="1"/>
  <c r="B145" i="43" s="1"/>
  <c r="B146" i="43" s="1"/>
  <c r="B147" i="43" s="1"/>
  <c r="B148" i="43" s="1"/>
  <c r="B149" i="43" s="1"/>
  <c r="B150" i="43" s="1"/>
  <c r="B151" i="43" s="1"/>
  <c r="B152" i="43" s="1"/>
  <c r="B153" i="43" s="1"/>
  <c r="B154" i="43" s="1"/>
  <c r="B155" i="43" s="1"/>
  <c r="B156" i="43" s="1"/>
  <c r="B157" i="43" s="1"/>
  <c r="B63" i="43"/>
  <c r="B64" i="43" s="1"/>
  <c r="B65" i="43" s="1"/>
  <c r="B66" i="43" s="1"/>
  <c r="B67" i="43" s="1"/>
  <c r="B68" i="43" s="1"/>
  <c r="B69" i="43" s="1"/>
  <c r="B70" i="43" s="1"/>
  <c r="B71" i="43" s="1"/>
  <c r="B72" i="43" s="1"/>
  <c r="B73" i="43" s="1"/>
  <c r="B74" i="43" s="1"/>
  <c r="B75" i="43" s="1"/>
  <c r="B76" i="43" s="1"/>
  <c r="B77" i="43" s="1"/>
  <c r="B78" i="43" s="1"/>
  <c r="B79" i="43" s="1"/>
  <c r="B80" i="43" s="1"/>
  <c r="B81" i="43" s="1"/>
  <c r="B82" i="43" s="1"/>
  <c r="B83" i="43" s="1"/>
  <c r="B84" i="43" s="1"/>
  <c r="B85" i="43" s="1"/>
  <c r="B86" i="43" s="1"/>
  <c r="B87" i="43" s="1"/>
  <c r="B88" i="43" s="1"/>
  <c r="B89" i="43" s="1"/>
  <c r="B90" i="43" s="1"/>
  <c r="B91" i="43" s="1"/>
  <c r="B92" i="43" s="1"/>
  <c r="B93" i="43" s="1"/>
  <c r="B94" i="43" s="1"/>
  <c r="B95" i="43" s="1"/>
  <c r="B96" i="43" s="1"/>
  <c r="B97" i="43" s="1"/>
  <c r="B98" i="43" s="1"/>
  <c r="B99" i="43" s="1"/>
  <c r="B100" i="43" s="1"/>
  <c r="B101" i="43" s="1"/>
  <c r="B102" i="43" s="1"/>
  <c r="B103" i="43" s="1"/>
  <c r="B104" i="43" s="1"/>
  <c r="B105" i="43" s="1"/>
  <c r="B106" i="43" s="1"/>
  <c r="C73" i="25" l="1"/>
  <c r="C74" i="25"/>
  <c r="C75" i="25"/>
  <c r="C76" i="25"/>
  <c r="C77" i="25"/>
  <c r="C78" i="25"/>
  <c r="C79" i="25"/>
  <c r="C80" i="25"/>
  <c r="C81" i="25"/>
  <c r="C82" i="25"/>
  <c r="C83" i="25"/>
  <c r="C84" i="25"/>
  <c r="C85" i="25"/>
  <c r="C86" i="25"/>
  <c r="C87" i="25"/>
  <c r="C88" i="25"/>
  <c r="C89" i="25"/>
  <c r="C90" i="25"/>
  <c r="C91" i="25"/>
  <c r="C92" i="25"/>
  <c r="C93" i="25"/>
  <c r="C94" i="25"/>
  <c r="C95" i="25"/>
  <c r="C96" i="25"/>
  <c r="C97" i="25"/>
  <c r="C98" i="25"/>
  <c r="C99" i="25"/>
  <c r="C100" i="25"/>
  <c r="C101" i="25"/>
  <c r="C102" i="25"/>
  <c r="C103" i="25"/>
  <c r="C104" i="25"/>
  <c r="C105" i="25"/>
  <c r="C106" i="25"/>
  <c r="C107" i="25"/>
  <c r="C108" i="25"/>
  <c r="C109" i="25"/>
  <c r="C110" i="25"/>
  <c r="C111" i="25"/>
  <c r="C112" i="25"/>
  <c r="C113" i="25"/>
  <c r="C114" i="25"/>
  <c r="C115" i="25"/>
  <c r="C116" i="25"/>
  <c r="C117" i="25"/>
  <c r="C72" i="25"/>
  <c r="G9" i="24" l="1"/>
  <c r="F9" i="24"/>
  <c r="E9" i="24"/>
  <c r="D9" i="24"/>
  <c r="C9" i="24"/>
  <c r="C12" i="43"/>
  <c r="C13" i="43"/>
  <c r="C14" i="43"/>
  <c r="C15" i="43"/>
  <c r="C16" i="43"/>
  <c r="C17" i="43"/>
  <c r="C18" i="43"/>
  <c r="C19" i="43"/>
  <c r="C20" i="43"/>
  <c r="C21" i="43"/>
  <c r="C22" i="43"/>
  <c r="C23" i="43"/>
  <c r="C24" i="43"/>
  <c r="C25" i="43"/>
  <c r="C26" i="43"/>
  <c r="C27" i="43"/>
  <c r="C28" i="43"/>
  <c r="C29" i="43"/>
  <c r="C30" i="43"/>
  <c r="C31" i="43"/>
  <c r="C32" i="43"/>
  <c r="C33" i="43"/>
  <c r="C34" i="43"/>
  <c r="C35" i="43"/>
  <c r="C36" i="43"/>
  <c r="C37" i="43"/>
  <c r="C38" i="43"/>
  <c r="C39" i="43"/>
  <c r="C40" i="43"/>
  <c r="C41" i="43"/>
  <c r="C42" i="43"/>
  <c r="C43" i="43"/>
  <c r="C44" i="43"/>
  <c r="C45" i="43"/>
  <c r="C46" i="43"/>
  <c r="C47" i="43"/>
  <c r="C48" i="43"/>
  <c r="C49" i="43"/>
  <c r="C50" i="43"/>
  <c r="C51" i="43"/>
  <c r="C52" i="43"/>
  <c r="C53" i="43"/>
  <c r="C54" i="43"/>
  <c r="C55" i="43"/>
  <c r="C56" i="43"/>
  <c r="C11" i="43"/>
  <c r="C175" i="25"/>
  <c r="C176" i="25"/>
  <c r="C177" i="25"/>
  <c r="C178" i="25"/>
  <c r="C179" i="25"/>
  <c r="C180" i="25"/>
  <c r="C181" i="25"/>
  <c r="C182" i="25"/>
  <c r="C183" i="25"/>
  <c r="C184" i="25"/>
  <c r="C185" i="25"/>
  <c r="C186" i="25"/>
  <c r="C187" i="25"/>
  <c r="C188" i="25"/>
  <c r="C189" i="25"/>
  <c r="C190" i="25"/>
  <c r="C191" i="25"/>
  <c r="C192" i="25"/>
  <c r="C193" i="25"/>
  <c r="C194" i="25"/>
  <c r="C195" i="25"/>
  <c r="C196" i="25"/>
  <c r="C197" i="25"/>
  <c r="C198" i="25"/>
  <c r="C199" i="25"/>
  <c r="C200" i="25"/>
  <c r="C201" i="25"/>
  <c r="C202" i="25"/>
  <c r="C203" i="25"/>
  <c r="C204" i="25"/>
  <c r="C205" i="25"/>
  <c r="C206" i="25"/>
  <c r="C207" i="25"/>
  <c r="C208" i="25"/>
  <c r="C209" i="25"/>
  <c r="C210" i="25"/>
  <c r="C211" i="25"/>
  <c r="C212" i="25"/>
  <c r="C213" i="25"/>
  <c r="C214" i="25"/>
  <c r="C215" i="25"/>
  <c r="C216" i="25"/>
  <c r="C217" i="25"/>
  <c r="C218" i="25"/>
  <c r="C219" i="25"/>
  <c r="C174" i="25"/>
  <c r="C124" i="25"/>
  <c r="C125" i="25"/>
  <c r="C126" i="25"/>
  <c r="C127" i="25"/>
  <c r="C128" i="25"/>
  <c r="C129" i="25"/>
  <c r="C130" i="25"/>
  <c r="C131" i="25"/>
  <c r="C132" i="25"/>
  <c r="C133" i="25"/>
  <c r="C134" i="25"/>
  <c r="C135" i="25"/>
  <c r="C136" i="25"/>
  <c r="C137" i="25"/>
  <c r="C138" i="25"/>
  <c r="C139" i="25"/>
  <c r="C140" i="25"/>
  <c r="C141" i="25"/>
  <c r="C142" i="25"/>
  <c r="C143" i="25"/>
  <c r="C144" i="25"/>
  <c r="C145" i="25"/>
  <c r="C146" i="25"/>
  <c r="C147" i="25"/>
  <c r="C148" i="25"/>
  <c r="C149" i="25"/>
  <c r="C150" i="25"/>
  <c r="C151" i="25"/>
  <c r="C152" i="25"/>
  <c r="C153" i="25"/>
  <c r="C154" i="25"/>
  <c r="C155" i="25"/>
  <c r="C156" i="25"/>
  <c r="C157" i="25"/>
  <c r="C158" i="25"/>
  <c r="C159" i="25"/>
  <c r="C160" i="25"/>
  <c r="C161" i="25"/>
  <c r="C162" i="25"/>
  <c r="C163" i="25"/>
  <c r="C164" i="25"/>
  <c r="C165" i="25"/>
  <c r="C166" i="25"/>
  <c r="C167" i="25"/>
  <c r="C168" i="25"/>
  <c r="C123" i="25"/>
  <c r="C22" i="25"/>
  <c r="C23" i="25"/>
  <c r="C24" i="25"/>
  <c r="C25" i="25"/>
  <c r="C26" i="25"/>
  <c r="C27" i="25"/>
  <c r="C28" i="25"/>
  <c r="C29" i="25"/>
  <c r="C30" i="25"/>
  <c r="C31" i="25"/>
  <c r="C32" i="25"/>
  <c r="C33" i="25"/>
  <c r="C34" i="25"/>
  <c r="C35" i="25"/>
  <c r="C36" i="25"/>
  <c r="C37" i="25"/>
  <c r="C38" i="25"/>
  <c r="C39" i="25"/>
  <c r="C40" i="25"/>
  <c r="C41" i="25"/>
  <c r="C42" i="25"/>
  <c r="C43" i="25"/>
  <c r="C44" i="25"/>
  <c r="C45" i="25"/>
  <c r="C46" i="25"/>
  <c r="C47" i="25"/>
  <c r="C48" i="25"/>
  <c r="C49" i="25"/>
  <c r="C50" i="25"/>
  <c r="C51" i="25"/>
  <c r="C52" i="25"/>
  <c r="C53" i="25"/>
  <c r="C54" i="25"/>
  <c r="C55" i="25"/>
  <c r="C56" i="25"/>
  <c r="C57" i="25"/>
  <c r="C58" i="25"/>
  <c r="C59" i="25"/>
  <c r="C60" i="25"/>
  <c r="C61" i="25"/>
  <c r="C62" i="25"/>
  <c r="C63" i="25"/>
  <c r="C64" i="25"/>
  <c r="C65" i="25"/>
  <c r="C66" i="25"/>
  <c r="C21" i="25"/>
  <c r="B36" i="26"/>
  <c r="B37" i="26" s="1"/>
  <c r="B38" i="26" s="1"/>
  <c r="B39" i="26" s="1"/>
  <c r="B40" i="26" s="1"/>
  <c r="B41" i="26" s="1"/>
  <c r="B42" i="26" s="1"/>
  <c r="B43" i="26" s="1"/>
  <c r="B44" i="26" s="1"/>
  <c r="B45" i="26" s="1"/>
  <c r="B46" i="26" s="1"/>
  <c r="B47" i="26" s="1"/>
  <c r="B48" i="26" s="1"/>
  <c r="B49" i="26" s="1"/>
  <c r="B50" i="26" s="1"/>
  <c r="B51" i="26" s="1"/>
  <c r="B52" i="26" s="1"/>
  <c r="B53" i="26" s="1"/>
  <c r="B54" i="26" s="1"/>
  <c r="B55" i="26" s="1"/>
  <c r="B56" i="26" s="1"/>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B79" i="26" s="1"/>
  <c r="G108" i="39"/>
  <c r="F108" i="39"/>
  <c r="E108" i="39"/>
  <c r="D108" i="39"/>
  <c r="C108" i="39"/>
  <c r="G86" i="39"/>
  <c r="F86" i="39"/>
  <c r="E86" i="39"/>
  <c r="D86" i="39"/>
  <c r="C86" i="39"/>
  <c r="G76" i="39"/>
  <c r="F76" i="39"/>
  <c r="E76" i="39"/>
  <c r="D76" i="39"/>
  <c r="C76" i="39"/>
  <c r="B13" i="43"/>
  <c r="B14" i="43" s="1"/>
  <c r="B15" i="43" s="1"/>
  <c r="B16" i="43" s="1"/>
  <c r="B17" i="43" s="1"/>
  <c r="B18" i="43" s="1"/>
  <c r="B19" i="43" s="1"/>
  <c r="B20" i="43" s="1"/>
  <c r="B21" i="43" s="1"/>
  <c r="B22" i="43" s="1"/>
  <c r="B23" i="43" s="1"/>
  <c r="B24" i="43" s="1"/>
  <c r="B25" i="43" s="1"/>
  <c r="B26" i="43" s="1"/>
  <c r="B27" i="43" s="1"/>
  <c r="B28" i="43" s="1"/>
  <c r="B29" i="43" s="1"/>
  <c r="B30" i="43" s="1"/>
  <c r="B31" i="43" s="1"/>
  <c r="B32" i="43" s="1"/>
  <c r="B33" i="43" s="1"/>
  <c r="B34" i="43" s="1"/>
  <c r="B35" i="43" s="1"/>
  <c r="B36" i="43" s="1"/>
  <c r="B37" i="43" s="1"/>
  <c r="B38" i="43" s="1"/>
  <c r="B39" i="43" s="1"/>
  <c r="B40" i="43" s="1"/>
  <c r="B41" i="43" s="1"/>
  <c r="B42" i="43" s="1"/>
  <c r="B43" i="43" s="1"/>
  <c r="B44" i="43" s="1"/>
  <c r="B45" i="43" s="1"/>
  <c r="B46" i="43" s="1"/>
  <c r="B47" i="43" s="1"/>
  <c r="B48" i="43" s="1"/>
  <c r="B49" i="43" s="1"/>
  <c r="B50" i="43" s="1"/>
  <c r="B51" i="43" s="1"/>
  <c r="B52" i="43" s="1"/>
  <c r="B53" i="43" s="1"/>
  <c r="B54" i="43" s="1"/>
  <c r="B55" i="43" s="1"/>
  <c r="B5" i="40"/>
  <c r="B4" i="40"/>
  <c r="B5" i="39"/>
  <c r="B4" i="39"/>
  <c r="M174" i="25" l="1"/>
  <c r="N174" i="25"/>
  <c r="M175" i="25"/>
  <c r="N175" i="25"/>
  <c r="M176" i="25"/>
  <c r="N176" i="25"/>
  <c r="M177" i="25"/>
  <c r="N177" i="25"/>
  <c r="M178" i="25"/>
  <c r="N178" i="25"/>
  <c r="M179" i="25"/>
  <c r="N179" i="25"/>
  <c r="M180" i="25"/>
  <c r="N180" i="25"/>
  <c r="M181" i="25"/>
  <c r="N181" i="25"/>
  <c r="M182" i="25"/>
  <c r="N182" i="25"/>
  <c r="M183" i="25"/>
  <c r="N183" i="25"/>
  <c r="M184" i="25"/>
  <c r="N184" i="25"/>
  <c r="M185" i="25"/>
  <c r="N185" i="25"/>
  <c r="M186" i="25"/>
  <c r="N186" i="25"/>
  <c r="M187" i="25"/>
  <c r="N187" i="25"/>
  <c r="M188" i="25"/>
  <c r="N188" i="25"/>
  <c r="M189" i="25"/>
  <c r="N189" i="25"/>
  <c r="M190" i="25"/>
  <c r="N190" i="25"/>
  <c r="M191" i="25"/>
  <c r="N191" i="25"/>
  <c r="M192" i="25"/>
  <c r="N192" i="25"/>
  <c r="M193" i="25"/>
  <c r="N193" i="25"/>
  <c r="M194" i="25"/>
  <c r="N194" i="25"/>
  <c r="M195" i="25"/>
  <c r="N195" i="25"/>
  <c r="M196" i="25"/>
  <c r="N196" i="25"/>
  <c r="M197" i="25"/>
  <c r="N197" i="25"/>
  <c r="M198" i="25"/>
  <c r="N198" i="25"/>
  <c r="M199" i="25"/>
  <c r="N199" i="25"/>
  <c r="M200" i="25"/>
  <c r="N200" i="25"/>
  <c r="M201" i="25"/>
  <c r="N201" i="25"/>
  <c r="M202" i="25"/>
  <c r="N202" i="25"/>
  <c r="M203" i="25"/>
  <c r="N203" i="25"/>
  <c r="M204" i="25"/>
  <c r="N204" i="25"/>
  <c r="M205" i="25"/>
  <c r="N205" i="25"/>
  <c r="M206" i="25"/>
  <c r="N206" i="25"/>
  <c r="M207" i="25"/>
  <c r="N207" i="25"/>
  <c r="M208" i="25"/>
  <c r="N208" i="25"/>
  <c r="M209" i="25"/>
  <c r="N209" i="25"/>
  <c r="M210" i="25"/>
  <c r="N210" i="25"/>
  <c r="M211" i="25"/>
  <c r="N211" i="25"/>
  <c r="M212" i="25"/>
  <c r="N212" i="25"/>
  <c r="M213" i="25"/>
  <c r="N213" i="25"/>
  <c r="M214" i="25"/>
  <c r="N214" i="25"/>
  <c r="M215" i="25"/>
  <c r="N215" i="25"/>
  <c r="M216" i="25"/>
  <c r="N216" i="25"/>
  <c r="M217" i="25"/>
  <c r="N217" i="25"/>
  <c r="M218" i="25"/>
  <c r="N218" i="25"/>
  <c r="M219" i="25"/>
  <c r="N219" i="25"/>
  <c r="B5" i="6" l="1"/>
  <c r="B5" i="24"/>
  <c r="B5" i="43"/>
  <c r="B5" i="25"/>
  <c r="B4" i="43" l="1"/>
  <c r="G52" i="39"/>
  <c r="F52" i="39"/>
  <c r="E52" i="39"/>
  <c r="D52" i="39"/>
  <c r="C52" i="39"/>
  <c r="G44" i="39"/>
  <c r="F44" i="39"/>
  <c r="E44" i="39"/>
  <c r="D44" i="39"/>
  <c r="C44" i="39"/>
  <c r="G26" i="39"/>
  <c r="F26" i="39"/>
  <c r="E26" i="39"/>
  <c r="D26" i="39"/>
  <c r="C26" i="39"/>
  <c r="C19" i="39"/>
  <c r="D19" i="39"/>
  <c r="E19" i="39"/>
  <c r="F19" i="39"/>
  <c r="F29" i="24" s="1"/>
  <c r="G19" i="39"/>
  <c r="B4" i="25"/>
  <c r="B4" i="24"/>
  <c r="B4" i="6"/>
  <c r="D29" i="24" l="1"/>
  <c r="D31" i="24" s="1"/>
  <c r="C29" i="24"/>
  <c r="C31" i="24" s="1"/>
  <c r="E29" i="24"/>
  <c r="E31" i="24" s="1"/>
  <c r="G29" i="24"/>
  <c r="G31" i="24" s="1"/>
  <c r="F31" i="24"/>
</calcChain>
</file>

<file path=xl/sharedStrings.xml><?xml version="1.0" encoding="utf-8"?>
<sst xmlns="http://schemas.openxmlformats.org/spreadsheetml/2006/main" count="604" uniqueCount="186">
  <si>
    <t>Currency</t>
  </si>
  <si>
    <t>Year</t>
  </si>
  <si>
    <t>Legend</t>
  </si>
  <si>
    <t>Data entry</t>
  </si>
  <si>
    <t>Other expenses</t>
  </si>
  <si>
    <t>Main office building</t>
  </si>
  <si>
    <t>Total expenses in activities</t>
  </si>
  <si>
    <t>Total expenses</t>
  </si>
  <si>
    <t>Net investment stream</t>
  </si>
  <si>
    <t>Gross investment stream</t>
  </si>
  <si>
    <t>Capitalization threshold</t>
  </si>
  <si>
    <t>Capitalized borrowing costs</t>
  </si>
  <si>
    <t>Calculated fields</t>
  </si>
  <si>
    <t>Activity ==&gt;</t>
  </si>
  <si>
    <t>Used from (and incl.)</t>
  </si>
  <si>
    <t>Used until (and incl.)</t>
  </si>
  <si>
    <t>General</t>
  </si>
  <si>
    <t>Standard (e.g. IFRS)</t>
  </si>
  <si>
    <t>Accounting standard used for financial reporting</t>
  </si>
  <si>
    <t>CEER 2018 gas benchmark financial reporting template: (Dis)investment stream</t>
  </si>
  <si>
    <t>CEER 2018 gas benchmark financial reporting template: (Dis)investments in specific assets</t>
  </si>
  <si>
    <t>CEER 2018 gas benchmark financial reporting template: Expenses</t>
  </si>
  <si>
    <t>CEER 2018 gas benchmark financial reporting template: P&amp;L</t>
  </si>
  <si>
    <t>Specification of 'Other expenses'</t>
  </si>
  <si>
    <t>Personnel</t>
  </si>
  <si>
    <t>Energy</t>
  </si>
  <si>
    <t>Landowner compensation, right-of-way and easement fees</t>
  </si>
  <si>
    <t>Taxes and levies</t>
  </si>
  <si>
    <t>Currencies reported</t>
  </si>
  <si>
    <t>(year totals)</t>
  </si>
  <si>
    <t>B. Finance income and expenses (interest)</t>
  </si>
  <si>
    <t>3. Expenses</t>
  </si>
  <si>
    <t>4. P&amp;L</t>
  </si>
  <si>
    <t>Remarks</t>
  </si>
  <si>
    <t>CEER 2018 gas benchmark financial reporting template: Remarks</t>
  </si>
  <si>
    <t>Odorization assets</t>
  </si>
  <si>
    <t>Gas chromatographs</t>
  </si>
  <si>
    <t>Clarification of remaining lifetime for every investment in used assets</t>
  </si>
  <si>
    <t>Disinvestment</t>
  </si>
  <si>
    <t>Net investment</t>
  </si>
  <si>
    <t>Disinvestment stream (disinvestments reported in the acquisition year)</t>
  </si>
  <si>
    <t>CEER 2018 gas benchmark financial reporting template: General information</t>
  </si>
  <si>
    <t>1. Pipes</t>
  </si>
  <si>
    <t>2. Regulators</t>
  </si>
  <si>
    <t>3. Compressors</t>
  </si>
  <si>
    <t>4. Connection points</t>
  </si>
  <si>
    <t>Capitalized land costs</t>
  </si>
  <si>
    <t>Capitalized planning costs</t>
  </si>
  <si>
    <t>Investment</t>
  </si>
  <si>
    <t>All</t>
  </si>
  <si>
    <t>Transport, grid maintenance, and grid planning (T, M, P)</t>
  </si>
  <si>
    <t>Offshore transmission network (TO)</t>
  </si>
  <si>
    <t>Any other activity (O)</t>
  </si>
  <si>
    <t>Indirect (I)</t>
  </si>
  <si>
    <t>All asset categories</t>
  </si>
  <si>
    <t>Any other asset category</t>
  </si>
  <si>
    <t>Total investment
Incl. capitalized borrowing, land, and planning costs</t>
  </si>
  <si>
    <t>Total disinvestment
Incl. capitalized borrowing, land, and planning costs</t>
  </si>
  <si>
    <t>Total net investment
Incl. capitalized borrowing, land, and planning costs</t>
  </si>
  <si>
    <t>LNG facility (L)</t>
  </si>
  <si>
    <t>Transport, grid maintenance, and grid planning 
(T, M, P)</t>
  </si>
  <si>
    <t>Disinvestment stream book year</t>
  </si>
  <si>
    <t>Disinvestment stream acquisition year</t>
  </si>
  <si>
    <t>Grid maintenance (M)</t>
  </si>
  <si>
    <t>Grid planning (P)</t>
  </si>
  <si>
    <t>System operation (S)</t>
  </si>
  <si>
    <t>Market facilitation (X)</t>
  </si>
  <si>
    <t>Check: operating expense attributable to activities = total expenses in activities</t>
  </si>
  <si>
    <t>A. Depreciation, impairment and amortisation of assets</t>
  </si>
  <si>
    <t>C.Taxes on declared annual profits</t>
  </si>
  <si>
    <t>D. Extraordinary expense and income</t>
  </si>
  <si>
    <t>Profit &amp; Loss</t>
  </si>
  <si>
    <t>Profit and loss according to annual account</t>
  </si>
  <si>
    <t>Rent/lease of main office building</t>
  </si>
  <si>
    <t>Grid related insurance</t>
  </si>
  <si>
    <t>Fields that should be left blank</t>
  </si>
  <si>
    <t>Research and development</t>
  </si>
  <si>
    <t>Non-grid related insurance</t>
  </si>
  <si>
    <t>Investment contributions</t>
  </si>
  <si>
    <t>Investment contributions netted in investment stream? (yes/no)</t>
  </si>
  <si>
    <t>yes</t>
  </si>
  <si>
    <t>no</t>
  </si>
  <si>
    <t>&lt;1973</t>
  </si>
  <si>
    <t>Rehabilitations</t>
  </si>
  <si>
    <t>ID</t>
  </si>
  <si>
    <t>Rehabilitation investment</t>
  </si>
  <si>
    <t>Rehabilitation
year</t>
  </si>
  <si>
    <t>Commissioning 
year</t>
  </si>
  <si>
    <t>Asset 
category</t>
  </si>
  <si>
    <t>[may add more lines]</t>
  </si>
  <si>
    <t>Inshore pipes</t>
  </si>
  <si>
    <t>Offshore pipes</t>
  </si>
  <si>
    <t>Odorization</t>
  </si>
  <si>
    <t>Offshore (TO)</t>
  </si>
  <si>
    <t>Country</t>
  </si>
  <si>
    <t>TSO</t>
  </si>
  <si>
    <t>1. Pipes (excl. offshore)</t>
  </si>
  <si>
    <t>5. Metering stations</t>
  </si>
  <si>
    <t>Payroll TSO</t>
  </si>
  <si>
    <t>Payroll group company</t>
  </si>
  <si>
    <t>Transport (T)</t>
  </si>
  <si>
    <t>Temporary personnel</t>
  </si>
  <si>
    <t>Minus: Capitalized personnel expenses</t>
  </si>
  <si>
    <t>Total non-capitalized personnel expenses</t>
  </si>
  <si>
    <t>CEER 2018 gas benchmark financial reporting template: Specification personnel</t>
  </si>
  <si>
    <t>Check: non-capitalized personnel expense =  personnel expense</t>
  </si>
  <si>
    <t>CEER 2018 gas benchmark financial reporting template: Specification used assets</t>
  </si>
  <si>
    <t>CEER 2018 gas benchmark financial reporting template: Specification rehabilitations</t>
  </si>
  <si>
    <t>6. Control centers</t>
  </si>
  <si>
    <t>Storage facility (SF)</t>
  </si>
  <si>
    <t>Delivery station (integrated) including its regulators</t>
  </si>
  <si>
    <t>Depreciation of grid-related equipment and vehicles</t>
  </si>
  <si>
    <t>Expenses excluding A, B, C, and D below</t>
  </si>
  <si>
    <t>Expenses attributable to activities</t>
  </si>
  <si>
    <t>7. Grid-related equipment and vehicles</t>
  </si>
  <si>
    <t>True/false</t>
  </si>
  <si>
    <t>Check: Total disinvestments in investment stream = total disinvestments in audited financial accounts</t>
  </si>
  <si>
    <t>Investment contributions if not netted in investments</t>
  </si>
  <si>
    <t>Please specify the capitalization threshold:</t>
  </si>
  <si>
    <t>Gross investment stream (incl. used assets, rehabilitations, and specific assets)</t>
  </si>
  <si>
    <t>Checks with audited financial statements</t>
  </si>
  <si>
    <t>Tangible fixed assets from audited financial statements</t>
  </si>
  <si>
    <t>Check: Total investments in investment stream = total investments in audited financial statements</t>
  </si>
  <si>
    <t>Investment contributions from audited financial statements</t>
  </si>
  <si>
    <t>Grid-related insurance</t>
  </si>
  <si>
    <t>Control center expenses</t>
  </si>
  <si>
    <t>2b. Specification used assets</t>
  </si>
  <si>
    <t>2c. Specification rehabilitations</t>
  </si>
  <si>
    <t>2d. Specification specific assets</t>
  </si>
  <si>
    <t>5. Specification personnel</t>
  </si>
  <si>
    <t>Any activity</t>
  </si>
  <si>
    <t>Depreciation of non-grid-related telecommunications, equipment and vehicles</t>
  </si>
  <si>
    <t>Depreciation of non-grid-related equipment and vehicles</t>
  </si>
  <si>
    <t>Revenue from third parties for assets with a usage share &gt;0% and &lt;100% (T-activity)</t>
  </si>
  <si>
    <t>Revenue from third parties regarding pass-through expenses (X-activity)</t>
  </si>
  <si>
    <t>Total revenue</t>
  </si>
  <si>
    <t>2a. (Dis)investment stream</t>
  </si>
  <si>
    <t xml:space="preserve">- Please fill in all green fields and only these green fields. </t>
  </si>
  <si>
    <t>- When a green field requires monetary units, please use whole monetary units (not thousands or millions).</t>
  </si>
  <si>
    <t xml:space="preserve">- To avoid misunderstandings, always fill in an explicit “0” if that is the case. </t>
  </si>
  <si>
    <t>- Do not change fields with other colors.</t>
  </si>
  <si>
    <t>Final version + changes due to Workshop II</t>
  </si>
  <si>
    <t>Note that this version is optional, you are allowed to use the version of 8 March and to include the changes yourself</t>
  </si>
  <si>
    <t>See below from line 85 for an overview of the changes due to Workshop II</t>
  </si>
  <si>
    <t>Changes due to Workshop II</t>
  </si>
  <si>
    <t>Intangible assets planning costs 2013-2017 only) from audited financial statements</t>
  </si>
  <si>
    <t>Year of acquisition</t>
  </si>
  <si>
    <t>Investment in year of acquisition 
(attributable to assets 1973-2017)</t>
  </si>
  <si>
    <t>Investment in year of acquisition 
(attributable to assets &lt; 1973)</t>
  </si>
  <si>
    <t>Non-grid related telecommunications for third parties (including depreciation)</t>
  </si>
  <si>
    <t>Non-grid related telecommunications for own use (including depreciation)</t>
  </si>
  <si>
    <t>Revenue from third parties regarding insurance claims (T-M-P activity)</t>
  </si>
  <si>
    <t>Revenue from third parties regarding pass-through expenses (T-M-P-activity)</t>
  </si>
  <si>
    <t>Any other revenue (e.g revenue from regulated tariffs, pass-through expenses O-activity)</t>
  </si>
  <si>
    <t>Revenue regarding capitalized labour (T-M-P activity)</t>
  </si>
  <si>
    <t>Payroll TSO (average # FTEs)</t>
  </si>
  <si>
    <t>Payroll group company and carrying out activities for the TSO (average # FTEs)</t>
  </si>
  <si>
    <t>Temporary personnel carrying out activities for the TSO (average # FTEs)</t>
  </si>
  <si>
    <t>Minus: Capitalized personnel (average # FTEs)</t>
  </si>
  <si>
    <t>Total average # FTEs</t>
  </si>
  <si>
    <t>Table 2a. (Dis)investment stream.  Column D formula changed to include capitalized land, capitalized borrowing costs and capitalized planning costs</t>
  </si>
  <si>
    <t>Table 2a. (Dis)investment stream.  Column AE 'Intangible assets (software only) from audited financial statements' changed into 'Intangible assets (planning costs 2013-2017 only) from audited financial statements'</t>
  </si>
  <si>
    <t>Table 2a. (Dis)investment stream.  Column AE: green cells for 2012 and earlier greyed out</t>
  </si>
  <si>
    <t>Table 2a. (Dis)investment stream.  Column AF: check improved to include netted investment contributions</t>
  </si>
  <si>
    <t>Table 2b. Spec. used assets. Introduced a split between investments in pre and post 1973 assets. The remaining lifetime has to be calculated for post 1973 assets only</t>
  </si>
  <si>
    <t>Table 2b. Formatting of green cells changed to nil decimals</t>
  </si>
  <si>
    <t>Table 2c. Spec. rehabilitations. Formatting of green cells in column F changed</t>
  </si>
  <si>
    <t>Table 2d. Specific assets. Formatting of green and monetary yellow cells changed to nil decimals</t>
  </si>
  <si>
    <t>Table 3. Expenses. Non-grid related telecommunications for third parties introduced under O. The non-grid related telecommunications under I changed into own use.</t>
  </si>
  <si>
    <t>Table 3. Expenses. Formatting of green and yellow cells in columns C-G changed to nil decimals</t>
  </si>
  <si>
    <t>Table 4. P&amp;L. Several line items for revenues added and changed</t>
  </si>
  <si>
    <t>Table 4. P&amp;L. Formatting of green and yellow cells in columns C-G changed to nil decimals</t>
  </si>
  <si>
    <t>Table 5. Personnel. 'Average' added for # FTEs</t>
  </si>
  <si>
    <t>Table 5. Personnel. Line item for capitalized # personnel added</t>
  </si>
  <si>
    <t>Table 5. Personnel. Formatting of green and yellow cells in columns C-G changed to nil decimals</t>
  </si>
  <si>
    <t>2c Rehabilitation policy</t>
  </si>
  <si>
    <t>Please specify:
a) whether the 25% limit is a problem for you, because you do not reach the 25% in one year but in 2-5 years
b) your rehabilitation policy</t>
  </si>
  <si>
    <t>Remarks. Added a line to for the rehabilitation policy</t>
  </si>
  <si>
    <t>6. Gas in pipes/cushion gas (working inventory)</t>
  </si>
  <si>
    <t>Table 3. Expenses . Reversed O and I</t>
  </si>
  <si>
    <t>Remaining weighted average technical lifetime (in years) in year of acquisition
(assets 1973-2017)</t>
  </si>
  <si>
    <t>Please specify:
a) the quantity of gas in the pipes as per 31st December 2013, 2014, 2015, 2016, 2017
b) whether you reported the investment in 'gas in the pipe' in the investment stream under pipes or in the investment stream under a different category
c) if you didn't report these investments in the investment stream, please specify where you accounted this (e.g. inventory)
d) please report the book value of the gas in the pipes as per 31st December 2013, 2014, 2015, 2016, 2017 when you didn't report the investment in the investment stream</t>
  </si>
  <si>
    <t>Table 2a. (Dis)investment stream. Formatting of yellow cells under net investment stream changed to nil decimals</t>
  </si>
  <si>
    <t xml:space="preserve">Table 2b. Spec. used assets. Column header 'Remaining weighted average technical lifetime in year of acquisition' changed into 'Remaining weighted average technical lifetime (in years) in year of acquisition'. </t>
  </si>
  <si>
    <t>Version 3 May 2018</t>
  </si>
  <si>
    <t>Remarks. Gas in the pipe (cushion gas) added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</si>
</sst>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_-* #,##0\ _€_-;\-* #,##0\ _€_-;_-* &quot;-&quot;??\ _€_-;_-@_-"/>
  </numFmts>
  <fonts count="11" x14ac:knownFonts="1">
    <font>
      <sz val="10"/>
      <name val="Arial"/>
    </font>
    <font>
      <sz val="10"/>
      <name val="Arial"/>
      <family val="2"/>
    </font>
    <font>
      <sz val="8"/>
      <name val="Arial"/>
      <family val="2"/>
    </font>
    <font>
      <sz val="10"/>
      <color theme="1"/>
      <name val="Arial"/>
      <family val="2"/>
    </font>
    <font>
      <u/>
      <sz val="10"/>
      <color theme="11"/>
      <name val="Arial"/>
      <family val="2"/>
    </font>
    <font>
      <b/>
      <sz val="10"/>
      <name val="Arial"/>
      <family val="2"/>
    </font>
    <font>
      <b/>
      <sz val="14"/>
      <name val="Arial"/>
      <family val="2"/>
    </font>
    <font>
      <b/>
      <sz val="12"/>
      <name val="Arial"/>
      <family val="2"/>
    </font>
    <font>
      <i/>
      <sz val="10"/>
      <name val="Arial"/>
      <family val="2"/>
    </font>
    <font>
      <b/>
      <sz val="10"/>
      <color rgb="FFFF0000"/>
      <name val="Arial"/>
      <family val="2"/>
    </font>
    <font>
      <b/>
      <sz val="9.5"/>
      <color rgb="FFFF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rgb="FFCCFFCC"/>
        <bgColor indexed="64"/>
      </patternFill>
    </fill>
    <fill>
      <patternFill patternType="solid">
        <fgColor rgb="FFFFFFCC"/>
        <bgColor indexed="64"/>
      </patternFill>
    </fill>
    <fill>
      <patternFill patternType="solid">
        <fgColor theme="0" tint="-0.499984740745262"/>
        <bgColor indexed="64"/>
      </patternFill>
    </fill>
  </fills>
  <borders count="15">
    <border>
      <left/>
      <right/>
      <top/>
      <bottom/>
      <diagonal/>
    </border>
    <border>
      <left style="hair">
        <color auto="1"/>
      </left>
      <right style="hair">
        <color auto="1"/>
      </right>
      <top style="hair">
        <color auto="1"/>
      </top>
      <bottom style="hair">
        <color auto="1"/>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15">
    <xf numFmtId="0" fontId="0" fillId="0" borderId="0"/>
    <xf numFmtId="164"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164" fontId="1" fillId="0" borderId="0" applyFont="0" applyFill="0" applyBorder="0" applyAlignment="0" applyProtection="0"/>
  </cellStyleXfs>
  <cellXfs count="169">
    <xf numFmtId="0" fontId="0" fillId="0" borderId="0" xfId="0"/>
    <xf numFmtId="0" fontId="3" fillId="0" borderId="0" xfId="0" applyFont="1" applyAlignment="1">
      <alignment vertical="top" wrapText="1"/>
    </xf>
    <xf numFmtId="0" fontId="3" fillId="0" borderId="0" xfId="0" applyFont="1" applyAlignment="1">
      <alignment vertical="center" wrapText="1"/>
    </xf>
    <xf numFmtId="0" fontId="5" fillId="0" borderId="0" xfId="0" applyFont="1"/>
    <xf numFmtId="0" fontId="1" fillId="0" borderId="0" xfId="0" applyFont="1"/>
    <xf numFmtId="0" fontId="1" fillId="0" borderId="0" xfId="0" applyFont="1" applyBorder="1"/>
    <xf numFmtId="0" fontId="1" fillId="0" borderId="0" xfId="0" applyFont="1" applyAlignment="1">
      <alignment horizontal="left" wrapText="1"/>
    </xf>
    <xf numFmtId="0" fontId="1" fillId="0" borderId="0" xfId="0" applyFont="1" applyAlignment="1">
      <alignment wrapText="1"/>
    </xf>
    <xf numFmtId="0" fontId="1" fillId="3" borderId="1" xfId="0" applyFont="1" applyFill="1" applyBorder="1"/>
    <xf numFmtId="0" fontId="1" fillId="0" borderId="0" xfId="0" applyFont="1" applyAlignment="1">
      <alignment horizont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0" xfId="0" applyFont="1" applyFill="1" applyBorder="1" applyAlignment="1">
      <alignment horizontal="left"/>
    </xf>
    <xf numFmtId="164" fontId="1" fillId="4" borderId="1" xfId="1" applyFont="1" applyFill="1" applyBorder="1" applyAlignment="1">
      <alignment horizontal="right" vertical="center" wrapText="1"/>
    </xf>
    <xf numFmtId="0" fontId="1" fillId="0" borderId="0" xfId="0" applyFont="1" applyAlignment="1">
      <alignment vertical="center"/>
    </xf>
    <xf numFmtId="0" fontId="1" fillId="0" borderId="0" xfId="0" applyFont="1" applyFill="1" applyBorder="1" applyAlignment="1">
      <alignment vertical="center" wrapText="1"/>
    </xf>
    <xf numFmtId="0" fontId="1" fillId="0" borderId="1" xfId="0" quotePrefix="1" applyFont="1" applyFill="1" applyBorder="1" applyAlignment="1">
      <alignment horizontal="left" vertical="center" wrapText="1"/>
    </xf>
    <xf numFmtId="0" fontId="5" fillId="2" borderId="0" xfId="0" applyFont="1" applyFill="1" applyBorder="1" applyAlignment="1">
      <alignment horizontal="left" wrapText="1"/>
    </xf>
    <xf numFmtId="2" fontId="1" fillId="0" borderId="0" xfId="0" applyNumberFormat="1" applyFont="1" applyAlignment="1">
      <alignment vertical="center"/>
    </xf>
    <xf numFmtId="0" fontId="1" fillId="0" borderId="0" xfId="0" applyFont="1" applyFill="1" applyBorder="1"/>
    <xf numFmtId="0" fontId="1" fillId="0" borderId="0" xfId="0" applyFont="1" applyAlignment="1"/>
    <xf numFmtId="0" fontId="3" fillId="0" borderId="0" xfId="0" applyFont="1" applyAlignment="1">
      <alignment vertical="center"/>
    </xf>
    <xf numFmtId="0" fontId="3" fillId="0" borderId="0" xfId="0" applyFont="1"/>
    <xf numFmtId="0" fontId="1" fillId="0" borderId="0" xfId="0" applyFont="1" applyAlignment="1">
      <alignment vertical="center" wrapText="1"/>
    </xf>
    <xf numFmtId="0" fontId="1" fillId="0" borderId="0" xfId="13" applyFont="1"/>
    <xf numFmtId="0" fontId="1" fillId="3" borderId="1" xfId="13" applyFont="1" applyFill="1" applyBorder="1" applyAlignment="1">
      <alignment wrapText="1"/>
    </xf>
    <xf numFmtId="0" fontId="7" fillId="0" borderId="0" xfId="0" applyFont="1" applyAlignment="1">
      <alignment vertical="center"/>
    </xf>
    <xf numFmtId="0" fontId="1" fillId="2" borderId="0" xfId="0" applyFont="1" applyFill="1" applyBorder="1" applyAlignment="1">
      <alignment horizontal="left" vertical="top" wrapText="1"/>
    </xf>
    <xf numFmtId="164" fontId="1" fillId="4" borderId="1" xfId="1" applyFont="1" applyFill="1" applyBorder="1" applyAlignment="1">
      <alignment vertical="center" wrapText="1"/>
    </xf>
    <xf numFmtId="0" fontId="5" fillId="2" borderId="5" xfId="0" applyFont="1" applyFill="1" applyBorder="1" applyAlignment="1">
      <alignment horizontal="left" vertical="center" wrapText="1"/>
    </xf>
    <xf numFmtId="0" fontId="1" fillId="0" borderId="1" xfId="0" applyFont="1" applyBorder="1" applyAlignment="1">
      <alignment horizontal="left"/>
    </xf>
    <xf numFmtId="0" fontId="5" fillId="0" borderId="0" xfId="0" applyFont="1" applyFill="1" applyBorder="1" applyAlignment="1">
      <alignment wrapText="1"/>
    </xf>
    <xf numFmtId="164" fontId="1" fillId="3" borderId="1" xfId="1" applyFont="1" applyFill="1" applyBorder="1" applyAlignment="1">
      <alignment vertical="center" wrapText="1"/>
    </xf>
    <xf numFmtId="0" fontId="5" fillId="2" borderId="9"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5" fillId="2" borderId="10" xfId="0" applyFont="1" applyFill="1" applyBorder="1" applyAlignment="1">
      <alignment horizontal="right" vertical="center" wrapText="1"/>
    </xf>
    <xf numFmtId="0" fontId="5" fillId="0" borderId="0" xfId="0" applyFont="1" applyAlignment="1">
      <alignment horizontal="left" wrapText="1"/>
    </xf>
    <xf numFmtId="0" fontId="5" fillId="3" borderId="1" xfId="0" applyFont="1" applyFill="1" applyBorder="1"/>
    <xf numFmtId="0" fontId="5" fillId="4" borderId="1" xfId="0" applyFont="1" applyFill="1" applyBorder="1"/>
    <xf numFmtId="0" fontId="5" fillId="2" borderId="9" xfId="13" applyFont="1" applyFill="1" applyBorder="1"/>
    <xf numFmtId="0" fontId="5" fillId="2" borderId="10" xfId="13" applyFont="1" applyFill="1" applyBorder="1"/>
    <xf numFmtId="0" fontId="5" fillId="0" borderId="1" xfId="13" applyFont="1" applyBorder="1" applyAlignment="1">
      <alignment horizontal="center" vertical="center"/>
    </xf>
    <xf numFmtId="0" fontId="1" fillId="0" borderId="1" xfId="1" applyNumberFormat="1" applyFont="1" applyFill="1" applyBorder="1" applyAlignment="1">
      <alignment horizontal="left"/>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1" fillId="0" borderId="0" xfId="1" applyFont="1" applyFill="1" applyBorder="1" applyAlignment="1">
      <alignmen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right" vertical="center" wrapText="1"/>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2" xfId="0" applyFont="1" applyFill="1" applyBorder="1" applyAlignment="1">
      <alignment vertical="center" wrapText="1"/>
    </xf>
    <xf numFmtId="0" fontId="5" fillId="2" borderId="7" xfId="0" applyFont="1" applyFill="1" applyBorder="1" applyAlignment="1">
      <alignment vertical="center" wrapText="1"/>
    </xf>
    <xf numFmtId="0" fontId="5" fillId="2" borderId="11" xfId="0" applyFont="1" applyFill="1" applyBorder="1" applyAlignment="1">
      <alignment vertical="center" wrapText="1"/>
    </xf>
    <xf numFmtId="0" fontId="5" fillId="2" borderId="8" xfId="0" applyFont="1" applyFill="1" applyBorder="1" applyAlignment="1">
      <alignment vertical="center" wrapText="1"/>
    </xf>
    <xf numFmtId="0" fontId="5" fillId="2" borderId="14" xfId="0" applyFont="1" applyFill="1" applyBorder="1" applyAlignment="1">
      <alignment horizontal="center" wrapText="1"/>
    </xf>
    <xf numFmtId="165" fontId="1" fillId="3" borderId="1" xfId="1" applyNumberFormat="1" applyFont="1" applyFill="1" applyBorder="1" applyAlignment="1"/>
    <xf numFmtId="165" fontId="1" fillId="0" borderId="0" xfId="1" applyNumberFormat="1" applyFont="1" applyAlignment="1">
      <alignment vertical="center"/>
    </xf>
    <xf numFmtId="165" fontId="3" fillId="4" borderId="1" xfId="1" applyNumberFormat="1" applyFont="1" applyFill="1" applyBorder="1" applyAlignment="1"/>
    <xf numFmtId="165" fontId="1" fillId="4" borderId="1" xfId="1" applyNumberFormat="1" applyFont="1" applyFill="1" applyBorder="1" applyAlignment="1"/>
    <xf numFmtId="165" fontId="1" fillId="0" borderId="0" xfId="0" applyNumberFormat="1" applyFont="1" applyAlignment="1">
      <alignment vertical="center"/>
    </xf>
    <xf numFmtId="165" fontId="1" fillId="5" borderId="1" xfId="1" applyNumberFormat="1" applyFont="1" applyFill="1" applyBorder="1" applyAlignment="1"/>
    <xf numFmtId="0" fontId="5" fillId="5" borderId="1" xfId="0" applyFont="1" applyFill="1" applyBorder="1"/>
    <xf numFmtId="0" fontId="5" fillId="2" borderId="1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wrapText="1"/>
    </xf>
    <xf numFmtId="0" fontId="1" fillId="3" borderId="1" xfId="0" applyFont="1" applyFill="1" applyBorder="1" applyAlignment="1">
      <alignment horizontal="center"/>
    </xf>
    <xf numFmtId="0" fontId="1" fillId="0" borderId="0" xfId="0" applyFont="1" applyAlignment="1">
      <alignment horizontal="left"/>
    </xf>
    <xf numFmtId="0" fontId="1" fillId="0" borderId="0" xfId="0" applyFont="1" applyAlignment="1">
      <alignment vertical="top"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164" fontId="1" fillId="4" borderId="1" xfId="1" applyFont="1" applyFill="1" applyBorder="1" applyAlignment="1">
      <alignment horizontal="right"/>
    </xf>
    <xf numFmtId="0" fontId="5" fillId="2" borderId="12" xfId="0" applyFont="1" applyFill="1" applyBorder="1" applyAlignment="1">
      <alignment horizontal="center" vertical="center" wrapText="1"/>
    </xf>
    <xf numFmtId="0" fontId="1" fillId="0" borderId="9" xfId="0" applyFont="1" applyBorder="1" applyAlignment="1">
      <alignment horizontal="left"/>
    </xf>
    <xf numFmtId="0" fontId="1" fillId="0" borderId="10" xfId="0" applyFont="1" applyBorder="1" applyAlignment="1">
      <alignment horizontal="left"/>
    </xf>
    <xf numFmtId="0" fontId="7" fillId="0" borderId="0" xfId="0" applyFont="1" applyFill="1" applyBorder="1" applyAlignment="1">
      <alignment horizontal="left" vertical="top"/>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165" fontId="1" fillId="3" borderId="14" xfId="1" applyNumberFormat="1" applyFont="1" applyFill="1" applyBorder="1" applyAlignment="1"/>
    <xf numFmtId="0" fontId="1" fillId="0" borderId="0" xfId="0" applyFont="1" applyFill="1" applyBorder="1" applyAlignment="1">
      <alignment vertical="center"/>
    </xf>
    <xf numFmtId="0" fontId="5" fillId="0" borderId="0" xfId="0" applyFont="1" applyFill="1" applyBorder="1" applyAlignment="1">
      <alignment horizontal="center" vertical="center" wrapText="1"/>
    </xf>
    <xf numFmtId="0" fontId="1" fillId="0" borderId="0" xfId="0" applyFont="1" applyFill="1" applyBorder="1" applyAlignment="1"/>
    <xf numFmtId="165" fontId="3" fillId="4" borderId="14" xfId="1" applyNumberFormat="1" applyFont="1" applyFill="1" applyBorder="1" applyAlignment="1"/>
    <xf numFmtId="0" fontId="5" fillId="2" borderId="0" xfId="0" applyFont="1" applyFill="1" applyBorder="1" applyAlignment="1">
      <alignment horizont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0" xfId="0" applyFont="1" applyFill="1" applyBorder="1" applyAlignment="1">
      <alignment horizontal="left"/>
    </xf>
    <xf numFmtId="0" fontId="5" fillId="0" borderId="0" xfId="0" applyFont="1" applyFill="1" applyBorder="1" applyAlignment="1">
      <alignment horizontal="center" vertical="top" wrapText="1"/>
    </xf>
    <xf numFmtId="0" fontId="8" fillId="0" borderId="0" xfId="0" applyFont="1"/>
    <xf numFmtId="0" fontId="1" fillId="0" borderId="0" xfId="0" applyFont="1" applyFill="1"/>
    <xf numFmtId="0" fontId="5" fillId="2" borderId="5" xfId="0" applyFont="1" applyFill="1" applyBorder="1" applyAlignment="1">
      <alignment horizontal="center" wrapText="1"/>
    </xf>
    <xf numFmtId="0" fontId="5" fillId="2" borderId="2" xfId="0" applyFont="1" applyFill="1" applyBorder="1" applyAlignment="1">
      <alignment horizontal="center" wrapText="1"/>
    </xf>
    <xf numFmtId="0" fontId="5" fillId="2" borderId="6" xfId="0" applyFont="1" applyFill="1" applyBorder="1" applyAlignment="1">
      <alignment horizontal="center" wrapText="1"/>
    </xf>
    <xf numFmtId="0" fontId="1" fillId="0" borderId="1" xfId="0" applyFont="1" applyBorder="1" applyAlignment="1">
      <alignment horizontal="center"/>
    </xf>
    <xf numFmtId="0" fontId="5" fillId="2" borderId="13" xfId="0" applyFont="1" applyFill="1" applyBorder="1" applyAlignment="1">
      <alignment horizontal="left" vertical="center" wrapText="1"/>
    </xf>
    <xf numFmtId="2" fontId="1" fillId="0" borderId="0" xfId="0" applyNumberFormat="1" applyFont="1" applyAlignment="1">
      <alignment horizontal="center" vertical="center"/>
    </xf>
    <xf numFmtId="0" fontId="5" fillId="0" borderId="1" xfId="13" applyFont="1" applyBorder="1" applyAlignment="1">
      <alignment horizontal="center" vertical="center" wrapText="1"/>
    </xf>
    <xf numFmtId="0" fontId="6" fillId="0" borderId="0" xfId="0" applyFont="1" applyFill="1" applyBorder="1" applyAlignment="1">
      <alignment horizontal="left"/>
    </xf>
    <xf numFmtId="0" fontId="9" fillId="0" borderId="0" xfId="0" applyFont="1"/>
    <xf numFmtId="0" fontId="5" fillId="0" borderId="0" xfId="0" quotePrefix="1" applyFont="1" applyAlignment="1">
      <alignment horizontal="left" vertical="top"/>
    </xf>
    <xf numFmtId="0" fontId="5" fillId="0" borderId="0" xfId="0" applyFont="1" applyAlignment="1">
      <alignment horizontal="left" vertical="top"/>
    </xf>
    <xf numFmtId="0" fontId="5" fillId="0" borderId="0" xfId="0" quotePrefix="1" applyFont="1" applyAlignment="1">
      <alignment vertical="top"/>
    </xf>
    <xf numFmtId="0" fontId="5" fillId="0" borderId="0" xfId="0" applyFont="1" applyAlignment="1">
      <alignment vertical="top"/>
    </xf>
    <xf numFmtId="0" fontId="10" fillId="0" borderId="0" xfId="0" applyFont="1"/>
    <xf numFmtId="0" fontId="5" fillId="2" borderId="5" xfId="0" applyFont="1" applyFill="1" applyBorder="1" applyAlignment="1">
      <alignment horizontal="center" vertical="top" wrapText="1"/>
    </xf>
    <xf numFmtId="0" fontId="5" fillId="2" borderId="6" xfId="0" applyFont="1" applyFill="1" applyBorder="1" applyAlignment="1">
      <alignment horizontal="center" vertical="top" wrapText="1"/>
    </xf>
    <xf numFmtId="0" fontId="1" fillId="0" borderId="0" xfId="0" applyFont="1" applyAlignment="1">
      <alignment vertical="top"/>
    </xf>
    <xf numFmtId="0" fontId="5" fillId="2" borderId="2" xfId="0" applyFont="1" applyFill="1" applyBorder="1" applyAlignment="1">
      <alignment horizontal="center" vertical="top" wrapText="1"/>
    </xf>
    <xf numFmtId="3" fontId="1" fillId="3" borderId="1" xfId="0" applyNumberFormat="1" applyFont="1" applyFill="1" applyBorder="1"/>
    <xf numFmtId="165" fontId="1" fillId="3" borderId="1" xfId="1" applyNumberFormat="1" applyFont="1" applyFill="1" applyBorder="1"/>
    <xf numFmtId="1" fontId="1" fillId="3" borderId="1" xfId="1" applyNumberFormat="1" applyFont="1" applyFill="1" applyBorder="1" applyAlignment="1"/>
    <xf numFmtId="1" fontId="1" fillId="0" borderId="0" xfId="0" applyNumberFormat="1" applyFont="1"/>
    <xf numFmtId="165" fontId="1" fillId="0" borderId="0" xfId="0" applyNumberFormat="1" applyFont="1"/>
    <xf numFmtId="165" fontId="1" fillId="4" borderId="1" xfId="1" applyNumberFormat="1" applyFont="1" applyFill="1" applyBorder="1" applyAlignment="1">
      <alignment vertical="center" wrapText="1"/>
    </xf>
    <xf numFmtId="165" fontId="1" fillId="3" borderId="1" xfId="0" applyNumberFormat="1" applyFont="1" applyFill="1" applyBorder="1" applyAlignment="1">
      <alignment horizontal="right" vertical="center" wrapText="1"/>
    </xf>
    <xf numFmtId="165" fontId="1" fillId="4" borderId="1" xfId="1" applyNumberFormat="1" applyFont="1" applyFill="1" applyBorder="1" applyAlignment="1">
      <alignment horizontal="right" vertical="center" wrapText="1"/>
    </xf>
    <xf numFmtId="165" fontId="1" fillId="0" borderId="1" xfId="0" quotePrefix="1" applyNumberFormat="1" applyFont="1" applyFill="1" applyBorder="1" applyAlignment="1">
      <alignment horizontal="left" vertical="center" wrapText="1"/>
    </xf>
    <xf numFmtId="165" fontId="1" fillId="3" borderId="1" xfId="1" applyNumberFormat="1" applyFont="1" applyFill="1" applyBorder="1" applyAlignment="1">
      <alignment horizontal="right"/>
    </xf>
    <xf numFmtId="165" fontId="1" fillId="4" borderId="1" xfId="1" applyNumberFormat="1" applyFont="1" applyFill="1" applyBorder="1" applyAlignment="1">
      <alignment horizontal="right"/>
    </xf>
    <xf numFmtId="0" fontId="1" fillId="3" borderId="1" xfId="13" applyFont="1" applyFill="1" applyBorder="1" applyAlignment="1">
      <alignment vertical="top" wrapText="1"/>
    </xf>
    <xf numFmtId="0" fontId="5" fillId="0" borderId="0" xfId="0" applyFont="1" applyFill="1" applyBorder="1" applyAlignment="1">
      <alignment wrapText="1"/>
    </xf>
    <xf numFmtId="0" fontId="5" fillId="0" borderId="0" xfId="0" applyFont="1" applyAlignment="1">
      <alignment wrapText="1"/>
    </xf>
    <xf numFmtId="0" fontId="5" fillId="2" borderId="9" xfId="0" applyFont="1" applyFill="1" applyBorder="1" applyAlignment="1">
      <alignment horizontal="center" wrapText="1"/>
    </xf>
    <xf numFmtId="0" fontId="5" fillId="2" borderId="12" xfId="0" applyFont="1" applyFill="1" applyBorder="1" applyAlignment="1">
      <alignment horizontal="center" wrapText="1"/>
    </xf>
    <xf numFmtId="0" fontId="5" fillId="2" borderId="10" xfId="0" applyFont="1" applyFill="1" applyBorder="1" applyAlignment="1">
      <alignment horizont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2" fontId="1" fillId="3" borderId="9" xfId="1" applyNumberFormat="1" applyFont="1" applyFill="1" applyBorder="1" applyAlignment="1">
      <alignment horizontal="right" vertical="center"/>
    </xf>
    <xf numFmtId="0" fontId="0" fillId="0" borderId="10" xfId="0" applyBorder="1" applyAlignment="1">
      <alignment horizontal="right" vertical="center"/>
    </xf>
    <xf numFmtId="0" fontId="5"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Border="1" applyAlignment="1">
      <alignment horizontal="center" vertical="top" wrapText="1"/>
    </xf>
    <xf numFmtId="0" fontId="1" fillId="0" borderId="9" xfId="0" applyFont="1" applyBorder="1" applyAlignment="1">
      <alignment horizontal="left"/>
    </xf>
    <xf numFmtId="0" fontId="1" fillId="0" borderId="10" xfId="0" applyFont="1" applyBorder="1" applyAlignment="1">
      <alignment horizontal="left"/>
    </xf>
    <xf numFmtId="0" fontId="5" fillId="2" borderId="2" xfId="0" applyFont="1" applyFill="1" applyBorder="1" applyAlignment="1">
      <alignment horizontal="left" vertical="top"/>
    </xf>
    <xf numFmtId="0" fontId="0" fillId="0" borderId="2" xfId="0" applyBorder="1" applyAlignment="1">
      <alignment horizontal="left" vertical="top"/>
    </xf>
    <xf numFmtId="0" fontId="3" fillId="3" borderId="7" xfId="0" applyFont="1" applyFill="1" applyBorder="1" applyAlignment="1">
      <alignment horizontal="left" wrapText="1"/>
    </xf>
    <xf numFmtId="0" fontId="3" fillId="3" borderId="11" xfId="0" applyFont="1" applyFill="1" applyBorder="1" applyAlignment="1">
      <alignment horizontal="left" wrapText="1"/>
    </xf>
    <xf numFmtId="0" fontId="3" fillId="3" borderId="8" xfId="0" applyFont="1" applyFill="1" applyBorder="1" applyAlignment="1">
      <alignment horizontal="left" wrapText="1"/>
    </xf>
    <xf numFmtId="0" fontId="3" fillId="3" borderId="3" xfId="0" applyFont="1" applyFill="1" applyBorder="1" applyAlignment="1">
      <alignment horizontal="left" wrapText="1"/>
    </xf>
    <xf numFmtId="0" fontId="3" fillId="3" borderId="0" xfId="0" applyFont="1" applyFill="1" applyBorder="1" applyAlignment="1">
      <alignment horizontal="left" wrapText="1"/>
    </xf>
    <xf numFmtId="0" fontId="3" fillId="3" borderId="4" xfId="0" applyFont="1" applyFill="1" applyBorder="1" applyAlignment="1">
      <alignment horizontal="left" wrapText="1"/>
    </xf>
    <xf numFmtId="0" fontId="3" fillId="3" borderId="5" xfId="0" applyFont="1" applyFill="1" applyBorder="1" applyAlignment="1">
      <alignment horizontal="left" wrapText="1"/>
    </xf>
    <xf numFmtId="0" fontId="3" fillId="3" borderId="2" xfId="0" applyFont="1" applyFill="1" applyBorder="1" applyAlignment="1">
      <alignment horizontal="left" wrapText="1"/>
    </xf>
    <xf numFmtId="0" fontId="3" fillId="3" borderId="6" xfId="0" applyFont="1" applyFill="1" applyBorder="1" applyAlignment="1">
      <alignment horizontal="left" wrapText="1"/>
    </xf>
    <xf numFmtId="0" fontId="5" fillId="2" borderId="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3" borderId="11" xfId="0" applyFill="1" applyBorder="1" applyAlignment="1">
      <alignment horizontal="center" wrapText="1"/>
    </xf>
    <xf numFmtId="0" fontId="0" fillId="3" borderId="8" xfId="0" applyFill="1" applyBorder="1" applyAlignment="1">
      <alignment horizontal="center" wrapText="1"/>
    </xf>
    <xf numFmtId="0" fontId="1" fillId="3" borderId="3" xfId="0" applyFont="1" applyFill="1" applyBorder="1" applyAlignment="1">
      <alignment horizontal="center" vertical="center" wrapText="1"/>
    </xf>
    <xf numFmtId="0" fontId="0" fillId="3" borderId="0" xfId="0" applyFill="1" applyBorder="1" applyAlignment="1">
      <alignment horizontal="center" wrapText="1"/>
    </xf>
    <xf numFmtId="0" fontId="0" fillId="3" borderId="4" xfId="0" applyFill="1" applyBorder="1" applyAlignment="1">
      <alignment horizontal="center" wrapText="1"/>
    </xf>
    <xf numFmtId="0" fontId="0" fillId="3" borderId="5" xfId="0" applyFill="1" applyBorder="1" applyAlignment="1">
      <alignment horizontal="center" wrapText="1"/>
    </xf>
    <xf numFmtId="0" fontId="0" fillId="3" borderId="2" xfId="0" applyFill="1" applyBorder="1" applyAlignment="1">
      <alignment horizontal="center" wrapText="1"/>
    </xf>
    <xf numFmtId="0" fontId="0" fillId="3" borderId="6" xfId="0" applyFill="1" applyBorder="1" applyAlignment="1">
      <alignment horizontal="center" wrapText="1"/>
    </xf>
    <xf numFmtId="0" fontId="0" fillId="3" borderId="3" xfId="0" applyFill="1" applyBorder="1" applyAlignment="1">
      <alignment horizontal="center" wrapText="1"/>
    </xf>
    <xf numFmtId="0" fontId="0" fillId="3" borderId="0" xfId="0" applyFill="1" applyAlignment="1">
      <alignment horizontal="center" wrapText="1"/>
    </xf>
  </cellXfs>
  <cellStyles count="15">
    <cellStyle name="Comma 2" xfId="14"/>
    <cellStyle name="Gevolgde hyperlink" xfId="2" builtinId="9" hidden="1"/>
    <cellStyle name="Gevolgde hyperlink" xfId="3" builtinId="9" hidden="1"/>
    <cellStyle name="Gevolgde hyperlink" xfId="4" builtinId="9" hidden="1"/>
    <cellStyle name="Gevolgde hyperlink" xfId="5" builtinId="9" hidden="1"/>
    <cellStyle name="Gevolgde hyperlink" xfId="6" builtinId="9" hidden="1"/>
    <cellStyle name="Gevolgde hyperlink" xfId="7" builtinId="9" hidden="1"/>
    <cellStyle name="Gevolgde hyperlink" xfId="8" builtinId="9" hidden="1"/>
    <cellStyle name="Gevolgde hyperlink" xfId="9" builtinId="9" hidden="1"/>
    <cellStyle name="Gevolgde hyperlink" xfId="10" builtinId="9" hidden="1"/>
    <cellStyle name="Gevolgde hyperlink" xfId="11" builtinId="9" hidden="1"/>
    <cellStyle name="Gevolgde hyperlink" xfId="12" builtinId="9" hidden="1"/>
    <cellStyle name="Komma" xfId="1" builtinId="3"/>
    <cellStyle name="Normal 2" xfId="13"/>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FFCC"/>
      <color rgb="FFFFCC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so-benchmarking/Fase%205%20data%20call/Copy%20of%20Template%20costs%20(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so-benchmarking/Fase%205%20data%20call/Template%20costs%20(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sis.acm.local/Dropbox/2015%20e2gas%20ACM/02%20Worksmart/Reporting%20guides/e2gas_XY_Asset%20and%20Output_Template_X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1. General information"/>
      <sheetName val="2. Cost elements"/>
      <sheetName val="3. Allocation key"/>
      <sheetName val="4. Global P&amp;L and specific cost"/>
      <sheetName val="5. Activities"/>
      <sheetName val="10. Investment stream"/>
      <sheetName val="Code lists"/>
    </sheetNames>
    <sheetDataSet>
      <sheetData sheetId="0" refreshError="1"/>
      <sheetData sheetId="1"/>
      <sheetData sheetId="2" refreshError="1"/>
      <sheetData sheetId="3" refreshError="1"/>
      <sheetData sheetId="4" refreshError="1"/>
      <sheetData sheetId="5" refreshError="1"/>
      <sheetData sheetId="6" refreshError="1"/>
      <sheetData sheetId="7">
        <row r="3">
          <cell r="B3" t="str">
            <v>EUR</v>
          </cell>
          <cell r="E3" t="str">
            <v>Belgium</v>
          </cell>
          <cell r="I3" t="str">
            <v>Belgium</v>
          </cell>
          <cell r="J3" t="str">
            <v>Fluxys</v>
          </cell>
          <cell r="K3" t="str">
            <v>01</v>
          </cell>
        </row>
        <row r="4">
          <cell r="B4" t="str">
            <v>BEF</v>
          </cell>
          <cell r="E4" t="str">
            <v>Croatia</v>
          </cell>
          <cell r="I4" t="str">
            <v>Croatia</v>
          </cell>
          <cell r="J4" t="str">
            <v>Plinacro</v>
          </cell>
          <cell r="K4" t="str">
            <v>02</v>
          </cell>
        </row>
        <row r="5">
          <cell r="B5" t="str">
            <v>HRK</v>
          </cell>
          <cell r="E5" t="str">
            <v>Denmark</v>
          </cell>
          <cell r="I5" t="str">
            <v>Denmark</v>
          </cell>
          <cell r="J5" t="str">
            <v>Energinet.dk</v>
          </cell>
          <cell r="K5" t="str">
            <v>03</v>
          </cell>
        </row>
        <row r="6">
          <cell r="B6" t="str">
            <v>DKK</v>
          </cell>
          <cell r="E6" t="str">
            <v>Finland</v>
          </cell>
          <cell r="I6" t="str">
            <v>Finland</v>
          </cell>
          <cell r="J6" t="str">
            <v>Gasum</v>
          </cell>
          <cell r="K6" t="str">
            <v>04</v>
          </cell>
        </row>
        <row r="7">
          <cell r="B7" t="str">
            <v>FIM</v>
          </cell>
          <cell r="E7" t="str">
            <v>Germany</v>
          </cell>
          <cell r="I7" t="str">
            <v>GermanyBayernets</v>
          </cell>
          <cell r="J7" t="str">
            <v>Bayernets</v>
          </cell>
          <cell r="K7" t="str">
            <v>05</v>
          </cell>
        </row>
        <row r="8">
          <cell r="B8" t="str">
            <v>DDM</v>
          </cell>
          <cell r="E8" t="str">
            <v>Netherlands, (The)</v>
          </cell>
          <cell r="I8" t="str">
            <v>GermanyFluxys Tenp</v>
          </cell>
          <cell r="J8" t="str">
            <v>Fluxys Tenp</v>
          </cell>
          <cell r="K8" t="str">
            <v>06</v>
          </cell>
        </row>
        <row r="9">
          <cell r="B9" t="str">
            <v>DEM</v>
          </cell>
          <cell r="E9" t="str">
            <v>Portugal</v>
          </cell>
          <cell r="I9" t="str">
            <v>GermanyGASCADE Gastransport</v>
          </cell>
          <cell r="J9" t="str">
            <v>GASCADE Gastransport</v>
          </cell>
          <cell r="K9" t="str">
            <v>07</v>
          </cell>
        </row>
        <row r="10">
          <cell r="B10" t="str">
            <v xml:space="preserve">NLG </v>
          </cell>
          <cell r="E10" t="str">
            <v>Spain</v>
          </cell>
          <cell r="I10" t="str">
            <v>GermanyGastransport Nord</v>
          </cell>
          <cell r="J10" t="str">
            <v>Gastransport Nord</v>
          </cell>
          <cell r="K10" t="str">
            <v>08</v>
          </cell>
        </row>
        <row r="11">
          <cell r="B11" t="str">
            <v>PTE</v>
          </cell>
          <cell r="E11" t="str">
            <v>UK</v>
          </cell>
          <cell r="I11" t="str">
            <v>GermanyGasunie Deutschland Transport Services</v>
          </cell>
          <cell r="J11" t="str">
            <v>Gasunie Deutschland Transport Services</v>
          </cell>
          <cell r="K11" t="str">
            <v>09</v>
          </cell>
        </row>
        <row r="12">
          <cell r="B12" t="str">
            <v>ESP</v>
          </cell>
          <cell r="I12" t="str">
            <v>GermanyGRTgaz Deutschland</v>
          </cell>
          <cell r="J12" t="str">
            <v>GRTgaz Deutschland</v>
          </cell>
          <cell r="K12" t="str">
            <v>10</v>
          </cell>
        </row>
        <row r="13">
          <cell r="B13" t="str">
            <v>GBP</v>
          </cell>
          <cell r="I13" t="str">
            <v>GermanyJordgasTransport</v>
          </cell>
          <cell r="J13" t="str">
            <v>JordgasTransport</v>
          </cell>
          <cell r="K13" t="str">
            <v>11</v>
          </cell>
        </row>
        <row r="14">
          <cell r="I14" t="str">
            <v>GermanyTerranets bw</v>
          </cell>
          <cell r="J14" t="str">
            <v>Terranets bw</v>
          </cell>
          <cell r="K14" t="str">
            <v>12</v>
          </cell>
        </row>
        <row r="15">
          <cell r="I15" t="str">
            <v>GermanyThyssengas</v>
          </cell>
          <cell r="J15" t="str">
            <v>Thyssengas</v>
          </cell>
          <cell r="K15" t="str">
            <v>13</v>
          </cell>
        </row>
        <row r="16">
          <cell r="I16" t="str">
            <v>GermanyNowega</v>
          </cell>
          <cell r="J16" t="str">
            <v>Nowega</v>
          </cell>
          <cell r="K16" t="str">
            <v>14</v>
          </cell>
        </row>
        <row r="17">
          <cell r="I17" t="str">
            <v>GermanyOntras-VNG Gastransport</v>
          </cell>
          <cell r="J17" t="str">
            <v>Ontras-VNG Gastransport</v>
          </cell>
          <cell r="K17" t="str">
            <v>15</v>
          </cell>
        </row>
        <row r="18">
          <cell r="I18" t="str">
            <v>GermanyOpenGridEurope</v>
          </cell>
          <cell r="J18" t="str">
            <v>OpenGridEurope</v>
          </cell>
          <cell r="K18" t="str">
            <v>16</v>
          </cell>
        </row>
        <row r="19">
          <cell r="I19" t="str">
            <v>GermanyDONG Energy Pipelines</v>
          </cell>
          <cell r="J19" t="str">
            <v>DONG Energy Pipelines</v>
          </cell>
          <cell r="K19" t="str">
            <v>17</v>
          </cell>
        </row>
        <row r="20">
          <cell r="I20" t="str">
            <v>Netherlands, (The)</v>
          </cell>
          <cell r="J20" t="str">
            <v>Gasunie Transport Services</v>
          </cell>
          <cell r="K20" t="str">
            <v>18</v>
          </cell>
        </row>
        <row r="21">
          <cell r="I21" t="str">
            <v>Portugal</v>
          </cell>
          <cell r="J21" t="str">
            <v>REN - Gasodutos</v>
          </cell>
          <cell r="K21" t="str">
            <v>19</v>
          </cell>
        </row>
        <row r="22">
          <cell r="I22" t="str">
            <v>SpainENAGAS</v>
          </cell>
          <cell r="J22" t="str">
            <v>ENAGAS</v>
          </cell>
          <cell r="K22" t="str">
            <v>20</v>
          </cell>
        </row>
        <row r="23">
          <cell r="I23" t="str">
            <v>SpainREGANOSA</v>
          </cell>
          <cell r="J23" t="str">
            <v>REGANOSA</v>
          </cell>
          <cell r="K23" t="str">
            <v>21</v>
          </cell>
        </row>
        <row r="24">
          <cell r="I24" t="str">
            <v>UK</v>
          </cell>
          <cell r="J24" t="str">
            <v>National Grid Gas Transmission</v>
          </cell>
          <cell r="K24" t="str">
            <v>22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sheetName val="1. General information"/>
      <sheetName val="2. Allocation key"/>
      <sheetName val="3. P&amp;L and specific cost items"/>
      <sheetName val="4. Activities"/>
      <sheetName val="5. Investment stream"/>
      <sheetName val="Comments"/>
      <sheetName val="Code lists"/>
    </sheetNames>
    <sheetDataSet>
      <sheetData sheetId="0"/>
      <sheetData sheetId="1"/>
      <sheetData sheetId="2"/>
      <sheetData sheetId="3"/>
      <sheetData sheetId="4"/>
      <sheetData sheetId="5"/>
      <sheetData sheetId="6"/>
      <sheetData sheetId="7">
        <row r="3">
          <cell r="B3" t="str">
            <v>ATS</v>
          </cell>
          <cell r="E3" t="str">
            <v>Austria</v>
          </cell>
          <cell r="G3" t="str">
            <v>TransnetBW</v>
          </cell>
          <cell r="I3" t="str">
            <v>Austria</v>
          </cell>
          <cell r="J3" t="str">
            <v>APG</v>
          </cell>
          <cell r="K3" t="str">
            <v>01</v>
          </cell>
        </row>
        <row r="4">
          <cell r="B4" t="str">
            <v>CYP</v>
          </cell>
          <cell r="E4" t="str">
            <v>Cyprus</v>
          </cell>
          <cell r="G4" t="str">
            <v>TenneT DE</v>
          </cell>
          <cell r="I4" t="str">
            <v>Cyprus</v>
          </cell>
          <cell r="J4" t="str">
            <v>TSO02</v>
          </cell>
          <cell r="K4" t="str">
            <v>02</v>
          </cell>
        </row>
        <row r="5">
          <cell r="B5" t="str">
            <v>CZK</v>
          </cell>
          <cell r="E5" t="str">
            <v>Czech Republic</v>
          </cell>
          <cell r="G5" t="str">
            <v>Amprion</v>
          </cell>
          <cell r="I5" t="str">
            <v>Czech Republic</v>
          </cell>
          <cell r="J5" t="str">
            <v>CESP</v>
          </cell>
          <cell r="K5" t="str">
            <v>03</v>
          </cell>
        </row>
        <row r="6">
          <cell r="B6" t="str">
            <v>DDM</v>
          </cell>
          <cell r="E6" t="str">
            <v>Denmark</v>
          </cell>
          <cell r="G6" t="str">
            <v>50Hertz</v>
          </cell>
          <cell r="I6" t="str">
            <v>Denmark</v>
          </cell>
          <cell r="J6" t="str">
            <v>Energinet.dk</v>
          </cell>
          <cell r="K6" t="str">
            <v>04</v>
          </cell>
        </row>
        <row r="7">
          <cell r="B7" t="str">
            <v>DEM</v>
          </cell>
          <cell r="E7" t="str">
            <v>Estonia</v>
          </cell>
          <cell r="G7" t="str">
            <v>NGT</v>
          </cell>
          <cell r="I7" t="str">
            <v>Estonia</v>
          </cell>
          <cell r="J7" t="str">
            <v>Elering</v>
          </cell>
          <cell r="K7" t="str">
            <v>05</v>
          </cell>
        </row>
        <row r="8">
          <cell r="B8" t="str">
            <v>DKK</v>
          </cell>
          <cell r="E8" t="str">
            <v>Finland</v>
          </cell>
          <cell r="G8" t="str">
            <v>SHETL</v>
          </cell>
          <cell r="I8" t="str">
            <v>Finland</v>
          </cell>
          <cell r="J8" t="str">
            <v>Fingrid</v>
          </cell>
          <cell r="K8" t="str">
            <v>06</v>
          </cell>
        </row>
        <row r="9">
          <cell r="B9" t="str">
            <v>EEK</v>
          </cell>
          <cell r="E9" t="str">
            <v>Germany</v>
          </cell>
          <cell r="G9" t="str">
            <v>SPTL</v>
          </cell>
          <cell r="I9" t="str">
            <v>GermanyTransnetBW</v>
          </cell>
          <cell r="J9" t="str">
            <v>TransnetBW</v>
          </cell>
          <cell r="K9" t="str">
            <v>07</v>
          </cell>
        </row>
        <row r="10">
          <cell r="B10" t="str">
            <v>ESP</v>
          </cell>
          <cell r="E10" t="str">
            <v>Greece</v>
          </cell>
          <cell r="I10" t="str">
            <v>GermanyTenneT DE</v>
          </cell>
          <cell r="J10" t="str">
            <v>TenneT DE</v>
          </cell>
          <cell r="K10" t="str">
            <v>08</v>
          </cell>
        </row>
        <row r="11">
          <cell r="B11" t="str">
            <v>EUR</v>
          </cell>
          <cell r="E11" t="str">
            <v>Italy</v>
          </cell>
          <cell r="I11" t="str">
            <v>GermanyAmprion</v>
          </cell>
          <cell r="J11" t="str">
            <v>Amprion</v>
          </cell>
          <cell r="K11" t="str">
            <v>09</v>
          </cell>
        </row>
        <row r="12">
          <cell r="B12" t="str">
            <v>FIM</v>
          </cell>
          <cell r="E12" t="str">
            <v>Luxembourg</v>
          </cell>
          <cell r="I12" t="str">
            <v>Germany50Hertz</v>
          </cell>
          <cell r="J12" t="str">
            <v>50Hertz</v>
          </cell>
          <cell r="K12" t="str">
            <v>10</v>
          </cell>
        </row>
        <row r="13">
          <cell r="B13" t="str">
            <v>GBP</v>
          </cell>
          <cell r="E13" t="str">
            <v>Netherlands (The)</v>
          </cell>
          <cell r="I13" t="str">
            <v>Greece</v>
          </cell>
          <cell r="J13" t="str">
            <v>ADMIE</v>
          </cell>
          <cell r="K13" t="str">
            <v>11</v>
          </cell>
        </row>
        <row r="14">
          <cell r="B14" t="str">
            <v>GRD</v>
          </cell>
          <cell r="E14" t="str">
            <v>Norway</v>
          </cell>
          <cell r="I14" t="str">
            <v>Italy</v>
          </cell>
          <cell r="J14" t="str">
            <v>TERNA</v>
          </cell>
          <cell r="K14" t="str">
            <v>12</v>
          </cell>
        </row>
        <row r="15">
          <cell r="B15" t="str">
            <v>ITL</v>
          </cell>
          <cell r="E15" t="str">
            <v>Poland</v>
          </cell>
          <cell r="I15" t="str">
            <v>Luxembourg</v>
          </cell>
          <cell r="J15" t="str">
            <v>Creos Luxembourg</v>
          </cell>
          <cell r="K15" t="str">
            <v>13</v>
          </cell>
        </row>
        <row r="16">
          <cell r="B16" t="str">
            <v>LUF</v>
          </cell>
          <cell r="E16" t="str">
            <v>Portugal</v>
          </cell>
          <cell r="I16" t="str">
            <v>Netherlands (The)</v>
          </cell>
          <cell r="J16" t="str">
            <v>TenneT</v>
          </cell>
          <cell r="K16" t="str">
            <v>14</v>
          </cell>
        </row>
        <row r="17">
          <cell r="B17" t="str">
            <v xml:space="preserve">NLG </v>
          </cell>
          <cell r="E17" t="str">
            <v>Spain</v>
          </cell>
          <cell r="I17" t="str">
            <v>Norway</v>
          </cell>
          <cell r="J17" t="str">
            <v>Statnett SF</v>
          </cell>
          <cell r="K17" t="str">
            <v>15</v>
          </cell>
        </row>
        <row r="18">
          <cell r="B18" t="str">
            <v>NOK</v>
          </cell>
          <cell r="E18" t="str">
            <v>Sweden</v>
          </cell>
          <cell r="I18" t="str">
            <v>Poland</v>
          </cell>
          <cell r="J18" t="str">
            <v>PSE Operator</v>
          </cell>
          <cell r="K18" t="str">
            <v>16</v>
          </cell>
        </row>
        <row r="19">
          <cell r="B19" t="str">
            <v>PLN</v>
          </cell>
          <cell r="E19" t="str">
            <v>UK</v>
          </cell>
          <cell r="I19" t="str">
            <v>Portugal</v>
          </cell>
          <cell r="J19" t="str">
            <v>REN</v>
          </cell>
          <cell r="K19" t="str">
            <v>17</v>
          </cell>
        </row>
        <row r="20">
          <cell r="B20" t="str">
            <v>PLZ</v>
          </cell>
          <cell r="I20" t="str">
            <v>Spain</v>
          </cell>
          <cell r="J20" t="str">
            <v>REE</v>
          </cell>
          <cell r="K20" t="str">
            <v>18</v>
          </cell>
        </row>
        <row r="21">
          <cell r="B21" t="str">
            <v>PTE</v>
          </cell>
          <cell r="I21" t="str">
            <v>Sweden</v>
          </cell>
          <cell r="J21" t="str">
            <v>SVK</v>
          </cell>
          <cell r="K21" t="str">
            <v>19</v>
          </cell>
        </row>
        <row r="22">
          <cell r="B22" t="str">
            <v>SEK</v>
          </cell>
          <cell r="I22" t="str">
            <v>UKNGT</v>
          </cell>
          <cell r="J22" t="str">
            <v>NGT</v>
          </cell>
          <cell r="K22" t="str">
            <v>20</v>
          </cell>
        </row>
        <row r="23">
          <cell r="I23" t="str">
            <v>UKSHETL</v>
          </cell>
          <cell r="J23" t="str">
            <v>SHETL</v>
          </cell>
          <cell r="K23" t="str">
            <v>21</v>
          </cell>
        </row>
        <row r="24">
          <cell r="I24" t="str">
            <v>UKSPTL</v>
          </cell>
          <cell r="J24" t="str">
            <v>SPTL</v>
          </cell>
          <cell r="K24" t="str">
            <v>22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and meta data"/>
      <sheetName val="Y overall"/>
      <sheetName val="Y pipes"/>
      <sheetName val="G locations"/>
      <sheetName val="G nodes"/>
      <sheetName val="G controllers and compressors"/>
      <sheetName val="G connection points"/>
    </sheetNames>
    <sheetDataSet>
      <sheetData sheetId="0">
        <row r="4">
          <cell r="B4" t="str">
            <v>ExampleCountry</v>
          </cell>
        </row>
        <row r="5">
          <cell r="B5">
            <v>101</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B2:D109"/>
  <sheetViews>
    <sheetView showGridLines="0" tabSelected="1" zoomScale="90" zoomScaleNormal="90" workbookViewId="0">
      <selection activeCell="B3" sqref="B3"/>
    </sheetView>
  </sheetViews>
  <sheetFormatPr defaultColWidth="11.42578125" defaultRowHeight="12.75" x14ac:dyDescent="0.2"/>
  <cols>
    <col min="1" max="1" width="3.7109375" style="4" customWidth="1"/>
    <col min="2" max="2" width="28.28515625" style="4" customWidth="1"/>
    <col min="3" max="3" width="28.28515625" style="7" customWidth="1"/>
    <col min="4" max="4" width="28.28515625" style="4" customWidth="1"/>
    <col min="5" max="21" width="10.7109375" style="4" customWidth="1"/>
    <col min="22" max="16384" width="11.42578125" style="4"/>
  </cols>
  <sheetData>
    <row r="2" spans="2:4" s="91" customFormat="1" ht="24" customHeight="1" x14ac:dyDescent="0.25">
      <c r="B2" s="91" t="s">
        <v>41</v>
      </c>
    </row>
    <row r="3" spans="2:4" x14ac:dyDescent="0.2">
      <c r="C3" s="6"/>
    </row>
    <row r="4" spans="2:4" x14ac:dyDescent="0.2">
      <c r="B4" s="108" t="s">
        <v>184</v>
      </c>
      <c r="C4" s="6"/>
    </row>
    <row r="5" spans="2:4" x14ac:dyDescent="0.2">
      <c r="B5" s="108" t="s">
        <v>141</v>
      </c>
      <c r="C5" s="6"/>
    </row>
    <row r="6" spans="2:4" x14ac:dyDescent="0.2">
      <c r="B6" s="108" t="s">
        <v>142</v>
      </c>
      <c r="C6" s="6"/>
    </row>
    <row r="7" spans="2:4" x14ac:dyDescent="0.2">
      <c r="B7" s="108" t="s">
        <v>143</v>
      </c>
      <c r="C7" s="6"/>
    </row>
    <row r="8" spans="2:4" x14ac:dyDescent="0.2">
      <c r="B8" s="108"/>
      <c r="C8" s="6"/>
    </row>
    <row r="9" spans="2:4" x14ac:dyDescent="0.2">
      <c r="B9" s="3" t="s">
        <v>2</v>
      </c>
      <c r="C9" s="4"/>
    </row>
    <row r="10" spans="2:4" x14ac:dyDescent="0.2">
      <c r="B10" s="37" t="s">
        <v>3</v>
      </c>
      <c r="C10" s="4"/>
    </row>
    <row r="11" spans="2:4" x14ac:dyDescent="0.2">
      <c r="B11" s="38" t="s">
        <v>12</v>
      </c>
      <c r="C11" s="4"/>
    </row>
    <row r="12" spans="2:4" x14ac:dyDescent="0.2">
      <c r="B12" s="64" t="s">
        <v>75</v>
      </c>
      <c r="C12" s="4"/>
    </row>
    <row r="13" spans="2:4" x14ac:dyDescent="0.2">
      <c r="B13" s="106" t="s">
        <v>137</v>
      </c>
      <c r="C13" s="107"/>
      <c r="D13" s="107"/>
    </row>
    <row r="14" spans="2:4" s="93" customFormat="1" x14ac:dyDescent="0.2">
      <c r="B14" s="106" t="s">
        <v>138</v>
      </c>
      <c r="C14" s="107"/>
      <c r="D14" s="107"/>
    </row>
    <row r="15" spans="2:4" s="93" customFormat="1" x14ac:dyDescent="0.2">
      <c r="B15" s="104" t="s">
        <v>139</v>
      </c>
      <c r="C15" s="105"/>
      <c r="D15" s="105"/>
    </row>
    <row r="16" spans="2:4" x14ac:dyDescent="0.2">
      <c r="B16" s="106" t="s">
        <v>140</v>
      </c>
      <c r="C16" s="107"/>
      <c r="D16" s="107"/>
    </row>
    <row r="17" spans="2:4" x14ac:dyDescent="0.2">
      <c r="C17" s="4"/>
    </row>
    <row r="18" spans="2:4" x14ac:dyDescent="0.2">
      <c r="B18" s="3" t="s">
        <v>16</v>
      </c>
      <c r="C18" s="6"/>
    </row>
    <row r="19" spans="2:4" x14ac:dyDescent="0.2">
      <c r="B19" s="3" t="s">
        <v>94</v>
      </c>
      <c r="C19" s="8"/>
    </row>
    <row r="20" spans="2:4" x14ac:dyDescent="0.2">
      <c r="B20" s="3" t="s">
        <v>95</v>
      </c>
      <c r="C20" s="8"/>
    </row>
    <row r="21" spans="2:4" x14ac:dyDescent="0.2">
      <c r="C21" s="4"/>
    </row>
    <row r="22" spans="2:4" x14ac:dyDescent="0.2">
      <c r="C22" s="19"/>
    </row>
    <row r="23" spans="2:4" x14ac:dyDescent="0.2">
      <c r="B23" s="125" t="s">
        <v>18</v>
      </c>
      <c r="C23" s="126"/>
      <c r="D23" s="126"/>
    </row>
    <row r="24" spans="2:4" x14ac:dyDescent="0.2">
      <c r="B24" s="3" t="s">
        <v>17</v>
      </c>
      <c r="C24" s="31" t="s">
        <v>14</v>
      </c>
      <c r="D24" s="3" t="s">
        <v>15</v>
      </c>
    </row>
    <row r="25" spans="2:4" x14ac:dyDescent="0.2">
      <c r="B25" s="8"/>
      <c r="C25" s="8"/>
      <c r="D25" s="8"/>
    </row>
    <row r="26" spans="2:4" x14ac:dyDescent="0.2">
      <c r="B26" s="8"/>
      <c r="C26" s="8"/>
      <c r="D26" s="8"/>
    </row>
    <row r="27" spans="2:4" x14ac:dyDescent="0.2">
      <c r="B27" s="8"/>
      <c r="C27" s="8"/>
      <c r="D27" s="8"/>
    </row>
    <row r="28" spans="2:4" x14ac:dyDescent="0.2">
      <c r="B28" s="8"/>
      <c r="C28" s="8"/>
      <c r="D28" s="8"/>
    </row>
    <row r="29" spans="2:4" x14ac:dyDescent="0.2">
      <c r="B29" s="8"/>
      <c r="C29" s="8"/>
      <c r="D29" s="8"/>
    </row>
    <row r="30" spans="2:4" x14ac:dyDescent="0.2">
      <c r="B30" s="8"/>
      <c r="C30" s="8"/>
      <c r="D30" s="8"/>
    </row>
    <row r="33" spans="2:3" x14ac:dyDescent="0.2">
      <c r="B33" s="3" t="s">
        <v>28</v>
      </c>
      <c r="C33" s="6"/>
    </row>
    <row r="34" spans="2:3" x14ac:dyDescent="0.2">
      <c r="B34" s="3" t="s">
        <v>1</v>
      </c>
      <c r="C34" s="36" t="s">
        <v>0</v>
      </c>
    </row>
    <row r="35" spans="2:3" x14ac:dyDescent="0.2">
      <c r="B35" s="30">
        <v>2017</v>
      </c>
      <c r="C35" s="32"/>
    </row>
    <row r="36" spans="2:3" x14ac:dyDescent="0.2">
      <c r="B36" s="30">
        <f t="shared" ref="B36:B67" si="0">IF(ISNUMBER(B35),IF(B35&gt;$G$9,B35-1,"NA"),"NA")</f>
        <v>2016</v>
      </c>
      <c r="C36" s="32"/>
    </row>
    <row r="37" spans="2:3" x14ac:dyDescent="0.2">
      <c r="B37" s="30">
        <f t="shared" si="0"/>
        <v>2015</v>
      </c>
      <c r="C37" s="32"/>
    </row>
    <row r="38" spans="2:3" x14ac:dyDescent="0.2">
      <c r="B38" s="30">
        <f t="shared" si="0"/>
        <v>2014</v>
      </c>
      <c r="C38" s="32"/>
    </row>
    <row r="39" spans="2:3" x14ac:dyDescent="0.2">
      <c r="B39" s="30">
        <f t="shared" si="0"/>
        <v>2013</v>
      </c>
      <c r="C39" s="32"/>
    </row>
    <row r="40" spans="2:3" x14ac:dyDescent="0.2">
      <c r="B40" s="30">
        <f t="shared" si="0"/>
        <v>2012</v>
      </c>
      <c r="C40" s="32"/>
    </row>
    <row r="41" spans="2:3" x14ac:dyDescent="0.2">
      <c r="B41" s="30">
        <f t="shared" si="0"/>
        <v>2011</v>
      </c>
      <c r="C41" s="32"/>
    </row>
    <row r="42" spans="2:3" x14ac:dyDescent="0.2">
      <c r="B42" s="30">
        <f t="shared" si="0"/>
        <v>2010</v>
      </c>
      <c r="C42" s="32"/>
    </row>
    <row r="43" spans="2:3" x14ac:dyDescent="0.2">
      <c r="B43" s="30">
        <f t="shared" si="0"/>
        <v>2009</v>
      </c>
      <c r="C43" s="32"/>
    </row>
    <row r="44" spans="2:3" x14ac:dyDescent="0.2">
      <c r="B44" s="30">
        <f t="shared" si="0"/>
        <v>2008</v>
      </c>
      <c r="C44" s="32"/>
    </row>
    <row r="45" spans="2:3" x14ac:dyDescent="0.2">
      <c r="B45" s="30">
        <f t="shared" si="0"/>
        <v>2007</v>
      </c>
      <c r="C45" s="32"/>
    </row>
    <row r="46" spans="2:3" x14ac:dyDescent="0.2">
      <c r="B46" s="30">
        <f t="shared" si="0"/>
        <v>2006</v>
      </c>
      <c r="C46" s="32"/>
    </row>
    <row r="47" spans="2:3" x14ac:dyDescent="0.2">
      <c r="B47" s="30">
        <f t="shared" si="0"/>
        <v>2005</v>
      </c>
      <c r="C47" s="32"/>
    </row>
    <row r="48" spans="2:3" x14ac:dyDescent="0.2">
      <c r="B48" s="30">
        <f t="shared" si="0"/>
        <v>2004</v>
      </c>
      <c r="C48" s="32"/>
    </row>
    <row r="49" spans="2:3" x14ac:dyDescent="0.2">
      <c r="B49" s="30">
        <f t="shared" si="0"/>
        <v>2003</v>
      </c>
      <c r="C49" s="32"/>
    </row>
    <row r="50" spans="2:3" x14ac:dyDescent="0.2">
      <c r="B50" s="30">
        <f t="shared" si="0"/>
        <v>2002</v>
      </c>
      <c r="C50" s="32"/>
    </row>
    <row r="51" spans="2:3" x14ac:dyDescent="0.2">
      <c r="B51" s="30">
        <f t="shared" si="0"/>
        <v>2001</v>
      </c>
      <c r="C51" s="32"/>
    </row>
    <row r="52" spans="2:3" x14ac:dyDescent="0.2">
      <c r="B52" s="30">
        <f t="shared" si="0"/>
        <v>2000</v>
      </c>
      <c r="C52" s="32"/>
    </row>
    <row r="53" spans="2:3" x14ac:dyDescent="0.2">
      <c r="B53" s="30">
        <f t="shared" si="0"/>
        <v>1999</v>
      </c>
      <c r="C53" s="32"/>
    </row>
    <row r="54" spans="2:3" x14ac:dyDescent="0.2">
      <c r="B54" s="30">
        <f t="shared" si="0"/>
        <v>1998</v>
      </c>
      <c r="C54" s="32"/>
    </row>
    <row r="55" spans="2:3" x14ac:dyDescent="0.2">
      <c r="B55" s="30">
        <f t="shared" si="0"/>
        <v>1997</v>
      </c>
      <c r="C55" s="32"/>
    </row>
    <row r="56" spans="2:3" x14ac:dyDescent="0.2">
      <c r="B56" s="30">
        <f t="shared" si="0"/>
        <v>1996</v>
      </c>
      <c r="C56" s="32"/>
    </row>
    <row r="57" spans="2:3" x14ac:dyDescent="0.2">
      <c r="B57" s="30">
        <f t="shared" si="0"/>
        <v>1995</v>
      </c>
      <c r="C57" s="32"/>
    </row>
    <row r="58" spans="2:3" x14ac:dyDescent="0.2">
      <c r="B58" s="30">
        <f t="shared" si="0"/>
        <v>1994</v>
      </c>
      <c r="C58" s="32"/>
    </row>
    <row r="59" spans="2:3" x14ac:dyDescent="0.2">
      <c r="B59" s="30">
        <f t="shared" si="0"/>
        <v>1993</v>
      </c>
      <c r="C59" s="32"/>
    </row>
    <row r="60" spans="2:3" x14ac:dyDescent="0.2">
      <c r="B60" s="30">
        <f t="shared" si="0"/>
        <v>1992</v>
      </c>
      <c r="C60" s="32"/>
    </row>
    <row r="61" spans="2:3" x14ac:dyDescent="0.2">
      <c r="B61" s="30">
        <f t="shared" si="0"/>
        <v>1991</v>
      </c>
      <c r="C61" s="32"/>
    </row>
    <row r="62" spans="2:3" x14ac:dyDescent="0.2">
      <c r="B62" s="30">
        <f t="shared" si="0"/>
        <v>1990</v>
      </c>
      <c r="C62" s="32"/>
    </row>
    <row r="63" spans="2:3" x14ac:dyDescent="0.2">
      <c r="B63" s="30">
        <f t="shared" si="0"/>
        <v>1989</v>
      </c>
      <c r="C63" s="32"/>
    </row>
    <row r="64" spans="2:3" x14ac:dyDescent="0.2">
      <c r="B64" s="30">
        <f t="shared" si="0"/>
        <v>1988</v>
      </c>
      <c r="C64" s="32"/>
    </row>
    <row r="65" spans="2:3" x14ac:dyDescent="0.2">
      <c r="B65" s="30">
        <f t="shared" si="0"/>
        <v>1987</v>
      </c>
      <c r="C65" s="32"/>
    </row>
    <row r="66" spans="2:3" x14ac:dyDescent="0.2">
      <c r="B66" s="30">
        <f t="shared" si="0"/>
        <v>1986</v>
      </c>
      <c r="C66" s="32"/>
    </row>
    <row r="67" spans="2:3" x14ac:dyDescent="0.2">
      <c r="B67" s="30">
        <f t="shared" si="0"/>
        <v>1985</v>
      </c>
      <c r="C67" s="32"/>
    </row>
    <row r="68" spans="2:3" x14ac:dyDescent="0.2">
      <c r="B68" s="30">
        <f t="shared" ref="B68:B79" si="1">IF(ISNUMBER(B67),IF(B67&gt;$G$9,B67-1,"NA"),"NA")</f>
        <v>1984</v>
      </c>
      <c r="C68" s="32"/>
    </row>
    <row r="69" spans="2:3" x14ac:dyDescent="0.2">
      <c r="B69" s="30">
        <f t="shared" si="1"/>
        <v>1983</v>
      </c>
      <c r="C69" s="32"/>
    </row>
    <row r="70" spans="2:3" x14ac:dyDescent="0.2">
      <c r="B70" s="30">
        <f t="shared" si="1"/>
        <v>1982</v>
      </c>
      <c r="C70" s="32"/>
    </row>
    <row r="71" spans="2:3" x14ac:dyDescent="0.2">
      <c r="B71" s="30">
        <f t="shared" si="1"/>
        <v>1981</v>
      </c>
      <c r="C71" s="32"/>
    </row>
    <row r="72" spans="2:3" x14ac:dyDescent="0.2">
      <c r="B72" s="30">
        <f t="shared" si="1"/>
        <v>1980</v>
      </c>
      <c r="C72" s="32"/>
    </row>
    <row r="73" spans="2:3" x14ac:dyDescent="0.2">
      <c r="B73" s="30">
        <f t="shared" si="1"/>
        <v>1979</v>
      </c>
      <c r="C73" s="32"/>
    </row>
    <row r="74" spans="2:3" x14ac:dyDescent="0.2">
      <c r="B74" s="30">
        <f t="shared" si="1"/>
        <v>1978</v>
      </c>
      <c r="C74" s="32"/>
    </row>
    <row r="75" spans="2:3" x14ac:dyDescent="0.2">
      <c r="B75" s="30">
        <f t="shared" si="1"/>
        <v>1977</v>
      </c>
      <c r="C75" s="32"/>
    </row>
    <row r="76" spans="2:3" x14ac:dyDescent="0.2">
      <c r="B76" s="30">
        <f t="shared" si="1"/>
        <v>1976</v>
      </c>
      <c r="C76" s="32"/>
    </row>
    <row r="77" spans="2:3" x14ac:dyDescent="0.2">
      <c r="B77" s="30">
        <f t="shared" si="1"/>
        <v>1975</v>
      </c>
      <c r="C77" s="32"/>
    </row>
    <row r="78" spans="2:3" x14ac:dyDescent="0.2">
      <c r="B78" s="30">
        <f t="shared" si="1"/>
        <v>1974</v>
      </c>
      <c r="C78" s="32"/>
    </row>
    <row r="79" spans="2:3" x14ac:dyDescent="0.2">
      <c r="B79" s="30">
        <f t="shared" si="1"/>
        <v>1973</v>
      </c>
      <c r="C79" s="32"/>
    </row>
    <row r="80" spans="2:3" x14ac:dyDescent="0.2">
      <c r="B80" s="30" t="s">
        <v>82</v>
      </c>
      <c r="C80" s="32"/>
    </row>
    <row r="81" spans="2:3" x14ac:dyDescent="0.2">
      <c r="C81" s="4"/>
    </row>
    <row r="82" spans="2:3" x14ac:dyDescent="0.2">
      <c r="C82" s="4"/>
    </row>
    <row r="83" spans="2:3" x14ac:dyDescent="0.2">
      <c r="C83" s="4"/>
    </row>
    <row r="84" spans="2:3" x14ac:dyDescent="0.2">
      <c r="C84" s="4"/>
    </row>
    <row r="85" spans="2:3" x14ac:dyDescent="0.2">
      <c r="B85" s="103" t="s">
        <v>144</v>
      </c>
      <c r="C85" s="4"/>
    </row>
    <row r="86" spans="2:3" x14ac:dyDescent="0.2">
      <c r="B86" s="103" t="s">
        <v>160</v>
      </c>
      <c r="C86" s="4"/>
    </row>
    <row r="87" spans="2:3" x14ac:dyDescent="0.2">
      <c r="B87" s="103" t="s">
        <v>161</v>
      </c>
      <c r="C87" s="4"/>
    </row>
    <row r="88" spans="2:3" x14ac:dyDescent="0.2">
      <c r="B88" s="103" t="s">
        <v>162</v>
      </c>
      <c r="C88" s="4"/>
    </row>
    <row r="89" spans="2:3" x14ac:dyDescent="0.2">
      <c r="B89" s="103" t="s">
        <v>163</v>
      </c>
      <c r="C89" s="4"/>
    </row>
    <row r="90" spans="2:3" x14ac:dyDescent="0.2">
      <c r="B90" s="103" t="s">
        <v>182</v>
      </c>
      <c r="C90" s="4"/>
    </row>
    <row r="91" spans="2:3" x14ac:dyDescent="0.2">
      <c r="B91" s="103" t="s">
        <v>164</v>
      </c>
      <c r="C91" s="4"/>
    </row>
    <row r="92" spans="2:3" x14ac:dyDescent="0.2">
      <c r="B92" s="103" t="s">
        <v>183</v>
      </c>
      <c r="C92" s="4"/>
    </row>
    <row r="93" spans="2:3" x14ac:dyDescent="0.2">
      <c r="B93" s="103" t="s">
        <v>165</v>
      </c>
      <c r="C93" s="4"/>
    </row>
    <row r="94" spans="2:3" x14ac:dyDescent="0.2">
      <c r="B94" s="103" t="s">
        <v>166</v>
      </c>
      <c r="C94" s="4"/>
    </row>
    <row r="95" spans="2:3" x14ac:dyDescent="0.2">
      <c r="B95" s="103" t="s">
        <v>167</v>
      </c>
      <c r="C95" s="4"/>
    </row>
    <row r="96" spans="2:3" x14ac:dyDescent="0.2">
      <c r="B96" s="103" t="s">
        <v>179</v>
      </c>
      <c r="C96" s="4"/>
    </row>
    <row r="97" spans="2:3" x14ac:dyDescent="0.2">
      <c r="B97" s="103" t="s">
        <v>168</v>
      </c>
      <c r="C97" s="4"/>
    </row>
    <row r="98" spans="2:3" x14ac:dyDescent="0.2">
      <c r="B98" s="103" t="s">
        <v>169</v>
      </c>
      <c r="C98" s="4"/>
    </row>
    <row r="99" spans="2:3" x14ac:dyDescent="0.2">
      <c r="B99" s="103" t="s">
        <v>170</v>
      </c>
      <c r="C99" s="4"/>
    </row>
    <row r="100" spans="2:3" x14ac:dyDescent="0.2">
      <c r="B100" s="103" t="s">
        <v>171</v>
      </c>
      <c r="C100" s="4"/>
    </row>
    <row r="101" spans="2:3" x14ac:dyDescent="0.2">
      <c r="B101" s="103" t="s">
        <v>172</v>
      </c>
      <c r="C101" s="4"/>
    </row>
    <row r="102" spans="2:3" x14ac:dyDescent="0.2">
      <c r="B102" s="103" t="s">
        <v>173</v>
      </c>
      <c r="C102" s="4"/>
    </row>
    <row r="103" spans="2:3" x14ac:dyDescent="0.2">
      <c r="B103" s="103" t="s">
        <v>174</v>
      </c>
      <c r="C103" s="4"/>
    </row>
    <row r="104" spans="2:3" x14ac:dyDescent="0.2">
      <c r="B104" s="103" t="s">
        <v>177</v>
      </c>
      <c r="C104" s="4"/>
    </row>
    <row r="105" spans="2:3" x14ac:dyDescent="0.2">
      <c r="B105" s="103" t="s">
        <v>185</v>
      </c>
      <c r="C105" s="4"/>
    </row>
    <row r="106" spans="2:3" x14ac:dyDescent="0.2">
      <c r="C106" s="4"/>
    </row>
    <row r="107" spans="2:3" x14ac:dyDescent="0.2">
      <c r="B107" s="103"/>
      <c r="C107" s="4"/>
    </row>
    <row r="108" spans="2:3" x14ac:dyDescent="0.2">
      <c r="B108" s="103"/>
    </row>
    <row r="109" spans="2:3" x14ac:dyDescent="0.2">
      <c r="B109" s="103"/>
    </row>
  </sheetData>
  <mergeCells count="1">
    <mergeCell ref="B23:D23"/>
  </mergeCells>
  <pageMargins left="0.7" right="0.7" top="0.78740157499999996" bottom="0.78740157499999996" header="0.3" footer="0.3"/>
  <pageSetup paperSize="9" scale="60"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fitToPage="1"/>
  </sheetPr>
  <dimension ref="A2:IV261"/>
  <sheetViews>
    <sheetView showGridLines="0" zoomScale="85" zoomScaleNormal="85" workbookViewId="0">
      <pane ySplit="2" topLeftCell="A15" activePane="bottomLeft" state="frozen"/>
      <selection pane="bottomLeft" activeCell="F28" sqref="F28"/>
    </sheetView>
  </sheetViews>
  <sheetFormatPr defaultColWidth="8.85546875" defaultRowHeight="12.75" x14ac:dyDescent="0.2"/>
  <cols>
    <col min="1" max="1" width="3.7109375" style="4" customWidth="1"/>
    <col min="2" max="2" width="20.7109375" style="9" customWidth="1"/>
    <col min="3" max="4" width="20.7109375" style="4" customWidth="1"/>
    <col min="5" max="5" width="2.7109375" style="4" customWidth="1"/>
    <col min="6" max="8" width="20.7109375" style="4" customWidth="1"/>
    <col min="9" max="9" width="2.7109375" style="4" customWidth="1"/>
    <col min="10" max="11" width="20.7109375" style="4" customWidth="1"/>
    <col min="12" max="12" width="2.7109375" style="4" customWidth="1"/>
    <col min="13" max="19" width="20.7109375" style="4" customWidth="1"/>
    <col min="20" max="20" width="2.7109375" style="4" customWidth="1"/>
    <col min="21" max="27" width="20.7109375" style="4" customWidth="1"/>
    <col min="28" max="28" width="2.7109375" style="4" customWidth="1"/>
    <col min="29" max="35" width="20.7109375" style="4" customWidth="1"/>
    <col min="36" max="36" width="8.85546875" style="19"/>
    <col min="37" max="37" width="0" style="4" hidden="1" customWidth="1"/>
    <col min="38" max="16384" width="8.85546875" style="4"/>
  </cols>
  <sheetData>
    <row r="2" spans="1:256" s="91" customFormat="1" ht="24" customHeight="1" x14ac:dyDescent="0.25">
      <c r="B2" s="91" t="s">
        <v>19</v>
      </c>
    </row>
    <row r="3" spans="1:256" s="14" customFormat="1" ht="12.75" customHeight="1" x14ac:dyDescent="0.2">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84"/>
    </row>
    <row r="4" spans="1:256" s="14" customFormat="1" ht="12.75" customHeight="1" x14ac:dyDescent="0.2">
      <c r="B4" s="28">
        <f>'1. General information'!C19</f>
        <v>0</v>
      </c>
      <c r="AJ4" s="84"/>
    </row>
    <row r="5" spans="1:256" s="14" customFormat="1" ht="12.75" customHeight="1" x14ac:dyDescent="0.2">
      <c r="B5" s="28">
        <f>'1. General information'!C20</f>
        <v>0</v>
      </c>
      <c r="D5" s="18"/>
      <c r="E5" s="18"/>
      <c r="F5" s="18"/>
      <c r="N5" s="18"/>
      <c r="O5" s="18"/>
      <c r="P5" s="18"/>
      <c r="Q5" s="18"/>
      <c r="R5" s="18"/>
      <c r="S5" s="18"/>
      <c r="T5" s="18"/>
      <c r="W5" s="18"/>
      <c r="X5" s="18"/>
      <c r="Y5" s="18"/>
      <c r="Z5" s="18"/>
      <c r="AA5" s="18"/>
      <c r="AB5" s="18"/>
      <c r="AC5" s="18"/>
      <c r="AD5" s="18"/>
      <c r="AE5" s="18"/>
      <c r="AF5" s="18"/>
      <c r="AG5" s="18"/>
      <c r="AH5" s="18"/>
      <c r="AI5" s="18"/>
      <c r="AJ5" s="84"/>
    </row>
    <row r="6" spans="1:256" s="14" customFormat="1" ht="12.75" customHeight="1" x14ac:dyDescent="0.2">
      <c r="D6" s="18"/>
      <c r="E6" s="18"/>
      <c r="F6" s="18"/>
      <c r="N6" s="18"/>
      <c r="O6" s="18"/>
      <c r="P6" s="18"/>
      <c r="Q6" s="18"/>
      <c r="R6" s="18"/>
      <c r="S6" s="18"/>
      <c r="T6" s="18"/>
      <c r="W6" s="18"/>
      <c r="X6" s="18"/>
      <c r="Y6" s="18"/>
      <c r="Z6" s="18"/>
      <c r="AA6" s="18"/>
      <c r="AB6" s="18"/>
      <c r="AC6" s="18"/>
      <c r="AD6" s="18"/>
      <c r="AE6" s="18"/>
      <c r="AF6" s="18"/>
      <c r="AG6" s="18"/>
      <c r="AH6" s="18"/>
      <c r="AI6" s="18"/>
      <c r="AJ6" s="84"/>
    </row>
    <row r="7" spans="1:256" ht="12.75" customHeight="1" x14ac:dyDescent="0.2">
      <c r="B7" s="138" t="s">
        <v>118</v>
      </c>
      <c r="C7" s="138"/>
      <c r="D7" s="138"/>
      <c r="E7" s="138"/>
      <c r="F7" s="138"/>
      <c r="G7" s="92"/>
      <c r="H7" s="92"/>
      <c r="I7" s="92"/>
      <c r="J7" s="14"/>
      <c r="K7" s="14"/>
      <c r="L7" s="92"/>
      <c r="U7" s="93"/>
      <c r="AA7" s="92"/>
      <c r="AB7" s="94"/>
      <c r="AC7" s="94"/>
      <c r="AD7" s="94"/>
      <c r="AE7" s="94"/>
      <c r="AF7" s="94"/>
      <c r="AG7" s="94"/>
      <c r="AH7" s="94"/>
      <c r="AJ7" s="4"/>
    </row>
    <row r="8" spans="1:256" x14ac:dyDescent="0.2">
      <c r="B8" s="27"/>
      <c r="C8" s="27"/>
      <c r="D8" s="17" t="s">
        <v>0</v>
      </c>
      <c r="E8" s="141" t="s">
        <v>10</v>
      </c>
      <c r="F8" s="142"/>
    </row>
    <row r="9" spans="1:256" x14ac:dyDescent="0.2">
      <c r="B9" s="139" t="s">
        <v>42</v>
      </c>
      <c r="C9" s="140"/>
      <c r="D9" s="28">
        <f>'1. General information'!$C$35</f>
        <v>0</v>
      </c>
      <c r="E9" s="132"/>
      <c r="F9" s="133"/>
    </row>
    <row r="10" spans="1:256" x14ac:dyDescent="0.2">
      <c r="B10" s="139" t="s">
        <v>43</v>
      </c>
      <c r="C10" s="140"/>
      <c r="D10" s="28">
        <f>'1. General information'!$C$35</f>
        <v>0</v>
      </c>
      <c r="E10" s="132"/>
      <c r="F10" s="133"/>
    </row>
    <row r="11" spans="1:256" x14ac:dyDescent="0.2">
      <c r="B11" s="139" t="s">
        <v>44</v>
      </c>
      <c r="C11" s="140"/>
      <c r="D11" s="28">
        <f>'1. General information'!$C$35</f>
        <v>0</v>
      </c>
      <c r="E11" s="132"/>
      <c r="F11" s="133"/>
    </row>
    <row r="12" spans="1:256" x14ac:dyDescent="0.2">
      <c r="B12" s="139" t="s">
        <v>45</v>
      </c>
      <c r="C12" s="140"/>
      <c r="D12" s="28">
        <f>'1. General information'!$C$35</f>
        <v>0</v>
      </c>
      <c r="E12" s="132"/>
      <c r="F12" s="133"/>
    </row>
    <row r="13" spans="1:256" x14ac:dyDescent="0.2">
      <c r="B13" s="76" t="s">
        <v>97</v>
      </c>
      <c r="C13" s="77"/>
      <c r="D13" s="28">
        <f>'1. General information'!$C$35</f>
        <v>0</v>
      </c>
      <c r="E13" s="132"/>
      <c r="F13" s="133"/>
    </row>
    <row r="14" spans="1:256" x14ac:dyDescent="0.2">
      <c r="B14" s="139" t="s">
        <v>108</v>
      </c>
      <c r="C14" s="140"/>
      <c r="D14" s="28">
        <f>'1. General information'!$C$35</f>
        <v>0</v>
      </c>
      <c r="E14" s="132"/>
      <c r="F14" s="133"/>
    </row>
    <row r="15" spans="1:256" s="14" customFormat="1" ht="12.75" customHeight="1" x14ac:dyDescent="0.2">
      <c r="A15" s="4"/>
      <c r="B15" s="139" t="s">
        <v>114</v>
      </c>
      <c r="C15" s="140"/>
      <c r="D15" s="28">
        <f>'1. General information'!$C$35</f>
        <v>0</v>
      </c>
      <c r="E15" s="132"/>
      <c r="F15" s="133"/>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19"/>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14" customFormat="1" x14ac:dyDescent="0.2">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84"/>
    </row>
    <row r="17" spans="1:256" s="14" customFormat="1" ht="15.75" x14ac:dyDescent="0.2">
      <c r="B17" s="78" t="s">
        <v>119</v>
      </c>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84"/>
    </row>
    <row r="18" spans="1:256" s="14" customFormat="1" x14ac:dyDescent="0.2">
      <c r="B18" s="33"/>
      <c r="C18" s="34"/>
      <c r="D18" s="35" t="s">
        <v>13</v>
      </c>
      <c r="E18" s="18"/>
      <c r="F18" s="130" t="s">
        <v>49</v>
      </c>
      <c r="G18" s="134"/>
      <c r="H18" s="131"/>
      <c r="I18" s="18"/>
      <c r="J18" s="130" t="s">
        <v>49</v>
      </c>
      <c r="K18" s="131"/>
      <c r="L18" s="18"/>
      <c r="M18" s="130" t="s">
        <v>50</v>
      </c>
      <c r="N18" s="134"/>
      <c r="O18" s="134"/>
      <c r="P18" s="134"/>
      <c r="Q18" s="134"/>
      <c r="R18" s="134"/>
      <c r="S18" s="131"/>
      <c r="T18" s="18"/>
      <c r="U18" s="130" t="s">
        <v>51</v>
      </c>
      <c r="V18" s="134"/>
      <c r="W18" s="50" t="s">
        <v>109</v>
      </c>
      <c r="X18" s="50" t="s">
        <v>59</v>
      </c>
      <c r="Y18" s="50" t="s">
        <v>52</v>
      </c>
      <c r="Z18" s="134" t="s">
        <v>53</v>
      </c>
      <c r="AA18" s="131"/>
      <c r="AB18" s="18"/>
      <c r="AC18" s="127" t="s">
        <v>120</v>
      </c>
      <c r="AD18" s="128"/>
      <c r="AE18" s="128"/>
      <c r="AF18" s="128"/>
      <c r="AG18" s="128"/>
      <c r="AH18" s="128"/>
      <c r="AI18" s="129"/>
      <c r="AJ18" s="84"/>
    </row>
    <row r="19" spans="1:256" s="20" customFormat="1" ht="76.5" x14ac:dyDescent="0.2">
      <c r="A19" s="14"/>
      <c r="B19" s="135"/>
      <c r="C19" s="136"/>
      <c r="D19" s="137"/>
      <c r="E19" s="18"/>
      <c r="F19" s="54"/>
      <c r="G19" s="55"/>
      <c r="H19" s="56"/>
      <c r="I19" s="18"/>
      <c r="J19" s="54"/>
      <c r="K19" s="56"/>
      <c r="L19" s="18"/>
      <c r="M19" s="52" t="s">
        <v>96</v>
      </c>
      <c r="N19" s="52" t="s">
        <v>43</v>
      </c>
      <c r="O19" s="52" t="s">
        <v>44</v>
      </c>
      <c r="P19" s="52" t="s">
        <v>45</v>
      </c>
      <c r="Q19" s="52" t="s">
        <v>97</v>
      </c>
      <c r="R19" s="52" t="s">
        <v>108</v>
      </c>
      <c r="S19" s="52" t="s">
        <v>114</v>
      </c>
      <c r="T19" s="18"/>
      <c r="U19" s="52" t="s">
        <v>91</v>
      </c>
      <c r="V19" s="52" t="s">
        <v>55</v>
      </c>
      <c r="W19" s="52" t="s">
        <v>54</v>
      </c>
      <c r="X19" s="52" t="s">
        <v>54</v>
      </c>
      <c r="Y19" s="52" t="s">
        <v>54</v>
      </c>
      <c r="Z19" s="52" t="s">
        <v>5</v>
      </c>
      <c r="AA19" s="52" t="s">
        <v>55</v>
      </c>
      <c r="AB19" s="18"/>
      <c r="AC19" s="99" t="s">
        <v>56</v>
      </c>
      <c r="AD19" s="52" t="s">
        <v>121</v>
      </c>
      <c r="AE19" s="52" t="s">
        <v>145</v>
      </c>
      <c r="AF19" s="52" t="s">
        <v>122</v>
      </c>
      <c r="AG19" s="52" t="s">
        <v>117</v>
      </c>
      <c r="AH19" s="52" t="s">
        <v>123</v>
      </c>
      <c r="AI19" s="52" t="s">
        <v>122</v>
      </c>
      <c r="AJ19" s="85"/>
      <c r="AK19" s="14" t="s">
        <v>80</v>
      </c>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row>
    <row r="20" spans="1:256" s="14" customFormat="1" ht="51" x14ac:dyDescent="0.2">
      <c r="A20" s="20"/>
      <c r="B20" s="95" t="s">
        <v>1</v>
      </c>
      <c r="C20" s="88" t="s">
        <v>0</v>
      </c>
      <c r="D20" s="97" t="s">
        <v>56</v>
      </c>
      <c r="E20" s="18"/>
      <c r="F20" s="95" t="s">
        <v>11</v>
      </c>
      <c r="G20" s="96" t="s">
        <v>46</v>
      </c>
      <c r="H20" s="97" t="s">
        <v>47</v>
      </c>
      <c r="I20" s="18"/>
      <c r="J20" s="95" t="s">
        <v>78</v>
      </c>
      <c r="K20" s="97" t="s">
        <v>79</v>
      </c>
      <c r="L20" s="18"/>
      <c r="M20" s="57" t="s">
        <v>48</v>
      </c>
      <c r="N20" s="57" t="s">
        <v>48</v>
      </c>
      <c r="O20" s="57" t="s">
        <v>48</v>
      </c>
      <c r="P20" s="57" t="s">
        <v>48</v>
      </c>
      <c r="Q20" s="57" t="s">
        <v>48</v>
      </c>
      <c r="R20" s="57" t="s">
        <v>48</v>
      </c>
      <c r="S20" s="57" t="s">
        <v>48</v>
      </c>
      <c r="T20" s="18"/>
      <c r="U20" s="57" t="s">
        <v>48</v>
      </c>
      <c r="V20" s="57" t="s">
        <v>48</v>
      </c>
      <c r="W20" s="57" t="s">
        <v>48</v>
      </c>
      <c r="X20" s="57" t="s">
        <v>48</v>
      </c>
      <c r="Y20" s="57" t="s">
        <v>48</v>
      </c>
      <c r="Z20" s="57" t="s">
        <v>48</v>
      </c>
      <c r="AA20" s="57" t="s">
        <v>48</v>
      </c>
      <c r="AB20" s="18"/>
      <c r="AC20" s="57" t="s">
        <v>48</v>
      </c>
      <c r="AD20" s="57" t="s">
        <v>48</v>
      </c>
      <c r="AE20" s="57" t="s">
        <v>48</v>
      </c>
      <c r="AF20" s="57" t="s">
        <v>115</v>
      </c>
      <c r="AG20" s="57" t="s">
        <v>78</v>
      </c>
      <c r="AH20" s="57" t="s">
        <v>78</v>
      </c>
      <c r="AI20" s="57" t="s">
        <v>115</v>
      </c>
      <c r="AJ20" s="86"/>
      <c r="AK20" s="68" t="s">
        <v>81</v>
      </c>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row>
    <row r="21" spans="1:256" s="14" customFormat="1" ht="12.75" customHeight="1" x14ac:dyDescent="0.2">
      <c r="B21" s="98">
        <v>2017</v>
      </c>
      <c r="C21" s="28">
        <f>'1. General information'!$C35</f>
        <v>0</v>
      </c>
      <c r="D21" s="60">
        <f>IF(K21="yes",J21,0)+SUM(F21:H21,M21:S21,U21:AA21)</f>
        <v>0</v>
      </c>
      <c r="E21" s="18"/>
      <c r="F21" s="58"/>
      <c r="G21" s="58"/>
      <c r="H21" s="58"/>
      <c r="I21" s="59"/>
      <c r="J21" s="58"/>
      <c r="K21" s="58"/>
      <c r="L21" s="59"/>
      <c r="M21" s="58"/>
      <c r="N21" s="58"/>
      <c r="O21" s="58"/>
      <c r="P21" s="58"/>
      <c r="Q21" s="58"/>
      <c r="R21" s="58"/>
      <c r="S21" s="58"/>
      <c r="T21" s="59"/>
      <c r="U21" s="58"/>
      <c r="V21" s="58"/>
      <c r="W21" s="58"/>
      <c r="X21" s="58"/>
      <c r="Y21" s="58"/>
      <c r="Z21" s="58"/>
      <c r="AA21" s="58"/>
      <c r="AB21" s="59"/>
      <c r="AC21" s="60">
        <f>D21</f>
        <v>0</v>
      </c>
      <c r="AD21" s="83"/>
      <c r="AE21" s="83"/>
      <c r="AF21" s="60" t="b">
        <f>IF(K21="yes",AC21-J21=SUM(AD21:AE21),AC21=SUM(AD21:AE21))</f>
        <v>1</v>
      </c>
      <c r="AG21" s="60">
        <f>IF(K21="no",J21,0)</f>
        <v>0</v>
      </c>
      <c r="AH21" s="83"/>
      <c r="AI21" s="60" t="b">
        <f>AG21=AH21</f>
        <v>1</v>
      </c>
      <c r="AJ21" s="84"/>
    </row>
    <row r="22" spans="1:256" s="14" customFormat="1" ht="12.75" customHeight="1" x14ac:dyDescent="0.2">
      <c r="B22" s="98">
        <f t="shared" ref="B22:B65" si="0">IF(ISNUMBER(B21),IF(B21&gt;$H$4,B21-1,"NA"),"NA")</f>
        <v>2016</v>
      </c>
      <c r="C22" s="28">
        <f>'1. General information'!$C36</f>
        <v>0</v>
      </c>
      <c r="D22" s="60">
        <f>IF(K22="yes",J22,0)+SUM(F22:H22,M22:S22,U22:AA22)</f>
        <v>0</v>
      </c>
      <c r="E22" s="18"/>
      <c r="F22" s="58"/>
      <c r="G22" s="58"/>
      <c r="H22" s="58"/>
      <c r="I22" s="59"/>
      <c r="J22" s="58"/>
      <c r="K22" s="58"/>
      <c r="L22" s="59"/>
      <c r="M22" s="58"/>
      <c r="N22" s="58"/>
      <c r="O22" s="58"/>
      <c r="P22" s="58"/>
      <c r="Q22" s="58"/>
      <c r="R22" s="58"/>
      <c r="S22" s="58"/>
      <c r="T22" s="59"/>
      <c r="U22" s="58"/>
      <c r="V22" s="58"/>
      <c r="W22" s="58"/>
      <c r="X22" s="58"/>
      <c r="Y22" s="58"/>
      <c r="Z22" s="58"/>
      <c r="AA22" s="58"/>
      <c r="AB22" s="59"/>
      <c r="AC22" s="60">
        <f t="shared" ref="AC22:AC66" si="1">D22</f>
        <v>0</v>
      </c>
      <c r="AD22" s="58"/>
      <c r="AE22" s="58"/>
      <c r="AF22" s="60" t="b">
        <f>IF(K22="yes",AC22-J22=SUM(AD22:AE22),AC22=SUM(AD22:AE22))</f>
        <v>1</v>
      </c>
      <c r="AG22" s="60">
        <f t="shared" ref="AG22:AG66" si="2">IF(K22="no",J22,0)</f>
        <v>0</v>
      </c>
      <c r="AH22" s="58"/>
      <c r="AI22" s="60" t="b">
        <f t="shared" ref="AI22:AI66" si="3">AG22=AH22</f>
        <v>1</v>
      </c>
      <c r="AJ22" s="84"/>
    </row>
    <row r="23" spans="1:256" s="14" customFormat="1" ht="12.75" customHeight="1" x14ac:dyDescent="0.2">
      <c r="B23" s="98">
        <f t="shared" si="0"/>
        <v>2015</v>
      </c>
      <c r="C23" s="28">
        <f>'1. General information'!$C37</f>
        <v>0</v>
      </c>
      <c r="D23" s="60">
        <f>IF(K23="yes",J23,0)+SUM(F23:H23,M23:S23,U23:AA23)</f>
        <v>0</v>
      </c>
      <c r="E23" s="18"/>
      <c r="F23" s="58"/>
      <c r="G23" s="58"/>
      <c r="H23" s="58"/>
      <c r="I23" s="59"/>
      <c r="J23" s="58"/>
      <c r="K23" s="58"/>
      <c r="L23" s="59"/>
      <c r="M23" s="58"/>
      <c r="N23" s="58"/>
      <c r="O23" s="58"/>
      <c r="P23" s="58"/>
      <c r="Q23" s="58"/>
      <c r="R23" s="58"/>
      <c r="S23" s="58"/>
      <c r="T23" s="59"/>
      <c r="U23" s="58"/>
      <c r="V23" s="58"/>
      <c r="W23" s="58"/>
      <c r="X23" s="58"/>
      <c r="Y23" s="58"/>
      <c r="Z23" s="58"/>
      <c r="AA23" s="58"/>
      <c r="AB23" s="59"/>
      <c r="AC23" s="60">
        <f t="shared" si="1"/>
        <v>0</v>
      </c>
      <c r="AD23" s="58"/>
      <c r="AE23" s="58"/>
      <c r="AF23" s="60" t="b">
        <f>IF(K23="yes",AC23-J23=SUM(AD23:AE23),AC23=SUM(AD23:AE23))</f>
        <v>1</v>
      </c>
      <c r="AG23" s="60">
        <f t="shared" si="2"/>
        <v>0</v>
      </c>
      <c r="AH23" s="58"/>
      <c r="AI23" s="60" t="b">
        <f t="shared" si="3"/>
        <v>1</v>
      </c>
      <c r="AJ23" s="84"/>
    </row>
    <row r="24" spans="1:256" s="14" customFormat="1" ht="12.75" customHeight="1" x14ac:dyDescent="0.2">
      <c r="B24" s="98">
        <f t="shared" si="0"/>
        <v>2014</v>
      </c>
      <c r="C24" s="28">
        <f>'1. General information'!$C38</f>
        <v>0</v>
      </c>
      <c r="D24" s="60">
        <f>IF(K24="yes",J24,0)+SUM(F24:H24,M24:S24,U24:AA24)</f>
        <v>0</v>
      </c>
      <c r="E24" s="18"/>
      <c r="F24" s="58"/>
      <c r="G24" s="58"/>
      <c r="H24" s="58"/>
      <c r="I24" s="59"/>
      <c r="J24" s="58"/>
      <c r="K24" s="58"/>
      <c r="L24" s="59"/>
      <c r="M24" s="58"/>
      <c r="N24" s="58"/>
      <c r="O24" s="58"/>
      <c r="P24" s="58"/>
      <c r="Q24" s="58"/>
      <c r="R24" s="58"/>
      <c r="S24" s="58"/>
      <c r="T24" s="59"/>
      <c r="U24" s="58"/>
      <c r="V24" s="58"/>
      <c r="W24" s="58"/>
      <c r="X24" s="58"/>
      <c r="Y24" s="58"/>
      <c r="Z24" s="58"/>
      <c r="AA24" s="58"/>
      <c r="AB24" s="59"/>
      <c r="AC24" s="60">
        <f t="shared" si="1"/>
        <v>0</v>
      </c>
      <c r="AD24" s="58"/>
      <c r="AE24" s="58"/>
      <c r="AF24" s="60" t="b">
        <f>IF(K24="yes",AC24-J24=SUM(AD24:AE24),AC24=SUM(AD24:AE24))</f>
        <v>1</v>
      </c>
      <c r="AG24" s="60">
        <f t="shared" si="2"/>
        <v>0</v>
      </c>
      <c r="AH24" s="58"/>
      <c r="AI24" s="60" t="b">
        <f t="shared" si="3"/>
        <v>1</v>
      </c>
      <c r="AJ24" s="84"/>
    </row>
    <row r="25" spans="1:256" s="14" customFormat="1" ht="12.75" customHeight="1" x14ac:dyDescent="0.2">
      <c r="B25" s="98">
        <f t="shared" si="0"/>
        <v>2013</v>
      </c>
      <c r="C25" s="28">
        <f>'1. General information'!$C39</f>
        <v>0</v>
      </c>
      <c r="D25" s="60">
        <f>IF(K25="yes",J25,0)+SUM(F25:H25,M25:S25,U25:AA25)</f>
        <v>0</v>
      </c>
      <c r="E25" s="18"/>
      <c r="F25" s="58"/>
      <c r="G25" s="58"/>
      <c r="H25" s="58"/>
      <c r="I25" s="59"/>
      <c r="J25" s="58"/>
      <c r="K25" s="58"/>
      <c r="L25" s="59"/>
      <c r="M25" s="58"/>
      <c r="N25" s="58"/>
      <c r="O25" s="58"/>
      <c r="P25" s="58"/>
      <c r="Q25" s="58"/>
      <c r="R25" s="58"/>
      <c r="S25" s="58"/>
      <c r="T25" s="59"/>
      <c r="U25" s="58"/>
      <c r="V25" s="58"/>
      <c r="W25" s="58"/>
      <c r="X25" s="58"/>
      <c r="Y25" s="58"/>
      <c r="Z25" s="58"/>
      <c r="AA25" s="58"/>
      <c r="AB25" s="59"/>
      <c r="AC25" s="60">
        <f t="shared" si="1"/>
        <v>0</v>
      </c>
      <c r="AD25" s="58"/>
      <c r="AE25" s="58"/>
      <c r="AF25" s="60" t="b">
        <f>IF(K25="yes",AC25-J25=SUM(AD25:AE25),AC25=SUM(AD25:AE25))</f>
        <v>1</v>
      </c>
      <c r="AG25" s="60">
        <f t="shared" si="2"/>
        <v>0</v>
      </c>
      <c r="AH25" s="58"/>
      <c r="AI25" s="60" t="b">
        <f t="shared" si="3"/>
        <v>1</v>
      </c>
      <c r="AJ25" s="84"/>
    </row>
    <row r="26" spans="1:256" s="14" customFormat="1" ht="12.75" customHeight="1" x14ac:dyDescent="0.2">
      <c r="B26" s="98">
        <f t="shared" si="0"/>
        <v>2012</v>
      </c>
      <c r="C26" s="28">
        <f>'1. General information'!$C40</f>
        <v>0</v>
      </c>
      <c r="D26" s="60">
        <f>IF(K26="yes",J26,0)+SUM(F26:G26,M26:S26,U26:AA26)</f>
        <v>0</v>
      </c>
      <c r="E26" s="18"/>
      <c r="F26" s="58"/>
      <c r="G26" s="58"/>
      <c r="H26" s="63"/>
      <c r="I26" s="59"/>
      <c r="J26" s="58"/>
      <c r="K26" s="58"/>
      <c r="L26" s="59"/>
      <c r="M26" s="58"/>
      <c r="N26" s="58"/>
      <c r="O26" s="58"/>
      <c r="P26" s="58"/>
      <c r="Q26" s="58"/>
      <c r="R26" s="58"/>
      <c r="S26" s="58"/>
      <c r="T26" s="59"/>
      <c r="U26" s="58"/>
      <c r="V26" s="58"/>
      <c r="W26" s="58"/>
      <c r="X26" s="58"/>
      <c r="Y26" s="58"/>
      <c r="Z26" s="58"/>
      <c r="AA26" s="58"/>
      <c r="AB26" s="59"/>
      <c r="AC26" s="60">
        <f t="shared" si="1"/>
        <v>0</v>
      </c>
      <c r="AD26" s="58"/>
      <c r="AE26" s="63"/>
      <c r="AF26" s="60" t="b">
        <f>IF(K26="yes",AC26-J26=AD26,AC26=AD26)</f>
        <v>1</v>
      </c>
      <c r="AG26" s="60">
        <f t="shared" si="2"/>
        <v>0</v>
      </c>
      <c r="AH26" s="58"/>
      <c r="AI26" s="60" t="b">
        <f t="shared" si="3"/>
        <v>1</v>
      </c>
      <c r="AJ26" s="84"/>
    </row>
    <row r="27" spans="1:256" s="14" customFormat="1" ht="12.75" customHeight="1" x14ac:dyDescent="0.2">
      <c r="B27" s="98">
        <f t="shared" si="0"/>
        <v>2011</v>
      </c>
      <c r="C27" s="28">
        <f>'1. General information'!$C41</f>
        <v>0</v>
      </c>
      <c r="D27" s="60">
        <f t="shared" ref="D27:D66" si="4">IF(K27="yes",J27,0)+SUM(F27:G27,M27:S27,U27:AA27)</f>
        <v>0</v>
      </c>
      <c r="E27" s="18"/>
      <c r="F27" s="58"/>
      <c r="G27" s="58"/>
      <c r="H27" s="63"/>
      <c r="I27" s="59"/>
      <c r="J27" s="58"/>
      <c r="K27" s="58"/>
      <c r="L27" s="59"/>
      <c r="M27" s="58"/>
      <c r="N27" s="58"/>
      <c r="O27" s="58"/>
      <c r="P27" s="58"/>
      <c r="Q27" s="58"/>
      <c r="R27" s="58"/>
      <c r="S27" s="58"/>
      <c r="T27" s="59"/>
      <c r="U27" s="58"/>
      <c r="V27" s="58"/>
      <c r="W27" s="58"/>
      <c r="X27" s="58"/>
      <c r="Y27" s="58"/>
      <c r="Z27" s="58"/>
      <c r="AA27" s="58"/>
      <c r="AB27" s="59"/>
      <c r="AC27" s="60">
        <f t="shared" si="1"/>
        <v>0</v>
      </c>
      <c r="AD27" s="58"/>
      <c r="AE27" s="63"/>
      <c r="AF27" s="60" t="b">
        <f t="shared" ref="AF27:AF66" si="5">IF(K27="yes",AC27-J27=AD27,AC27=AD27)</f>
        <v>1</v>
      </c>
      <c r="AG27" s="60">
        <f t="shared" si="2"/>
        <v>0</v>
      </c>
      <c r="AH27" s="58"/>
      <c r="AI27" s="60" t="b">
        <f t="shared" si="3"/>
        <v>1</v>
      </c>
      <c r="AJ27" s="84"/>
    </row>
    <row r="28" spans="1:256" s="14" customFormat="1" ht="12.75" customHeight="1" x14ac:dyDescent="0.2">
      <c r="B28" s="98">
        <f t="shared" si="0"/>
        <v>2010</v>
      </c>
      <c r="C28" s="28">
        <f>'1. General information'!$C42</f>
        <v>0</v>
      </c>
      <c r="D28" s="60">
        <f t="shared" si="4"/>
        <v>0</v>
      </c>
      <c r="E28" s="18"/>
      <c r="F28" s="58"/>
      <c r="G28" s="58"/>
      <c r="H28" s="63"/>
      <c r="I28" s="59"/>
      <c r="J28" s="58"/>
      <c r="K28" s="58"/>
      <c r="L28" s="59"/>
      <c r="M28" s="58"/>
      <c r="N28" s="58"/>
      <c r="O28" s="58"/>
      <c r="P28" s="58"/>
      <c r="Q28" s="58"/>
      <c r="R28" s="58"/>
      <c r="S28" s="58"/>
      <c r="T28" s="59"/>
      <c r="U28" s="58"/>
      <c r="V28" s="58"/>
      <c r="W28" s="58"/>
      <c r="X28" s="58"/>
      <c r="Y28" s="58"/>
      <c r="Z28" s="58"/>
      <c r="AA28" s="58"/>
      <c r="AB28" s="59"/>
      <c r="AC28" s="60">
        <f t="shared" si="1"/>
        <v>0</v>
      </c>
      <c r="AD28" s="58"/>
      <c r="AE28" s="63"/>
      <c r="AF28" s="60" t="b">
        <f t="shared" si="5"/>
        <v>1</v>
      </c>
      <c r="AG28" s="60">
        <f t="shared" si="2"/>
        <v>0</v>
      </c>
      <c r="AH28" s="58"/>
      <c r="AI28" s="60" t="b">
        <f t="shared" si="3"/>
        <v>1</v>
      </c>
      <c r="AJ28" s="84"/>
    </row>
    <row r="29" spans="1:256" s="14" customFormat="1" ht="12.75" customHeight="1" x14ac:dyDescent="0.2">
      <c r="B29" s="98">
        <f t="shared" si="0"/>
        <v>2009</v>
      </c>
      <c r="C29" s="28">
        <f>'1. General information'!$C43</f>
        <v>0</v>
      </c>
      <c r="D29" s="60">
        <f t="shared" si="4"/>
        <v>0</v>
      </c>
      <c r="E29" s="18"/>
      <c r="F29" s="58"/>
      <c r="G29" s="58"/>
      <c r="H29" s="63"/>
      <c r="I29" s="59"/>
      <c r="J29" s="58"/>
      <c r="K29" s="58"/>
      <c r="L29" s="59"/>
      <c r="M29" s="58"/>
      <c r="N29" s="58"/>
      <c r="O29" s="58"/>
      <c r="P29" s="58"/>
      <c r="Q29" s="58"/>
      <c r="R29" s="58"/>
      <c r="S29" s="58"/>
      <c r="T29" s="59"/>
      <c r="U29" s="58"/>
      <c r="V29" s="58"/>
      <c r="W29" s="58"/>
      <c r="X29" s="58"/>
      <c r="Y29" s="58"/>
      <c r="Z29" s="58"/>
      <c r="AA29" s="58"/>
      <c r="AB29" s="59"/>
      <c r="AC29" s="60">
        <f t="shared" si="1"/>
        <v>0</v>
      </c>
      <c r="AD29" s="58"/>
      <c r="AE29" s="63"/>
      <c r="AF29" s="60" t="b">
        <f t="shared" si="5"/>
        <v>1</v>
      </c>
      <c r="AG29" s="60">
        <f t="shared" si="2"/>
        <v>0</v>
      </c>
      <c r="AH29" s="58"/>
      <c r="AI29" s="60" t="b">
        <f t="shared" si="3"/>
        <v>1</v>
      </c>
      <c r="AJ29" s="84"/>
    </row>
    <row r="30" spans="1:256" s="14" customFormat="1" ht="12.75" customHeight="1" x14ac:dyDescent="0.2">
      <c r="B30" s="98">
        <f t="shared" si="0"/>
        <v>2008</v>
      </c>
      <c r="C30" s="28">
        <f>'1. General information'!$C44</f>
        <v>0</v>
      </c>
      <c r="D30" s="60">
        <f t="shared" si="4"/>
        <v>0</v>
      </c>
      <c r="E30" s="18"/>
      <c r="F30" s="58"/>
      <c r="G30" s="58"/>
      <c r="H30" s="63"/>
      <c r="I30" s="59"/>
      <c r="J30" s="58"/>
      <c r="K30" s="58"/>
      <c r="L30" s="59"/>
      <c r="M30" s="58"/>
      <c r="N30" s="58"/>
      <c r="O30" s="58"/>
      <c r="P30" s="58"/>
      <c r="Q30" s="58"/>
      <c r="R30" s="58"/>
      <c r="S30" s="58"/>
      <c r="T30" s="59"/>
      <c r="U30" s="58"/>
      <c r="V30" s="58"/>
      <c r="W30" s="58"/>
      <c r="X30" s="58"/>
      <c r="Y30" s="58"/>
      <c r="Z30" s="58"/>
      <c r="AA30" s="58"/>
      <c r="AB30" s="59"/>
      <c r="AC30" s="60">
        <f t="shared" si="1"/>
        <v>0</v>
      </c>
      <c r="AD30" s="58"/>
      <c r="AE30" s="63"/>
      <c r="AF30" s="60" t="b">
        <f t="shared" si="5"/>
        <v>1</v>
      </c>
      <c r="AG30" s="60">
        <f t="shared" si="2"/>
        <v>0</v>
      </c>
      <c r="AH30" s="58"/>
      <c r="AI30" s="60" t="b">
        <f t="shared" si="3"/>
        <v>1</v>
      </c>
      <c r="AJ30" s="84"/>
    </row>
    <row r="31" spans="1:256" s="14" customFormat="1" ht="12.75" customHeight="1" x14ac:dyDescent="0.2">
      <c r="B31" s="98">
        <f t="shared" si="0"/>
        <v>2007</v>
      </c>
      <c r="C31" s="28">
        <f>'1. General information'!$C45</f>
        <v>0</v>
      </c>
      <c r="D31" s="60">
        <f t="shared" si="4"/>
        <v>0</v>
      </c>
      <c r="E31" s="18"/>
      <c r="F31" s="58"/>
      <c r="G31" s="58"/>
      <c r="H31" s="63"/>
      <c r="I31" s="59"/>
      <c r="J31" s="58"/>
      <c r="K31" s="58"/>
      <c r="L31" s="59"/>
      <c r="M31" s="58"/>
      <c r="N31" s="58"/>
      <c r="O31" s="58"/>
      <c r="P31" s="58"/>
      <c r="Q31" s="58"/>
      <c r="R31" s="58"/>
      <c r="S31" s="58"/>
      <c r="T31" s="59"/>
      <c r="U31" s="58"/>
      <c r="V31" s="58"/>
      <c r="W31" s="58"/>
      <c r="X31" s="58"/>
      <c r="Y31" s="58"/>
      <c r="Z31" s="58"/>
      <c r="AA31" s="58"/>
      <c r="AB31" s="59"/>
      <c r="AC31" s="60">
        <f t="shared" si="1"/>
        <v>0</v>
      </c>
      <c r="AD31" s="58"/>
      <c r="AE31" s="63"/>
      <c r="AF31" s="60" t="b">
        <f t="shared" si="5"/>
        <v>1</v>
      </c>
      <c r="AG31" s="60">
        <f t="shared" si="2"/>
        <v>0</v>
      </c>
      <c r="AH31" s="58"/>
      <c r="AI31" s="60" t="b">
        <f t="shared" si="3"/>
        <v>1</v>
      </c>
      <c r="AJ31" s="84"/>
    </row>
    <row r="32" spans="1:256" s="14" customFormat="1" ht="12.75" customHeight="1" x14ac:dyDescent="0.2">
      <c r="B32" s="98">
        <f t="shared" si="0"/>
        <v>2006</v>
      </c>
      <c r="C32" s="28">
        <f>'1. General information'!$C46</f>
        <v>0</v>
      </c>
      <c r="D32" s="60">
        <f t="shared" si="4"/>
        <v>0</v>
      </c>
      <c r="E32" s="18"/>
      <c r="F32" s="58"/>
      <c r="G32" s="58"/>
      <c r="H32" s="63"/>
      <c r="I32" s="59"/>
      <c r="J32" s="58"/>
      <c r="K32" s="58"/>
      <c r="L32" s="59"/>
      <c r="M32" s="58"/>
      <c r="N32" s="58"/>
      <c r="O32" s="58"/>
      <c r="P32" s="58"/>
      <c r="Q32" s="58"/>
      <c r="R32" s="58"/>
      <c r="S32" s="58"/>
      <c r="T32" s="59"/>
      <c r="U32" s="58"/>
      <c r="V32" s="58"/>
      <c r="W32" s="58"/>
      <c r="X32" s="58"/>
      <c r="Y32" s="58"/>
      <c r="Z32" s="58"/>
      <c r="AA32" s="58"/>
      <c r="AB32" s="59"/>
      <c r="AC32" s="60">
        <f t="shared" si="1"/>
        <v>0</v>
      </c>
      <c r="AD32" s="58"/>
      <c r="AE32" s="63"/>
      <c r="AF32" s="60" t="b">
        <f t="shared" si="5"/>
        <v>1</v>
      </c>
      <c r="AG32" s="60">
        <f t="shared" si="2"/>
        <v>0</v>
      </c>
      <c r="AH32" s="58"/>
      <c r="AI32" s="60" t="b">
        <f t="shared" si="3"/>
        <v>1</v>
      </c>
      <c r="AJ32" s="84"/>
    </row>
    <row r="33" spans="1:256" s="14" customFormat="1" ht="12.75" customHeight="1" x14ac:dyDescent="0.2">
      <c r="B33" s="98">
        <f t="shared" si="0"/>
        <v>2005</v>
      </c>
      <c r="C33" s="28">
        <f>'1. General information'!$C47</f>
        <v>0</v>
      </c>
      <c r="D33" s="60">
        <f t="shared" si="4"/>
        <v>0</v>
      </c>
      <c r="E33" s="18"/>
      <c r="F33" s="58"/>
      <c r="G33" s="58"/>
      <c r="H33" s="63"/>
      <c r="I33" s="59"/>
      <c r="J33" s="58"/>
      <c r="K33" s="58"/>
      <c r="L33" s="59"/>
      <c r="M33" s="58"/>
      <c r="N33" s="58"/>
      <c r="O33" s="58"/>
      <c r="P33" s="58"/>
      <c r="Q33" s="58"/>
      <c r="R33" s="58"/>
      <c r="S33" s="58"/>
      <c r="T33" s="59"/>
      <c r="U33" s="58"/>
      <c r="V33" s="58"/>
      <c r="W33" s="58"/>
      <c r="X33" s="58"/>
      <c r="Y33" s="58"/>
      <c r="Z33" s="58"/>
      <c r="AA33" s="58"/>
      <c r="AB33" s="59"/>
      <c r="AC33" s="60">
        <f t="shared" si="1"/>
        <v>0</v>
      </c>
      <c r="AD33" s="58"/>
      <c r="AE33" s="63"/>
      <c r="AF33" s="60" t="b">
        <f t="shared" si="5"/>
        <v>1</v>
      </c>
      <c r="AG33" s="60">
        <f t="shared" si="2"/>
        <v>0</v>
      </c>
      <c r="AH33" s="58"/>
      <c r="AI33" s="60" t="b">
        <f t="shared" si="3"/>
        <v>1</v>
      </c>
      <c r="AJ33" s="84"/>
    </row>
    <row r="34" spans="1:256" s="14" customFormat="1" ht="12.75" customHeight="1" x14ac:dyDescent="0.2">
      <c r="B34" s="98">
        <f t="shared" si="0"/>
        <v>2004</v>
      </c>
      <c r="C34" s="28">
        <f>'1. General information'!$C48</f>
        <v>0</v>
      </c>
      <c r="D34" s="60">
        <f t="shared" si="4"/>
        <v>0</v>
      </c>
      <c r="E34" s="18"/>
      <c r="F34" s="58"/>
      <c r="G34" s="58"/>
      <c r="H34" s="63"/>
      <c r="I34" s="59"/>
      <c r="J34" s="58"/>
      <c r="K34" s="58"/>
      <c r="L34" s="59"/>
      <c r="M34" s="58"/>
      <c r="N34" s="58"/>
      <c r="O34" s="58"/>
      <c r="P34" s="58"/>
      <c r="Q34" s="58"/>
      <c r="R34" s="58"/>
      <c r="S34" s="58"/>
      <c r="T34" s="59"/>
      <c r="U34" s="58"/>
      <c r="V34" s="58"/>
      <c r="W34" s="58"/>
      <c r="X34" s="58"/>
      <c r="Y34" s="58"/>
      <c r="Z34" s="58"/>
      <c r="AA34" s="58"/>
      <c r="AB34" s="59"/>
      <c r="AC34" s="60">
        <f t="shared" si="1"/>
        <v>0</v>
      </c>
      <c r="AD34" s="58"/>
      <c r="AE34" s="63"/>
      <c r="AF34" s="60" t="b">
        <f t="shared" si="5"/>
        <v>1</v>
      </c>
      <c r="AG34" s="60">
        <f t="shared" si="2"/>
        <v>0</v>
      </c>
      <c r="AH34" s="58"/>
      <c r="AI34" s="60" t="b">
        <f t="shared" si="3"/>
        <v>1</v>
      </c>
      <c r="AJ34" s="84"/>
    </row>
    <row r="35" spans="1:256" s="14" customFormat="1" ht="12.75" customHeight="1" x14ac:dyDescent="0.2">
      <c r="B35" s="98">
        <f t="shared" si="0"/>
        <v>2003</v>
      </c>
      <c r="C35" s="28">
        <f>'1. General information'!$C49</f>
        <v>0</v>
      </c>
      <c r="D35" s="60">
        <f t="shared" si="4"/>
        <v>0</v>
      </c>
      <c r="E35" s="18"/>
      <c r="F35" s="58"/>
      <c r="G35" s="58"/>
      <c r="H35" s="63"/>
      <c r="I35" s="59"/>
      <c r="J35" s="58"/>
      <c r="K35" s="58"/>
      <c r="L35" s="59"/>
      <c r="M35" s="58"/>
      <c r="N35" s="58"/>
      <c r="O35" s="58"/>
      <c r="P35" s="58"/>
      <c r="Q35" s="58"/>
      <c r="R35" s="58"/>
      <c r="S35" s="58"/>
      <c r="T35" s="59"/>
      <c r="U35" s="58"/>
      <c r="V35" s="58"/>
      <c r="W35" s="58"/>
      <c r="X35" s="58"/>
      <c r="Y35" s="58"/>
      <c r="Z35" s="58"/>
      <c r="AA35" s="58"/>
      <c r="AB35" s="59"/>
      <c r="AC35" s="60">
        <f t="shared" si="1"/>
        <v>0</v>
      </c>
      <c r="AD35" s="58"/>
      <c r="AE35" s="63"/>
      <c r="AF35" s="60" t="b">
        <f t="shared" si="5"/>
        <v>1</v>
      </c>
      <c r="AG35" s="60">
        <f t="shared" si="2"/>
        <v>0</v>
      </c>
      <c r="AH35" s="58"/>
      <c r="AI35" s="60" t="b">
        <f t="shared" si="3"/>
        <v>1</v>
      </c>
      <c r="AJ35" s="84"/>
    </row>
    <row r="36" spans="1:256" s="14" customFormat="1" ht="12.75" customHeight="1" x14ac:dyDescent="0.2">
      <c r="B36" s="98">
        <f t="shared" si="0"/>
        <v>2002</v>
      </c>
      <c r="C36" s="28">
        <f>'1. General information'!$C50</f>
        <v>0</v>
      </c>
      <c r="D36" s="60">
        <f t="shared" si="4"/>
        <v>0</v>
      </c>
      <c r="E36" s="18"/>
      <c r="F36" s="58"/>
      <c r="G36" s="58"/>
      <c r="H36" s="63"/>
      <c r="I36" s="59"/>
      <c r="J36" s="58"/>
      <c r="K36" s="58"/>
      <c r="L36" s="59"/>
      <c r="M36" s="58"/>
      <c r="N36" s="58"/>
      <c r="O36" s="58"/>
      <c r="P36" s="58"/>
      <c r="Q36" s="58"/>
      <c r="R36" s="58"/>
      <c r="S36" s="58"/>
      <c r="T36" s="59"/>
      <c r="U36" s="58"/>
      <c r="V36" s="58"/>
      <c r="W36" s="58"/>
      <c r="X36" s="58"/>
      <c r="Y36" s="58"/>
      <c r="Z36" s="58"/>
      <c r="AA36" s="58"/>
      <c r="AB36" s="59"/>
      <c r="AC36" s="60">
        <f t="shared" si="1"/>
        <v>0</v>
      </c>
      <c r="AD36" s="58"/>
      <c r="AE36" s="63"/>
      <c r="AF36" s="60" t="b">
        <f t="shared" si="5"/>
        <v>1</v>
      </c>
      <c r="AG36" s="60">
        <f t="shared" si="2"/>
        <v>0</v>
      </c>
      <c r="AH36" s="58"/>
      <c r="AI36" s="60" t="b">
        <f t="shared" si="3"/>
        <v>1</v>
      </c>
      <c r="AJ36" s="84"/>
    </row>
    <row r="37" spans="1:256" s="14" customFormat="1" ht="12.75" customHeight="1" x14ac:dyDescent="0.2">
      <c r="B37" s="98">
        <f t="shared" si="0"/>
        <v>2001</v>
      </c>
      <c r="C37" s="28">
        <f>'1. General information'!$C51</f>
        <v>0</v>
      </c>
      <c r="D37" s="60">
        <f t="shared" si="4"/>
        <v>0</v>
      </c>
      <c r="E37" s="18"/>
      <c r="F37" s="58"/>
      <c r="G37" s="58"/>
      <c r="H37" s="63"/>
      <c r="I37" s="59"/>
      <c r="J37" s="58"/>
      <c r="K37" s="58"/>
      <c r="L37" s="59"/>
      <c r="M37" s="58"/>
      <c r="N37" s="58"/>
      <c r="O37" s="58"/>
      <c r="P37" s="58"/>
      <c r="Q37" s="58"/>
      <c r="R37" s="58"/>
      <c r="S37" s="58"/>
      <c r="T37" s="59"/>
      <c r="U37" s="58"/>
      <c r="V37" s="58"/>
      <c r="W37" s="58"/>
      <c r="X37" s="58"/>
      <c r="Y37" s="58"/>
      <c r="Z37" s="58"/>
      <c r="AA37" s="58"/>
      <c r="AB37" s="59"/>
      <c r="AC37" s="60">
        <f t="shared" si="1"/>
        <v>0</v>
      </c>
      <c r="AD37" s="58"/>
      <c r="AE37" s="63"/>
      <c r="AF37" s="60" t="b">
        <f t="shared" si="5"/>
        <v>1</v>
      </c>
      <c r="AG37" s="60">
        <f t="shared" si="2"/>
        <v>0</v>
      </c>
      <c r="AH37" s="58"/>
      <c r="AI37" s="60" t="b">
        <f t="shared" si="3"/>
        <v>1</v>
      </c>
      <c r="AJ37" s="84"/>
    </row>
    <row r="38" spans="1:256" s="14" customFormat="1" ht="12.75" customHeight="1" x14ac:dyDescent="0.2">
      <c r="B38" s="98">
        <f t="shared" si="0"/>
        <v>2000</v>
      </c>
      <c r="C38" s="28">
        <f>'1. General information'!$C52</f>
        <v>0</v>
      </c>
      <c r="D38" s="60">
        <f t="shared" si="4"/>
        <v>0</v>
      </c>
      <c r="E38" s="18"/>
      <c r="F38" s="58"/>
      <c r="G38" s="58"/>
      <c r="H38" s="63"/>
      <c r="I38" s="59"/>
      <c r="J38" s="58"/>
      <c r="K38" s="58"/>
      <c r="L38" s="59"/>
      <c r="M38" s="58"/>
      <c r="N38" s="58"/>
      <c r="O38" s="58"/>
      <c r="P38" s="58"/>
      <c r="Q38" s="58"/>
      <c r="R38" s="58"/>
      <c r="S38" s="58"/>
      <c r="T38" s="59"/>
      <c r="U38" s="58"/>
      <c r="V38" s="58"/>
      <c r="W38" s="58"/>
      <c r="X38" s="58"/>
      <c r="Y38" s="58"/>
      <c r="Z38" s="58"/>
      <c r="AA38" s="58"/>
      <c r="AB38" s="59"/>
      <c r="AC38" s="60">
        <f t="shared" si="1"/>
        <v>0</v>
      </c>
      <c r="AD38" s="58"/>
      <c r="AE38" s="63"/>
      <c r="AF38" s="60" t="b">
        <f t="shared" si="5"/>
        <v>1</v>
      </c>
      <c r="AG38" s="60">
        <f t="shared" si="2"/>
        <v>0</v>
      </c>
      <c r="AH38" s="58"/>
      <c r="AI38" s="60" t="b">
        <f t="shared" si="3"/>
        <v>1</v>
      </c>
      <c r="AJ38" s="84"/>
    </row>
    <row r="39" spans="1:256" s="14" customFormat="1" ht="12.75" customHeight="1" x14ac:dyDescent="0.2">
      <c r="B39" s="98">
        <f t="shared" si="0"/>
        <v>1999</v>
      </c>
      <c r="C39" s="28">
        <f>'1. General information'!$C53</f>
        <v>0</v>
      </c>
      <c r="D39" s="60">
        <f t="shared" si="4"/>
        <v>0</v>
      </c>
      <c r="E39" s="18"/>
      <c r="F39" s="58"/>
      <c r="G39" s="58"/>
      <c r="H39" s="63"/>
      <c r="I39" s="59"/>
      <c r="J39" s="58"/>
      <c r="K39" s="58"/>
      <c r="L39" s="59"/>
      <c r="M39" s="58"/>
      <c r="N39" s="58"/>
      <c r="O39" s="58"/>
      <c r="P39" s="58"/>
      <c r="Q39" s="58"/>
      <c r="R39" s="58"/>
      <c r="S39" s="58"/>
      <c r="T39" s="59"/>
      <c r="U39" s="58"/>
      <c r="V39" s="58"/>
      <c r="W39" s="58"/>
      <c r="X39" s="58"/>
      <c r="Y39" s="58"/>
      <c r="Z39" s="58"/>
      <c r="AA39" s="58"/>
      <c r="AB39" s="59"/>
      <c r="AC39" s="60">
        <f t="shared" si="1"/>
        <v>0</v>
      </c>
      <c r="AD39" s="58"/>
      <c r="AE39" s="63"/>
      <c r="AF39" s="60" t="b">
        <f t="shared" si="5"/>
        <v>1</v>
      </c>
      <c r="AG39" s="60">
        <f t="shared" si="2"/>
        <v>0</v>
      </c>
      <c r="AH39" s="58"/>
      <c r="AI39" s="60" t="b">
        <f t="shared" si="3"/>
        <v>1</v>
      </c>
      <c r="AJ39" s="84"/>
    </row>
    <row r="40" spans="1:256" s="14" customFormat="1" ht="12.75" customHeight="1" x14ac:dyDescent="0.2">
      <c r="B40" s="98">
        <f t="shared" si="0"/>
        <v>1998</v>
      </c>
      <c r="C40" s="28">
        <f>'1. General information'!$C54</f>
        <v>0</v>
      </c>
      <c r="D40" s="60">
        <f t="shared" si="4"/>
        <v>0</v>
      </c>
      <c r="E40" s="18"/>
      <c r="F40" s="58"/>
      <c r="G40" s="58"/>
      <c r="H40" s="63"/>
      <c r="I40" s="59"/>
      <c r="J40" s="58"/>
      <c r="K40" s="58"/>
      <c r="L40" s="59"/>
      <c r="M40" s="58"/>
      <c r="N40" s="58"/>
      <c r="O40" s="58"/>
      <c r="P40" s="58"/>
      <c r="Q40" s="58"/>
      <c r="R40" s="58"/>
      <c r="S40" s="58"/>
      <c r="T40" s="59"/>
      <c r="U40" s="58"/>
      <c r="V40" s="58"/>
      <c r="W40" s="58"/>
      <c r="X40" s="58"/>
      <c r="Y40" s="58"/>
      <c r="Z40" s="58"/>
      <c r="AA40" s="58"/>
      <c r="AB40" s="59"/>
      <c r="AC40" s="60">
        <f t="shared" si="1"/>
        <v>0</v>
      </c>
      <c r="AD40" s="58"/>
      <c r="AE40" s="63"/>
      <c r="AF40" s="60" t="b">
        <f t="shared" si="5"/>
        <v>1</v>
      </c>
      <c r="AG40" s="60">
        <f t="shared" si="2"/>
        <v>0</v>
      </c>
      <c r="AH40" s="58"/>
      <c r="AI40" s="60" t="b">
        <f t="shared" si="3"/>
        <v>1</v>
      </c>
      <c r="AJ40" s="84"/>
    </row>
    <row r="41" spans="1:256" x14ac:dyDescent="0.2">
      <c r="A41" s="14"/>
      <c r="B41" s="98">
        <f t="shared" si="0"/>
        <v>1997</v>
      </c>
      <c r="C41" s="28">
        <f>'1. General information'!$C55</f>
        <v>0</v>
      </c>
      <c r="D41" s="60">
        <f t="shared" si="4"/>
        <v>0</v>
      </c>
      <c r="E41" s="18"/>
      <c r="F41" s="58"/>
      <c r="G41" s="58"/>
      <c r="H41" s="63"/>
      <c r="I41" s="59"/>
      <c r="J41" s="58"/>
      <c r="K41" s="58"/>
      <c r="L41" s="59"/>
      <c r="M41" s="58"/>
      <c r="N41" s="58"/>
      <c r="O41" s="58"/>
      <c r="P41" s="58"/>
      <c r="Q41" s="58"/>
      <c r="R41" s="58"/>
      <c r="S41" s="58"/>
      <c r="T41" s="59"/>
      <c r="U41" s="58"/>
      <c r="V41" s="58"/>
      <c r="W41" s="58"/>
      <c r="X41" s="58"/>
      <c r="Y41" s="58"/>
      <c r="Z41" s="58"/>
      <c r="AA41" s="58"/>
      <c r="AB41" s="59"/>
      <c r="AC41" s="60">
        <f t="shared" si="1"/>
        <v>0</v>
      </c>
      <c r="AD41" s="58"/>
      <c r="AE41" s="63"/>
      <c r="AF41" s="60" t="b">
        <f t="shared" si="5"/>
        <v>1</v>
      </c>
      <c r="AG41" s="60">
        <f t="shared" si="2"/>
        <v>0</v>
      </c>
      <c r="AH41" s="58"/>
      <c r="AI41" s="60" t="b">
        <f t="shared" si="3"/>
        <v>1</v>
      </c>
      <c r="AJ41" s="8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c r="FN41" s="14"/>
      <c r="FO41" s="14"/>
      <c r="FP41" s="14"/>
      <c r="FQ41" s="14"/>
      <c r="FR41" s="14"/>
      <c r="FS41" s="14"/>
      <c r="FT41" s="14"/>
      <c r="FU41" s="14"/>
      <c r="FV41" s="14"/>
      <c r="FW41" s="14"/>
      <c r="FX41" s="14"/>
      <c r="FY41" s="14"/>
      <c r="FZ41" s="14"/>
      <c r="GA41" s="14"/>
      <c r="GB41" s="14"/>
      <c r="GC41" s="14"/>
      <c r="GD41" s="14"/>
      <c r="GE41" s="14"/>
      <c r="GF41" s="14"/>
      <c r="GG41" s="14"/>
      <c r="GH41" s="14"/>
      <c r="GI41" s="14"/>
      <c r="GJ41" s="14"/>
      <c r="GK41" s="14"/>
      <c r="GL41" s="14"/>
      <c r="GM41" s="14"/>
      <c r="GN41" s="14"/>
      <c r="GO41" s="14"/>
      <c r="GP41" s="14"/>
      <c r="GQ41" s="14"/>
      <c r="GR41" s="14"/>
      <c r="GS41" s="14"/>
      <c r="GT41" s="14"/>
      <c r="GU41" s="14"/>
      <c r="GV41" s="14"/>
      <c r="GW41" s="14"/>
      <c r="GX41" s="14"/>
      <c r="GY41" s="14"/>
      <c r="GZ41" s="14"/>
      <c r="HA41" s="14"/>
      <c r="HB41" s="14"/>
      <c r="HC41" s="14"/>
      <c r="HD41" s="14"/>
      <c r="HE41" s="14"/>
      <c r="HF41" s="14"/>
      <c r="HG41" s="14"/>
      <c r="HH41" s="14"/>
      <c r="HI41" s="14"/>
      <c r="HJ41" s="14"/>
      <c r="HK41" s="14"/>
      <c r="HL41" s="14"/>
      <c r="HM41" s="14"/>
      <c r="HN41" s="14"/>
      <c r="HO41" s="14"/>
      <c r="HP41" s="14"/>
      <c r="HQ41" s="14"/>
      <c r="HR41" s="14"/>
      <c r="HS41" s="14"/>
      <c r="HT41" s="14"/>
      <c r="HU41" s="14"/>
      <c r="HV41" s="14"/>
      <c r="HW41" s="14"/>
      <c r="HX41" s="14"/>
      <c r="HY41" s="14"/>
      <c r="HZ41" s="14"/>
      <c r="IA41" s="14"/>
      <c r="IB41" s="14"/>
      <c r="IC41" s="14"/>
      <c r="ID41" s="14"/>
      <c r="IE41" s="14"/>
      <c r="IF41" s="14"/>
      <c r="IG41" s="14"/>
      <c r="IH41" s="14"/>
      <c r="II41" s="14"/>
      <c r="IJ41" s="14"/>
      <c r="IK41" s="14"/>
      <c r="IL41" s="14"/>
      <c r="IM41" s="14"/>
      <c r="IN41" s="14"/>
      <c r="IO41" s="14"/>
      <c r="IP41" s="14"/>
      <c r="IQ41" s="14"/>
      <c r="IR41" s="14"/>
      <c r="IS41" s="14"/>
      <c r="IT41" s="14"/>
      <c r="IU41" s="14"/>
      <c r="IV41" s="14"/>
    </row>
    <row r="42" spans="1:256" x14ac:dyDescent="0.2">
      <c r="A42" s="14"/>
      <c r="B42" s="98">
        <f t="shared" si="0"/>
        <v>1996</v>
      </c>
      <c r="C42" s="28">
        <f>'1. General information'!$C56</f>
        <v>0</v>
      </c>
      <c r="D42" s="60">
        <f t="shared" si="4"/>
        <v>0</v>
      </c>
      <c r="E42" s="18"/>
      <c r="F42" s="58"/>
      <c r="G42" s="58"/>
      <c r="H42" s="63"/>
      <c r="I42" s="59"/>
      <c r="J42" s="58"/>
      <c r="K42" s="58"/>
      <c r="L42" s="59"/>
      <c r="M42" s="58"/>
      <c r="N42" s="58"/>
      <c r="O42" s="58"/>
      <c r="P42" s="58"/>
      <c r="Q42" s="58"/>
      <c r="R42" s="58"/>
      <c r="S42" s="58"/>
      <c r="T42" s="59"/>
      <c r="U42" s="58"/>
      <c r="V42" s="58"/>
      <c r="W42" s="58"/>
      <c r="X42" s="58"/>
      <c r="Y42" s="58"/>
      <c r="Z42" s="58"/>
      <c r="AA42" s="58"/>
      <c r="AB42" s="59"/>
      <c r="AC42" s="60">
        <f t="shared" si="1"/>
        <v>0</v>
      </c>
      <c r="AD42" s="58"/>
      <c r="AE42" s="63"/>
      <c r="AF42" s="60" t="b">
        <f t="shared" si="5"/>
        <v>1</v>
      </c>
      <c r="AG42" s="60">
        <f t="shared" si="2"/>
        <v>0</v>
      </c>
      <c r="AH42" s="58"/>
      <c r="AI42" s="60" t="b">
        <f t="shared" si="3"/>
        <v>1</v>
      </c>
    </row>
    <row r="43" spans="1:256" x14ac:dyDescent="0.2">
      <c r="A43" s="14"/>
      <c r="B43" s="98">
        <f t="shared" si="0"/>
        <v>1995</v>
      </c>
      <c r="C43" s="28">
        <f>'1. General information'!$C57</f>
        <v>0</v>
      </c>
      <c r="D43" s="60">
        <f t="shared" si="4"/>
        <v>0</v>
      </c>
      <c r="E43" s="18"/>
      <c r="F43" s="58"/>
      <c r="G43" s="58"/>
      <c r="H43" s="63"/>
      <c r="I43" s="59"/>
      <c r="J43" s="58"/>
      <c r="K43" s="58"/>
      <c r="L43" s="59"/>
      <c r="M43" s="58"/>
      <c r="N43" s="58"/>
      <c r="O43" s="58"/>
      <c r="P43" s="58"/>
      <c r="Q43" s="58"/>
      <c r="R43" s="58"/>
      <c r="S43" s="58"/>
      <c r="T43" s="59"/>
      <c r="U43" s="58"/>
      <c r="V43" s="58"/>
      <c r="W43" s="58"/>
      <c r="X43" s="58"/>
      <c r="Y43" s="58"/>
      <c r="Z43" s="58"/>
      <c r="AA43" s="58"/>
      <c r="AB43" s="59"/>
      <c r="AC43" s="60">
        <f t="shared" si="1"/>
        <v>0</v>
      </c>
      <c r="AD43" s="58"/>
      <c r="AE43" s="63"/>
      <c r="AF43" s="60" t="b">
        <f t="shared" si="5"/>
        <v>1</v>
      </c>
      <c r="AG43" s="60">
        <f t="shared" si="2"/>
        <v>0</v>
      </c>
      <c r="AH43" s="58"/>
      <c r="AI43" s="60" t="b">
        <f t="shared" si="3"/>
        <v>1</v>
      </c>
    </row>
    <row r="44" spans="1:256" x14ac:dyDescent="0.2">
      <c r="A44" s="14"/>
      <c r="B44" s="98">
        <f t="shared" si="0"/>
        <v>1994</v>
      </c>
      <c r="C44" s="28">
        <f>'1. General information'!$C58</f>
        <v>0</v>
      </c>
      <c r="D44" s="60">
        <f t="shared" si="4"/>
        <v>0</v>
      </c>
      <c r="E44" s="18"/>
      <c r="F44" s="58"/>
      <c r="G44" s="58"/>
      <c r="H44" s="63"/>
      <c r="I44" s="59"/>
      <c r="J44" s="58"/>
      <c r="K44" s="58"/>
      <c r="L44" s="59"/>
      <c r="M44" s="58"/>
      <c r="N44" s="58"/>
      <c r="O44" s="58"/>
      <c r="P44" s="58"/>
      <c r="Q44" s="58"/>
      <c r="R44" s="58"/>
      <c r="S44" s="58"/>
      <c r="T44" s="59"/>
      <c r="U44" s="58"/>
      <c r="V44" s="58"/>
      <c r="W44" s="58"/>
      <c r="X44" s="58"/>
      <c r="Y44" s="58"/>
      <c r="Z44" s="58"/>
      <c r="AA44" s="58"/>
      <c r="AB44" s="59"/>
      <c r="AC44" s="60">
        <f t="shared" si="1"/>
        <v>0</v>
      </c>
      <c r="AD44" s="58"/>
      <c r="AE44" s="63"/>
      <c r="AF44" s="60" t="b">
        <f t="shared" si="5"/>
        <v>1</v>
      </c>
      <c r="AG44" s="60">
        <f t="shared" si="2"/>
        <v>0</v>
      </c>
      <c r="AH44" s="58"/>
      <c r="AI44" s="60" t="b">
        <f t="shared" si="3"/>
        <v>1</v>
      </c>
    </row>
    <row r="45" spans="1:256" x14ac:dyDescent="0.2">
      <c r="A45" s="14"/>
      <c r="B45" s="98">
        <f t="shared" si="0"/>
        <v>1993</v>
      </c>
      <c r="C45" s="28">
        <f>'1. General information'!$C59</f>
        <v>0</v>
      </c>
      <c r="D45" s="60">
        <f t="shared" si="4"/>
        <v>0</v>
      </c>
      <c r="E45" s="18"/>
      <c r="F45" s="58"/>
      <c r="G45" s="58"/>
      <c r="H45" s="63"/>
      <c r="I45" s="59"/>
      <c r="J45" s="58"/>
      <c r="K45" s="58"/>
      <c r="L45" s="59"/>
      <c r="M45" s="58"/>
      <c r="N45" s="58"/>
      <c r="O45" s="58"/>
      <c r="P45" s="58"/>
      <c r="Q45" s="58"/>
      <c r="R45" s="58"/>
      <c r="S45" s="58"/>
      <c r="T45" s="59"/>
      <c r="U45" s="58"/>
      <c r="V45" s="58"/>
      <c r="W45" s="58"/>
      <c r="X45" s="58"/>
      <c r="Y45" s="58"/>
      <c r="Z45" s="58"/>
      <c r="AA45" s="58"/>
      <c r="AB45" s="59"/>
      <c r="AC45" s="60">
        <f t="shared" si="1"/>
        <v>0</v>
      </c>
      <c r="AD45" s="58"/>
      <c r="AE45" s="63"/>
      <c r="AF45" s="60" t="b">
        <f t="shared" si="5"/>
        <v>1</v>
      </c>
      <c r="AG45" s="60">
        <f t="shared" si="2"/>
        <v>0</v>
      </c>
      <c r="AH45" s="58"/>
      <c r="AI45" s="60" t="b">
        <f t="shared" si="3"/>
        <v>1</v>
      </c>
    </row>
    <row r="46" spans="1:256" x14ac:dyDescent="0.2">
      <c r="A46" s="14"/>
      <c r="B46" s="98">
        <f t="shared" si="0"/>
        <v>1992</v>
      </c>
      <c r="C46" s="28">
        <f>'1. General information'!$C60</f>
        <v>0</v>
      </c>
      <c r="D46" s="60">
        <f t="shared" si="4"/>
        <v>0</v>
      </c>
      <c r="E46" s="18"/>
      <c r="F46" s="58"/>
      <c r="G46" s="58"/>
      <c r="H46" s="63"/>
      <c r="I46" s="59"/>
      <c r="J46" s="58"/>
      <c r="K46" s="58"/>
      <c r="L46" s="59"/>
      <c r="M46" s="58"/>
      <c r="N46" s="58"/>
      <c r="O46" s="58"/>
      <c r="P46" s="58"/>
      <c r="Q46" s="58"/>
      <c r="R46" s="58"/>
      <c r="S46" s="58"/>
      <c r="T46" s="59"/>
      <c r="U46" s="58"/>
      <c r="V46" s="58"/>
      <c r="W46" s="58"/>
      <c r="X46" s="58"/>
      <c r="Y46" s="58"/>
      <c r="Z46" s="58"/>
      <c r="AA46" s="58"/>
      <c r="AB46" s="59"/>
      <c r="AC46" s="60">
        <f t="shared" si="1"/>
        <v>0</v>
      </c>
      <c r="AD46" s="58"/>
      <c r="AE46" s="63"/>
      <c r="AF46" s="60" t="b">
        <f t="shared" si="5"/>
        <v>1</v>
      </c>
      <c r="AG46" s="60">
        <f t="shared" si="2"/>
        <v>0</v>
      </c>
      <c r="AH46" s="58"/>
      <c r="AI46" s="60" t="b">
        <f t="shared" si="3"/>
        <v>1</v>
      </c>
    </row>
    <row r="47" spans="1:256" x14ac:dyDescent="0.2">
      <c r="A47" s="14"/>
      <c r="B47" s="98">
        <f t="shared" si="0"/>
        <v>1991</v>
      </c>
      <c r="C47" s="28">
        <f>'1. General information'!$C61</f>
        <v>0</v>
      </c>
      <c r="D47" s="60">
        <f t="shared" si="4"/>
        <v>0</v>
      </c>
      <c r="E47" s="18"/>
      <c r="F47" s="58"/>
      <c r="G47" s="58"/>
      <c r="H47" s="63"/>
      <c r="I47" s="59"/>
      <c r="J47" s="58"/>
      <c r="K47" s="58"/>
      <c r="L47" s="59"/>
      <c r="M47" s="58"/>
      <c r="N47" s="58"/>
      <c r="O47" s="58"/>
      <c r="P47" s="58"/>
      <c r="Q47" s="58"/>
      <c r="R47" s="58"/>
      <c r="S47" s="58"/>
      <c r="T47" s="59"/>
      <c r="U47" s="58"/>
      <c r="V47" s="58"/>
      <c r="W47" s="58"/>
      <c r="X47" s="58"/>
      <c r="Y47" s="58"/>
      <c r="Z47" s="58"/>
      <c r="AA47" s="58"/>
      <c r="AB47" s="59"/>
      <c r="AC47" s="60">
        <f t="shared" si="1"/>
        <v>0</v>
      </c>
      <c r="AD47" s="58"/>
      <c r="AE47" s="63"/>
      <c r="AF47" s="60" t="b">
        <f t="shared" si="5"/>
        <v>1</v>
      </c>
      <c r="AG47" s="60">
        <f t="shared" si="2"/>
        <v>0</v>
      </c>
      <c r="AH47" s="58"/>
      <c r="AI47" s="60" t="b">
        <f t="shared" si="3"/>
        <v>1</v>
      </c>
    </row>
    <row r="48" spans="1:256" x14ac:dyDescent="0.2">
      <c r="A48" s="14"/>
      <c r="B48" s="98">
        <f t="shared" si="0"/>
        <v>1990</v>
      </c>
      <c r="C48" s="28">
        <f>'1. General information'!$C62</f>
        <v>0</v>
      </c>
      <c r="D48" s="60">
        <f t="shared" si="4"/>
        <v>0</v>
      </c>
      <c r="E48" s="18"/>
      <c r="F48" s="58"/>
      <c r="G48" s="58"/>
      <c r="H48" s="63"/>
      <c r="I48" s="59"/>
      <c r="J48" s="58"/>
      <c r="K48" s="58"/>
      <c r="L48" s="59"/>
      <c r="M48" s="58"/>
      <c r="N48" s="58"/>
      <c r="O48" s="58"/>
      <c r="P48" s="58"/>
      <c r="Q48" s="58"/>
      <c r="R48" s="58"/>
      <c r="S48" s="58"/>
      <c r="T48" s="59"/>
      <c r="U48" s="58"/>
      <c r="V48" s="58"/>
      <c r="W48" s="58"/>
      <c r="X48" s="58"/>
      <c r="Y48" s="58"/>
      <c r="Z48" s="58"/>
      <c r="AA48" s="58"/>
      <c r="AB48" s="59"/>
      <c r="AC48" s="60">
        <f t="shared" si="1"/>
        <v>0</v>
      </c>
      <c r="AD48" s="58"/>
      <c r="AE48" s="63"/>
      <c r="AF48" s="60" t="b">
        <f t="shared" si="5"/>
        <v>1</v>
      </c>
      <c r="AG48" s="60">
        <f t="shared" si="2"/>
        <v>0</v>
      </c>
      <c r="AH48" s="58"/>
      <c r="AI48" s="60" t="b">
        <f t="shared" si="3"/>
        <v>1</v>
      </c>
    </row>
    <row r="49" spans="1:35" x14ac:dyDescent="0.2">
      <c r="A49" s="14"/>
      <c r="B49" s="98">
        <f t="shared" si="0"/>
        <v>1989</v>
      </c>
      <c r="C49" s="28">
        <f>'1. General information'!$C63</f>
        <v>0</v>
      </c>
      <c r="D49" s="60">
        <f t="shared" si="4"/>
        <v>0</v>
      </c>
      <c r="E49" s="18"/>
      <c r="F49" s="58"/>
      <c r="G49" s="58"/>
      <c r="H49" s="63"/>
      <c r="I49" s="59"/>
      <c r="J49" s="58"/>
      <c r="K49" s="58"/>
      <c r="L49" s="59"/>
      <c r="M49" s="58"/>
      <c r="N49" s="58"/>
      <c r="O49" s="58"/>
      <c r="P49" s="58"/>
      <c r="Q49" s="58"/>
      <c r="R49" s="58"/>
      <c r="S49" s="58"/>
      <c r="T49" s="59"/>
      <c r="U49" s="58"/>
      <c r="V49" s="58"/>
      <c r="W49" s="58"/>
      <c r="X49" s="58"/>
      <c r="Y49" s="58"/>
      <c r="Z49" s="58"/>
      <c r="AA49" s="58"/>
      <c r="AB49" s="59"/>
      <c r="AC49" s="60">
        <f t="shared" si="1"/>
        <v>0</v>
      </c>
      <c r="AD49" s="58"/>
      <c r="AE49" s="63"/>
      <c r="AF49" s="60" t="b">
        <f t="shared" si="5"/>
        <v>1</v>
      </c>
      <c r="AG49" s="60">
        <f t="shared" si="2"/>
        <v>0</v>
      </c>
      <c r="AH49" s="58"/>
      <c r="AI49" s="60" t="b">
        <f t="shared" si="3"/>
        <v>1</v>
      </c>
    </row>
    <row r="50" spans="1:35" x14ac:dyDescent="0.2">
      <c r="A50" s="14"/>
      <c r="B50" s="98">
        <f t="shared" si="0"/>
        <v>1988</v>
      </c>
      <c r="C50" s="28">
        <f>'1. General information'!$C64</f>
        <v>0</v>
      </c>
      <c r="D50" s="60">
        <f t="shared" si="4"/>
        <v>0</v>
      </c>
      <c r="E50" s="18"/>
      <c r="F50" s="58"/>
      <c r="G50" s="58"/>
      <c r="H50" s="63"/>
      <c r="I50" s="59"/>
      <c r="J50" s="58"/>
      <c r="K50" s="58"/>
      <c r="L50" s="59"/>
      <c r="M50" s="58"/>
      <c r="N50" s="58"/>
      <c r="O50" s="58"/>
      <c r="P50" s="58"/>
      <c r="Q50" s="58"/>
      <c r="R50" s="58"/>
      <c r="S50" s="58"/>
      <c r="T50" s="59"/>
      <c r="U50" s="58"/>
      <c r="V50" s="58"/>
      <c r="W50" s="58"/>
      <c r="X50" s="58"/>
      <c r="Y50" s="58"/>
      <c r="Z50" s="58"/>
      <c r="AA50" s="58"/>
      <c r="AB50" s="59"/>
      <c r="AC50" s="60">
        <f t="shared" si="1"/>
        <v>0</v>
      </c>
      <c r="AD50" s="58"/>
      <c r="AE50" s="63"/>
      <c r="AF50" s="60" t="b">
        <f t="shared" si="5"/>
        <v>1</v>
      </c>
      <c r="AG50" s="60">
        <f t="shared" si="2"/>
        <v>0</v>
      </c>
      <c r="AH50" s="58"/>
      <c r="AI50" s="60" t="b">
        <f t="shared" si="3"/>
        <v>1</v>
      </c>
    </row>
    <row r="51" spans="1:35" ht="13.5" customHeight="1" x14ac:dyDescent="0.2">
      <c r="A51" s="14"/>
      <c r="B51" s="98">
        <f t="shared" si="0"/>
        <v>1987</v>
      </c>
      <c r="C51" s="28">
        <f>'1. General information'!$C65</f>
        <v>0</v>
      </c>
      <c r="D51" s="60">
        <f t="shared" si="4"/>
        <v>0</v>
      </c>
      <c r="E51" s="18"/>
      <c r="F51" s="58"/>
      <c r="G51" s="58"/>
      <c r="H51" s="63"/>
      <c r="I51" s="59"/>
      <c r="J51" s="58"/>
      <c r="K51" s="58"/>
      <c r="L51" s="59"/>
      <c r="M51" s="58"/>
      <c r="N51" s="58"/>
      <c r="O51" s="58"/>
      <c r="P51" s="58"/>
      <c r="Q51" s="58"/>
      <c r="R51" s="58"/>
      <c r="S51" s="58"/>
      <c r="T51" s="59"/>
      <c r="U51" s="58"/>
      <c r="V51" s="58"/>
      <c r="W51" s="58"/>
      <c r="X51" s="58"/>
      <c r="Y51" s="58"/>
      <c r="Z51" s="58"/>
      <c r="AA51" s="58"/>
      <c r="AB51" s="59"/>
      <c r="AC51" s="60">
        <f t="shared" si="1"/>
        <v>0</v>
      </c>
      <c r="AD51" s="58"/>
      <c r="AE51" s="63"/>
      <c r="AF51" s="60" t="b">
        <f t="shared" si="5"/>
        <v>1</v>
      </c>
      <c r="AG51" s="60">
        <f t="shared" si="2"/>
        <v>0</v>
      </c>
      <c r="AH51" s="58"/>
      <c r="AI51" s="60" t="b">
        <f t="shared" si="3"/>
        <v>1</v>
      </c>
    </row>
    <row r="52" spans="1:35" x14ac:dyDescent="0.2">
      <c r="A52" s="14"/>
      <c r="B52" s="98">
        <f t="shared" si="0"/>
        <v>1986</v>
      </c>
      <c r="C52" s="28">
        <f>'1. General information'!$C66</f>
        <v>0</v>
      </c>
      <c r="D52" s="60">
        <f t="shared" si="4"/>
        <v>0</v>
      </c>
      <c r="E52" s="18"/>
      <c r="F52" s="58"/>
      <c r="G52" s="58"/>
      <c r="H52" s="63"/>
      <c r="I52" s="59"/>
      <c r="J52" s="58"/>
      <c r="K52" s="58"/>
      <c r="L52" s="59"/>
      <c r="M52" s="58"/>
      <c r="N52" s="58"/>
      <c r="O52" s="58"/>
      <c r="P52" s="58"/>
      <c r="Q52" s="58"/>
      <c r="R52" s="58"/>
      <c r="S52" s="58"/>
      <c r="T52" s="59"/>
      <c r="U52" s="58"/>
      <c r="V52" s="58"/>
      <c r="W52" s="58"/>
      <c r="X52" s="58"/>
      <c r="Y52" s="58"/>
      <c r="Z52" s="58"/>
      <c r="AA52" s="58"/>
      <c r="AB52" s="59"/>
      <c r="AC52" s="60">
        <f t="shared" si="1"/>
        <v>0</v>
      </c>
      <c r="AD52" s="58"/>
      <c r="AE52" s="63"/>
      <c r="AF52" s="60" t="b">
        <f t="shared" si="5"/>
        <v>1</v>
      </c>
      <c r="AG52" s="60">
        <f t="shared" si="2"/>
        <v>0</v>
      </c>
      <c r="AH52" s="58"/>
      <c r="AI52" s="60" t="b">
        <f t="shared" si="3"/>
        <v>1</v>
      </c>
    </row>
    <row r="53" spans="1:35" x14ac:dyDescent="0.2">
      <c r="A53" s="14"/>
      <c r="B53" s="98">
        <f t="shared" si="0"/>
        <v>1985</v>
      </c>
      <c r="C53" s="28">
        <f>'1. General information'!$C67</f>
        <v>0</v>
      </c>
      <c r="D53" s="60">
        <f t="shared" si="4"/>
        <v>0</v>
      </c>
      <c r="E53" s="18"/>
      <c r="F53" s="58"/>
      <c r="G53" s="58"/>
      <c r="H53" s="63"/>
      <c r="I53" s="59"/>
      <c r="J53" s="58"/>
      <c r="K53" s="58"/>
      <c r="L53" s="59"/>
      <c r="M53" s="58"/>
      <c r="N53" s="58"/>
      <c r="O53" s="58"/>
      <c r="P53" s="58"/>
      <c r="Q53" s="58"/>
      <c r="R53" s="58"/>
      <c r="S53" s="58"/>
      <c r="T53" s="59"/>
      <c r="U53" s="58"/>
      <c r="V53" s="58"/>
      <c r="W53" s="58"/>
      <c r="X53" s="58"/>
      <c r="Y53" s="58"/>
      <c r="Z53" s="58"/>
      <c r="AA53" s="58"/>
      <c r="AB53" s="59"/>
      <c r="AC53" s="60">
        <f t="shared" si="1"/>
        <v>0</v>
      </c>
      <c r="AD53" s="58"/>
      <c r="AE53" s="63"/>
      <c r="AF53" s="60" t="b">
        <f t="shared" si="5"/>
        <v>1</v>
      </c>
      <c r="AG53" s="60">
        <f t="shared" si="2"/>
        <v>0</v>
      </c>
      <c r="AH53" s="58"/>
      <c r="AI53" s="60" t="b">
        <f t="shared" si="3"/>
        <v>1</v>
      </c>
    </row>
    <row r="54" spans="1:35" x14ac:dyDescent="0.2">
      <c r="A54" s="14"/>
      <c r="B54" s="98">
        <f t="shared" si="0"/>
        <v>1984</v>
      </c>
      <c r="C54" s="28">
        <f>'1. General information'!$C68</f>
        <v>0</v>
      </c>
      <c r="D54" s="60">
        <f t="shared" si="4"/>
        <v>0</v>
      </c>
      <c r="E54" s="18"/>
      <c r="F54" s="58"/>
      <c r="G54" s="58"/>
      <c r="H54" s="63"/>
      <c r="I54" s="59"/>
      <c r="J54" s="58"/>
      <c r="K54" s="58"/>
      <c r="L54" s="59"/>
      <c r="M54" s="58"/>
      <c r="N54" s="58"/>
      <c r="O54" s="58"/>
      <c r="P54" s="58"/>
      <c r="Q54" s="58"/>
      <c r="R54" s="58"/>
      <c r="S54" s="58"/>
      <c r="T54" s="59"/>
      <c r="U54" s="58"/>
      <c r="V54" s="58"/>
      <c r="W54" s="58"/>
      <c r="X54" s="58"/>
      <c r="Y54" s="58"/>
      <c r="Z54" s="58"/>
      <c r="AA54" s="58"/>
      <c r="AB54" s="59"/>
      <c r="AC54" s="60">
        <f t="shared" si="1"/>
        <v>0</v>
      </c>
      <c r="AD54" s="58"/>
      <c r="AE54" s="63"/>
      <c r="AF54" s="60" t="b">
        <f t="shared" si="5"/>
        <v>1</v>
      </c>
      <c r="AG54" s="60">
        <f t="shared" si="2"/>
        <v>0</v>
      </c>
      <c r="AH54" s="58"/>
      <c r="AI54" s="60" t="b">
        <f t="shared" si="3"/>
        <v>1</v>
      </c>
    </row>
    <row r="55" spans="1:35" x14ac:dyDescent="0.2">
      <c r="A55" s="14"/>
      <c r="B55" s="98">
        <f t="shared" si="0"/>
        <v>1983</v>
      </c>
      <c r="C55" s="28">
        <f>'1. General information'!$C69</f>
        <v>0</v>
      </c>
      <c r="D55" s="60">
        <f t="shared" si="4"/>
        <v>0</v>
      </c>
      <c r="E55" s="18"/>
      <c r="F55" s="58"/>
      <c r="G55" s="58"/>
      <c r="H55" s="63"/>
      <c r="I55" s="59"/>
      <c r="J55" s="58"/>
      <c r="K55" s="58"/>
      <c r="L55" s="59"/>
      <c r="M55" s="58"/>
      <c r="N55" s="58"/>
      <c r="O55" s="58"/>
      <c r="P55" s="58"/>
      <c r="Q55" s="58"/>
      <c r="R55" s="58"/>
      <c r="S55" s="58"/>
      <c r="T55" s="59"/>
      <c r="U55" s="58"/>
      <c r="V55" s="58"/>
      <c r="W55" s="58"/>
      <c r="X55" s="58"/>
      <c r="Y55" s="58"/>
      <c r="Z55" s="58"/>
      <c r="AA55" s="58"/>
      <c r="AB55" s="59"/>
      <c r="AC55" s="60">
        <f t="shared" si="1"/>
        <v>0</v>
      </c>
      <c r="AD55" s="58"/>
      <c r="AE55" s="63"/>
      <c r="AF55" s="60" t="b">
        <f t="shared" si="5"/>
        <v>1</v>
      </c>
      <c r="AG55" s="60">
        <f t="shared" si="2"/>
        <v>0</v>
      </c>
      <c r="AH55" s="58"/>
      <c r="AI55" s="60" t="b">
        <f t="shared" si="3"/>
        <v>1</v>
      </c>
    </row>
    <row r="56" spans="1:35" x14ac:dyDescent="0.2">
      <c r="A56" s="14"/>
      <c r="B56" s="98">
        <f t="shared" si="0"/>
        <v>1982</v>
      </c>
      <c r="C56" s="28">
        <f>'1. General information'!$C70</f>
        <v>0</v>
      </c>
      <c r="D56" s="60">
        <f t="shared" si="4"/>
        <v>0</v>
      </c>
      <c r="E56" s="18"/>
      <c r="F56" s="58"/>
      <c r="G56" s="58"/>
      <c r="H56" s="63"/>
      <c r="I56" s="59"/>
      <c r="J56" s="58"/>
      <c r="K56" s="58"/>
      <c r="L56" s="59"/>
      <c r="M56" s="58"/>
      <c r="N56" s="58"/>
      <c r="O56" s="58"/>
      <c r="P56" s="58"/>
      <c r="Q56" s="58"/>
      <c r="R56" s="58"/>
      <c r="S56" s="58"/>
      <c r="T56" s="59"/>
      <c r="U56" s="58"/>
      <c r="V56" s="58"/>
      <c r="W56" s="58"/>
      <c r="X56" s="58"/>
      <c r="Y56" s="58"/>
      <c r="Z56" s="58"/>
      <c r="AA56" s="58"/>
      <c r="AB56" s="59"/>
      <c r="AC56" s="60">
        <f t="shared" si="1"/>
        <v>0</v>
      </c>
      <c r="AD56" s="58"/>
      <c r="AE56" s="63"/>
      <c r="AF56" s="60" t="b">
        <f t="shared" si="5"/>
        <v>1</v>
      </c>
      <c r="AG56" s="60">
        <f t="shared" si="2"/>
        <v>0</v>
      </c>
      <c r="AH56" s="58"/>
      <c r="AI56" s="60" t="b">
        <f t="shared" si="3"/>
        <v>1</v>
      </c>
    </row>
    <row r="57" spans="1:35" x14ac:dyDescent="0.2">
      <c r="A57" s="14"/>
      <c r="B57" s="98">
        <f t="shared" si="0"/>
        <v>1981</v>
      </c>
      <c r="C57" s="28">
        <f>'1. General information'!$C71</f>
        <v>0</v>
      </c>
      <c r="D57" s="60">
        <f t="shared" si="4"/>
        <v>0</v>
      </c>
      <c r="E57" s="18"/>
      <c r="F57" s="58"/>
      <c r="G57" s="58"/>
      <c r="H57" s="63"/>
      <c r="I57" s="59"/>
      <c r="J57" s="58"/>
      <c r="K57" s="58"/>
      <c r="L57" s="59"/>
      <c r="M57" s="58"/>
      <c r="N57" s="58"/>
      <c r="O57" s="58"/>
      <c r="P57" s="58"/>
      <c r="Q57" s="58"/>
      <c r="R57" s="58"/>
      <c r="S57" s="58"/>
      <c r="T57" s="59"/>
      <c r="U57" s="58"/>
      <c r="V57" s="58"/>
      <c r="W57" s="58"/>
      <c r="X57" s="58"/>
      <c r="Y57" s="58"/>
      <c r="Z57" s="58"/>
      <c r="AA57" s="58"/>
      <c r="AB57" s="59"/>
      <c r="AC57" s="60">
        <f t="shared" si="1"/>
        <v>0</v>
      </c>
      <c r="AD57" s="58"/>
      <c r="AE57" s="63"/>
      <c r="AF57" s="60" t="b">
        <f t="shared" si="5"/>
        <v>1</v>
      </c>
      <c r="AG57" s="60">
        <f t="shared" si="2"/>
        <v>0</v>
      </c>
      <c r="AH57" s="58"/>
      <c r="AI57" s="60" t="b">
        <f t="shared" si="3"/>
        <v>1</v>
      </c>
    </row>
    <row r="58" spans="1:35" x14ac:dyDescent="0.2">
      <c r="A58" s="14"/>
      <c r="B58" s="98">
        <f t="shared" si="0"/>
        <v>1980</v>
      </c>
      <c r="C58" s="28">
        <f>'1. General information'!$C72</f>
        <v>0</v>
      </c>
      <c r="D58" s="60">
        <f t="shared" si="4"/>
        <v>0</v>
      </c>
      <c r="E58" s="18"/>
      <c r="F58" s="58"/>
      <c r="G58" s="58"/>
      <c r="H58" s="63"/>
      <c r="I58" s="59"/>
      <c r="J58" s="58"/>
      <c r="K58" s="58"/>
      <c r="L58" s="59"/>
      <c r="M58" s="58"/>
      <c r="N58" s="58"/>
      <c r="O58" s="58"/>
      <c r="P58" s="58"/>
      <c r="Q58" s="58"/>
      <c r="R58" s="58"/>
      <c r="S58" s="58"/>
      <c r="T58" s="59"/>
      <c r="U58" s="58"/>
      <c r="V58" s="58"/>
      <c r="W58" s="58"/>
      <c r="X58" s="58"/>
      <c r="Y58" s="58"/>
      <c r="Z58" s="58"/>
      <c r="AA58" s="58"/>
      <c r="AB58" s="59"/>
      <c r="AC58" s="60">
        <f t="shared" si="1"/>
        <v>0</v>
      </c>
      <c r="AD58" s="58"/>
      <c r="AE58" s="63"/>
      <c r="AF58" s="60" t="b">
        <f t="shared" si="5"/>
        <v>1</v>
      </c>
      <c r="AG58" s="60">
        <f t="shared" si="2"/>
        <v>0</v>
      </c>
      <c r="AH58" s="58"/>
      <c r="AI58" s="60" t="b">
        <f t="shared" si="3"/>
        <v>1</v>
      </c>
    </row>
    <row r="59" spans="1:35" x14ac:dyDescent="0.2">
      <c r="A59" s="14"/>
      <c r="B59" s="98">
        <f t="shared" si="0"/>
        <v>1979</v>
      </c>
      <c r="C59" s="28">
        <f>'1. General information'!$C73</f>
        <v>0</v>
      </c>
      <c r="D59" s="60">
        <f t="shared" si="4"/>
        <v>0</v>
      </c>
      <c r="E59" s="18"/>
      <c r="F59" s="58"/>
      <c r="G59" s="58"/>
      <c r="H59" s="63"/>
      <c r="I59" s="59"/>
      <c r="J59" s="58"/>
      <c r="K59" s="58"/>
      <c r="L59" s="59"/>
      <c r="M59" s="58"/>
      <c r="N59" s="58"/>
      <c r="O59" s="58"/>
      <c r="P59" s="58"/>
      <c r="Q59" s="58"/>
      <c r="R59" s="58"/>
      <c r="S59" s="58"/>
      <c r="T59" s="59"/>
      <c r="U59" s="58"/>
      <c r="V59" s="58"/>
      <c r="W59" s="58"/>
      <c r="X59" s="58"/>
      <c r="Y59" s="58"/>
      <c r="Z59" s="58"/>
      <c r="AA59" s="58"/>
      <c r="AB59" s="59"/>
      <c r="AC59" s="60">
        <f t="shared" si="1"/>
        <v>0</v>
      </c>
      <c r="AD59" s="58"/>
      <c r="AE59" s="63"/>
      <c r="AF59" s="60" t="b">
        <f t="shared" si="5"/>
        <v>1</v>
      </c>
      <c r="AG59" s="60">
        <f t="shared" si="2"/>
        <v>0</v>
      </c>
      <c r="AH59" s="58"/>
      <c r="AI59" s="60" t="b">
        <f t="shared" si="3"/>
        <v>1</v>
      </c>
    </row>
    <row r="60" spans="1:35" x14ac:dyDescent="0.2">
      <c r="A60" s="14"/>
      <c r="B60" s="98">
        <f t="shared" si="0"/>
        <v>1978</v>
      </c>
      <c r="C60" s="28">
        <f>'1. General information'!$C74</f>
        <v>0</v>
      </c>
      <c r="D60" s="60">
        <f t="shared" si="4"/>
        <v>0</v>
      </c>
      <c r="E60" s="18"/>
      <c r="F60" s="58"/>
      <c r="G60" s="58"/>
      <c r="H60" s="63"/>
      <c r="I60" s="59"/>
      <c r="J60" s="58"/>
      <c r="K60" s="58"/>
      <c r="L60" s="59"/>
      <c r="M60" s="58"/>
      <c r="N60" s="58"/>
      <c r="O60" s="58"/>
      <c r="P60" s="58"/>
      <c r="Q60" s="58"/>
      <c r="R60" s="58"/>
      <c r="S60" s="58"/>
      <c r="T60" s="59"/>
      <c r="U60" s="58"/>
      <c r="V60" s="58"/>
      <c r="W60" s="58"/>
      <c r="X60" s="58"/>
      <c r="Y60" s="58"/>
      <c r="Z60" s="58"/>
      <c r="AA60" s="58"/>
      <c r="AB60" s="59"/>
      <c r="AC60" s="60">
        <f t="shared" si="1"/>
        <v>0</v>
      </c>
      <c r="AD60" s="58"/>
      <c r="AE60" s="63"/>
      <c r="AF60" s="60" t="b">
        <f t="shared" si="5"/>
        <v>1</v>
      </c>
      <c r="AG60" s="60">
        <f t="shared" si="2"/>
        <v>0</v>
      </c>
      <c r="AH60" s="58"/>
      <c r="AI60" s="60" t="b">
        <f t="shared" si="3"/>
        <v>1</v>
      </c>
    </row>
    <row r="61" spans="1:35" x14ac:dyDescent="0.2">
      <c r="A61" s="14"/>
      <c r="B61" s="98">
        <f t="shared" si="0"/>
        <v>1977</v>
      </c>
      <c r="C61" s="28">
        <f>'1. General information'!$C75</f>
        <v>0</v>
      </c>
      <c r="D61" s="60">
        <f t="shared" si="4"/>
        <v>0</v>
      </c>
      <c r="E61" s="18"/>
      <c r="F61" s="58"/>
      <c r="G61" s="58"/>
      <c r="H61" s="63"/>
      <c r="I61" s="59"/>
      <c r="J61" s="58"/>
      <c r="K61" s="58"/>
      <c r="L61" s="59"/>
      <c r="M61" s="58"/>
      <c r="N61" s="58"/>
      <c r="O61" s="58"/>
      <c r="P61" s="58"/>
      <c r="Q61" s="58"/>
      <c r="R61" s="58"/>
      <c r="S61" s="58"/>
      <c r="T61" s="59"/>
      <c r="U61" s="58"/>
      <c r="V61" s="58"/>
      <c r="W61" s="58"/>
      <c r="X61" s="58"/>
      <c r="Y61" s="58"/>
      <c r="Z61" s="58"/>
      <c r="AA61" s="58"/>
      <c r="AB61" s="59"/>
      <c r="AC61" s="60">
        <f t="shared" si="1"/>
        <v>0</v>
      </c>
      <c r="AD61" s="58"/>
      <c r="AE61" s="63"/>
      <c r="AF61" s="60" t="b">
        <f t="shared" si="5"/>
        <v>1</v>
      </c>
      <c r="AG61" s="60">
        <f t="shared" si="2"/>
        <v>0</v>
      </c>
      <c r="AH61" s="58"/>
      <c r="AI61" s="60" t="b">
        <f t="shared" si="3"/>
        <v>1</v>
      </c>
    </row>
    <row r="62" spans="1:35" x14ac:dyDescent="0.2">
      <c r="A62" s="14"/>
      <c r="B62" s="98">
        <f t="shared" si="0"/>
        <v>1976</v>
      </c>
      <c r="C62" s="28">
        <f>'1. General information'!$C76</f>
        <v>0</v>
      </c>
      <c r="D62" s="60">
        <f t="shared" si="4"/>
        <v>0</v>
      </c>
      <c r="E62" s="18"/>
      <c r="F62" s="58"/>
      <c r="G62" s="58"/>
      <c r="H62" s="63"/>
      <c r="I62" s="59"/>
      <c r="J62" s="58"/>
      <c r="K62" s="58"/>
      <c r="L62" s="59"/>
      <c r="M62" s="58"/>
      <c r="N62" s="58"/>
      <c r="O62" s="58"/>
      <c r="P62" s="58"/>
      <c r="Q62" s="58"/>
      <c r="R62" s="58"/>
      <c r="S62" s="58"/>
      <c r="T62" s="59"/>
      <c r="U62" s="58"/>
      <c r="V62" s="58"/>
      <c r="W62" s="58"/>
      <c r="X62" s="58"/>
      <c r="Y62" s="58"/>
      <c r="Z62" s="58"/>
      <c r="AA62" s="58"/>
      <c r="AB62" s="59"/>
      <c r="AC62" s="60">
        <f t="shared" si="1"/>
        <v>0</v>
      </c>
      <c r="AD62" s="58"/>
      <c r="AE62" s="63"/>
      <c r="AF62" s="60" t="b">
        <f t="shared" si="5"/>
        <v>1</v>
      </c>
      <c r="AG62" s="60">
        <f t="shared" si="2"/>
        <v>0</v>
      </c>
      <c r="AH62" s="58"/>
      <c r="AI62" s="60" t="b">
        <f t="shared" si="3"/>
        <v>1</v>
      </c>
    </row>
    <row r="63" spans="1:35" x14ac:dyDescent="0.2">
      <c r="A63" s="14"/>
      <c r="B63" s="98">
        <f t="shared" si="0"/>
        <v>1975</v>
      </c>
      <c r="C63" s="28">
        <f>'1. General information'!$C77</f>
        <v>0</v>
      </c>
      <c r="D63" s="60">
        <f t="shared" si="4"/>
        <v>0</v>
      </c>
      <c r="E63" s="18"/>
      <c r="F63" s="58"/>
      <c r="G63" s="58"/>
      <c r="H63" s="63"/>
      <c r="I63" s="59"/>
      <c r="J63" s="58"/>
      <c r="K63" s="58"/>
      <c r="L63" s="59"/>
      <c r="M63" s="58"/>
      <c r="N63" s="58"/>
      <c r="O63" s="58"/>
      <c r="P63" s="58"/>
      <c r="Q63" s="58"/>
      <c r="R63" s="58"/>
      <c r="S63" s="58"/>
      <c r="T63" s="59"/>
      <c r="U63" s="58"/>
      <c r="V63" s="58"/>
      <c r="W63" s="58"/>
      <c r="X63" s="58"/>
      <c r="Y63" s="58"/>
      <c r="Z63" s="58"/>
      <c r="AA63" s="58"/>
      <c r="AB63" s="59"/>
      <c r="AC63" s="60">
        <f t="shared" si="1"/>
        <v>0</v>
      </c>
      <c r="AD63" s="58"/>
      <c r="AE63" s="63"/>
      <c r="AF63" s="60" t="b">
        <f t="shared" si="5"/>
        <v>1</v>
      </c>
      <c r="AG63" s="60">
        <f t="shared" si="2"/>
        <v>0</v>
      </c>
      <c r="AH63" s="58"/>
      <c r="AI63" s="60" t="b">
        <f t="shared" si="3"/>
        <v>1</v>
      </c>
    </row>
    <row r="64" spans="1:35" x14ac:dyDescent="0.2">
      <c r="A64" s="14"/>
      <c r="B64" s="98">
        <f t="shared" si="0"/>
        <v>1974</v>
      </c>
      <c r="C64" s="28">
        <f>'1. General information'!$C78</f>
        <v>0</v>
      </c>
      <c r="D64" s="60">
        <f t="shared" si="4"/>
        <v>0</v>
      </c>
      <c r="E64" s="18"/>
      <c r="F64" s="58"/>
      <c r="G64" s="58"/>
      <c r="H64" s="63"/>
      <c r="I64" s="59"/>
      <c r="J64" s="58"/>
      <c r="K64" s="58"/>
      <c r="L64" s="59"/>
      <c r="M64" s="58"/>
      <c r="N64" s="58"/>
      <c r="O64" s="58"/>
      <c r="P64" s="58"/>
      <c r="Q64" s="58"/>
      <c r="R64" s="58"/>
      <c r="S64" s="58"/>
      <c r="T64" s="59"/>
      <c r="U64" s="58"/>
      <c r="V64" s="58"/>
      <c r="W64" s="58"/>
      <c r="X64" s="58"/>
      <c r="Y64" s="58"/>
      <c r="Z64" s="58"/>
      <c r="AA64" s="58"/>
      <c r="AB64" s="59"/>
      <c r="AC64" s="60">
        <f t="shared" si="1"/>
        <v>0</v>
      </c>
      <c r="AD64" s="58"/>
      <c r="AE64" s="63"/>
      <c r="AF64" s="60" t="b">
        <f t="shared" si="5"/>
        <v>1</v>
      </c>
      <c r="AG64" s="60">
        <f t="shared" si="2"/>
        <v>0</v>
      </c>
      <c r="AH64" s="58"/>
      <c r="AI64" s="60" t="b">
        <f t="shared" si="3"/>
        <v>1</v>
      </c>
    </row>
    <row r="65" spans="1:256" x14ac:dyDescent="0.2">
      <c r="A65" s="14"/>
      <c r="B65" s="98">
        <f t="shared" si="0"/>
        <v>1973</v>
      </c>
      <c r="C65" s="28">
        <f>'1. General information'!$C79</f>
        <v>0</v>
      </c>
      <c r="D65" s="60">
        <f t="shared" si="4"/>
        <v>0</v>
      </c>
      <c r="E65" s="18"/>
      <c r="F65" s="58"/>
      <c r="G65" s="58"/>
      <c r="H65" s="63"/>
      <c r="I65" s="59"/>
      <c r="J65" s="58"/>
      <c r="K65" s="58"/>
      <c r="L65" s="59"/>
      <c r="M65" s="58"/>
      <c r="N65" s="58"/>
      <c r="O65" s="58"/>
      <c r="P65" s="58"/>
      <c r="Q65" s="58"/>
      <c r="R65" s="58"/>
      <c r="S65" s="58"/>
      <c r="T65" s="59"/>
      <c r="U65" s="58"/>
      <c r="V65" s="58"/>
      <c r="W65" s="58"/>
      <c r="X65" s="58"/>
      <c r="Y65" s="58"/>
      <c r="Z65" s="58"/>
      <c r="AA65" s="58"/>
      <c r="AB65" s="59"/>
      <c r="AC65" s="60">
        <f t="shared" si="1"/>
        <v>0</v>
      </c>
      <c r="AD65" s="58"/>
      <c r="AE65" s="63"/>
      <c r="AF65" s="60" t="b">
        <f t="shared" si="5"/>
        <v>1</v>
      </c>
      <c r="AG65" s="60">
        <f t="shared" si="2"/>
        <v>0</v>
      </c>
      <c r="AH65" s="58"/>
      <c r="AI65" s="60" t="b">
        <f t="shared" si="3"/>
        <v>1</v>
      </c>
    </row>
    <row r="66" spans="1:256" x14ac:dyDescent="0.2">
      <c r="A66" s="14"/>
      <c r="B66" s="98" t="s">
        <v>82</v>
      </c>
      <c r="C66" s="28">
        <f>'1. General information'!$C80</f>
        <v>0</v>
      </c>
      <c r="D66" s="60">
        <f t="shared" si="4"/>
        <v>0</v>
      </c>
      <c r="E66" s="18"/>
      <c r="F66" s="58"/>
      <c r="G66" s="58"/>
      <c r="H66" s="63"/>
      <c r="I66" s="59"/>
      <c r="J66" s="58"/>
      <c r="K66" s="58"/>
      <c r="L66" s="59"/>
      <c r="M66" s="58"/>
      <c r="N66" s="58"/>
      <c r="O66" s="58"/>
      <c r="P66" s="58"/>
      <c r="Q66" s="58"/>
      <c r="R66" s="58"/>
      <c r="S66" s="58"/>
      <c r="T66" s="59"/>
      <c r="U66" s="58"/>
      <c r="V66" s="58"/>
      <c r="W66" s="58"/>
      <c r="X66" s="58"/>
      <c r="Y66" s="58"/>
      <c r="Z66" s="58"/>
      <c r="AA66" s="58"/>
      <c r="AB66" s="59"/>
      <c r="AC66" s="60">
        <f t="shared" si="1"/>
        <v>0</v>
      </c>
      <c r="AD66" s="58"/>
      <c r="AE66" s="63"/>
      <c r="AF66" s="60" t="b">
        <f t="shared" si="5"/>
        <v>1</v>
      </c>
      <c r="AG66" s="60">
        <f t="shared" si="2"/>
        <v>0</v>
      </c>
      <c r="AH66" s="58"/>
      <c r="AI66" s="60" t="b">
        <f t="shared" si="3"/>
        <v>1</v>
      </c>
    </row>
    <row r="67" spans="1:256" s="14" customFormat="1" ht="12.75" customHeight="1" x14ac:dyDescent="0.2">
      <c r="A67" s="4"/>
      <c r="B67" s="9"/>
      <c r="C67" s="4"/>
      <c r="D67" s="4"/>
      <c r="E67" s="18"/>
      <c r="F67" s="18"/>
      <c r="G67" s="18"/>
      <c r="H67" s="18"/>
      <c r="I67" s="18"/>
      <c r="J67" s="18"/>
      <c r="K67" s="18"/>
      <c r="L67" s="18"/>
      <c r="M67" s="4"/>
      <c r="N67" s="4"/>
      <c r="O67" s="4"/>
      <c r="P67" s="4"/>
      <c r="Q67" s="4"/>
      <c r="R67" s="4"/>
      <c r="S67" s="4"/>
      <c r="T67" s="18"/>
      <c r="U67" s="4"/>
      <c r="V67" s="4"/>
      <c r="W67" s="4"/>
      <c r="X67" s="4"/>
      <c r="Y67" s="4"/>
      <c r="Z67" s="4"/>
      <c r="AA67" s="4"/>
      <c r="AB67" s="18"/>
      <c r="AC67" s="18"/>
      <c r="AD67" s="4"/>
      <c r="AE67" s="4"/>
      <c r="AF67" s="4"/>
      <c r="AG67" s="4"/>
      <c r="AH67" s="4"/>
      <c r="AI67" s="4"/>
      <c r="AJ67" s="19"/>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row>
    <row r="68" spans="1:256" s="14" customFormat="1" ht="12.75" customHeight="1" x14ac:dyDescent="0.2">
      <c r="B68" s="26" t="s">
        <v>61</v>
      </c>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84"/>
    </row>
    <row r="69" spans="1:256" s="14" customFormat="1" ht="12.75" customHeight="1" x14ac:dyDescent="0.2">
      <c r="B69" s="33"/>
      <c r="C69" s="34"/>
      <c r="D69" s="35" t="s">
        <v>13</v>
      </c>
      <c r="E69" s="18"/>
      <c r="F69" s="130" t="s">
        <v>49</v>
      </c>
      <c r="G69" s="134"/>
      <c r="H69" s="131"/>
      <c r="I69" s="18"/>
      <c r="J69" s="130" t="s">
        <v>49</v>
      </c>
      <c r="K69" s="131"/>
      <c r="L69" s="18"/>
      <c r="M69" s="130" t="s">
        <v>50</v>
      </c>
      <c r="N69" s="134"/>
      <c r="O69" s="134"/>
      <c r="P69" s="134"/>
      <c r="Q69" s="134"/>
      <c r="R69" s="134"/>
      <c r="S69" s="131"/>
      <c r="T69" s="18"/>
      <c r="U69" s="130" t="s">
        <v>51</v>
      </c>
      <c r="V69" s="134"/>
      <c r="W69" s="75" t="s">
        <v>109</v>
      </c>
      <c r="X69" s="65" t="s">
        <v>59</v>
      </c>
      <c r="Y69" s="53" t="s">
        <v>52</v>
      </c>
      <c r="Z69" s="134" t="s">
        <v>53</v>
      </c>
      <c r="AA69" s="131"/>
      <c r="AB69" s="18"/>
      <c r="AC69" s="127" t="s">
        <v>120</v>
      </c>
      <c r="AD69" s="128"/>
      <c r="AE69" s="128"/>
      <c r="AF69" s="128"/>
      <c r="AG69" s="128"/>
      <c r="AH69" s="128"/>
      <c r="AI69" s="129"/>
      <c r="AJ69" s="84"/>
    </row>
    <row r="70" spans="1:256" s="20" customFormat="1" ht="76.5" x14ac:dyDescent="0.2">
      <c r="A70" s="14"/>
      <c r="B70" s="135"/>
      <c r="C70" s="136"/>
      <c r="D70" s="137"/>
      <c r="E70" s="18"/>
      <c r="F70" s="54"/>
      <c r="G70" s="55"/>
      <c r="H70" s="56"/>
      <c r="I70" s="18"/>
      <c r="J70" s="54"/>
      <c r="K70" s="56"/>
      <c r="L70" s="18"/>
      <c r="M70" s="52" t="s">
        <v>96</v>
      </c>
      <c r="N70" s="52" t="s">
        <v>43</v>
      </c>
      <c r="O70" s="52" t="s">
        <v>44</v>
      </c>
      <c r="P70" s="52" t="s">
        <v>45</v>
      </c>
      <c r="Q70" s="52" t="s">
        <v>97</v>
      </c>
      <c r="R70" s="52" t="s">
        <v>108</v>
      </c>
      <c r="S70" s="52" t="s">
        <v>114</v>
      </c>
      <c r="T70" s="18"/>
      <c r="U70" s="52" t="s">
        <v>91</v>
      </c>
      <c r="V70" s="52" t="s">
        <v>55</v>
      </c>
      <c r="W70" s="52" t="s">
        <v>54</v>
      </c>
      <c r="X70" s="52" t="s">
        <v>54</v>
      </c>
      <c r="Y70" s="52" t="s">
        <v>54</v>
      </c>
      <c r="Z70" s="52" t="s">
        <v>5</v>
      </c>
      <c r="AA70" s="52" t="s">
        <v>55</v>
      </c>
      <c r="AB70" s="18"/>
      <c r="AC70" s="52" t="s">
        <v>57</v>
      </c>
      <c r="AD70" s="52" t="s">
        <v>121</v>
      </c>
      <c r="AE70" s="52" t="s">
        <v>145</v>
      </c>
      <c r="AF70" s="52" t="s">
        <v>116</v>
      </c>
      <c r="AG70" s="52" t="s">
        <v>117</v>
      </c>
      <c r="AH70" s="52" t="s">
        <v>123</v>
      </c>
      <c r="AI70" s="52" t="s">
        <v>122</v>
      </c>
      <c r="AJ70" s="8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c r="GT70" s="14"/>
      <c r="GU70" s="14"/>
      <c r="GV70" s="14"/>
      <c r="GW70" s="14"/>
      <c r="GX70" s="14"/>
      <c r="GY70" s="14"/>
      <c r="GZ70" s="14"/>
      <c r="HA70" s="14"/>
      <c r="HB70" s="14"/>
      <c r="HC70" s="14"/>
      <c r="HD70" s="14"/>
      <c r="HE70" s="14"/>
      <c r="HF70" s="14"/>
      <c r="HG70" s="14"/>
      <c r="HH70" s="14"/>
      <c r="HI70" s="14"/>
      <c r="HJ70" s="14"/>
      <c r="HK70" s="14"/>
      <c r="HL70" s="14"/>
      <c r="HM70" s="14"/>
      <c r="HN70" s="14"/>
      <c r="HO70" s="14"/>
      <c r="HP70" s="14"/>
      <c r="HQ70" s="14"/>
      <c r="HR70" s="14"/>
      <c r="HS70" s="14"/>
      <c r="HT70" s="14"/>
      <c r="HU70" s="14"/>
      <c r="HV70" s="14"/>
      <c r="HW70" s="14"/>
      <c r="HX70" s="14"/>
      <c r="HY70" s="14"/>
      <c r="HZ70" s="14"/>
      <c r="IA70" s="14"/>
      <c r="IB70" s="14"/>
      <c r="IC70" s="14"/>
      <c r="ID70" s="14"/>
      <c r="IE70" s="14"/>
      <c r="IF70" s="14"/>
      <c r="IG70" s="14"/>
      <c r="IH70" s="14"/>
      <c r="II70" s="14"/>
      <c r="IJ70" s="14"/>
      <c r="IK70" s="14"/>
      <c r="IL70" s="14"/>
      <c r="IM70" s="14"/>
      <c r="IN70" s="14"/>
      <c r="IO70" s="14"/>
      <c r="IP70" s="14"/>
      <c r="IQ70" s="14"/>
      <c r="IR70" s="14"/>
      <c r="IS70" s="14"/>
      <c r="IT70" s="14"/>
      <c r="IU70" s="14"/>
      <c r="IV70" s="14"/>
    </row>
    <row r="71" spans="1:256" s="14" customFormat="1" ht="52.5" customHeight="1" x14ac:dyDescent="0.2">
      <c r="A71" s="20"/>
      <c r="B71" s="95" t="s">
        <v>1</v>
      </c>
      <c r="C71" s="88" t="s">
        <v>0</v>
      </c>
      <c r="D71" s="97" t="s">
        <v>57</v>
      </c>
      <c r="E71" s="100"/>
      <c r="F71" s="95" t="s">
        <v>11</v>
      </c>
      <c r="G71" s="96" t="s">
        <v>46</v>
      </c>
      <c r="H71" s="97" t="s">
        <v>47</v>
      </c>
      <c r="I71" s="100"/>
      <c r="J71" s="95" t="s">
        <v>78</v>
      </c>
      <c r="K71" s="97" t="s">
        <v>79</v>
      </c>
      <c r="L71" s="100"/>
      <c r="M71" s="57" t="s">
        <v>38</v>
      </c>
      <c r="N71" s="57" t="s">
        <v>38</v>
      </c>
      <c r="O71" s="57" t="s">
        <v>38</v>
      </c>
      <c r="P71" s="57" t="s">
        <v>38</v>
      </c>
      <c r="Q71" s="57" t="s">
        <v>38</v>
      </c>
      <c r="R71" s="57" t="s">
        <v>38</v>
      </c>
      <c r="S71" s="57" t="s">
        <v>38</v>
      </c>
      <c r="T71" s="100"/>
      <c r="U71" s="57" t="s">
        <v>38</v>
      </c>
      <c r="V71" s="57" t="s">
        <v>38</v>
      </c>
      <c r="W71" s="57" t="s">
        <v>38</v>
      </c>
      <c r="X71" s="57" t="s">
        <v>38</v>
      </c>
      <c r="Y71" s="57" t="s">
        <v>38</v>
      </c>
      <c r="Z71" s="57" t="s">
        <v>38</v>
      </c>
      <c r="AA71" s="57" t="s">
        <v>38</v>
      </c>
      <c r="AB71" s="100"/>
      <c r="AC71" s="57" t="s">
        <v>38</v>
      </c>
      <c r="AD71" s="57" t="s">
        <v>38</v>
      </c>
      <c r="AE71" s="57" t="s">
        <v>38</v>
      </c>
      <c r="AF71" s="57" t="s">
        <v>115</v>
      </c>
      <c r="AG71" s="57" t="s">
        <v>78</v>
      </c>
      <c r="AH71" s="57" t="s">
        <v>78</v>
      </c>
      <c r="AI71" s="57" t="s">
        <v>115</v>
      </c>
      <c r="AJ71" s="86"/>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c r="IS71" s="20"/>
      <c r="IT71" s="20"/>
      <c r="IU71" s="20"/>
      <c r="IV71" s="20"/>
    </row>
    <row r="72" spans="1:256" s="14" customFormat="1" ht="12.75" customHeight="1" x14ac:dyDescent="0.2">
      <c r="B72" s="98">
        <v>2017</v>
      </c>
      <c r="C72" s="28">
        <f>'1. General information'!$C35</f>
        <v>0</v>
      </c>
      <c r="D72" s="60">
        <f>IF(K72="yes",J72,0)+SUM(F72:H72,M72:S72,U72:AA72)</f>
        <v>0</v>
      </c>
      <c r="E72" s="18"/>
      <c r="F72" s="58"/>
      <c r="G72" s="58"/>
      <c r="H72" s="58"/>
      <c r="I72" s="59"/>
      <c r="J72" s="58"/>
      <c r="K72" s="58"/>
      <c r="L72" s="59"/>
      <c r="M72" s="58"/>
      <c r="N72" s="58"/>
      <c r="O72" s="58"/>
      <c r="P72" s="58"/>
      <c r="Q72" s="58"/>
      <c r="R72" s="58"/>
      <c r="S72" s="58"/>
      <c r="T72" s="59"/>
      <c r="U72" s="58"/>
      <c r="V72" s="58"/>
      <c r="W72" s="58"/>
      <c r="X72" s="58"/>
      <c r="Y72" s="58"/>
      <c r="Z72" s="58"/>
      <c r="AA72" s="58"/>
      <c r="AB72" s="59"/>
      <c r="AC72" s="87">
        <f>D72</f>
        <v>0</v>
      </c>
      <c r="AD72" s="83"/>
      <c r="AE72" s="83"/>
      <c r="AF72" s="60" t="b">
        <f>IF(K72="yes",AC72-J72=SUM(AD72:AE72),AC72=SUM(AD72:AE72))</f>
        <v>1</v>
      </c>
      <c r="AG72" s="60">
        <f>IF(K72="no",J72,0)</f>
        <v>0</v>
      </c>
      <c r="AH72" s="83"/>
      <c r="AI72" s="60" t="b">
        <f>AG72=AH72</f>
        <v>1</v>
      </c>
      <c r="AJ72" s="84"/>
    </row>
    <row r="73" spans="1:256" s="14" customFormat="1" ht="12.75" customHeight="1" x14ac:dyDescent="0.2">
      <c r="B73" s="98">
        <f t="shared" ref="B73:B116" si="6">IF(ISNUMBER(B72),IF(B72&gt;$H$4,B72-1,"NA"),"NA")</f>
        <v>2016</v>
      </c>
      <c r="C73" s="28">
        <f>'1. General information'!$C36</f>
        <v>0</v>
      </c>
      <c r="D73" s="60">
        <f t="shared" ref="D73:D76" si="7">IF(K73="yes",J73,0)+SUM(F73:H73,M73:S73,U73:AA73)</f>
        <v>0</v>
      </c>
      <c r="E73" s="18"/>
      <c r="F73" s="58"/>
      <c r="G73" s="58"/>
      <c r="H73" s="58"/>
      <c r="I73" s="59"/>
      <c r="J73" s="58"/>
      <c r="K73" s="58"/>
      <c r="L73" s="59"/>
      <c r="M73" s="58"/>
      <c r="N73" s="58"/>
      <c r="O73" s="58"/>
      <c r="P73" s="58"/>
      <c r="Q73" s="58"/>
      <c r="R73" s="58"/>
      <c r="S73" s="58"/>
      <c r="T73" s="59"/>
      <c r="U73" s="58"/>
      <c r="V73" s="58"/>
      <c r="W73" s="58"/>
      <c r="X73" s="58"/>
      <c r="Y73" s="58"/>
      <c r="Z73" s="58"/>
      <c r="AA73" s="58"/>
      <c r="AB73" s="59"/>
      <c r="AC73" s="60">
        <f t="shared" ref="AC73:AC117" si="8">D73</f>
        <v>0</v>
      </c>
      <c r="AD73" s="58"/>
      <c r="AE73" s="58"/>
      <c r="AF73" s="60" t="b">
        <f>IF(K73="yes",AC73-J73=SUM(AD73:AE73),AC73=SUM(AD73:AE73))</f>
        <v>1</v>
      </c>
      <c r="AG73" s="60">
        <f t="shared" ref="AG73:AG117" si="9">IF(K73="no",J73,0)</f>
        <v>0</v>
      </c>
      <c r="AH73" s="58"/>
      <c r="AI73" s="60" t="b">
        <f t="shared" ref="AI73:AI117" si="10">AG73=AH73</f>
        <v>1</v>
      </c>
      <c r="AJ73" s="84"/>
    </row>
    <row r="74" spans="1:256" s="14" customFormat="1" ht="12.75" customHeight="1" x14ac:dyDescent="0.2">
      <c r="B74" s="98">
        <f t="shared" si="6"/>
        <v>2015</v>
      </c>
      <c r="C74" s="28">
        <f>'1. General information'!$C37</f>
        <v>0</v>
      </c>
      <c r="D74" s="60">
        <f t="shared" si="7"/>
        <v>0</v>
      </c>
      <c r="E74" s="18"/>
      <c r="F74" s="58"/>
      <c r="G74" s="58"/>
      <c r="H74" s="58"/>
      <c r="I74" s="59"/>
      <c r="J74" s="58"/>
      <c r="K74" s="58"/>
      <c r="L74" s="59"/>
      <c r="M74" s="58"/>
      <c r="N74" s="58"/>
      <c r="O74" s="58"/>
      <c r="P74" s="58"/>
      <c r="Q74" s="58"/>
      <c r="R74" s="58"/>
      <c r="S74" s="58"/>
      <c r="T74" s="59"/>
      <c r="U74" s="58"/>
      <c r="V74" s="58"/>
      <c r="W74" s="58"/>
      <c r="X74" s="58"/>
      <c r="Y74" s="58"/>
      <c r="Z74" s="58"/>
      <c r="AA74" s="58"/>
      <c r="AB74" s="59"/>
      <c r="AC74" s="60">
        <f t="shared" si="8"/>
        <v>0</v>
      </c>
      <c r="AD74" s="58"/>
      <c r="AE74" s="58"/>
      <c r="AF74" s="60" t="b">
        <f>IF(K74="yes",AC74-J74=SUM(AD74:AE74),AC74=SUM(AD74:AE74))</f>
        <v>1</v>
      </c>
      <c r="AG74" s="60">
        <f t="shared" si="9"/>
        <v>0</v>
      </c>
      <c r="AH74" s="58"/>
      <c r="AI74" s="60" t="b">
        <f t="shared" si="10"/>
        <v>1</v>
      </c>
      <c r="AJ74" s="84"/>
    </row>
    <row r="75" spans="1:256" s="14" customFormat="1" ht="12.75" customHeight="1" x14ac:dyDescent="0.2">
      <c r="B75" s="98">
        <f t="shared" si="6"/>
        <v>2014</v>
      </c>
      <c r="C75" s="28">
        <f>'1. General information'!$C38</f>
        <v>0</v>
      </c>
      <c r="D75" s="60">
        <f t="shared" si="7"/>
        <v>0</v>
      </c>
      <c r="E75" s="18"/>
      <c r="F75" s="58"/>
      <c r="G75" s="58"/>
      <c r="H75" s="58"/>
      <c r="I75" s="59"/>
      <c r="J75" s="58"/>
      <c r="K75" s="58"/>
      <c r="L75" s="59"/>
      <c r="M75" s="58"/>
      <c r="N75" s="58"/>
      <c r="O75" s="58"/>
      <c r="P75" s="58"/>
      <c r="Q75" s="58"/>
      <c r="R75" s="58"/>
      <c r="S75" s="58"/>
      <c r="T75" s="59"/>
      <c r="U75" s="58"/>
      <c r="V75" s="58"/>
      <c r="W75" s="58"/>
      <c r="X75" s="58"/>
      <c r="Y75" s="58"/>
      <c r="Z75" s="58"/>
      <c r="AA75" s="58"/>
      <c r="AB75" s="59"/>
      <c r="AC75" s="60">
        <f t="shared" si="8"/>
        <v>0</v>
      </c>
      <c r="AD75" s="58"/>
      <c r="AE75" s="58"/>
      <c r="AF75" s="60" t="b">
        <f>IF(K75="yes",AC75-J75=SUM(AD75:AE75),AC75=SUM(AD75:AE75))</f>
        <v>1</v>
      </c>
      <c r="AG75" s="60">
        <f t="shared" si="9"/>
        <v>0</v>
      </c>
      <c r="AH75" s="58"/>
      <c r="AI75" s="60" t="b">
        <f t="shared" si="10"/>
        <v>1</v>
      </c>
      <c r="AJ75" s="84"/>
    </row>
    <row r="76" spans="1:256" s="14" customFormat="1" ht="12.75" customHeight="1" x14ac:dyDescent="0.2">
      <c r="B76" s="98">
        <f t="shared" si="6"/>
        <v>2013</v>
      </c>
      <c r="C76" s="28">
        <f>'1. General information'!$C39</f>
        <v>0</v>
      </c>
      <c r="D76" s="60">
        <f t="shared" si="7"/>
        <v>0</v>
      </c>
      <c r="E76" s="18"/>
      <c r="F76" s="58"/>
      <c r="G76" s="58"/>
      <c r="H76" s="58"/>
      <c r="I76" s="59"/>
      <c r="J76" s="58"/>
      <c r="K76" s="58"/>
      <c r="L76" s="59"/>
      <c r="M76" s="58"/>
      <c r="N76" s="58"/>
      <c r="O76" s="58"/>
      <c r="P76" s="58"/>
      <c r="Q76" s="58"/>
      <c r="R76" s="58"/>
      <c r="S76" s="58"/>
      <c r="T76" s="59"/>
      <c r="U76" s="58"/>
      <c r="V76" s="58"/>
      <c r="W76" s="58"/>
      <c r="X76" s="58"/>
      <c r="Y76" s="58"/>
      <c r="Z76" s="58"/>
      <c r="AA76" s="58"/>
      <c r="AB76" s="59"/>
      <c r="AC76" s="60">
        <f t="shared" si="8"/>
        <v>0</v>
      </c>
      <c r="AD76" s="58"/>
      <c r="AE76" s="58"/>
      <c r="AF76" s="60" t="b">
        <f>IF(K76="yes",AC76-J76=SUM(AD76:AE76),AC76=SUM(AD76:AE76))</f>
        <v>1</v>
      </c>
      <c r="AG76" s="60">
        <f t="shared" si="9"/>
        <v>0</v>
      </c>
      <c r="AH76" s="58"/>
      <c r="AI76" s="60" t="b">
        <f t="shared" si="10"/>
        <v>1</v>
      </c>
      <c r="AJ76" s="84"/>
    </row>
    <row r="77" spans="1:256" s="14" customFormat="1" ht="12.75" customHeight="1" x14ac:dyDescent="0.2">
      <c r="B77" s="98">
        <f t="shared" si="6"/>
        <v>2012</v>
      </c>
      <c r="C77" s="28">
        <f>'1. General information'!$C40</f>
        <v>0</v>
      </c>
      <c r="D77" s="60">
        <f>IF(K77="yes",J77,0)+SUM(F77:G77,M77:S77,U77:AA77)</f>
        <v>0</v>
      </c>
      <c r="E77" s="18"/>
      <c r="F77" s="58"/>
      <c r="G77" s="58"/>
      <c r="H77" s="63"/>
      <c r="I77" s="59"/>
      <c r="J77" s="58"/>
      <c r="K77" s="58"/>
      <c r="L77" s="59"/>
      <c r="M77" s="58"/>
      <c r="N77" s="58"/>
      <c r="O77" s="58"/>
      <c r="P77" s="58"/>
      <c r="Q77" s="58"/>
      <c r="R77" s="58"/>
      <c r="S77" s="58"/>
      <c r="T77" s="59"/>
      <c r="U77" s="58"/>
      <c r="V77" s="58"/>
      <c r="W77" s="58"/>
      <c r="X77" s="58"/>
      <c r="Y77" s="58"/>
      <c r="Z77" s="58"/>
      <c r="AA77" s="58"/>
      <c r="AB77" s="59"/>
      <c r="AC77" s="60">
        <f t="shared" si="8"/>
        <v>0</v>
      </c>
      <c r="AD77" s="58"/>
      <c r="AE77" s="63"/>
      <c r="AF77" s="60" t="b">
        <f>IF(K77="yes",AC77-J77=AD77,AC77=AD77)</f>
        <v>1</v>
      </c>
      <c r="AG77" s="60">
        <f t="shared" si="9"/>
        <v>0</v>
      </c>
      <c r="AH77" s="58"/>
      <c r="AI77" s="60" t="b">
        <f t="shared" si="10"/>
        <v>1</v>
      </c>
      <c r="AJ77" s="84"/>
    </row>
    <row r="78" spans="1:256" s="14" customFormat="1" ht="12.75" customHeight="1" x14ac:dyDescent="0.2">
      <c r="B78" s="98">
        <f t="shared" si="6"/>
        <v>2011</v>
      </c>
      <c r="C78" s="28">
        <f>'1. General information'!$C41</f>
        <v>0</v>
      </c>
      <c r="D78" s="60">
        <f t="shared" ref="D78:D117" si="11">IF(K78="yes",J78,0)+SUM(F78:G78,M78:S78,U78:AA78)</f>
        <v>0</v>
      </c>
      <c r="E78" s="18"/>
      <c r="F78" s="58"/>
      <c r="G78" s="58"/>
      <c r="H78" s="63"/>
      <c r="I78" s="59"/>
      <c r="J78" s="58"/>
      <c r="K78" s="58"/>
      <c r="L78" s="59"/>
      <c r="M78" s="58"/>
      <c r="N78" s="58"/>
      <c r="O78" s="58"/>
      <c r="P78" s="58"/>
      <c r="Q78" s="58"/>
      <c r="R78" s="58"/>
      <c r="S78" s="58"/>
      <c r="T78" s="59"/>
      <c r="U78" s="58"/>
      <c r="V78" s="58"/>
      <c r="W78" s="58"/>
      <c r="X78" s="58"/>
      <c r="Y78" s="58"/>
      <c r="Z78" s="58"/>
      <c r="AA78" s="58"/>
      <c r="AB78" s="59"/>
      <c r="AC78" s="60">
        <f t="shared" si="8"/>
        <v>0</v>
      </c>
      <c r="AD78" s="58"/>
      <c r="AE78" s="63"/>
      <c r="AF78" s="60" t="b">
        <f t="shared" ref="AF78:AF117" si="12">IF(K78="yes",AC78-J78=AD78,AC78=AD78)</f>
        <v>1</v>
      </c>
      <c r="AG78" s="60">
        <f t="shared" si="9"/>
        <v>0</v>
      </c>
      <c r="AH78" s="58"/>
      <c r="AI78" s="60" t="b">
        <f t="shared" si="10"/>
        <v>1</v>
      </c>
      <c r="AJ78" s="84"/>
    </row>
    <row r="79" spans="1:256" s="14" customFormat="1" ht="12.75" customHeight="1" x14ac:dyDescent="0.2">
      <c r="B79" s="98">
        <f t="shared" si="6"/>
        <v>2010</v>
      </c>
      <c r="C79" s="28">
        <f>'1. General information'!$C42</f>
        <v>0</v>
      </c>
      <c r="D79" s="60">
        <f t="shared" si="11"/>
        <v>0</v>
      </c>
      <c r="E79" s="18"/>
      <c r="F79" s="58"/>
      <c r="G79" s="58"/>
      <c r="H79" s="63"/>
      <c r="I79" s="59"/>
      <c r="J79" s="58"/>
      <c r="K79" s="58"/>
      <c r="L79" s="59"/>
      <c r="M79" s="58"/>
      <c r="N79" s="58"/>
      <c r="O79" s="58"/>
      <c r="P79" s="58"/>
      <c r="Q79" s="58"/>
      <c r="R79" s="58"/>
      <c r="S79" s="58"/>
      <c r="T79" s="59"/>
      <c r="U79" s="58"/>
      <c r="V79" s="58"/>
      <c r="W79" s="58"/>
      <c r="X79" s="58"/>
      <c r="Y79" s="58"/>
      <c r="Z79" s="58"/>
      <c r="AA79" s="58"/>
      <c r="AB79" s="59"/>
      <c r="AC79" s="60">
        <f t="shared" si="8"/>
        <v>0</v>
      </c>
      <c r="AD79" s="58"/>
      <c r="AE79" s="63"/>
      <c r="AF79" s="60" t="b">
        <f t="shared" si="12"/>
        <v>1</v>
      </c>
      <c r="AG79" s="60">
        <f t="shared" si="9"/>
        <v>0</v>
      </c>
      <c r="AH79" s="58"/>
      <c r="AI79" s="60" t="b">
        <f t="shared" si="10"/>
        <v>1</v>
      </c>
      <c r="AJ79" s="84"/>
    </row>
    <row r="80" spans="1:256" s="14" customFormat="1" ht="12.75" customHeight="1" x14ac:dyDescent="0.2">
      <c r="B80" s="98">
        <f t="shared" si="6"/>
        <v>2009</v>
      </c>
      <c r="C80" s="28">
        <f>'1. General information'!$C43</f>
        <v>0</v>
      </c>
      <c r="D80" s="60">
        <f t="shared" si="11"/>
        <v>0</v>
      </c>
      <c r="E80" s="18"/>
      <c r="F80" s="58"/>
      <c r="G80" s="58"/>
      <c r="H80" s="63"/>
      <c r="I80" s="59"/>
      <c r="J80" s="58"/>
      <c r="K80" s="58"/>
      <c r="L80" s="59"/>
      <c r="M80" s="58"/>
      <c r="N80" s="58"/>
      <c r="O80" s="58"/>
      <c r="P80" s="58"/>
      <c r="Q80" s="58"/>
      <c r="R80" s="58"/>
      <c r="S80" s="58"/>
      <c r="T80" s="59"/>
      <c r="U80" s="58"/>
      <c r="V80" s="58"/>
      <c r="W80" s="58"/>
      <c r="X80" s="58"/>
      <c r="Y80" s="58"/>
      <c r="Z80" s="58"/>
      <c r="AA80" s="58"/>
      <c r="AB80" s="59"/>
      <c r="AC80" s="60">
        <f t="shared" si="8"/>
        <v>0</v>
      </c>
      <c r="AD80" s="58"/>
      <c r="AE80" s="63"/>
      <c r="AF80" s="60" t="b">
        <f t="shared" si="12"/>
        <v>1</v>
      </c>
      <c r="AG80" s="60">
        <f t="shared" si="9"/>
        <v>0</v>
      </c>
      <c r="AH80" s="58"/>
      <c r="AI80" s="60" t="b">
        <f t="shared" si="10"/>
        <v>1</v>
      </c>
      <c r="AJ80" s="84"/>
    </row>
    <row r="81" spans="1:256" s="14" customFormat="1" ht="12.75" customHeight="1" x14ac:dyDescent="0.2">
      <c r="B81" s="98">
        <f t="shared" si="6"/>
        <v>2008</v>
      </c>
      <c r="C81" s="28">
        <f>'1. General information'!$C44</f>
        <v>0</v>
      </c>
      <c r="D81" s="60">
        <f t="shared" si="11"/>
        <v>0</v>
      </c>
      <c r="E81" s="18"/>
      <c r="F81" s="58"/>
      <c r="G81" s="58"/>
      <c r="H81" s="63"/>
      <c r="I81" s="59"/>
      <c r="J81" s="58"/>
      <c r="K81" s="58"/>
      <c r="L81" s="59"/>
      <c r="M81" s="58"/>
      <c r="N81" s="58"/>
      <c r="O81" s="58"/>
      <c r="P81" s="58"/>
      <c r="Q81" s="58"/>
      <c r="R81" s="58"/>
      <c r="S81" s="58"/>
      <c r="T81" s="59"/>
      <c r="U81" s="58"/>
      <c r="V81" s="58"/>
      <c r="W81" s="58"/>
      <c r="X81" s="58"/>
      <c r="Y81" s="58"/>
      <c r="Z81" s="58"/>
      <c r="AA81" s="58"/>
      <c r="AB81" s="59"/>
      <c r="AC81" s="60">
        <f t="shared" si="8"/>
        <v>0</v>
      </c>
      <c r="AD81" s="58"/>
      <c r="AE81" s="63"/>
      <c r="AF81" s="60" t="b">
        <f t="shared" si="12"/>
        <v>1</v>
      </c>
      <c r="AG81" s="60">
        <f t="shared" si="9"/>
        <v>0</v>
      </c>
      <c r="AH81" s="58"/>
      <c r="AI81" s="60" t="b">
        <f t="shared" si="10"/>
        <v>1</v>
      </c>
      <c r="AJ81" s="84"/>
    </row>
    <row r="82" spans="1:256" s="14" customFormat="1" ht="12.75" customHeight="1" x14ac:dyDescent="0.2">
      <c r="B82" s="98">
        <f t="shared" si="6"/>
        <v>2007</v>
      </c>
      <c r="C82" s="28">
        <f>'1. General information'!$C45</f>
        <v>0</v>
      </c>
      <c r="D82" s="60">
        <f t="shared" si="11"/>
        <v>0</v>
      </c>
      <c r="E82" s="18"/>
      <c r="F82" s="58"/>
      <c r="G82" s="58"/>
      <c r="H82" s="63"/>
      <c r="I82" s="59"/>
      <c r="J82" s="58"/>
      <c r="K82" s="58"/>
      <c r="L82" s="59"/>
      <c r="M82" s="58"/>
      <c r="N82" s="58"/>
      <c r="O82" s="58"/>
      <c r="P82" s="58"/>
      <c r="Q82" s="58"/>
      <c r="R82" s="58"/>
      <c r="S82" s="58"/>
      <c r="T82" s="59"/>
      <c r="U82" s="58"/>
      <c r="V82" s="58"/>
      <c r="W82" s="58"/>
      <c r="X82" s="58"/>
      <c r="Y82" s="58"/>
      <c r="Z82" s="58"/>
      <c r="AA82" s="58"/>
      <c r="AB82" s="59"/>
      <c r="AC82" s="60">
        <f t="shared" si="8"/>
        <v>0</v>
      </c>
      <c r="AD82" s="58"/>
      <c r="AE82" s="63"/>
      <c r="AF82" s="60" t="b">
        <f t="shared" si="12"/>
        <v>1</v>
      </c>
      <c r="AG82" s="60">
        <f t="shared" si="9"/>
        <v>0</v>
      </c>
      <c r="AH82" s="58"/>
      <c r="AI82" s="60" t="b">
        <f t="shared" si="10"/>
        <v>1</v>
      </c>
      <c r="AJ82" s="84"/>
    </row>
    <row r="83" spans="1:256" s="14" customFormat="1" ht="12.75" customHeight="1" x14ac:dyDescent="0.2">
      <c r="B83" s="98">
        <f t="shared" si="6"/>
        <v>2006</v>
      </c>
      <c r="C83" s="28">
        <f>'1. General information'!$C46</f>
        <v>0</v>
      </c>
      <c r="D83" s="60">
        <f t="shared" si="11"/>
        <v>0</v>
      </c>
      <c r="E83" s="18"/>
      <c r="F83" s="58"/>
      <c r="G83" s="58"/>
      <c r="H83" s="63"/>
      <c r="I83" s="59"/>
      <c r="J83" s="58"/>
      <c r="K83" s="58"/>
      <c r="L83" s="59"/>
      <c r="M83" s="58"/>
      <c r="N83" s="58"/>
      <c r="O83" s="58"/>
      <c r="P83" s="58"/>
      <c r="Q83" s="58"/>
      <c r="R83" s="58"/>
      <c r="S83" s="58"/>
      <c r="T83" s="59"/>
      <c r="U83" s="58"/>
      <c r="V83" s="58"/>
      <c r="W83" s="58"/>
      <c r="X83" s="58"/>
      <c r="Y83" s="58"/>
      <c r="Z83" s="58"/>
      <c r="AA83" s="58"/>
      <c r="AB83" s="59"/>
      <c r="AC83" s="60">
        <f t="shared" si="8"/>
        <v>0</v>
      </c>
      <c r="AD83" s="58"/>
      <c r="AE83" s="63"/>
      <c r="AF83" s="60" t="b">
        <f t="shared" si="12"/>
        <v>1</v>
      </c>
      <c r="AG83" s="60">
        <f t="shared" si="9"/>
        <v>0</v>
      </c>
      <c r="AH83" s="58"/>
      <c r="AI83" s="60" t="b">
        <f t="shared" si="10"/>
        <v>1</v>
      </c>
      <c r="AJ83" s="84"/>
    </row>
    <row r="84" spans="1:256" s="14" customFormat="1" ht="12.75" customHeight="1" x14ac:dyDescent="0.2">
      <c r="B84" s="98">
        <f t="shared" si="6"/>
        <v>2005</v>
      </c>
      <c r="C84" s="28">
        <f>'1. General information'!$C47</f>
        <v>0</v>
      </c>
      <c r="D84" s="60">
        <f t="shared" si="11"/>
        <v>0</v>
      </c>
      <c r="E84" s="18"/>
      <c r="F84" s="58"/>
      <c r="G84" s="58"/>
      <c r="H84" s="63"/>
      <c r="I84" s="59"/>
      <c r="J84" s="58"/>
      <c r="K84" s="58"/>
      <c r="L84" s="59"/>
      <c r="M84" s="58"/>
      <c r="N84" s="58"/>
      <c r="O84" s="58"/>
      <c r="P84" s="58"/>
      <c r="Q84" s="58"/>
      <c r="R84" s="58"/>
      <c r="S84" s="58"/>
      <c r="T84" s="59"/>
      <c r="U84" s="58"/>
      <c r="V84" s="58"/>
      <c r="W84" s="58"/>
      <c r="X84" s="58"/>
      <c r="Y84" s="58"/>
      <c r="Z84" s="58"/>
      <c r="AA84" s="58"/>
      <c r="AB84" s="59"/>
      <c r="AC84" s="60">
        <f t="shared" si="8"/>
        <v>0</v>
      </c>
      <c r="AD84" s="58"/>
      <c r="AE84" s="63"/>
      <c r="AF84" s="60" t="b">
        <f t="shared" si="12"/>
        <v>1</v>
      </c>
      <c r="AG84" s="60">
        <f t="shared" si="9"/>
        <v>0</v>
      </c>
      <c r="AH84" s="58"/>
      <c r="AI84" s="60" t="b">
        <f t="shared" si="10"/>
        <v>1</v>
      </c>
      <c r="AJ84" s="84"/>
    </row>
    <row r="85" spans="1:256" s="14" customFormat="1" ht="12.75" customHeight="1" x14ac:dyDescent="0.2">
      <c r="B85" s="98">
        <f t="shared" si="6"/>
        <v>2004</v>
      </c>
      <c r="C85" s="28">
        <f>'1. General information'!$C48</f>
        <v>0</v>
      </c>
      <c r="D85" s="60">
        <f t="shared" si="11"/>
        <v>0</v>
      </c>
      <c r="E85" s="18"/>
      <c r="F85" s="58"/>
      <c r="G85" s="58"/>
      <c r="H85" s="63"/>
      <c r="I85" s="59"/>
      <c r="J85" s="58"/>
      <c r="K85" s="58"/>
      <c r="L85" s="59"/>
      <c r="M85" s="58"/>
      <c r="N85" s="58"/>
      <c r="O85" s="58"/>
      <c r="P85" s="58"/>
      <c r="Q85" s="58"/>
      <c r="R85" s="58"/>
      <c r="S85" s="58"/>
      <c r="T85" s="59"/>
      <c r="U85" s="58"/>
      <c r="V85" s="58"/>
      <c r="W85" s="58"/>
      <c r="X85" s="58"/>
      <c r="Y85" s="58"/>
      <c r="Z85" s="58"/>
      <c r="AA85" s="58"/>
      <c r="AB85" s="59"/>
      <c r="AC85" s="60">
        <f t="shared" si="8"/>
        <v>0</v>
      </c>
      <c r="AD85" s="58"/>
      <c r="AE85" s="63"/>
      <c r="AF85" s="60" t="b">
        <f t="shared" si="12"/>
        <v>1</v>
      </c>
      <c r="AG85" s="60">
        <f t="shared" si="9"/>
        <v>0</v>
      </c>
      <c r="AH85" s="58"/>
      <c r="AI85" s="60" t="b">
        <f t="shared" si="10"/>
        <v>1</v>
      </c>
      <c r="AJ85" s="84"/>
    </row>
    <row r="86" spans="1:256" s="14" customFormat="1" ht="12.75" customHeight="1" x14ac:dyDescent="0.2">
      <c r="B86" s="98">
        <f t="shared" si="6"/>
        <v>2003</v>
      </c>
      <c r="C86" s="28">
        <f>'1. General information'!$C49</f>
        <v>0</v>
      </c>
      <c r="D86" s="60">
        <f t="shared" si="11"/>
        <v>0</v>
      </c>
      <c r="E86" s="18"/>
      <c r="F86" s="58"/>
      <c r="G86" s="58"/>
      <c r="H86" s="63"/>
      <c r="I86" s="59"/>
      <c r="J86" s="58"/>
      <c r="K86" s="58"/>
      <c r="L86" s="59"/>
      <c r="M86" s="58"/>
      <c r="N86" s="58"/>
      <c r="O86" s="58"/>
      <c r="P86" s="58"/>
      <c r="Q86" s="58"/>
      <c r="R86" s="58"/>
      <c r="S86" s="58"/>
      <c r="T86" s="59"/>
      <c r="U86" s="58"/>
      <c r="V86" s="58"/>
      <c r="W86" s="58"/>
      <c r="X86" s="58"/>
      <c r="Y86" s="58"/>
      <c r="Z86" s="58"/>
      <c r="AA86" s="58"/>
      <c r="AB86" s="59"/>
      <c r="AC86" s="60">
        <f t="shared" si="8"/>
        <v>0</v>
      </c>
      <c r="AD86" s="58"/>
      <c r="AE86" s="63"/>
      <c r="AF86" s="60" t="b">
        <f t="shared" si="12"/>
        <v>1</v>
      </c>
      <c r="AG86" s="60">
        <f t="shared" si="9"/>
        <v>0</v>
      </c>
      <c r="AH86" s="58"/>
      <c r="AI86" s="60" t="b">
        <f t="shared" si="10"/>
        <v>1</v>
      </c>
      <c r="AJ86" s="84"/>
    </row>
    <row r="87" spans="1:256" s="14" customFormat="1" ht="12.75" customHeight="1" x14ac:dyDescent="0.2">
      <c r="B87" s="98">
        <f t="shared" si="6"/>
        <v>2002</v>
      </c>
      <c r="C87" s="28">
        <f>'1. General information'!$C50</f>
        <v>0</v>
      </c>
      <c r="D87" s="60">
        <f t="shared" si="11"/>
        <v>0</v>
      </c>
      <c r="E87" s="18"/>
      <c r="F87" s="58"/>
      <c r="G87" s="58"/>
      <c r="H87" s="63"/>
      <c r="I87" s="59"/>
      <c r="J87" s="58"/>
      <c r="K87" s="58"/>
      <c r="L87" s="59"/>
      <c r="M87" s="58"/>
      <c r="N87" s="58"/>
      <c r="O87" s="58"/>
      <c r="P87" s="58"/>
      <c r="Q87" s="58"/>
      <c r="R87" s="58"/>
      <c r="S87" s="58"/>
      <c r="T87" s="59"/>
      <c r="U87" s="58"/>
      <c r="V87" s="58"/>
      <c r="W87" s="58"/>
      <c r="X87" s="58"/>
      <c r="Y87" s="58"/>
      <c r="Z87" s="58"/>
      <c r="AA87" s="58"/>
      <c r="AB87" s="59"/>
      <c r="AC87" s="60">
        <f t="shared" si="8"/>
        <v>0</v>
      </c>
      <c r="AD87" s="58"/>
      <c r="AE87" s="63"/>
      <c r="AF87" s="60" t="b">
        <f t="shared" si="12"/>
        <v>1</v>
      </c>
      <c r="AG87" s="60">
        <f t="shared" si="9"/>
        <v>0</v>
      </c>
      <c r="AH87" s="58"/>
      <c r="AI87" s="60" t="b">
        <f t="shared" si="10"/>
        <v>1</v>
      </c>
      <c r="AJ87" s="84"/>
    </row>
    <row r="88" spans="1:256" s="14" customFormat="1" ht="12.75" customHeight="1" x14ac:dyDescent="0.2">
      <c r="B88" s="98">
        <f t="shared" si="6"/>
        <v>2001</v>
      </c>
      <c r="C88" s="28">
        <f>'1. General information'!$C51</f>
        <v>0</v>
      </c>
      <c r="D88" s="60">
        <f t="shared" si="11"/>
        <v>0</v>
      </c>
      <c r="E88" s="18"/>
      <c r="F88" s="58"/>
      <c r="G88" s="58"/>
      <c r="H88" s="63"/>
      <c r="I88" s="59"/>
      <c r="J88" s="58"/>
      <c r="K88" s="58"/>
      <c r="L88" s="59"/>
      <c r="M88" s="58"/>
      <c r="N88" s="58"/>
      <c r="O88" s="58"/>
      <c r="P88" s="58"/>
      <c r="Q88" s="58"/>
      <c r="R88" s="58"/>
      <c r="S88" s="58"/>
      <c r="T88" s="59"/>
      <c r="U88" s="58"/>
      <c r="V88" s="58"/>
      <c r="W88" s="58"/>
      <c r="X88" s="58"/>
      <c r="Y88" s="58"/>
      <c r="Z88" s="58"/>
      <c r="AA88" s="58"/>
      <c r="AB88" s="59"/>
      <c r="AC88" s="60">
        <f t="shared" si="8"/>
        <v>0</v>
      </c>
      <c r="AD88" s="58"/>
      <c r="AE88" s="63"/>
      <c r="AF88" s="60" t="b">
        <f t="shared" si="12"/>
        <v>1</v>
      </c>
      <c r="AG88" s="60">
        <f t="shared" si="9"/>
        <v>0</v>
      </c>
      <c r="AH88" s="58"/>
      <c r="AI88" s="60" t="b">
        <f t="shared" si="10"/>
        <v>1</v>
      </c>
      <c r="AJ88" s="84"/>
    </row>
    <row r="89" spans="1:256" s="14" customFormat="1" ht="12.75" customHeight="1" x14ac:dyDescent="0.2">
      <c r="B89" s="98">
        <f t="shared" si="6"/>
        <v>2000</v>
      </c>
      <c r="C89" s="28">
        <f>'1. General information'!$C52</f>
        <v>0</v>
      </c>
      <c r="D89" s="60">
        <f t="shared" si="11"/>
        <v>0</v>
      </c>
      <c r="E89" s="18"/>
      <c r="F89" s="58"/>
      <c r="G89" s="58"/>
      <c r="H89" s="63"/>
      <c r="I89" s="59"/>
      <c r="J89" s="58"/>
      <c r="K89" s="58"/>
      <c r="L89" s="59"/>
      <c r="M89" s="58"/>
      <c r="N89" s="58"/>
      <c r="O89" s="58"/>
      <c r="P89" s="58"/>
      <c r="Q89" s="58"/>
      <c r="R89" s="58"/>
      <c r="S89" s="58"/>
      <c r="T89" s="59"/>
      <c r="U89" s="58"/>
      <c r="V89" s="58"/>
      <c r="W89" s="58"/>
      <c r="X89" s="58"/>
      <c r="Y89" s="58"/>
      <c r="Z89" s="58"/>
      <c r="AA89" s="58"/>
      <c r="AB89" s="59"/>
      <c r="AC89" s="60">
        <f t="shared" si="8"/>
        <v>0</v>
      </c>
      <c r="AD89" s="58"/>
      <c r="AE89" s="63"/>
      <c r="AF89" s="60" t="b">
        <f t="shared" si="12"/>
        <v>1</v>
      </c>
      <c r="AG89" s="60">
        <f t="shared" si="9"/>
        <v>0</v>
      </c>
      <c r="AH89" s="58"/>
      <c r="AI89" s="60" t="b">
        <f t="shared" si="10"/>
        <v>1</v>
      </c>
      <c r="AJ89" s="84"/>
    </row>
    <row r="90" spans="1:256" s="14" customFormat="1" ht="12.75" customHeight="1" x14ac:dyDescent="0.2">
      <c r="B90" s="98">
        <f t="shared" si="6"/>
        <v>1999</v>
      </c>
      <c r="C90" s="28">
        <f>'1. General information'!$C53</f>
        <v>0</v>
      </c>
      <c r="D90" s="60">
        <f t="shared" si="11"/>
        <v>0</v>
      </c>
      <c r="E90" s="18"/>
      <c r="F90" s="58"/>
      <c r="G90" s="58"/>
      <c r="H90" s="63"/>
      <c r="I90" s="59"/>
      <c r="J90" s="58"/>
      <c r="K90" s="58"/>
      <c r="L90" s="59"/>
      <c r="M90" s="58"/>
      <c r="N90" s="58"/>
      <c r="O90" s="58"/>
      <c r="P90" s="58"/>
      <c r="Q90" s="58"/>
      <c r="R90" s="58"/>
      <c r="S90" s="58"/>
      <c r="T90" s="59"/>
      <c r="U90" s="58"/>
      <c r="V90" s="58"/>
      <c r="W90" s="58"/>
      <c r="X90" s="58"/>
      <c r="Y90" s="58"/>
      <c r="Z90" s="58"/>
      <c r="AA90" s="58"/>
      <c r="AB90" s="59"/>
      <c r="AC90" s="60">
        <f t="shared" si="8"/>
        <v>0</v>
      </c>
      <c r="AD90" s="58"/>
      <c r="AE90" s="63"/>
      <c r="AF90" s="60" t="b">
        <f t="shared" si="12"/>
        <v>1</v>
      </c>
      <c r="AG90" s="60">
        <f t="shared" si="9"/>
        <v>0</v>
      </c>
      <c r="AH90" s="58"/>
      <c r="AI90" s="60" t="b">
        <f t="shared" si="10"/>
        <v>1</v>
      </c>
      <c r="AJ90" s="84"/>
    </row>
    <row r="91" spans="1:256" s="14" customFormat="1" ht="12.75" customHeight="1" x14ac:dyDescent="0.2">
      <c r="B91" s="98">
        <f t="shared" si="6"/>
        <v>1998</v>
      </c>
      <c r="C91" s="28">
        <f>'1. General information'!$C54</f>
        <v>0</v>
      </c>
      <c r="D91" s="60">
        <f t="shared" si="11"/>
        <v>0</v>
      </c>
      <c r="E91" s="18"/>
      <c r="F91" s="58"/>
      <c r="G91" s="58"/>
      <c r="H91" s="63"/>
      <c r="I91" s="59"/>
      <c r="J91" s="58"/>
      <c r="K91" s="58"/>
      <c r="L91" s="59"/>
      <c r="M91" s="58"/>
      <c r="N91" s="58"/>
      <c r="O91" s="58"/>
      <c r="P91" s="58"/>
      <c r="Q91" s="58"/>
      <c r="R91" s="58"/>
      <c r="S91" s="58"/>
      <c r="T91" s="59"/>
      <c r="U91" s="58"/>
      <c r="V91" s="58"/>
      <c r="W91" s="58"/>
      <c r="X91" s="58"/>
      <c r="Y91" s="58"/>
      <c r="Z91" s="58"/>
      <c r="AA91" s="58"/>
      <c r="AB91" s="59"/>
      <c r="AC91" s="60">
        <f t="shared" si="8"/>
        <v>0</v>
      </c>
      <c r="AD91" s="58"/>
      <c r="AE91" s="63"/>
      <c r="AF91" s="60" t="b">
        <f t="shared" si="12"/>
        <v>1</v>
      </c>
      <c r="AG91" s="60">
        <f t="shared" si="9"/>
        <v>0</v>
      </c>
      <c r="AH91" s="58"/>
      <c r="AI91" s="60" t="b">
        <f t="shared" si="10"/>
        <v>1</v>
      </c>
      <c r="AJ91" s="84"/>
    </row>
    <row r="92" spans="1:256" x14ac:dyDescent="0.2">
      <c r="A92" s="14"/>
      <c r="B92" s="98">
        <f t="shared" si="6"/>
        <v>1997</v>
      </c>
      <c r="C92" s="28">
        <f>'1. General information'!$C55</f>
        <v>0</v>
      </c>
      <c r="D92" s="60">
        <f t="shared" si="11"/>
        <v>0</v>
      </c>
      <c r="E92" s="18"/>
      <c r="F92" s="58"/>
      <c r="G92" s="58"/>
      <c r="H92" s="63"/>
      <c r="I92" s="59"/>
      <c r="J92" s="58"/>
      <c r="K92" s="58"/>
      <c r="L92" s="59"/>
      <c r="M92" s="58"/>
      <c r="N92" s="58"/>
      <c r="O92" s="58"/>
      <c r="P92" s="58"/>
      <c r="Q92" s="58"/>
      <c r="R92" s="58"/>
      <c r="S92" s="58"/>
      <c r="T92" s="59"/>
      <c r="U92" s="58"/>
      <c r="V92" s="58"/>
      <c r="W92" s="58"/>
      <c r="X92" s="58"/>
      <c r="Y92" s="58"/>
      <c r="Z92" s="58"/>
      <c r="AA92" s="58"/>
      <c r="AB92" s="59"/>
      <c r="AC92" s="60">
        <f t="shared" si="8"/>
        <v>0</v>
      </c>
      <c r="AD92" s="58"/>
      <c r="AE92" s="63"/>
      <c r="AF92" s="60" t="b">
        <f t="shared" si="12"/>
        <v>1</v>
      </c>
      <c r="AG92" s="60">
        <f t="shared" si="9"/>
        <v>0</v>
      </c>
      <c r="AH92" s="58"/>
      <c r="AI92" s="60" t="b">
        <f t="shared" si="10"/>
        <v>1</v>
      </c>
      <c r="AJ92" s="8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4"/>
      <c r="CR92" s="14"/>
      <c r="CS92" s="14"/>
      <c r="CT92" s="14"/>
      <c r="CU92" s="14"/>
      <c r="CV92" s="14"/>
      <c r="CW92" s="14"/>
      <c r="CX92" s="14"/>
      <c r="CY92" s="14"/>
      <c r="CZ92" s="14"/>
      <c r="DA92" s="14"/>
      <c r="DB92" s="14"/>
      <c r="DC92" s="14"/>
      <c r="DD92" s="14"/>
      <c r="DE92" s="14"/>
      <c r="DF92" s="14"/>
      <c r="DG92" s="14"/>
      <c r="DH92" s="14"/>
      <c r="DI92" s="14"/>
      <c r="DJ92" s="14"/>
      <c r="DK92" s="14"/>
      <c r="DL92" s="14"/>
      <c r="DM92" s="14"/>
      <c r="DN92" s="14"/>
      <c r="DO92" s="14"/>
      <c r="DP92" s="14"/>
      <c r="DQ92" s="14"/>
      <c r="DR92" s="14"/>
      <c r="DS92" s="14"/>
      <c r="DT92" s="14"/>
      <c r="DU92" s="14"/>
      <c r="DV92" s="14"/>
      <c r="DW92" s="14"/>
      <c r="DX92" s="14"/>
      <c r="DY92" s="14"/>
      <c r="DZ92" s="14"/>
      <c r="EA92" s="14"/>
      <c r="EB92" s="14"/>
      <c r="EC92" s="14"/>
      <c r="ED92" s="14"/>
      <c r="EE92" s="14"/>
      <c r="EF92" s="14"/>
      <c r="EG92" s="14"/>
      <c r="EH92" s="14"/>
      <c r="EI92" s="14"/>
      <c r="EJ92" s="14"/>
      <c r="EK92" s="14"/>
      <c r="EL92" s="14"/>
      <c r="EM92" s="14"/>
      <c r="EN92" s="14"/>
      <c r="EO92" s="14"/>
      <c r="EP92" s="14"/>
      <c r="EQ92" s="14"/>
      <c r="ER92" s="14"/>
      <c r="ES92" s="14"/>
      <c r="ET92" s="14"/>
      <c r="EU92" s="14"/>
      <c r="EV92" s="14"/>
      <c r="EW92" s="14"/>
      <c r="EX92" s="14"/>
      <c r="EY92" s="14"/>
      <c r="EZ92" s="14"/>
      <c r="FA92" s="14"/>
      <c r="FB92" s="14"/>
      <c r="FC92" s="14"/>
      <c r="FD92" s="14"/>
      <c r="FE92" s="14"/>
      <c r="FF92" s="14"/>
      <c r="FG92" s="14"/>
      <c r="FH92" s="14"/>
      <c r="FI92" s="14"/>
      <c r="FJ92" s="14"/>
      <c r="FK92" s="14"/>
      <c r="FL92" s="14"/>
      <c r="FM92" s="14"/>
      <c r="FN92" s="14"/>
      <c r="FO92" s="14"/>
      <c r="FP92" s="14"/>
      <c r="FQ92" s="14"/>
      <c r="FR92" s="14"/>
      <c r="FS92" s="14"/>
      <c r="FT92" s="14"/>
      <c r="FU92" s="14"/>
      <c r="FV92" s="14"/>
      <c r="FW92" s="14"/>
      <c r="FX92" s="14"/>
      <c r="FY92" s="14"/>
      <c r="FZ92" s="14"/>
      <c r="GA92" s="14"/>
      <c r="GB92" s="14"/>
      <c r="GC92" s="14"/>
      <c r="GD92" s="14"/>
      <c r="GE92" s="14"/>
      <c r="GF92" s="14"/>
      <c r="GG92" s="14"/>
      <c r="GH92" s="14"/>
      <c r="GI92" s="14"/>
      <c r="GJ92" s="14"/>
      <c r="GK92" s="14"/>
      <c r="GL92" s="14"/>
      <c r="GM92" s="14"/>
      <c r="GN92" s="14"/>
      <c r="GO92" s="14"/>
      <c r="GP92" s="14"/>
      <c r="GQ92" s="14"/>
      <c r="GR92" s="14"/>
      <c r="GS92" s="14"/>
      <c r="GT92" s="14"/>
      <c r="GU92" s="14"/>
      <c r="GV92" s="14"/>
      <c r="GW92" s="14"/>
      <c r="GX92" s="14"/>
      <c r="GY92" s="14"/>
      <c r="GZ92" s="14"/>
      <c r="HA92" s="14"/>
      <c r="HB92" s="14"/>
      <c r="HC92" s="14"/>
      <c r="HD92" s="14"/>
      <c r="HE92" s="14"/>
      <c r="HF92" s="14"/>
      <c r="HG92" s="14"/>
      <c r="HH92" s="14"/>
      <c r="HI92" s="14"/>
      <c r="HJ92" s="14"/>
      <c r="HK92" s="14"/>
      <c r="HL92" s="14"/>
      <c r="HM92" s="14"/>
      <c r="HN92" s="14"/>
      <c r="HO92" s="14"/>
      <c r="HP92" s="14"/>
      <c r="HQ92" s="14"/>
      <c r="HR92" s="14"/>
      <c r="HS92" s="14"/>
      <c r="HT92" s="14"/>
      <c r="HU92" s="14"/>
      <c r="HV92" s="14"/>
      <c r="HW92" s="14"/>
      <c r="HX92" s="14"/>
      <c r="HY92" s="14"/>
      <c r="HZ92" s="14"/>
      <c r="IA92" s="14"/>
      <c r="IB92" s="14"/>
      <c r="IC92" s="14"/>
      <c r="ID92" s="14"/>
      <c r="IE92" s="14"/>
      <c r="IF92" s="14"/>
      <c r="IG92" s="14"/>
      <c r="IH92" s="14"/>
      <c r="II92" s="14"/>
      <c r="IJ92" s="14"/>
      <c r="IK92" s="14"/>
      <c r="IL92" s="14"/>
      <c r="IM92" s="14"/>
      <c r="IN92" s="14"/>
      <c r="IO92" s="14"/>
      <c r="IP92" s="14"/>
      <c r="IQ92" s="14"/>
      <c r="IR92" s="14"/>
      <c r="IS92" s="14"/>
      <c r="IT92" s="14"/>
      <c r="IU92" s="14"/>
      <c r="IV92" s="14"/>
    </row>
    <row r="93" spans="1:256" x14ac:dyDescent="0.2">
      <c r="B93" s="98">
        <f t="shared" si="6"/>
        <v>1996</v>
      </c>
      <c r="C93" s="28">
        <f>'1. General information'!$C56</f>
        <v>0</v>
      </c>
      <c r="D93" s="60">
        <f t="shared" si="11"/>
        <v>0</v>
      </c>
      <c r="E93" s="18"/>
      <c r="F93" s="58"/>
      <c r="G93" s="58"/>
      <c r="H93" s="63"/>
      <c r="I93" s="59"/>
      <c r="J93" s="58"/>
      <c r="K93" s="58"/>
      <c r="L93" s="59"/>
      <c r="M93" s="58"/>
      <c r="N93" s="58"/>
      <c r="O93" s="58"/>
      <c r="P93" s="58"/>
      <c r="Q93" s="58"/>
      <c r="R93" s="58"/>
      <c r="S93" s="58"/>
      <c r="T93" s="59"/>
      <c r="U93" s="58"/>
      <c r="V93" s="58"/>
      <c r="W93" s="58"/>
      <c r="X93" s="58"/>
      <c r="Y93" s="58"/>
      <c r="Z93" s="58"/>
      <c r="AA93" s="58"/>
      <c r="AB93" s="59"/>
      <c r="AC93" s="60">
        <f t="shared" si="8"/>
        <v>0</v>
      </c>
      <c r="AD93" s="58"/>
      <c r="AE93" s="63"/>
      <c r="AF93" s="60" t="b">
        <f t="shared" si="12"/>
        <v>1</v>
      </c>
      <c r="AG93" s="60">
        <f t="shared" si="9"/>
        <v>0</v>
      </c>
      <c r="AH93" s="58"/>
      <c r="AI93" s="60" t="b">
        <f t="shared" si="10"/>
        <v>1</v>
      </c>
    </row>
    <row r="94" spans="1:256" x14ac:dyDescent="0.2">
      <c r="B94" s="98">
        <f t="shared" si="6"/>
        <v>1995</v>
      </c>
      <c r="C94" s="28">
        <f>'1. General information'!$C57</f>
        <v>0</v>
      </c>
      <c r="D94" s="60">
        <f t="shared" si="11"/>
        <v>0</v>
      </c>
      <c r="E94" s="18"/>
      <c r="F94" s="58"/>
      <c r="G94" s="58"/>
      <c r="H94" s="63"/>
      <c r="I94" s="59"/>
      <c r="J94" s="58"/>
      <c r="K94" s="58"/>
      <c r="L94" s="59"/>
      <c r="M94" s="58"/>
      <c r="N94" s="58"/>
      <c r="O94" s="58"/>
      <c r="P94" s="58"/>
      <c r="Q94" s="58"/>
      <c r="R94" s="58"/>
      <c r="S94" s="58"/>
      <c r="T94" s="59"/>
      <c r="U94" s="58"/>
      <c r="V94" s="58"/>
      <c r="W94" s="58"/>
      <c r="X94" s="58"/>
      <c r="Y94" s="58"/>
      <c r="Z94" s="58"/>
      <c r="AA94" s="58"/>
      <c r="AB94" s="59"/>
      <c r="AC94" s="60">
        <f t="shared" si="8"/>
        <v>0</v>
      </c>
      <c r="AD94" s="58"/>
      <c r="AE94" s="63"/>
      <c r="AF94" s="60" t="b">
        <f t="shared" si="12"/>
        <v>1</v>
      </c>
      <c r="AG94" s="60">
        <f t="shared" si="9"/>
        <v>0</v>
      </c>
      <c r="AH94" s="58"/>
      <c r="AI94" s="60" t="b">
        <f t="shared" si="10"/>
        <v>1</v>
      </c>
    </row>
    <row r="95" spans="1:256" x14ac:dyDescent="0.2">
      <c r="B95" s="98">
        <f t="shared" si="6"/>
        <v>1994</v>
      </c>
      <c r="C95" s="28">
        <f>'1. General information'!$C58</f>
        <v>0</v>
      </c>
      <c r="D95" s="60">
        <f t="shared" si="11"/>
        <v>0</v>
      </c>
      <c r="E95" s="18"/>
      <c r="F95" s="58"/>
      <c r="G95" s="58"/>
      <c r="H95" s="63"/>
      <c r="I95" s="59"/>
      <c r="J95" s="58"/>
      <c r="K95" s="58"/>
      <c r="L95" s="59"/>
      <c r="M95" s="58"/>
      <c r="N95" s="58"/>
      <c r="O95" s="58"/>
      <c r="P95" s="58"/>
      <c r="Q95" s="58"/>
      <c r="R95" s="58"/>
      <c r="S95" s="58"/>
      <c r="T95" s="59"/>
      <c r="U95" s="58"/>
      <c r="V95" s="58"/>
      <c r="W95" s="58"/>
      <c r="X95" s="58"/>
      <c r="Y95" s="58"/>
      <c r="Z95" s="58"/>
      <c r="AA95" s="58"/>
      <c r="AB95" s="59"/>
      <c r="AC95" s="60">
        <f t="shared" si="8"/>
        <v>0</v>
      </c>
      <c r="AD95" s="58"/>
      <c r="AE95" s="63"/>
      <c r="AF95" s="60" t="b">
        <f t="shared" si="12"/>
        <v>1</v>
      </c>
      <c r="AG95" s="60">
        <f t="shared" si="9"/>
        <v>0</v>
      </c>
      <c r="AH95" s="58"/>
      <c r="AI95" s="60" t="b">
        <f t="shared" si="10"/>
        <v>1</v>
      </c>
    </row>
    <row r="96" spans="1:256" x14ac:dyDescent="0.2">
      <c r="B96" s="98">
        <f t="shared" si="6"/>
        <v>1993</v>
      </c>
      <c r="C96" s="28">
        <f>'1. General information'!$C59</f>
        <v>0</v>
      </c>
      <c r="D96" s="60">
        <f t="shared" si="11"/>
        <v>0</v>
      </c>
      <c r="E96" s="18"/>
      <c r="F96" s="58"/>
      <c r="G96" s="58"/>
      <c r="H96" s="63"/>
      <c r="I96" s="59"/>
      <c r="J96" s="58"/>
      <c r="K96" s="58"/>
      <c r="L96" s="59"/>
      <c r="M96" s="58"/>
      <c r="N96" s="58"/>
      <c r="O96" s="58"/>
      <c r="P96" s="58"/>
      <c r="Q96" s="58"/>
      <c r="R96" s="58"/>
      <c r="S96" s="58"/>
      <c r="T96" s="59"/>
      <c r="U96" s="58"/>
      <c r="V96" s="58"/>
      <c r="W96" s="58"/>
      <c r="X96" s="58"/>
      <c r="Y96" s="58"/>
      <c r="Z96" s="58"/>
      <c r="AA96" s="58"/>
      <c r="AB96" s="59"/>
      <c r="AC96" s="60">
        <f t="shared" si="8"/>
        <v>0</v>
      </c>
      <c r="AD96" s="58"/>
      <c r="AE96" s="63"/>
      <c r="AF96" s="60" t="b">
        <f t="shared" si="12"/>
        <v>1</v>
      </c>
      <c r="AG96" s="60">
        <f t="shared" si="9"/>
        <v>0</v>
      </c>
      <c r="AH96" s="58"/>
      <c r="AI96" s="60" t="b">
        <f t="shared" si="10"/>
        <v>1</v>
      </c>
    </row>
    <row r="97" spans="2:35" x14ac:dyDescent="0.2">
      <c r="B97" s="98">
        <f t="shared" si="6"/>
        <v>1992</v>
      </c>
      <c r="C97" s="28">
        <f>'1. General information'!$C60</f>
        <v>0</v>
      </c>
      <c r="D97" s="60">
        <f t="shared" si="11"/>
        <v>0</v>
      </c>
      <c r="E97" s="18"/>
      <c r="F97" s="58"/>
      <c r="G97" s="58"/>
      <c r="H97" s="63"/>
      <c r="I97" s="59"/>
      <c r="J97" s="58"/>
      <c r="K97" s="58"/>
      <c r="L97" s="59"/>
      <c r="M97" s="58"/>
      <c r="N97" s="58"/>
      <c r="O97" s="58"/>
      <c r="P97" s="58"/>
      <c r="Q97" s="58"/>
      <c r="R97" s="58"/>
      <c r="S97" s="58"/>
      <c r="T97" s="59"/>
      <c r="U97" s="58"/>
      <c r="V97" s="58"/>
      <c r="W97" s="58"/>
      <c r="X97" s="58"/>
      <c r="Y97" s="58"/>
      <c r="Z97" s="58"/>
      <c r="AA97" s="58"/>
      <c r="AB97" s="59"/>
      <c r="AC97" s="60">
        <f t="shared" si="8"/>
        <v>0</v>
      </c>
      <c r="AD97" s="58"/>
      <c r="AE97" s="63"/>
      <c r="AF97" s="60" t="b">
        <f t="shared" si="12"/>
        <v>1</v>
      </c>
      <c r="AG97" s="60">
        <f t="shared" si="9"/>
        <v>0</v>
      </c>
      <c r="AH97" s="58"/>
      <c r="AI97" s="60" t="b">
        <f t="shared" si="10"/>
        <v>1</v>
      </c>
    </row>
    <row r="98" spans="2:35" x14ac:dyDescent="0.2">
      <c r="B98" s="98">
        <f t="shared" si="6"/>
        <v>1991</v>
      </c>
      <c r="C98" s="28">
        <f>'1. General information'!$C61</f>
        <v>0</v>
      </c>
      <c r="D98" s="60">
        <f t="shared" si="11"/>
        <v>0</v>
      </c>
      <c r="E98" s="18"/>
      <c r="F98" s="58"/>
      <c r="G98" s="58"/>
      <c r="H98" s="63"/>
      <c r="I98" s="59"/>
      <c r="J98" s="58"/>
      <c r="K98" s="58"/>
      <c r="L98" s="59"/>
      <c r="M98" s="58"/>
      <c r="N98" s="58"/>
      <c r="O98" s="58"/>
      <c r="P98" s="58"/>
      <c r="Q98" s="58"/>
      <c r="R98" s="58"/>
      <c r="S98" s="58"/>
      <c r="T98" s="59"/>
      <c r="U98" s="58"/>
      <c r="V98" s="58"/>
      <c r="W98" s="58"/>
      <c r="X98" s="58"/>
      <c r="Y98" s="58"/>
      <c r="Z98" s="58"/>
      <c r="AA98" s="58"/>
      <c r="AB98" s="59"/>
      <c r="AC98" s="60">
        <f t="shared" si="8"/>
        <v>0</v>
      </c>
      <c r="AD98" s="58"/>
      <c r="AE98" s="63"/>
      <c r="AF98" s="60" t="b">
        <f t="shared" si="12"/>
        <v>1</v>
      </c>
      <c r="AG98" s="60">
        <f t="shared" si="9"/>
        <v>0</v>
      </c>
      <c r="AH98" s="58"/>
      <c r="AI98" s="60" t="b">
        <f t="shared" si="10"/>
        <v>1</v>
      </c>
    </row>
    <row r="99" spans="2:35" x14ac:dyDescent="0.2">
      <c r="B99" s="98">
        <f t="shared" si="6"/>
        <v>1990</v>
      </c>
      <c r="C99" s="28">
        <f>'1. General information'!$C62</f>
        <v>0</v>
      </c>
      <c r="D99" s="60">
        <f t="shared" si="11"/>
        <v>0</v>
      </c>
      <c r="E99" s="18"/>
      <c r="F99" s="58"/>
      <c r="G99" s="58"/>
      <c r="H99" s="63"/>
      <c r="I99" s="59"/>
      <c r="J99" s="58"/>
      <c r="K99" s="58"/>
      <c r="L99" s="59"/>
      <c r="M99" s="58"/>
      <c r="N99" s="58"/>
      <c r="O99" s="58"/>
      <c r="P99" s="58"/>
      <c r="Q99" s="58"/>
      <c r="R99" s="58"/>
      <c r="S99" s="58"/>
      <c r="T99" s="59"/>
      <c r="U99" s="58"/>
      <c r="V99" s="58"/>
      <c r="W99" s="58"/>
      <c r="X99" s="58"/>
      <c r="Y99" s="58"/>
      <c r="Z99" s="58"/>
      <c r="AA99" s="58"/>
      <c r="AB99" s="59"/>
      <c r="AC99" s="60">
        <f t="shared" si="8"/>
        <v>0</v>
      </c>
      <c r="AD99" s="58"/>
      <c r="AE99" s="63"/>
      <c r="AF99" s="60" t="b">
        <f t="shared" si="12"/>
        <v>1</v>
      </c>
      <c r="AG99" s="60">
        <f t="shared" si="9"/>
        <v>0</v>
      </c>
      <c r="AH99" s="58"/>
      <c r="AI99" s="60" t="b">
        <f t="shared" si="10"/>
        <v>1</v>
      </c>
    </row>
    <row r="100" spans="2:35" x14ac:dyDescent="0.2">
      <c r="B100" s="98">
        <f t="shared" si="6"/>
        <v>1989</v>
      </c>
      <c r="C100" s="28">
        <f>'1. General information'!$C63</f>
        <v>0</v>
      </c>
      <c r="D100" s="60">
        <f t="shared" si="11"/>
        <v>0</v>
      </c>
      <c r="E100" s="18"/>
      <c r="F100" s="58"/>
      <c r="G100" s="58"/>
      <c r="H100" s="63"/>
      <c r="I100" s="59"/>
      <c r="J100" s="58"/>
      <c r="K100" s="58"/>
      <c r="L100" s="59"/>
      <c r="M100" s="58"/>
      <c r="N100" s="58"/>
      <c r="O100" s="58"/>
      <c r="P100" s="58"/>
      <c r="Q100" s="58"/>
      <c r="R100" s="58"/>
      <c r="S100" s="58"/>
      <c r="T100" s="59"/>
      <c r="U100" s="58"/>
      <c r="V100" s="58"/>
      <c r="W100" s="58"/>
      <c r="X100" s="58"/>
      <c r="Y100" s="58"/>
      <c r="Z100" s="58"/>
      <c r="AA100" s="58"/>
      <c r="AB100" s="59"/>
      <c r="AC100" s="60">
        <f t="shared" si="8"/>
        <v>0</v>
      </c>
      <c r="AD100" s="58"/>
      <c r="AE100" s="63"/>
      <c r="AF100" s="60" t="b">
        <f t="shared" si="12"/>
        <v>1</v>
      </c>
      <c r="AG100" s="60">
        <f t="shared" si="9"/>
        <v>0</v>
      </c>
      <c r="AH100" s="58"/>
      <c r="AI100" s="60" t="b">
        <f t="shared" si="10"/>
        <v>1</v>
      </c>
    </row>
    <row r="101" spans="2:35" x14ac:dyDescent="0.2">
      <c r="B101" s="98">
        <f t="shared" si="6"/>
        <v>1988</v>
      </c>
      <c r="C101" s="28">
        <f>'1. General information'!$C64</f>
        <v>0</v>
      </c>
      <c r="D101" s="60">
        <f t="shared" si="11"/>
        <v>0</v>
      </c>
      <c r="E101" s="18"/>
      <c r="F101" s="58"/>
      <c r="G101" s="58"/>
      <c r="H101" s="63"/>
      <c r="I101" s="59"/>
      <c r="J101" s="58"/>
      <c r="K101" s="58"/>
      <c r="L101" s="59"/>
      <c r="M101" s="58"/>
      <c r="N101" s="58"/>
      <c r="O101" s="58"/>
      <c r="P101" s="58"/>
      <c r="Q101" s="58"/>
      <c r="R101" s="58"/>
      <c r="S101" s="58"/>
      <c r="T101" s="59"/>
      <c r="U101" s="58"/>
      <c r="V101" s="58"/>
      <c r="W101" s="58"/>
      <c r="X101" s="58"/>
      <c r="Y101" s="58"/>
      <c r="Z101" s="58"/>
      <c r="AA101" s="58"/>
      <c r="AB101" s="59"/>
      <c r="AC101" s="60">
        <f t="shared" si="8"/>
        <v>0</v>
      </c>
      <c r="AD101" s="58"/>
      <c r="AE101" s="63"/>
      <c r="AF101" s="60" t="b">
        <f t="shared" si="12"/>
        <v>1</v>
      </c>
      <c r="AG101" s="60">
        <f t="shared" si="9"/>
        <v>0</v>
      </c>
      <c r="AH101" s="58"/>
      <c r="AI101" s="60" t="b">
        <f t="shared" si="10"/>
        <v>1</v>
      </c>
    </row>
    <row r="102" spans="2:35" ht="13.5" customHeight="1" x14ac:dyDescent="0.2">
      <c r="B102" s="98">
        <f t="shared" si="6"/>
        <v>1987</v>
      </c>
      <c r="C102" s="28">
        <f>'1. General information'!$C65</f>
        <v>0</v>
      </c>
      <c r="D102" s="60">
        <f t="shared" si="11"/>
        <v>0</v>
      </c>
      <c r="E102" s="18"/>
      <c r="F102" s="58"/>
      <c r="G102" s="58"/>
      <c r="H102" s="63"/>
      <c r="I102" s="59"/>
      <c r="J102" s="58"/>
      <c r="K102" s="58"/>
      <c r="L102" s="59"/>
      <c r="M102" s="58"/>
      <c r="N102" s="58"/>
      <c r="O102" s="58"/>
      <c r="P102" s="58"/>
      <c r="Q102" s="58"/>
      <c r="R102" s="58"/>
      <c r="S102" s="58"/>
      <c r="T102" s="59"/>
      <c r="U102" s="58"/>
      <c r="V102" s="58"/>
      <c r="W102" s="58"/>
      <c r="X102" s="58"/>
      <c r="Y102" s="58"/>
      <c r="Z102" s="58"/>
      <c r="AA102" s="58"/>
      <c r="AB102" s="59"/>
      <c r="AC102" s="60">
        <f t="shared" si="8"/>
        <v>0</v>
      </c>
      <c r="AD102" s="58"/>
      <c r="AE102" s="63"/>
      <c r="AF102" s="60" t="b">
        <f t="shared" si="12"/>
        <v>1</v>
      </c>
      <c r="AG102" s="60">
        <f t="shared" si="9"/>
        <v>0</v>
      </c>
      <c r="AH102" s="58"/>
      <c r="AI102" s="60" t="b">
        <f t="shared" si="10"/>
        <v>1</v>
      </c>
    </row>
    <row r="103" spans="2:35" x14ac:dyDescent="0.2">
      <c r="B103" s="98">
        <f t="shared" si="6"/>
        <v>1986</v>
      </c>
      <c r="C103" s="28">
        <f>'1. General information'!$C66</f>
        <v>0</v>
      </c>
      <c r="D103" s="60">
        <f t="shared" si="11"/>
        <v>0</v>
      </c>
      <c r="E103" s="18"/>
      <c r="F103" s="58"/>
      <c r="G103" s="58"/>
      <c r="H103" s="63"/>
      <c r="I103" s="59"/>
      <c r="J103" s="58"/>
      <c r="K103" s="58"/>
      <c r="L103" s="59"/>
      <c r="M103" s="58"/>
      <c r="N103" s="58"/>
      <c r="O103" s="58"/>
      <c r="P103" s="58"/>
      <c r="Q103" s="58"/>
      <c r="R103" s="58"/>
      <c r="S103" s="58"/>
      <c r="T103" s="59"/>
      <c r="U103" s="58"/>
      <c r="V103" s="58"/>
      <c r="W103" s="58"/>
      <c r="X103" s="58"/>
      <c r="Y103" s="58"/>
      <c r="Z103" s="58"/>
      <c r="AA103" s="58"/>
      <c r="AB103" s="59"/>
      <c r="AC103" s="60">
        <f t="shared" si="8"/>
        <v>0</v>
      </c>
      <c r="AD103" s="58"/>
      <c r="AE103" s="63"/>
      <c r="AF103" s="60" t="b">
        <f t="shared" si="12"/>
        <v>1</v>
      </c>
      <c r="AG103" s="60">
        <f t="shared" si="9"/>
        <v>0</v>
      </c>
      <c r="AH103" s="58"/>
      <c r="AI103" s="60" t="b">
        <f t="shared" si="10"/>
        <v>1</v>
      </c>
    </row>
    <row r="104" spans="2:35" x14ac:dyDescent="0.2">
      <c r="B104" s="98">
        <f t="shared" si="6"/>
        <v>1985</v>
      </c>
      <c r="C104" s="28">
        <f>'1. General information'!$C67</f>
        <v>0</v>
      </c>
      <c r="D104" s="60">
        <f t="shared" si="11"/>
        <v>0</v>
      </c>
      <c r="E104" s="18"/>
      <c r="F104" s="58"/>
      <c r="G104" s="58"/>
      <c r="H104" s="63"/>
      <c r="I104" s="59"/>
      <c r="J104" s="58"/>
      <c r="K104" s="58"/>
      <c r="L104" s="59"/>
      <c r="M104" s="58"/>
      <c r="N104" s="58"/>
      <c r="O104" s="58"/>
      <c r="P104" s="58"/>
      <c r="Q104" s="58"/>
      <c r="R104" s="58"/>
      <c r="S104" s="58"/>
      <c r="T104" s="59"/>
      <c r="U104" s="58"/>
      <c r="V104" s="58"/>
      <c r="W104" s="58"/>
      <c r="X104" s="58"/>
      <c r="Y104" s="58"/>
      <c r="Z104" s="58"/>
      <c r="AA104" s="58"/>
      <c r="AB104" s="59"/>
      <c r="AC104" s="60">
        <f t="shared" si="8"/>
        <v>0</v>
      </c>
      <c r="AD104" s="58"/>
      <c r="AE104" s="63"/>
      <c r="AF104" s="60" t="b">
        <f t="shared" si="12"/>
        <v>1</v>
      </c>
      <c r="AG104" s="60">
        <f t="shared" si="9"/>
        <v>0</v>
      </c>
      <c r="AH104" s="58"/>
      <c r="AI104" s="60" t="b">
        <f t="shared" si="10"/>
        <v>1</v>
      </c>
    </row>
    <row r="105" spans="2:35" x14ac:dyDescent="0.2">
      <c r="B105" s="98">
        <f t="shared" si="6"/>
        <v>1984</v>
      </c>
      <c r="C105" s="28">
        <f>'1. General information'!$C68</f>
        <v>0</v>
      </c>
      <c r="D105" s="60">
        <f t="shared" si="11"/>
        <v>0</v>
      </c>
      <c r="E105" s="18"/>
      <c r="F105" s="58"/>
      <c r="G105" s="58"/>
      <c r="H105" s="63"/>
      <c r="I105" s="59"/>
      <c r="J105" s="58"/>
      <c r="K105" s="58"/>
      <c r="L105" s="59"/>
      <c r="M105" s="58"/>
      <c r="N105" s="58"/>
      <c r="O105" s="58"/>
      <c r="P105" s="58"/>
      <c r="Q105" s="58"/>
      <c r="R105" s="58"/>
      <c r="S105" s="58"/>
      <c r="T105" s="59"/>
      <c r="U105" s="58"/>
      <c r="V105" s="58"/>
      <c r="W105" s="58"/>
      <c r="X105" s="58"/>
      <c r="Y105" s="58"/>
      <c r="Z105" s="58"/>
      <c r="AA105" s="58"/>
      <c r="AB105" s="59"/>
      <c r="AC105" s="60">
        <f t="shared" si="8"/>
        <v>0</v>
      </c>
      <c r="AD105" s="58"/>
      <c r="AE105" s="63"/>
      <c r="AF105" s="60" t="b">
        <f t="shared" si="12"/>
        <v>1</v>
      </c>
      <c r="AG105" s="60">
        <f t="shared" si="9"/>
        <v>0</v>
      </c>
      <c r="AH105" s="58"/>
      <c r="AI105" s="60" t="b">
        <f t="shared" si="10"/>
        <v>1</v>
      </c>
    </row>
    <row r="106" spans="2:35" x14ac:dyDescent="0.2">
      <c r="B106" s="98">
        <f t="shared" si="6"/>
        <v>1983</v>
      </c>
      <c r="C106" s="28">
        <f>'1. General information'!$C69</f>
        <v>0</v>
      </c>
      <c r="D106" s="60">
        <f t="shared" si="11"/>
        <v>0</v>
      </c>
      <c r="E106" s="18"/>
      <c r="F106" s="58"/>
      <c r="G106" s="58"/>
      <c r="H106" s="63"/>
      <c r="I106" s="59"/>
      <c r="J106" s="58"/>
      <c r="K106" s="58"/>
      <c r="L106" s="59"/>
      <c r="M106" s="58"/>
      <c r="N106" s="58"/>
      <c r="O106" s="58"/>
      <c r="P106" s="58"/>
      <c r="Q106" s="58"/>
      <c r="R106" s="58"/>
      <c r="S106" s="58"/>
      <c r="T106" s="59"/>
      <c r="U106" s="58"/>
      <c r="V106" s="58"/>
      <c r="W106" s="58"/>
      <c r="X106" s="58"/>
      <c r="Y106" s="58"/>
      <c r="Z106" s="58"/>
      <c r="AA106" s="58"/>
      <c r="AB106" s="59"/>
      <c r="AC106" s="60">
        <f t="shared" si="8"/>
        <v>0</v>
      </c>
      <c r="AD106" s="58"/>
      <c r="AE106" s="63"/>
      <c r="AF106" s="60" t="b">
        <f t="shared" si="12"/>
        <v>1</v>
      </c>
      <c r="AG106" s="60">
        <f t="shared" si="9"/>
        <v>0</v>
      </c>
      <c r="AH106" s="58"/>
      <c r="AI106" s="60" t="b">
        <f t="shared" si="10"/>
        <v>1</v>
      </c>
    </row>
    <row r="107" spans="2:35" x14ac:dyDescent="0.2">
      <c r="B107" s="98">
        <f t="shared" si="6"/>
        <v>1982</v>
      </c>
      <c r="C107" s="28">
        <f>'1. General information'!$C70</f>
        <v>0</v>
      </c>
      <c r="D107" s="60">
        <f t="shared" si="11"/>
        <v>0</v>
      </c>
      <c r="E107" s="18"/>
      <c r="F107" s="58"/>
      <c r="G107" s="58"/>
      <c r="H107" s="63"/>
      <c r="I107" s="59"/>
      <c r="J107" s="58"/>
      <c r="K107" s="58"/>
      <c r="L107" s="59"/>
      <c r="M107" s="58"/>
      <c r="N107" s="58"/>
      <c r="O107" s="58"/>
      <c r="P107" s="58"/>
      <c r="Q107" s="58"/>
      <c r="R107" s="58"/>
      <c r="S107" s="58"/>
      <c r="T107" s="59"/>
      <c r="U107" s="58"/>
      <c r="V107" s="58"/>
      <c r="W107" s="58"/>
      <c r="X107" s="58"/>
      <c r="Y107" s="58"/>
      <c r="Z107" s="58"/>
      <c r="AA107" s="58"/>
      <c r="AB107" s="59"/>
      <c r="AC107" s="60">
        <f t="shared" si="8"/>
        <v>0</v>
      </c>
      <c r="AD107" s="58"/>
      <c r="AE107" s="63"/>
      <c r="AF107" s="60" t="b">
        <f t="shared" si="12"/>
        <v>1</v>
      </c>
      <c r="AG107" s="60">
        <f t="shared" si="9"/>
        <v>0</v>
      </c>
      <c r="AH107" s="58"/>
      <c r="AI107" s="60" t="b">
        <f t="shared" si="10"/>
        <v>1</v>
      </c>
    </row>
    <row r="108" spans="2:35" x14ac:dyDescent="0.2">
      <c r="B108" s="98">
        <f t="shared" si="6"/>
        <v>1981</v>
      </c>
      <c r="C108" s="28">
        <f>'1. General information'!$C71</f>
        <v>0</v>
      </c>
      <c r="D108" s="60">
        <f t="shared" si="11"/>
        <v>0</v>
      </c>
      <c r="E108" s="18"/>
      <c r="F108" s="58"/>
      <c r="G108" s="58"/>
      <c r="H108" s="63"/>
      <c r="I108" s="59"/>
      <c r="J108" s="58"/>
      <c r="K108" s="58"/>
      <c r="L108" s="59"/>
      <c r="M108" s="58"/>
      <c r="N108" s="58"/>
      <c r="O108" s="58"/>
      <c r="P108" s="58"/>
      <c r="Q108" s="58"/>
      <c r="R108" s="58"/>
      <c r="S108" s="58"/>
      <c r="T108" s="59"/>
      <c r="U108" s="58"/>
      <c r="V108" s="58"/>
      <c r="W108" s="58"/>
      <c r="X108" s="58"/>
      <c r="Y108" s="58"/>
      <c r="Z108" s="58"/>
      <c r="AA108" s="58"/>
      <c r="AB108" s="59"/>
      <c r="AC108" s="60">
        <f t="shared" si="8"/>
        <v>0</v>
      </c>
      <c r="AD108" s="58"/>
      <c r="AE108" s="63"/>
      <c r="AF108" s="60" t="b">
        <f t="shared" si="12"/>
        <v>1</v>
      </c>
      <c r="AG108" s="60">
        <f t="shared" si="9"/>
        <v>0</v>
      </c>
      <c r="AH108" s="58"/>
      <c r="AI108" s="60" t="b">
        <f t="shared" si="10"/>
        <v>1</v>
      </c>
    </row>
    <row r="109" spans="2:35" x14ac:dyDescent="0.2">
      <c r="B109" s="98">
        <f t="shared" si="6"/>
        <v>1980</v>
      </c>
      <c r="C109" s="28">
        <f>'1. General information'!$C72</f>
        <v>0</v>
      </c>
      <c r="D109" s="60">
        <f t="shared" si="11"/>
        <v>0</v>
      </c>
      <c r="E109" s="18"/>
      <c r="F109" s="58"/>
      <c r="G109" s="58"/>
      <c r="H109" s="63"/>
      <c r="I109" s="59"/>
      <c r="J109" s="58"/>
      <c r="K109" s="58"/>
      <c r="L109" s="59"/>
      <c r="M109" s="58"/>
      <c r="N109" s="58"/>
      <c r="O109" s="58"/>
      <c r="P109" s="58"/>
      <c r="Q109" s="58"/>
      <c r="R109" s="58"/>
      <c r="S109" s="58"/>
      <c r="T109" s="59"/>
      <c r="U109" s="58"/>
      <c r="V109" s="58"/>
      <c r="W109" s="58"/>
      <c r="X109" s="58"/>
      <c r="Y109" s="58"/>
      <c r="Z109" s="58"/>
      <c r="AA109" s="58"/>
      <c r="AB109" s="59"/>
      <c r="AC109" s="60">
        <f t="shared" si="8"/>
        <v>0</v>
      </c>
      <c r="AD109" s="58"/>
      <c r="AE109" s="63"/>
      <c r="AF109" s="60" t="b">
        <f t="shared" si="12"/>
        <v>1</v>
      </c>
      <c r="AG109" s="60">
        <f t="shared" si="9"/>
        <v>0</v>
      </c>
      <c r="AH109" s="58"/>
      <c r="AI109" s="60" t="b">
        <f t="shared" si="10"/>
        <v>1</v>
      </c>
    </row>
    <row r="110" spans="2:35" x14ac:dyDescent="0.2">
      <c r="B110" s="98">
        <f t="shared" si="6"/>
        <v>1979</v>
      </c>
      <c r="C110" s="28">
        <f>'1. General information'!$C73</f>
        <v>0</v>
      </c>
      <c r="D110" s="60">
        <f t="shared" si="11"/>
        <v>0</v>
      </c>
      <c r="E110" s="18"/>
      <c r="F110" s="58"/>
      <c r="G110" s="58"/>
      <c r="H110" s="63"/>
      <c r="I110" s="59"/>
      <c r="J110" s="58"/>
      <c r="K110" s="58"/>
      <c r="L110" s="59"/>
      <c r="M110" s="58"/>
      <c r="N110" s="58"/>
      <c r="O110" s="58"/>
      <c r="P110" s="58"/>
      <c r="Q110" s="58"/>
      <c r="R110" s="58"/>
      <c r="S110" s="58"/>
      <c r="T110" s="59"/>
      <c r="U110" s="58"/>
      <c r="V110" s="58"/>
      <c r="W110" s="58"/>
      <c r="X110" s="58"/>
      <c r="Y110" s="58"/>
      <c r="Z110" s="58"/>
      <c r="AA110" s="58"/>
      <c r="AB110" s="59"/>
      <c r="AC110" s="60">
        <f t="shared" si="8"/>
        <v>0</v>
      </c>
      <c r="AD110" s="58"/>
      <c r="AE110" s="63"/>
      <c r="AF110" s="60" t="b">
        <f t="shared" si="12"/>
        <v>1</v>
      </c>
      <c r="AG110" s="60">
        <f t="shared" si="9"/>
        <v>0</v>
      </c>
      <c r="AH110" s="58"/>
      <c r="AI110" s="60" t="b">
        <f t="shared" si="10"/>
        <v>1</v>
      </c>
    </row>
    <row r="111" spans="2:35" x14ac:dyDescent="0.2">
      <c r="B111" s="98">
        <f t="shared" si="6"/>
        <v>1978</v>
      </c>
      <c r="C111" s="28">
        <f>'1. General information'!$C74</f>
        <v>0</v>
      </c>
      <c r="D111" s="60">
        <f t="shared" si="11"/>
        <v>0</v>
      </c>
      <c r="E111" s="18"/>
      <c r="F111" s="58"/>
      <c r="G111" s="58"/>
      <c r="H111" s="63"/>
      <c r="I111" s="59"/>
      <c r="J111" s="58"/>
      <c r="K111" s="58"/>
      <c r="L111" s="59"/>
      <c r="M111" s="58"/>
      <c r="N111" s="58"/>
      <c r="O111" s="58"/>
      <c r="P111" s="58"/>
      <c r="Q111" s="58"/>
      <c r="R111" s="58"/>
      <c r="S111" s="58"/>
      <c r="T111" s="59"/>
      <c r="U111" s="58"/>
      <c r="V111" s="58"/>
      <c r="W111" s="58"/>
      <c r="X111" s="58"/>
      <c r="Y111" s="58"/>
      <c r="Z111" s="58"/>
      <c r="AA111" s="58"/>
      <c r="AB111" s="59"/>
      <c r="AC111" s="60">
        <f t="shared" si="8"/>
        <v>0</v>
      </c>
      <c r="AD111" s="58"/>
      <c r="AE111" s="63"/>
      <c r="AF111" s="60" t="b">
        <f t="shared" si="12"/>
        <v>1</v>
      </c>
      <c r="AG111" s="60">
        <f t="shared" si="9"/>
        <v>0</v>
      </c>
      <c r="AH111" s="58"/>
      <c r="AI111" s="60" t="b">
        <f t="shared" si="10"/>
        <v>1</v>
      </c>
    </row>
    <row r="112" spans="2:35" x14ac:dyDescent="0.2">
      <c r="B112" s="98">
        <f t="shared" si="6"/>
        <v>1977</v>
      </c>
      <c r="C112" s="28">
        <f>'1. General information'!$C75</f>
        <v>0</v>
      </c>
      <c r="D112" s="60">
        <f t="shared" si="11"/>
        <v>0</v>
      </c>
      <c r="E112" s="18"/>
      <c r="F112" s="58"/>
      <c r="G112" s="58"/>
      <c r="H112" s="63"/>
      <c r="I112" s="59"/>
      <c r="J112" s="58"/>
      <c r="K112" s="58"/>
      <c r="L112" s="59"/>
      <c r="M112" s="58"/>
      <c r="N112" s="58"/>
      <c r="O112" s="58"/>
      <c r="P112" s="58"/>
      <c r="Q112" s="58"/>
      <c r="R112" s="58"/>
      <c r="S112" s="58"/>
      <c r="T112" s="59"/>
      <c r="U112" s="58"/>
      <c r="V112" s="58"/>
      <c r="W112" s="58"/>
      <c r="X112" s="58"/>
      <c r="Y112" s="58"/>
      <c r="Z112" s="58"/>
      <c r="AA112" s="58"/>
      <c r="AB112" s="59"/>
      <c r="AC112" s="60">
        <f t="shared" si="8"/>
        <v>0</v>
      </c>
      <c r="AD112" s="58"/>
      <c r="AE112" s="63"/>
      <c r="AF112" s="60" t="b">
        <f t="shared" si="12"/>
        <v>1</v>
      </c>
      <c r="AG112" s="60">
        <f t="shared" si="9"/>
        <v>0</v>
      </c>
      <c r="AH112" s="58"/>
      <c r="AI112" s="60" t="b">
        <f t="shared" si="10"/>
        <v>1</v>
      </c>
    </row>
    <row r="113" spans="1:256" x14ac:dyDescent="0.2">
      <c r="B113" s="98">
        <f t="shared" si="6"/>
        <v>1976</v>
      </c>
      <c r="C113" s="28">
        <f>'1. General information'!$C76</f>
        <v>0</v>
      </c>
      <c r="D113" s="60">
        <f t="shared" si="11"/>
        <v>0</v>
      </c>
      <c r="E113" s="18"/>
      <c r="F113" s="58"/>
      <c r="G113" s="58"/>
      <c r="H113" s="63"/>
      <c r="I113" s="59"/>
      <c r="J113" s="58"/>
      <c r="K113" s="58"/>
      <c r="L113" s="59"/>
      <c r="M113" s="58"/>
      <c r="N113" s="58"/>
      <c r="O113" s="58"/>
      <c r="P113" s="58"/>
      <c r="Q113" s="58"/>
      <c r="R113" s="58"/>
      <c r="S113" s="58"/>
      <c r="T113" s="59"/>
      <c r="U113" s="58"/>
      <c r="V113" s="58"/>
      <c r="W113" s="58"/>
      <c r="X113" s="58"/>
      <c r="Y113" s="58"/>
      <c r="Z113" s="58"/>
      <c r="AA113" s="58"/>
      <c r="AB113" s="59"/>
      <c r="AC113" s="60">
        <f t="shared" si="8"/>
        <v>0</v>
      </c>
      <c r="AD113" s="58"/>
      <c r="AE113" s="63"/>
      <c r="AF113" s="60" t="b">
        <f t="shared" si="12"/>
        <v>1</v>
      </c>
      <c r="AG113" s="60">
        <f t="shared" si="9"/>
        <v>0</v>
      </c>
      <c r="AH113" s="58"/>
      <c r="AI113" s="60" t="b">
        <f t="shared" si="10"/>
        <v>1</v>
      </c>
    </row>
    <row r="114" spans="1:256" x14ac:dyDescent="0.2">
      <c r="B114" s="98">
        <f t="shared" si="6"/>
        <v>1975</v>
      </c>
      <c r="C114" s="28">
        <f>'1. General information'!$C77</f>
        <v>0</v>
      </c>
      <c r="D114" s="60">
        <f t="shared" si="11"/>
        <v>0</v>
      </c>
      <c r="E114" s="18"/>
      <c r="F114" s="58"/>
      <c r="G114" s="58"/>
      <c r="H114" s="63"/>
      <c r="I114" s="59"/>
      <c r="J114" s="58"/>
      <c r="K114" s="58"/>
      <c r="L114" s="59"/>
      <c r="M114" s="58"/>
      <c r="N114" s="58"/>
      <c r="O114" s="58"/>
      <c r="P114" s="58"/>
      <c r="Q114" s="58"/>
      <c r="R114" s="58"/>
      <c r="S114" s="58"/>
      <c r="T114" s="59"/>
      <c r="U114" s="58"/>
      <c r="V114" s="58"/>
      <c r="W114" s="58"/>
      <c r="X114" s="58"/>
      <c r="Y114" s="58"/>
      <c r="Z114" s="58"/>
      <c r="AA114" s="58"/>
      <c r="AB114" s="59"/>
      <c r="AC114" s="60">
        <f t="shared" si="8"/>
        <v>0</v>
      </c>
      <c r="AD114" s="58"/>
      <c r="AE114" s="63"/>
      <c r="AF114" s="60" t="b">
        <f t="shared" si="12"/>
        <v>1</v>
      </c>
      <c r="AG114" s="60">
        <f t="shared" si="9"/>
        <v>0</v>
      </c>
      <c r="AH114" s="58"/>
      <c r="AI114" s="60" t="b">
        <f t="shared" si="10"/>
        <v>1</v>
      </c>
    </row>
    <row r="115" spans="1:256" x14ac:dyDescent="0.2">
      <c r="B115" s="98">
        <f t="shared" si="6"/>
        <v>1974</v>
      </c>
      <c r="C115" s="28">
        <f>'1. General information'!$C78</f>
        <v>0</v>
      </c>
      <c r="D115" s="60">
        <f t="shared" si="11"/>
        <v>0</v>
      </c>
      <c r="E115" s="18"/>
      <c r="F115" s="58"/>
      <c r="G115" s="58"/>
      <c r="H115" s="63"/>
      <c r="I115" s="59"/>
      <c r="J115" s="58"/>
      <c r="K115" s="58"/>
      <c r="L115" s="59"/>
      <c r="M115" s="58"/>
      <c r="N115" s="58"/>
      <c r="O115" s="58"/>
      <c r="P115" s="58"/>
      <c r="Q115" s="58"/>
      <c r="R115" s="58"/>
      <c r="S115" s="58"/>
      <c r="T115" s="59"/>
      <c r="U115" s="58"/>
      <c r="V115" s="58"/>
      <c r="W115" s="58"/>
      <c r="X115" s="58"/>
      <c r="Y115" s="58"/>
      <c r="Z115" s="58"/>
      <c r="AA115" s="58"/>
      <c r="AB115" s="59"/>
      <c r="AC115" s="60">
        <f t="shared" si="8"/>
        <v>0</v>
      </c>
      <c r="AD115" s="58"/>
      <c r="AE115" s="63"/>
      <c r="AF115" s="60" t="b">
        <f t="shared" si="12"/>
        <v>1</v>
      </c>
      <c r="AG115" s="60">
        <f t="shared" si="9"/>
        <v>0</v>
      </c>
      <c r="AH115" s="58"/>
      <c r="AI115" s="60" t="b">
        <f t="shared" si="10"/>
        <v>1</v>
      </c>
    </row>
    <row r="116" spans="1:256" x14ac:dyDescent="0.2">
      <c r="B116" s="98">
        <f t="shared" si="6"/>
        <v>1973</v>
      </c>
      <c r="C116" s="28">
        <f>'1. General information'!$C79</f>
        <v>0</v>
      </c>
      <c r="D116" s="60">
        <f t="shared" si="11"/>
        <v>0</v>
      </c>
      <c r="E116" s="18"/>
      <c r="F116" s="58"/>
      <c r="G116" s="58"/>
      <c r="H116" s="63"/>
      <c r="I116" s="59"/>
      <c r="J116" s="58"/>
      <c r="K116" s="58"/>
      <c r="L116" s="59"/>
      <c r="M116" s="58"/>
      <c r="N116" s="58"/>
      <c r="O116" s="58"/>
      <c r="P116" s="58"/>
      <c r="Q116" s="58"/>
      <c r="R116" s="58"/>
      <c r="S116" s="58"/>
      <c r="T116" s="59"/>
      <c r="U116" s="58"/>
      <c r="V116" s="58"/>
      <c r="W116" s="58"/>
      <c r="X116" s="58"/>
      <c r="Y116" s="58"/>
      <c r="Z116" s="58"/>
      <c r="AA116" s="58"/>
      <c r="AB116" s="59"/>
      <c r="AC116" s="60">
        <f t="shared" si="8"/>
        <v>0</v>
      </c>
      <c r="AD116" s="58"/>
      <c r="AE116" s="63"/>
      <c r="AF116" s="60" t="b">
        <f t="shared" si="12"/>
        <v>1</v>
      </c>
      <c r="AG116" s="60">
        <f t="shared" si="9"/>
        <v>0</v>
      </c>
      <c r="AH116" s="58"/>
      <c r="AI116" s="60" t="b">
        <f t="shared" si="10"/>
        <v>1</v>
      </c>
    </row>
    <row r="117" spans="1:256" x14ac:dyDescent="0.2">
      <c r="B117" s="98" t="s">
        <v>82</v>
      </c>
      <c r="C117" s="28">
        <f>'1. General information'!$C80</f>
        <v>0</v>
      </c>
      <c r="D117" s="60">
        <f t="shared" si="11"/>
        <v>0</v>
      </c>
      <c r="E117" s="18"/>
      <c r="F117" s="58"/>
      <c r="G117" s="58"/>
      <c r="H117" s="63"/>
      <c r="I117" s="59"/>
      <c r="J117" s="58"/>
      <c r="K117" s="58"/>
      <c r="L117" s="59"/>
      <c r="M117" s="58"/>
      <c r="N117" s="58"/>
      <c r="O117" s="58"/>
      <c r="P117" s="58"/>
      <c r="Q117" s="58"/>
      <c r="R117" s="58"/>
      <c r="S117" s="58"/>
      <c r="T117" s="59"/>
      <c r="U117" s="58"/>
      <c r="V117" s="58"/>
      <c r="W117" s="58"/>
      <c r="X117" s="58"/>
      <c r="Y117" s="58"/>
      <c r="Z117" s="58"/>
      <c r="AA117" s="58"/>
      <c r="AB117" s="59"/>
      <c r="AC117" s="60">
        <f t="shared" si="8"/>
        <v>0</v>
      </c>
      <c r="AD117" s="58"/>
      <c r="AE117" s="63"/>
      <c r="AF117" s="60" t="b">
        <f t="shared" si="12"/>
        <v>1</v>
      </c>
      <c r="AG117" s="60">
        <f t="shared" si="9"/>
        <v>0</v>
      </c>
      <c r="AH117" s="58"/>
      <c r="AI117" s="60" t="b">
        <f t="shared" si="10"/>
        <v>1</v>
      </c>
    </row>
    <row r="118" spans="1:256" s="14" customFormat="1" ht="12.75" customHeight="1" x14ac:dyDescent="0.2">
      <c r="A118" s="4"/>
      <c r="B118" s="9"/>
      <c r="C118" s="4"/>
      <c r="D118" s="4"/>
      <c r="E118" s="18"/>
      <c r="F118" s="18"/>
      <c r="G118" s="18"/>
      <c r="H118" s="18"/>
      <c r="I118" s="18"/>
      <c r="J118" s="18"/>
      <c r="K118" s="18"/>
      <c r="L118" s="18"/>
      <c r="M118" s="4"/>
      <c r="N118" s="4"/>
      <c r="O118" s="4"/>
      <c r="P118" s="4"/>
      <c r="Q118" s="4"/>
      <c r="R118" s="4"/>
      <c r="S118" s="4"/>
      <c r="T118" s="18"/>
      <c r="U118" s="4"/>
      <c r="V118" s="4"/>
      <c r="W118" s="4"/>
      <c r="X118" s="4"/>
      <c r="Y118" s="4"/>
      <c r="Z118" s="4"/>
      <c r="AA118" s="4"/>
      <c r="AB118" s="18"/>
      <c r="AC118" s="4"/>
      <c r="AD118" s="4"/>
      <c r="AE118" s="4"/>
      <c r="AF118" s="4"/>
      <c r="AG118" s="4"/>
      <c r="AH118" s="4"/>
      <c r="AI118" s="4"/>
      <c r="AJ118" s="19"/>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c r="IV118" s="4"/>
    </row>
    <row r="119" spans="1:256" s="14" customFormat="1" ht="15.75" x14ac:dyDescent="0.2">
      <c r="B119" s="26" t="s">
        <v>62</v>
      </c>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4"/>
      <c r="AD119" s="4"/>
      <c r="AE119" s="4"/>
      <c r="AF119" s="4"/>
      <c r="AG119" s="4"/>
      <c r="AH119" s="4"/>
      <c r="AI119" s="4"/>
      <c r="AJ119" s="84"/>
    </row>
    <row r="120" spans="1:256" s="14" customFormat="1" ht="12.75" customHeight="1" x14ac:dyDescent="0.2">
      <c r="B120" s="33"/>
      <c r="C120" s="79"/>
      <c r="D120" s="35" t="s">
        <v>13</v>
      </c>
      <c r="E120" s="18"/>
      <c r="F120" s="130" t="s">
        <v>49</v>
      </c>
      <c r="G120" s="134"/>
      <c r="H120" s="131"/>
      <c r="I120" s="18"/>
      <c r="J120" s="130" t="s">
        <v>49</v>
      </c>
      <c r="K120" s="131"/>
      <c r="L120" s="18"/>
      <c r="M120" s="130" t="s">
        <v>50</v>
      </c>
      <c r="N120" s="134"/>
      <c r="O120" s="134"/>
      <c r="P120" s="134"/>
      <c r="Q120" s="134"/>
      <c r="R120" s="134"/>
      <c r="S120" s="131"/>
      <c r="T120" s="18"/>
      <c r="U120" s="130" t="s">
        <v>51</v>
      </c>
      <c r="V120" s="134"/>
      <c r="W120" s="79" t="s">
        <v>109</v>
      </c>
      <c r="X120" s="79" t="s">
        <v>59</v>
      </c>
      <c r="Y120" s="53" t="s">
        <v>52</v>
      </c>
      <c r="Z120" s="134" t="s">
        <v>53</v>
      </c>
      <c r="AA120" s="131"/>
      <c r="AB120" s="18"/>
      <c r="AC120" s="4"/>
      <c r="AD120" s="4"/>
      <c r="AE120" s="4"/>
      <c r="AF120" s="4"/>
      <c r="AG120" s="4"/>
      <c r="AH120" s="4"/>
      <c r="AI120" s="4"/>
      <c r="AJ120" s="84"/>
    </row>
    <row r="121" spans="1:256" s="20" customFormat="1" ht="38.25" x14ac:dyDescent="0.2">
      <c r="A121" s="14"/>
      <c r="B121" s="135"/>
      <c r="C121" s="136"/>
      <c r="D121" s="137"/>
      <c r="E121" s="18"/>
      <c r="F121" s="54"/>
      <c r="G121" s="55"/>
      <c r="H121" s="56"/>
      <c r="I121" s="18"/>
      <c r="J121" s="54"/>
      <c r="K121" s="56"/>
      <c r="L121" s="18"/>
      <c r="M121" s="52" t="s">
        <v>96</v>
      </c>
      <c r="N121" s="52" t="s">
        <v>43</v>
      </c>
      <c r="O121" s="52" t="s">
        <v>44</v>
      </c>
      <c r="P121" s="52" t="s">
        <v>45</v>
      </c>
      <c r="Q121" s="52" t="s">
        <v>97</v>
      </c>
      <c r="R121" s="52" t="s">
        <v>108</v>
      </c>
      <c r="S121" s="52" t="s">
        <v>114</v>
      </c>
      <c r="T121" s="18"/>
      <c r="U121" s="52" t="s">
        <v>91</v>
      </c>
      <c r="V121" s="52" t="s">
        <v>55</v>
      </c>
      <c r="W121" s="52" t="s">
        <v>54</v>
      </c>
      <c r="X121" s="52" t="s">
        <v>54</v>
      </c>
      <c r="Y121" s="52" t="s">
        <v>54</v>
      </c>
      <c r="Z121" s="52" t="s">
        <v>5</v>
      </c>
      <c r="AA121" s="52" t="s">
        <v>55</v>
      </c>
      <c r="AB121" s="18"/>
      <c r="AC121" s="4"/>
      <c r="AD121" s="4"/>
      <c r="AE121" s="4"/>
      <c r="AF121" s="4"/>
      <c r="AG121" s="4"/>
      <c r="AH121" s="4"/>
      <c r="AI121" s="4"/>
      <c r="AJ121" s="8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c r="DG121" s="14"/>
      <c r="DH121" s="14"/>
      <c r="DI121" s="14"/>
      <c r="DJ121" s="14"/>
      <c r="DK121" s="14"/>
      <c r="DL121" s="14"/>
      <c r="DM121" s="14"/>
      <c r="DN121" s="14"/>
      <c r="DO121" s="14"/>
      <c r="DP121" s="14"/>
      <c r="DQ121" s="14"/>
      <c r="DR121" s="14"/>
      <c r="DS121" s="14"/>
      <c r="DT121" s="14"/>
      <c r="DU121" s="14"/>
      <c r="DV121" s="14"/>
      <c r="DW121" s="14"/>
      <c r="DX121" s="14"/>
      <c r="DY121" s="14"/>
      <c r="DZ121" s="14"/>
      <c r="EA121" s="14"/>
      <c r="EB121" s="14"/>
      <c r="EC121" s="14"/>
      <c r="ED121" s="14"/>
      <c r="EE121" s="14"/>
      <c r="EF121" s="14"/>
      <c r="EG121" s="14"/>
      <c r="EH121" s="14"/>
      <c r="EI121" s="14"/>
      <c r="EJ121" s="14"/>
      <c r="EK121" s="14"/>
      <c r="EL121" s="14"/>
      <c r="EM121" s="14"/>
      <c r="EN121" s="14"/>
      <c r="EO121" s="14"/>
      <c r="EP121" s="14"/>
      <c r="EQ121" s="14"/>
      <c r="ER121" s="14"/>
      <c r="ES121" s="14"/>
      <c r="ET121" s="14"/>
      <c r="EU121" s="14"/>
      <c r="EV121" s="14"/>
      <c r="EW121" s="14"/>
      <c r="EX121" s="14"/>
      <c r="EY121" s="14"/>
      <c r="EZ121" s="14"/>
      <c r="FA121" s="14"/>
      <c r="FB121" s="14"/>
      <c r="FC121" s="14"/>
      <c r="FD121" s="14"/>
      <c r="FE121" s="14"/>
      <c r="FF121" s="14"/>
      <c r="FG121" s="14"/>
      <c r="FH121" s="14"/>
      <c r="FI121" s="14"/>
      <c r="FJ121" s="14"/>
      <c r="FK121" s="14"/>
      <c r="FL121" s="14"/>
      <c r="FM121" s="14"/>
      <c r="FN121" s="14"/>
      <c r="FO121" s="14"/>
      <c r="FP121" s="14"/>
      <c r="FQ121" s="14"/>
      <c r="FR121" s="14"/>
      <c r="FS121" s="14"/>
      <c r="FT121" s="14"/>
      <c r="FU121" s="14"/>
      <c r="FV121" s="14"/>
      <c r="FW121" s="14"/>
      <c r="FX121" s="14"/>
      <c r="FY121" s="14"/>
      <c r="FZ121" s="14"/>
      <c r="GA121" s="14"/>
      <c r="GB121" s="14"/>
      <c r="GC121" s="14"/>
      <c r="GD121" s="14"/>
      <c r="GE121" s="14"/>
      <c r="GF121" s="14"/>
      <c r="GG121" s="14"/>
      <c r="GH121" s="14"/>
      <c r="GI121" s="14"/>
      <c r="GJ121" s="14"/>
      <c r="GK121" s="14"/>
      <c r="GL121" s="14"/>
      <c r="GM121" s="14"/>
      <c r="GN121" s="14"/>
      <c r="GO121" s="14"/>
      <c r="GP121" s="14"/>
      <c r="GQ121" s="14"/>
      <c r="GR121" s="14"/>
      <c r="GS121" s="14"/>
      <c r="GT121" s="14"/>
      <c r="GU121" s="14"/>
      <c r="GV121" s="14"/>
      <c r="GW121" s="14"/>
      <c r="GX121" s="14"/>
      <c r="GY121" s="14"/>
      <c r="GZ121" s="14"/>
      <c r="HA121" s="14"/>
      <c r="HB121" s="14"/>
      <c r="HC121" s="14"/>
      <c r="HD121" s="14"/>
      <c r="HE121" s="14"/>
      <c r="HF121" s="14"/>
      <c r="HG121" s="14"/>
      <c r="HH121" s="14"/>
      <c r="HI121" s="14"/>
      <c r="HJ121" s="14"/>
      <c r="HK121" s="14"/>
      <c r="HL121" s="14"/>
      <c r="HM121" s="14"/>
      <c r="HN121" s="14"/>
      <c r="HO121" s="14"/>
      <c r="HP121" s="14"/>
      <c r="HQ121" s="14"/>
      <c r="HR121" s="14"/>
      <c r="HS121" s="14"/>
      <c r="HT121" s="14"/>
      <c r="HU121" s="14"/>
      <c r="HV121" s="14"/>
      <c r="HW121" s="14"/>
      <c r="HX121" s="14"/>
      <c r="HY121" s="14"/>
      <c r="HZ121" s="14"/>
      <c r="IA121" s="14"/>
      <c r="IB121" s="14"/>
      <c r="IC121" s="14"/>
      <c r="ID121" s="14"/>
      <c r="IE121" s="14"/>
      <c r="IF121" s="14"/>
      <c r="IG121" s="14"/>
      <c r="IH121" s="14"/>
      <c r="II121" s="14"/>
      <c r="IJ121" s="14"/>
      <c r="IK121" s="14"/>
      <c r="IL121" s="14"/>
      <c r="IM121" s="14"/>
      <c r="IN121" s="14"/>
      <c r="IO121" s="14"/>
      <c r="IP121" s="14"/>
      <c r="IQ121" s="14"/>
      <c r="IR121" s="14"/>
      <c r="IS121" s="14"/>
      <c r="IT121" s="14"/>
      <c r="IU121" s="14"/>
      <c r="IV121" s="14"/>
    </row>
    <row r="122" spans="1:256" s="14" customFormat="1" ht="51" x14ac:dyDescent="0.2">
      <c r="A122" s="20"/>
      <c r="B122" s="95" t="s">
        <v>1</v>
      </c>
      <c r="C122" s="88" t="s">
        <v>0</v>
      </c>
      <c r="D122" s="97" t="s">
        <v>57</v>
      </c>
      <c r="E122" s="100"/>
      <c r="F122" s="95" t="s">
        <v>11</v>
      </c>
      <c r="G122" s="96" t="s">
        <v>46</v>
      </c>
      <c r="H122" s="97" t="s">
        <v>47</v>
      </c>
      <c r="I122" s="100"/>
      <c r="J122" s="95" t="s">
        <v>78</v>
      </c>
      <c r="K122" s="97" t="s">
        <v>79</v>
      </c>
      <c r="L122" s="100"/>
      <c r="M122" s="57" t="s">
        <v>38</v>
      </c>
      <c r="N122" s="57" t="s">
        <v>38</v>
      </c>
      <c r="O122" s="57" t="s">
        <v>38</v>
      </c>
      <c r="P122" s="57" t="s">
        <v>38</v>
      </c>
      <c r="Q122" s="57" t="s">
        <v>38</v>
      </c>
      <c r="R122" s="57" t="s">
        <v>38</v>
      </c>
      <c r="S122" s="57" t="s">
        <v>38</v>
      </c>
      <c r="T122" s="100"/>
      <c r="U122" s="57" t="s">
        <v>38</v>
      </c>
      <c r="V122" s="57" t="s">
        <v>38</v>
      </c>
      <c r="W122" s="57" t="s">
        <v>38</v>
      </c>
      <c r="X122" s="57" t="s">
        <v>38</v>
      </c>
      <c r="Y122" s="57" t="s">
        <v>38</v>
      </c>
      <c r="Z122" s="57" t="s">
        <v>38</v>
      </c>
      <c r="AA122" s="57" t="s">
        <v>38</v>
      </c>
      <c r="AB122" s="18"/>
      <c r="AC122" s="4"/>
      <c r="AD122" s="4"/>
      <c r="AE122" s="4"/>
      <c r="AF122" s="4"/>
      <c r="AG122" s="4"/>
      <c r="AH122" s="4"/>
      <c r="AI122" s="4"/>
      <c r="AJ122" s="86"/>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c r="IS122" s="20"/>
      <c r="IT122" s="20"/>
      <c r="IU122" s="20"/>
      <c r="IV122" s="20"/>
    </row>
    <row r="123" spans="1:256" s="14" customFormat="1" ht="12.75" customHeight="1" x14ac:dyDescent="0.2">
      <c r="B123" s="98">
        <v>2017</v>
      </c>
      <c r="C123" s="28">
        <f>'1. General information'!$C35</f>
        <v>0</v>
      </c>
      <c r="D123" s="60">
        <f>IF(K123="yes",J123,0)+SUM(F123:H123,M123:S123,U123:AA123)</f>
        <v>0</v>
      </c>
      <c r="E123" s="18"/>
      <c r="F123" s="58"/>
      <c r="G123" s="58"/>
      <c r="H123" s="58"/>
      <c r="I123" s="59"/>
      <c r="J123" s="58"/>
      <c r="K123" s="58"/>
      <c r="L123" s="59"/>
      <c r="M123" s="58"/>
      <c r="N123" s="58"/>
      <c r="O123" s="58"/>
      <c r="P123" s="58"/>
      <c r="Q123" s="58"/>
      <c r="R123" s="58"/>
      <c r="S123" s="58"/>
      <c r="T123" s="59"/>
      <c r="U123" s="58"/>
      <c r="V123" s="58"/>
      <c r="W123" s="58"/>
      <c r="X123" s="58"/>
      <c r="Y123" s="58"/>
      <c r="Z123" s="58"/>
      <c r="AA123" s="58"/>
      <c r="AB123" s="59"/>
      <c r="AC123" s="4"/>
      <c r="AD123" s="4"/>
      <c r="AE123" s="4"/>
      <c r="AF123" s="4"/>
      <c r="AG123" s="4"/>
      <c r="AH123" s="4"/>
      <c r="AI123" s="4"/>
      <c r="AJ123" s="84"/>
    </row>
    <row r="124" spans="1:256" s="14" customFormat="1" ht="12.75" customHeight="1" x14ac:dyDescent="0.2">
      <c r="B124" s="98">
        <f t="shared" ref="B124:B167" si="13">IF(ISNUMBER(B123),IF(B123&gt;$H$4,B123-1,"NA"),"NA")</f>
        <v>2016</v>
      </c>
      <c r="C124" s="28">
        <f>'1. General information'!$C36</f>
        <v>0</v>
      </c>
      <c r="D124" s="60">
        <f t="shared" ref="D124:D127" si="14">IF(K124="yes",J124,0)+SUM(F124:H124,M124:S124,U124:AA124)</f>
        <v>0</v>
      </c>
      <c r="E124" s="18"/>
      <c r="F124" s="58"/>
      <c r="G124" s="58"/>
      <c r="H124" s="58"/>
      <c r="I124" s="59"/>
      <c r="J124" s="58"/>
      <c r="K124" s="58"/>
      <c r="L124" s="59"/>
      <c r="M124" s="58"/>
      <c r="N124" s="58"/>
      <c r="O124" s="58"/>
      <c r="P124" s="58"/>
      <c r="Q124" s="58"/>
      <c r="R124" s="58"/>
      <c r="S124" s="58"/>
      <c r="T124" s="59"/>
      <c r="U124" s="58"/>
      <c r="V124" s="58"/>
      <c r="W124" s="58"/>
      <c r="X124" s="58"/>
      <c r="Y124" s="58"/>
      <c r="Z124" s="58"/>
      <c r="AA124" s="58"/>
      <c r="AB124" s="59"/>
      <c r="AC124" s="4"/>
      <c r="AD124" s="4"/>
      <c r="AE124" s="4"/>
      <c r="AF124" s="4"/>
      <c r="AG124" s="4"/>
      <c r="AH124" s="4"/>
      <c r="AI124" s="4"/>
      <c r="AJ124" s="84"/>
    </row>
    <row r="125" spans="1:256" s="14" customFormat="1" ht="12.75" customHeight="1" x14ac:dyDescent="0.2">
      <c r="B125" s="98">
        <f t="shared" si="13"/>
        <v>2015</v>
      </c>
      <c r="C125" s="28">
        <f>'1. General information'!$C37</f>
        <v>0</v>
      </c>
      <c r="D125" s="60">
        <f t="shared" si="14"/>
        <v>0</v>
      </c>
      <c r="E125" s="18"/>
      <c r="F125" s="58"/>
      <c r="G125" s="58"/>
      <c r="H125" s="58"/>
      <c r="I125" s="59"/>
      <c r="J125" s="58"/>
      <c r="K125" s="58"/>
      <c r="L125" s="59"/>
      <c r="M125" s="58"/>
      <c r="N125" s="58"/>
      <c r="O125" s="58"/>
      <c r="P125" s="58"/>
      <c r="Q125" s="58"/>
      <c r="R125" s="58"/>
      <c r="S125" s="58"/>
      <c r="T125" s="59"/>
      <c r="U125" s="58"/>
      <c r="V125" s="58"/>
      <c r="W125" s="58"/>
      <c r="X125" s="58"/>
      <c r="Y125" s="58"/>
      <c r="Z125" s="58"/>
      <c r="AA125" s="58"/>
      <c r="AB125" s="59"/>
      <c r="AC125" s="4"/>
      <c r="AD125" s="4"/>
      <c r="AE125" s="4"/>
      <c r="AF125" s="4"/>
      <c r="AG125" s="4"/>
      <c r="AH125" s="4"/>
      <c r="AI125" s="4"/>
      <c r="AJ125" s="84"/>
    </row>
    <row r="126" spans="1:256" s="14" customFormat="1" ht="12.75" customHeight="1" x14ac:dyDescent="0.2">
      <c r="B126" s="98">
        <f t="shared" si="13"/>
        <v>2014</v>
      </c>
      <c r="C126" s="28">
        <f>'1. General information'!$C38</f>
        <v>0</v>
      </c>
      <c r="D126" s="60">
        <f t="shared" si="14"/>
        <v>0</v>
      </c>
      <c r="E126" s="18"/>
      <c r="F126" s="58"/>
      <c r="G126" s="58"/>
      <c r="H126" s="58"/>
      <c r="I126" s="59"/>
      <c r="J126" s="58"/>
      <c r="K126" s="58"/>
      <c r="L126" s="59"/>
      <c r="M126" s="58"/>
      <c r="N126" s="58"/>
      <c r="O126" s="58"/>
      <c r="P126" s="58"/>
      <c r="Q126" s="58"/>
      <c r="R126" s="58"/>
      <c r="S126" s="58"/>
      <c r="T126" s="59"/>
      <c r="U126" s="58"/>
      <c r="V126" s="58"/>
      <c r="W126" s="58"/>
      <c r="X126" s="58"/>
      <c r="Y126" s="58"/>
      <c r="Z126" s="58"/>
      <c r="AA126" s="58"/>
      <c r="AB126" s="59"/>
      <c r="AC126" s="4"/>
      <c r="AD126" s="4"/>
      <c r="AE126" s="4"/>
      <c r="AF126" s="4"/>
      <c r="AG126" s="4"/>
      <c r="AH126" s="4"/>
      <c r="AI126" s="4"/>
      <c r="AJ126" s="84"/>
    </row>
    <row r="127" spans="1:256" s="14" customFormat="1" ht="12.75" customHeight="1" x14ac:dyDescent="0.2">
      <c r="B127" s="98">
        <f t="shared" si="13"/>
        <v>2013</v>
      </c>
      <c r="C127" s="28">
        <f>'1. General information'!$C39</f>
        <v>0</v>
      </c>
      <c r="D127" s="60">
        <f t="shared" si="14"/>
        <v>0</v>
      </c>
      <c r="E127" s="18"/>
      <c r="F127" s="58"/>
      <c r="G127" s="58"/>
      <c r="H127" s="58"/>
      <c r="I127" s="59"/>
      <c r="J127" s="58"/>
      <c r="K127" s="58"/>
      <c r="L127" s="59"/>
      <c r="M127" s="58"/>
      <c r="N127" s="58"/>
      <c r="O127" s="58"/>
      <c r="P127" s="58"/>
      <c r="Q127" s="58"/>
      <c r="R127" s="58"/>
      <c r="S127" s="58"/>
      <c r="T127" s="59"/>
      <c r="U127" s="58"/>
      <c r="V127" s="58"/>
      <c r="W127" s="58"/>
      <c r="X127" s="58"/>
      <c r="Y127" s="58"/>
      <c r="Z127" s="58"/>
      <c r="AA127" s="58"/>
      <c r="AB127" s="59"/>
      <c r="AC127" s="4"/>
      <c r="AD127" s="4"/>
      <c r="AE127" s="4"/>
      <c r="AF127" s="4"/>
      <c r="AG127" s="4"/>
      <c r="AH127" s="4"/>
      <c r="AI127" s="4"/>
      <c r="AJ127" s="84"/>
    </row>
    <row r="128" spans="1:256" s="14" customFormat="1" ht="12.75" customHeight="1" x14ac:dyDescent="0.2">
      <c r="B128" s="98">
        <f t="shared" si="13"/>
        <v>2012</v>
      </c>
      <c r="C128" s="28">
        <f>'1. General information'!$C40</f>
        <v>0</v>
      </c>
      <c r="D128" s="60">
        <f>IF(K128="yes",J128,0)+SUM(F128:G128,M128:S128,U128:AA128)</f>
        <v>0</v>
      </c>
      <c r="E128" s="18"/>
      <c r="F128" s="58"/>
      <c r="G128" s="58"/>
      <c r="H128" s="63"/>
      <c r="I128" s="59"/>
      <c r="J128" s="58"/>
      <c r="K128" s="58"/>
      <c r="L128" s="59"/>
      <c r="M128" s="58"/>
      <c r="N128" s="58"/>
      <c r="O128" s="58"/>
      <c r="P128" s="58"/>
      <c r="Q128" s="58"/>
      <c r="R128" s="58"/>
      <c r="S128" s="58"/>
      <c r="T128" s="59"/>
      <c r="U128" s="58"/>
      <c r="V128" s="58"/>
      <c r="W128" s="58"/>
      <c r="X128" s="58"/>
      <c r="Y128" s="58"/>
      <c r="Z128" s="58"/>
      <c r="AA128" s="58"/>
      <c r="AB128" s="59"/>
      <c r="AC128" s="4"/>
      <c r="AD128" s="4"/>
      <c r="AE128" s="4"/>
      <c r="AF128" s="4"/>
      <c r="AG128" s="4"/>
      <c r="AH128" s="4"/>
      <c r="AI128" s="4"/>
      <c r="AJ128" s="84"/>
    </row>
    <row r="129" spans="1:256" s="14" customFormat="1" ht="12.75" customHeight="1" x14ac:dyDescent="0.2">
      <c r="B129" s="98">
        <f t="shared" si="13"/>
        <v>2011</v>
      </c>
      <c r="C129" s="28">
        <f>'1. General information'!$C41</f>
        <v>0</v>
      </c>
      <c r="D129" s="60">
        <f t="shared" ref="D129:D168" si="15">IF(K129="yes",J129,0)+SUM(F129:G129,M129:S129,U129:AA129)</f>
        <v>0</v>
      </c>
      <c r="E129" s="18"/>
      <c r="F129" s="58"/>
      <c r="G129" s="58"/>
      <c r="H129" s="63"/>
      <c r="I129" s="59"/>
      <c r="J129" s="58"/>
      <c r="K129" s="58"/>
      <c r="L129" s="59"/>
      <c r="M129" s="58"/>
      <c r="N129" s="58"/>
      <c r="O129" s="58"/>
      <c r="P129" s="58"/>
      <c r="Q129" s="58"/>
      <c r="R129" s="58"/>
      <c r="S129" s="58"/>
      <c r="T129" s="59"/>
      <c r="U129" s="58"/>
      <c r="V129" s="58"/>
      <c r="W129" s="58"/>
      <c r="X129" s="58"/>
      <c r="Y129" s="58"/>
      <c r="Z129" s="58"/>
      <c r="AA129" s="58"/>
      <c r="AB129" s="59"/>
      <c r="AC129" s="4"/>
      <c r="AD129" s="4"/>
      <c r="AE129" s="4"/>
      <c r="AF129" s="4"/>
      <c r="AG129" s="4"/>
      <c r="AH129" s="4"/>
      <c r="AI129" s="4"/>
      <c r="AJ129" s="84"/>
    </row>
    <row r="130" spans="1:256" s="14" customFormat="1" ht="12.75" customHeight="1" x14ac:dyDescent="0.2">
      <c r="B130" s="98">
        <f t="shared" si="13"/>
        <v>2010</v>
      </c>
      <c r="C130" s="28">
        <f>'1. General information'!$C42</f>
        <v>0</v>
      </c>
      <c r="D130" s="60">
        <f t="shared" si="15"/>
        <v>0</v>
      </c>
      <c r="E130" s="18"/>
      <c r="F130" s="58"/>
      <c r="G130" s="58"/>
      <c r="H130" s="63"/>
      <c r="I130" s="59"/>
      <c r="J130" s="58"/>
      <c r="K130" s="58"/>
      <c r="L130" s="59"/>
      <c r="M130" s="58"/>
      <c r="N130" s="58"/>
      <c r="O130" s="58"/>
      <c r="P130" s="58"/>
      <c r="Q130" s="58"/>
      <c r="R130" s="58"/>
      <c r="S130" s="58"/>
      <c r="T130" s="59"/>
      <c r="U130" s="58"/>
      <c r="V130" s="58"/>
      <c r="W130" s="58"/>
      <c r="X130" s="58"/>
      <c r="Y130" s="58"/>
      <c r="Z130" s="58"/>
      <c r="AA130" s="58"/>
      <c r="AB130" s="59"/>
      <c r="AC130" s="4"/>
      <c r="AD130" s="4"/>
      <c r="AE130" s="4"/>
      <c r="AF130" s="4"/>
      <c r="AG130" s="4"/>
      <c r="AH130" s="4"/>
      <c r="AI130" s="4"/>
      <c r="AJ130" s="84"/>
    </row>
    <row r="131" spans="1:256" s="14" customFormat="1" ht="12.75" customHeight="1" x14ac:dyDescent="0.2">
      <c r="B131" s="98">
        <f t="shared" si="13"/>
        <v>2009</v>
      </c>
      <c r="C131" s="28">
        <f>'1. General information'!$C43</f>
        <v>0</v>
      </c>
      <c r="D131" s="60">
        <f t="shared" si="15"/>
        <v>0</v>
      </c>
      <c r="E131" s="18"/>
      <c r="F131" s="58"/>
      <c r="G131" s="58"/>
      <c r="H131" s="63"/>
      <c r="I131" s="59"/>
      <c r="J131" s="58"/>
      <c r="K131" s="58"/>
      <c r="L131" s="59"/>
      <c r="M131" s="58"/>
      <c r="N131" s="58"/>
      <c r="O131" s="58"/>
      <c r="P131" s="58"/>
      <c r="Q131" s="58"/>
      <c r="R131" s="58"/>
      <c r="S131" s="58"/>
      <c r="T131" s="59"/>
      <c r="U131" s="58"/>
      <c r="V131" s="58"/>
      <c r="W131" s="58"/>
      <c r="X131" s="58"/>
      <c r="Y131" s="58"/>
      <c r="Z131" s="58"/>
      <c r="AA131" s="58"/>
      <c r="AB131" s="59"/>
      <c r="AC131" s="4"/>
      <c r="AD131" s="4"/>
      <c r="AE131" s="4"/>
      <c r="AF131" s="4"/>
      <c r="AG131" s="4"/>
      <c r="AH131" s="4"/>
      <c r="AI131" s="4"/>
      <c r="AJ131" s="84"/>
    </row>
    <row r="132" spans="1:256" s="14" customFormat="1" ht="12.75" customHeight="1" x14ac:dyDescent="0.2">
      <c r="B132" s="98">
        <f t="shared" si="13"/>
        <v>2008</v>
      </c>
      <c r="C132" s="28">
        <f>'1. General information'!$C44</f>
        <v>0</v>
      </c>
      <c r="D132" s="60">
        <f t="shared" si="15"/>
        <v>0</v>
      </c>
      <c r="E132" s="18"/>
      <c r="F132" s="58"/>
      <c r="G132" s="58"/>
      <c r="H132" s="63"/>
      <c r="I132" s="59"/>
      <c r="J132" s="58"/>
      <c r="K132" s="58"/>
      <c r="L132" s="59"/>
      <c r="M132" s="58"/>
      <c r="N132" s="58"/>
      <c r="O132" s="58"/>
      <c r="P132" s="58"/>
      <c r="Q132" s="58"/>
      <c r="R132" s="58"/>
      <c r="S132" s="58"/>
      <c r="T132" s="59"/>
      <c r="U132" s="58"/>
      <c r="V132" s="58"/>
      <c r="W132" s="58"/>
      <c r="X132" s="58"/>
      <c r="Y132" s="58"/>
      <c r="Z132" s="58"/>
      <c r="AA132" s="58"/>
      <c r="AB132" s="59"/>
      <c r="AC132" s="4"/>
      <c r="AD132" s="4"/>
      <c r="AE132" s="4"/>
      <c r="AF132" s="4"/>
      <c r="AG132" s="4"/>
      <c r="AH132" s="4"/>
      <c r="AI132" s="4"/>
      <c r="AJ132" s="84"/>
    </row>
    <row r="133" spans="1:256" s="14" customFormat="1" ht="12.75" customHeight="1" x14ac:dyDescent="0.2">
      <c r="B133" s="98">
        <f t="shared" si="13"/>
        <v>2007</v>
      </c>
      <c r="C133" s="28">
        <f>'1. General information'!$C45</f>
        <v>0</v>
      </c>
      <c r="D133" s="60">
        <f t="shared" si="15"/>
        <v>0</v>
      </c>
      <c r="E133" s="18"/>
      <c r="F133" s="58"/>
      <c r="G133" s="58"/>
      <c r="H133" s="63"/>
      <c r="I133" s="59"/>
      <c r="J133" s="58"/>
      <c r="K133" s="58"/>
      <c r="L133" s="59"/>
      <c r="M133" s="58"/>
      <c r="N133" s="58"/>
      <c r="O133" s="58"/>
      <c r="P133" s="58"/>
      <c r="Q133" s="58"/>
      <c r="R133" s="58"/>
      <c r="S133" s="58"/>
      <c r="T133" s="59"/>
      <c r="U133" s="58"/>
      <c r="V133" s="58"/>
      <c r="W133" s="58"/>
      <c r="X133" s="58"/>
      <c r="Y133" s="58"/>
      <c r="Z133" s="58"/>
      <c r="AA133" s="58"/>
      <c r="AB133" s="59"/>
      <c r="AC133" s="4"/>
      <c r="AD133" s="4"/>
      <c r="AE133" s="4"/>
      <c r="AF133" s="4"/>
      <c r="AG133" s="4"/>
      <c r="AH133" s="4"/>
      <c r="AI133" s="4"/>
      <c r="AJ133" s="84"/>
    </row>
    <row r="134" spans="1:256" s="14" customFormat="1" ht="12.75" customHeight="1" x14ac:dyDescent="0.2">
      <c r="B134" s="98">
        <f t="shared" si="13"/>
        <v>2006</v>
      </c>
      <c r="C134" s="28">
        <f>'1. General information'!$C46</f>
        <v>0</v>
      </c>
      <c r="D134" s="60">
        <f t="shared" si="15"/>
        <v>0</v>
      </c>
      <c r="E134" s="18"/>
      <c r="F134" s="58"/>
      <c r="G134" s="58"/>
      <c r="H134" s="63"/>
      <c r="I134" s="59"/>
      <c r="J134" s="58"/>
      <c r="K134" s="58"/>
      <c r="L134" s="59"/>
      <c r="M134" s="58"/>
      <c r="N134" s="58"/>
      <c r="O134" s="58"/>
      <c r="P134" s="58"/>
      <c r="Q134" s="58"/>
      <c r="R134" s="58"/>
      <c r="S134" s="58"/>
      <c r="T134" s="59"/>
      <c r="U134" s="58"/>
      <c r="V134" s="58"/>
      <c r="W134" s="58"/>
      <c r="X134" s="58"/>
      <c r="Y134" s="58"/>
      <c r="Z134" s="58"/>
      <c r="AA134" s="58"/>
      <c r="AB134" s="59"/>
      <c r="AC134" s="4"/>
      <c r="AD134" s="4"/>
      <c r="AE134" s="4"/>
      <c r="AF134" s="4"/>
      <c r="AG134" s="4"/>
      <c r="AH134" s="4"/>
      <c r="AI134" s="4"/>
      <c r="AJ134" s="84"/>
    </row>
    <row r="135" spans="1:256" s="14" customFormat="1" ht="12.75" customHeight="1" x14ac:dyDescent="0.2">
      <c r="B135" s="98">
        <f t="shared" si="13"/>
        <v>2005</v>
      </c>
      <c r="C135" s="28">
        <f>'1. General information'!$C47</f>
        <v>0</v>
      </c>
      <c r="D135" s="60">
        <f t="shared" si="15"/>
        <v>0</v>
      </c>
      <c r="E135" s="18"/>
      <c r="F135" s="58"/>
      <c r="G135" s="58"/>
      <c r="H135" s="63"/>
      <c r="I135" s="59"/>
      <c r="J135" s="58"/>
      <c r="K135" s="58"/>
      <c r="L135" s="59"/>
      <c r="M135" s="58"/>
      <c r="N135" s="58"/>
      <c r="O135" s="58"/>
      <c r="P135" s="58"/>
      <c r="Q135" s="58"/>
      <c r="R135" s="58"/>
      <c r="S135" s="58"/>
      <c r="T135" s="59"/>
      <c r="U135" s="58"/>
      <c r="V135" s="58"/>
      <c r="W135" s="58"/>
      <c r="X135" s="58"/>
      <c r="Y135" s="58"/>
      <c r="Z135" s="58"/>
      <c r="AA135" s="58"/>
      <c r="AB135" s="59"/>
      <c r="AC135" s="4"/>
      <c r="AD135" s="4"/>
      <c r="AE135" s="4"/>
      <c r="AF135" s="4"/>
      <c r="AG135" s="4"/>
      <c r="AH135" s="4"/>
      <c r="AI135" s="4"/>
      <c r="AJ135" s="84"/>
    </row>
    <row r="136" spans="1:256" s="14" customFormat="1" ht="12.75" customHeight="1" x14ac:dyDescent="0.2">
      <c r="B136" s="98">
        <f t="shared" si="13"/>
        <v>2004</v>
      </c>
      <c r="C136" s="28">
        <f>'1. General information'!$C48</f>
        <v>0</v>
      </c>
      <c r="D136" s="60">
        <f t="shared" si="15"/>
        <v>0</v>
      </c>
      <c r="E136" s="18"/>
      <c r="F136" s="58"/>
      <c r="G136" s="58"/>
      <c r="H136" s="63"/>
      <c r="I136" s="59"/>
      <c r="J136" s="58"/>
      <c r="K136" s="58"/>
      <c r="L136" s="59"/>
      <c r="M136" s="58"/>
      <c r="N136" s="58"/>
      <c r="O136" s="58"/>
      <c r="P136" s="58"/>
      <c r="Q136" s="58"/>
      <c r="R136" s="58"/>
      <c r="S136" s="58"/>
      <c r="T136" s="59"/>
      <c r="U136" s="58"/>
      <c r="V136" s="58"/>
      <c r="W136" s="58"/>
      <c r="X136" s="58"/>
      <c r="Y136" s="58"/>
      <c r="Z136" s="58"/>
      <c r="AA136" s="58"/>
      <c r="AB136" s="59"/>
      <c r="AC136" s="4"/>
      <c r="AD136" s="4"/>
      <c r="AE136" s="4"/>
      <c r="AF136" s="4"/>
      <c r="AG136" s="4"/>
      <c r="AH136" s="4"/>
      <c r="AI136" s="4"/>
      <c r="AJ136" s="84"/>
    </row>
    <row r="137" spans="1:256" s="14" customFormat="1" ht="12.75" customHeight="1" x14ac:dyDescent="0.2">
      <c r="B137" s="98">
        <f t="shared" si="13"/>
        <v>2003</v>
      </c>
      <c r="C137" s="28">
        <f>'1. General information'!$C49</f>
        <v>0</v>
      </c>
      <c r="D137" s="60">
        <f t="shared" si="15"/>
        <v>0</v>
      </c>
      <c r="E137" s="18"/>
      <c r="F137" s="58"/>
      <c r="G137" s="58"/>
      <c r="H137" s="63"/>
      <c r="I137" s="59"/>
      <c r="J137" s="58"/>
      <c r="K137" s="58"/>
      <c r="L137" s="59"/>
      <c r="M137" s="58"/>
      <c r="N137" s="58"/>
      <c r="O137" s="58"/>
      <c r="P137" s="58"/>
      <c r="Q137" s="58"/>
      <c r="R137" s="58"/>
      <c r="S137" s="58"/>
      <c r="T137" s="59"/>
      <c r="U137" s="58"/>
      <c r="V137" s="58"/>
      <c r="W137" s="58"/>
      <c r="X137" s="58"/>
      <c r="Y137" s="58"/>
      <c r="Z137" s="58"/>
      <c r="AA137" s="58"/>
      <c r="AB137" s="59"/>
      <c r="AC137" s="4"/>
      <c r="AD137" s="4"/>
      <c r="AE137" s="4"/>
      <c r="AF137" s="4"/>
      <c r="AG137" s="4"/>
      <c r="AH137" s="4"/>
      <c r="AI137" s="4"/>
      <c r="AJ137" s="84"/>
    </row>
    <row r="138" spans="1:256" s="14" customFormat="1" ht="12.75" customHeight="1" x14ac:dyDescent="0.2">
      <c r="B138" s="98">
        <f t="shared" si="13"/>
        <v>2002</v>
      </c>
      <c r="C138" s="28">
        <f>'1. General information'!$C50</f>
        <v>0</v>
      </c>
      <c r="D138" s="60">
        <f t="shared" si="15"/>
        <v>0</v>
      </c>
      <c r="E138" s="18"/>
      <c r="F138" s="58"/>
      <c r="G138" s="58"/>
      <c r="H138" s="63"/>
      <c r="I138" s="59"/>
      <c r="J138" s="58"/>
      <c r="K138" s="58"/>
      <c r="L138" s="59"/>
      <c r="M138" s="58"/>
      <c r="N138" s="58"/>
      <c r="O138" s="58"/>
      <c r="P138" s="58"/>
      <c r="Q138" s="58"/>
      <c r="R138" s="58"/>
      <c r="S138" s="58"/>
      <c r="T138" s="59"/>
      <c r="U138" s="58"/>
      <c r="V138" s="58"/>
      <c r="W138" s="58"/>
      <c r="X138" s="58"/>
      <c r="Y138" s="58"/>
      <c r="Z138" s="58"/>
      <c r="AA138" s="58"/>
      <c r="AB138" s="59"/>
      <c r="AC138" s="4"/>
      <c r="AD138" s="4"/>
      <c r="AE138" s="4"/>
      <c r="AF138" s="4"/>
      <c r="AG138" s="4"/>
      <c r="AH138" s="4"/>
      <c r="AI138" s="4"/>
      <c r="AJ138" s="84"/>
    </row>
    <row r="139" spans="1:256" s="14" customFormat="1" ht="12.75" customHeight="1" x14ac:dyDescent="0.2">
      <c r="B139" s="98">
        <f t="shared" si="13"/>
        <v>2001</v>
      </c>
      <c r="C139" s="28">
        <f>'1. General information'!$C51</f>
        <v>0</v>
      </c>
      <c r="D139" s="60">
        <f t="shared" si="15"/>
        <v>0</v>
      </c>
      <c r="E139" s="18"/>
      <c r="F139" s="58"/>
      <c r="G139" s="58"/>
      <c r="H139" s="63"/>
      <c r="I139" s="59"/>
      <c r="J139" s="58"/>
      <c r="K139" s="58"/>
      <c r="L139" s="59"/>
      <c r="M139" s="58"/>
      <c r="N139" s="58"/>
      <c r="O139" s="58"/>
      <c r="P139" s="58"/>
      <c r="Q139" s="58"/>
      <c r="R139" s="58"/>
      <c r="S139" s="58"/>
      <c r="T139" s="59"/>
      <c r="U139" s="58"/>
      <c r="V139" s="58"/>
      <c r="W139" s="58"/>
      <c r="X139" s="58"/>
      <c r="Y139" s="58"/>
      <c r="Z139" s="58"/>
      <c r="AA139" s="58"/>
      <c r="AB139" s="59"/>
      <c r="AC139" s="4"/>
      <c r="AD139" s="4"/>
      <c r="AE139" s="4"/>
      <c r="AF139" s="4"/>
      <c r="AG139" s="4"/>
      <c r="AH139" s="4"/>
      <c r="AI139" s="4"/>
      <c r="AJ139" s="84"/>
    </row>
    <row r="140" spans="1:256" s="14" customFormat="1" ht="12.75" customHeight="1" x14ac:dyDescent="0.2">
      <c r="B140" s="98">
        <f t="shared" si="13"/>
        <v>2000</v>
      </c>
      <c r="C140" s="28">
        <f>'1. General information'!$C52</f>
        <v>0</v>
      </c>
      <c r="D140" s="60">
        <f t="shared" si="15"/>
        <v>0</v>
      </c>
      <c r="E140" s="18"/>
      <c r="F140" s="58"/>
      <c r="G140" s="58"/>
      <c r="H140" s="63"/>
      <c r="I140" s="59"/>
      <c r="J140" s="58"/>
      <c r="K140" s="58"/>
      <c r="L140" s="59"/>
      <c r="M140" s="58"/>
      <c r="N140" s="58"/>
      <c r="O140" s="58"/>
      <c r="P140" s="58"/>
      <c r="Q140" s="58"/>
      <c r="R140" s="58"/>
      <c r="S140" s="58"/>
      <c r="T140" s="59"/>
      <c r="U140" s="58"/>
      <c r="V140" s="58"/>
      <c r="W140" s="58"/>
      <c r="X140" s="58"/>
      <c r="Y140" s="58"/>
      <c r="Z140" s="58"/>
      <c r="AA140" s="58"/>
      <c r="AB140" s="59"/>
      <c r="AC140" s="4"/>
      <c r="AD140" s="4"/>
      <c r="AE140" s="4"/>
      <c r="AF140" s="4"/>
      <c r="AG140" s="4"/>
      <c r="AH140" s="4"/>
      <c r="AI140" s="4"/>
      <c r="AJ140" s="84"/>
    </row>
    <row r="141" spans="1:256" s="14" customFormat="1" ht="12.75" customHeight="1" x14ac:dyDescent="0.2">
      <c r="B141" s="98">
        <f t="shared" si="13"/>
        <v>1999</v>
      </c>
      <c r="C141" s="28">
        <f>'1. General information'!$C53</f>
        <v>0</v>
      </c>
      <c r="D141" s="60">
        <f t="shared" si="15"/>
        <v>0</v>
      </c>
      <c r="E141" s="18"/>
      <c r="F141" s="58"/>
      <c r="G141" s="58"/>
      <c r="H141" s="63"/>
      <c r="I141" s="59"/>
      <c r="J141" s="58"/>
      <c r="K141" s="58"/>
      <c r="L141" s="59"/>
      <c r="M141" s="58"/>
      <c r="N141" s="58"/>
      <c r="O141" s="58"/>
      <c r="P141" s="58"/>
      <c r="Q141" s="58"/>
      <c r="R141" s="58"/>
      <c r="S141" s="58"/>
      <c r="T141" s="59"/>
      <c r="U141" s="58"/>
      <c r="V141" s="58"/>
      <c r="W141" s="58"/>
      <c r="X141" s="58"/>
      <c r="Y141" s="58"/>
      <c r="Z141" s="58"/>
      <c r="AA141" s="58"/>
      <c r="AB141" s="59"/>
      <c r="AC141" s="4"/>
      <c r="AD141" s="4"/>
      <c r="AE141" s="4"/>
      <c r="AF141" s="4"/>
      <c r="AG141" s="4"/>
      <c r="AH141" s="4"/>
      <c r="AI141" s="4"/>
      <c r="AJ141" s="84"/>
    </row>
    <row r="142" spans="1:256" s="14" customFormat="1" ht="12.75" customHeight="1" x14ac:dyDescent="0.2">
      <c r="B142" s="98">
        <f t="shared" si="13"/>
        <v>1998</v>
      </c>
      <c r="C142" s="28">
        <f>'1. General information'!$C54</f>
        <v>0</v>
      </c>
      <c r="D142" s="60">
        <f t="shared" si="15"/>
        <v>0</v>
      </c>
      <c r="E142" s="18"/>
      <c r="F142" s="58"/>
      <c r="G142" s="58"/>
      <c r="H142" s="63"/>
      <c r="I142" s="59"/>
      <c r="J142" s="58"/>
      <c r="K142" s="58"/>
      <c r="L142" s="59"/>
      <c r="M142" s="58"/>
      <c r="N142" s="58"/>
      <c r="O142" s="58"/>
      <c r="P142" s="58"/>
      <c r="Q142" s="58"/>
      <c r="R142" s="58"/>
      <c r="S142" s="58"/>
      <c r="T142" s="59"/>
      <c r="U142" s="58"/>
      <c r="V142" s="58"/>
      <c r="W142" s="58"/>
      <c r="X142" s="58"/>
      <c r="Y142" s="58"/>
      <c r="Z142" s="58"/>
      <c r="AA142" s="58"/>
      <c r="AB142" s="59"/>
      <c r="AC142" s="4"/>
      <c r="AD142" s="4"/>
      <c r="AE142" s="4"/>
      <c r="AF142" s="4"/>
      <c r="AG142" s="4"/>
      <c r="AH142" s="4"/>
      <c r="AI142" s="4"/>
      <c r="AJ142" s="84"/>
    </row>
    <row r="143" spans="1:256" x14ac:dyDescent="0.2">
      <c r="A143" s="14"/>
      <c r="B143" s="98">
        <f t="shared" si="13"/>
        <v>1997</v>
      </c>
      <c r="C143" s="28">
        <f>'1. General information'!$C55</f>
        <v>0</v>
      </c>
      <c r="D143" s="60">
        <f t="shared" si="15"/>
        <v>0</v>
      </c>
      <c r="E143" s="18"/>
      <c r="F143" s="58"/>
      <c r="G143" s="58"/>
      <c r="H143" s="63"/>
      <c r="I143" s="59"/>
      <c r="J143" s="58"/>
      <c r="K143" s="58"/>
      <c r="L143" s="59"/>
      <c r="M143" s="58"/>
      <c r="N143" s="58"/>
      <c r="O143" s="58"/>
      <c r="P143" s="58"/>
      <c r="Q143" s="58"/>
      <c r="R143" s="58"/>
      <c r="S143" s="58"/>
      <c r="T143" s="59"/>
      <c r="U143" s="58"/>
      <c r="V143" s="58"/>
      <c r="W143" s="58"/>
      <c r="X143" s="58"/>
      <c r="Y143" s="58"/>
      <c r="Z143" s="58"/>
      <c r="AA143" s="58"/>
      <c r="AB143" s="59"/>
      <c r="AJ143" s="8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c r="IJ143" s="14"/>
      <c r="IK143" s="14"/>
      <c r="IL143" s="14"/>
      <c r="IM143" s="14"/>
      <c r="IN143" s="14"/>
      <c r="IO143" s="14"/>
      <c r="IP143" s="14"/>
      <c r="IQ143" s="14"/>
      <c r="IR143" s="14"/>
      <c r="IS143" s="14"/>
      <c r="IT143" s="14"/>
      <c r="IU143" s="14"/>
      <c r="IV143" s="14"/>
    </row>
    <row r="144" spans="1:256" x14ac:dyDescent="0.2">
      <c r="B144" s="98">
        <f t="shared" si="13"/>
        <v>1996</v>
      </c>
      <c r="C144" s="28">
        <f>'1. General information'!$C56</f>
        <v>0</v>
      </c>
      <c r="D144" s="60">
        <f t="shared" si="15"/>
        <v>0</v>
      </c>
      <c r="E144" s="18"/>
      <c r="F144" s="58"/>
      <c r="G144" s="58"/>
      <c r="H144" s="63"/>
      <c r="I144" s="59"/>
      <c r="J144" s="58"/>
      <c r="K144" s="58"/>
      <c r="L144" s="59"/>
      <c r="M144" s="58"/>
      <c r="N144" s="58"/>
      <c r="O144" s="58"/>
      <c r="P144" s="58"/>
      <c r="Q144" s="58"/>
      <c r="R144" s="58"/>
      <c r="S144" s="58"/>
      <c r="T144" s="59"/>
      <c r="U144" s="58"/>
      <c r="V144" s="58"/>
      <c r="W144" s="58"/>
      <c r="X144" s="58"/>
      <c r="Y144" s="58"/>
      <c r="Z144" s="58"/>
      <c r="AA144" s="58"/>
      <c r="AB144" s="59"/>
    </row>
    <row r="145" spans="2:28" x14ac:dyDescent="0.2">
      <c r="B145" s="98">
        <f t="shared" si="13"/>
        <v>1995</v>
      </c>
      <c r="C145" s="28">
        <f>'1. General information'!$C57</f>
        <v>0</v>
      </c>
      <c r="D145" s="60">
        <f t="shared" si="15"/>
        <v>0</v>
      </c>
      <c r="E145" s="18"/>
      <c r="F145" s="58"/>
      <c r="G145" s="58"/>
      <c r="H145" s="63"/>
      <c r="I145" s="59"/>
      <c r="J145" s="58"/>
      <c r="K145" s="58"/>
      <c r="L145" s="59"/>
      <c r="M145" s="58"/>
      <c r="N145" s="58"/>
      <c r="O145" s="58"/>
      <c r="P145" s="58"/>
      <c r="Q145" s="58"/>
      <c r="R145" s="58"/>
      <c r="S145" s="58"/>
      <c r="T145" s="59"/>
      <c r="U145" s="58"/>
      <c r="V145" s="58"/>
      <c r="W145" s="58"/>
      <c r="X145" s="58"/>
      <c r="Y145" s="58"/>
      <c r="Z145" s="58"/>
      <c r="AA145" s="58"/>
      <c r="AB145" s="59"/>
    </row>
    <row r="146" spans="2:28" x14ac:dyDescent="0.2">
      <c r="B146" s="98">
        <f t="shared" si="13"/>
        <v>1994</v>
      </c>
      <c r="C146" s="28">
        <f>'1. General information'!$C58</f>
        <v>0</v>
      </c>
      <c r="D146" s="60">
        <f t="shared" si="15"/>
        <v>0</v>
      </c>
      <c r="E146" s="18"/>
      <c r="F146" s="58"/>
      <c r="G146" s="58"/>
      <c r="H146" s="63"/>
      <c r="I146" s="59"/>
      <c r="J146" s="58"/>
      <c r="K146" s="58"/>
      <c r="L146" s="59"/>
      <c r="M146" s="58"/>
      <c r="N146" s="58"/>
      <c r="O146" s="58"/>
      <c r="P146" s="58"/>
      <c r="Q146" s="58"/>
      <c r="R146" s="58"/>
      <c r="S146" s="58"/>
      <c r="T146" s="59"/>
      <c r="U146" s="58"/>
      <c r="V146" s="58"/>
      <c r="W146" s="58"/>
      <c r="X146" s="58"/>
      <c r="Y146" s="58"/>
      <c r="Z146" s="58"/>
      <c r="AA146" s="58"/>
      <c r="AB146" s="59"/>
    </row>
    <row r="147" spans="2:28" x14ac:dyDescent="0.2">
      <c r="B147" s="98">
        <f t="shared" si="13"/>
        <v>1993</v>
      </c>
      <c r="C147" s="28">
        <f>'1. General information'!$C59</f>
        <v>0</v>
      </c>
      <c r="D147" s="60">
        <f t="shared" si="15"/>
        <v>0</v>
      </c>
      <c r="E147" s="18"/>
      <c r="F147" s="58"/>
      <c r="G147" s="58"/>
      <c r="H147" s="63"/>
      <c r="I147" s="59"/>
      <c r="J147" s="58"/>
      <c r="K147" s="58"/>
      <c r="L147" s="59"/>
      <c r="M147" s="58"/>
      <c r="N147" s="58"/>
      <c r="O147" s="58"/>
      <c r="P147" s="58"/>
      <c r="Q147" s="58"/>
      <c r="R147" s="58"/>
      <c r="S147" s="58"/>
      <c r="T147" s="59"/>
      <c r="U147" s="58"/>
      <c r="V147" s="58"/>
      <c r="W147" s="58"/>
      <c r="X147" s="58"/>
      <c r="Y147" s="58"/>
      <c r="Z147" s="58"/>
      <c r="AA147" s="58"/>
      <c r="AB147" s="59"/>
    </row>
    <row r="148" spans="2:28" x14ac:dyDescent="0.2">
      <c r="B148" s="98">
        <f t="shared" si="13"/>
        <v>1992</v>
      </c>
      <c r="C148" s="28">
        <f>'1. General information'!$C60</f>
        <v>0</v>
      </c>
      <c r="D148" s="60">
        <f t="shared" si="15"/>
        <v>0</v>
      </c>
      <c r="E148" s="18"/>
      <c r="F148" s="58"/>
      <c r="G148" s="58"/>
      <c r="H148" s="63"/>
      <c r="I148" s="59"/>
      <c r="J148" s="58"/>
      <c r="K148" s="58"/>
      <c r="L148" s="59"/>
      <c r="M148" s="58"/>
      <c r="N148" s="58"/>
      <c r="O148" s="58"/>
      <c r="P148" s="58"/>
      <c r="Q148" s="58"/>
      <c r="R148" s="58"/>
      <c r="S148" s="58"/>
      <c r="T148" s="59"/>
      <c r="U148" s="58"/>
      <c r="V148" s="58"/>
      <c r="W148" s="58"/>
      <c r="X148" s="58"/>
      <c r="Y148" s="58"/>
      <c r="Z148" s="58"/>
      <c r="AA148" s="58"/>
      <c r="AB148" s="59"/>
    </row>
    <row r="149" spans="2:28" x14ac:dyDescent="0.2">
      <c r="B149" s="98">
        <f t="shared" si="13"/>
        <v>1991</v>
      </c>
      <c r="C149" s="28">
        <f>'1. General information'!$C61</f>
        <v>0</v>
      </c>
      <c r="D149" s="60">
        <f t="shared" si="15"/>
        <v>0</v>
      </c>
      <c r="E149" s="18"/>
      <c r="F149" s="58"/>
      <c r="G149" s="58"/>
      <c r="H149" s="63"/>
      <c r="I149" s="59"/>
      <c r="J149" s="58"/>
      <c r="K149" s="58"/>
      <c r="L149" s="59"/>
      <c r="M149" s="58"/>
      <c r="N149" s="58"/>
      <c r="O149" s="58"/>
      <c r="P149" s="58"/>
      <c r="Q149" s="58"/>
      <c r="R149" s="58"/>
      <c r="S149" s="58"/>
      <c r="T149" s="59"/>
      <c r="U149" s="58"/>
      <c r="V149" s="58"/>
      <c r="W149" s="58"/>
      <c r="X149" s="58"/>
      <c r="Y149" s="58"/>
      <c r="Z149" s="58"/>
      <c r="AA149" s="58"/>
      <c r="AB149" s="59"/>
    </row>
    <row r="150" spans="2:28" x14ac:dyDescent="0.2">
      <c r="B150" s="98">
        <f t="shared" si="13"/>
        <v>1990</v>
      </c>
      <c r="C150" s="28">
        <f>'1. General information'!$C62</f>
        <v>0</v>
      </c>
      <c r="D150" s="60">
        <f t="shared" si="15"/>
        <v>0</v>
      </c>
      <c r="E150" s="18"/>
      <c r="F150" s="58"/>
      <c r="G150" s="58"/>
      <c r="H150" s="63"/>
      <c r="I150" s="59"/>
      <c r="J150" s="58"/>
      <c r="K150" s="58"/>
      <c r="L150" s="59"/>
      <c r="M150" s="58"/>
      <c r="N150" s="58"/>
      <c r="O150" s="58"/>
      <c r="P150" s="58"/>
      <c r="Q150" s="58"/>
      <c r="R150" s="58"/>
      <c r="S150" s="58"/>
      <c r="T150" s="59"/>
      <c r="U150" s="58"/>
      <c r="V150" s="58"/>
      <c r="W150" s="58"/>
      <c r="X150" s="58"/>
      <c r="Y150" s="58"/>
      <c r="Z150" s="58"/>
      <c r="AA150" s="58"/>
      <c r="AB150" s="59"/>
    </row>
    <row r="151" spans="2:28" x14ac:dyDescent="0.2">
      <c r="B151" s="98">
        <f t="shared" si="13"/>
        <v>1989</v>
      </c>
      <c r="C151" s="28">
        <f>'1. General information'!$C63</f>
        <v>0</v>
      </c>
      <c r="D151" s="60">
        <f t="shared" si="15"/>
        <v>0</v>
      </c>
      <c r="E151" s="18"/>
      <c r="F151" s="58"/>
      <c r="G151" s="58"/>
      <c r="H151" s="63"/>
      <c r="I151" s="59"/>
      <c r="J151" s="58"/>
      <c r="K151" s="58"/>
      <c r="L151" s="59"/>
      <c r="M151" s="58"/>
      <c r="N151" s="58"/>
      <c r="O151" s="58"/>
      <c r="P151" s="58"/>
      <c r="Q151" s="58"/>
      <c r="R151" s="58"/>
      <c r="S151" s="58"/>
      <c r="T151" s="59"/>
      <c r="U151" s="58"/>
      <c r="V151" s="58"/>
      <c r="W151" s="58"/>
      <c r="X151" s="58"/>
      <c r="Y151" s="58"/>
      <c r="Z151" s="58"/>
      <c r="AA151" s="58"/>
      <c r="AB151" s="59"/>
    </row>
    <row r="152" spans="2:28" x14ac:dyDescent="0.2">
      <c r="B152" s="98">
        <f t="shared" si="13"/>
        <v>1988</v>
      </c>
      <c r="C152" s="28">
        <f>'1. General information'!$C64</f>
        <v>0</v>
      </c>
      <c r="D152" s="60">
        <f t="shared" si="15"/>
        <v>0</v>
      </c>
      <c r="E152" s="18"/>
      <c r="F152" s="58"/>
      <c r="G152" s="58"/>
      <c r="H152" s="63"/>
      <c r="I152" s="59"/>
      <c r="J152" s="58"/>
      <c r="K152" s="58"/>
      <c r="L152" s="59"/>
      <c r="M152" s="58"/>
      <c r="N152" s="58"/>
      <c r="O152" s="58"/>
      <c r="P152" s="58"/>
      <c r="Q152" s="58"/>
      <c r="R152" s="58"/>
      <c r="S152" s="58"/>
      <c r="T152" s="59"/>
      <c r="U152" s="58"/>
      <c r="V152" s="58"/>
      <c r="W152" s="58"/>
      <c r="X152" s="58"/>
      <c r="Y152" s="58"/>
      <c r="Z152" s="58"/>
      <c r="AA152" s="58"/>
      <c r="AB152" s="59"/>
    </row>
    <row r="153" spans="2:28" ht="13.5" customHeight="1" x14ac:dyDescent="0.2">
      <c r="B153" s="98">
        <f t="shared" si="13"/>
        <v>1987</v>
      </c>
      <c r="C153" s="28">
        <f>'1. General information'!$C65</f>
        <v>0</v>
      </c>
      <c r="D153" s="60">
        <f t="shared" si="15"/>
        <v>0</v>
      </c>
      <c r="E153" s="18"/>
      <c r="F153" s="58"/>
      <c r="G153" s="58"/>
      <c r="H153" s="63"/>
      <c r="I153" s="59"/>
      <c r="J153" s="58"/>
      <c r="K153" s="58"/>
      <c r="L153" s="59"/>
      <c r="M153" s="58"/>
      <c r="N153" s="58"/>
      <c r="O153" s="58"/>
      <c r="P153" s="58"/>
      <c r="Q153" s="58"/>
      <c r="R153" s="58"/>
      <c r="S153" s="58"/>
      <c r="T153" s="59"/>
      <c r="U153" s="58"/>
      <c r="V153" s="58"/>
      <c r="W153" s="58"/>
      <c r="X153" s="58"/>
      <c r="Y153" s="58"/>
      <c r="Z153" s="58"/>
      <c r="AA153" s="58"/>
      <c r="AB153" s="59"/>
    </row>
    <row r="154" spans="2:28" x14ac:dyDescent="0.2">
      <c r="B154" s="98">
        <f t="shared" si="13"/>
        <v>1986</v>
      </c>
      <c r="C154" s="28">
        <f>'1. General information'!$C66</f>
        <v>0</v>
      </c>
      <c r="D154" s="60">
        <f t="shared" si="15"/>
        <v>0</v>
      </c>
      <c r="E154" s="18"/>
      <c r="F154" s="58"/>
      <c r="G154" s="58"/>
      <c r="H154" s="63"/>
      <c r="I154" s="59"/>
      <c r="J154" s="58"/>
      <c r="K154" s="58"/>
      <c r="L154" s="59"/>
      <c r="M154" s="58"/>
      <c r="N154" s="58"/>
      <c r="O154" s="58"/>
      <c r="P154" s="58"/>
      <c r="Q154" s="58"/>
      <c r="R154" s="58"/>
      <c r="S154" s="58"/>
      <c r="T154" s="59"/>
      <c r="U154" s="58"/>
      <c r="V154" s="58"/>
      <c r="W154" s="58"/>
      <c r="X154" s="58"/>
      <c r="Y154" s="58"/>
      <c r="Z154" s="58"/>
      <c r="AA154" s="58"/>
      <c r="AB154" s="59"/>
    </row>
    <row r="155" spans="2:28" x14ac:dyDescent="0.2">
      <c r="B155" s="98">
        <f t="shared" si="13"/>
        <v>1985</v>
      </c>
      <c r="C155" s="28">
        <f>'1. General information'!$C67</f>
        <v>0</v>
      </c>
      <c r="D155" s="60">
        <f t="shared" si="15"/>
        <v>0</v>
      </c>
      <c r="E155" s="18"/>
      <c r="F155" s="58"/>
      <c r="G155" s="58"/>
      <c r="H155" s="63"/>
      <c r="I155" s="59"/>
      <c r="J155" s="58"/>
      <c r="K155" s="58"/>
      <c r="L155" s="59"/>
      <c r="M155" s="58"/>
      <c r="N155" s="58"/>
      <c r="O155" s="58"/>
      <c r="P155" s="58"/>
      <c r="Q155" s="58"/>
      <c r="R155" s="58"/>
      <c r="S155" s="58"/>
      <c r="T155" s="59"/>
      <c r="U155" s="58"/>
      <c r="V155" s="58"/>
      <c r="W155" s="58"/>
      <c r="X155" s="58"/>
      <c r="Y155" s="58"/>
      <c r="Z155" s="58"/>
      <c r="AA155" s="58"/>
      <c r="AB155" s="59"/>
    </row>
    <row r="156" spans="2:28" x14ac:dyDescent="0.2">
      <c r="B156" s="98">
        <f t="shared" si="13"/>
        <v>1984</v>
      </c>
      <c r="C156" s="28">
        <f>'1. General information'!$C68</f>
        <v>0</v>
      </c>
      <c r="D156" s="60">
        <f t="shared" si="15"/>
        <v>0</v>
      </c>
      <c r="E156" s="18"/>
      <c r="F156" s="58"/>
      <c r="G156" s="58"/>
      <c r="H156" s="63"/>
      <c r="I156" s="59"/>
      <c r="J156" s="58"/>
      <c r="K156" s="58"/>
      <c r="L156" s="59"/>
      <c r="M156" s="58"/>
      <c r="N156" s="58"/>
      <c r="O156" s="58"/>
      <c r="P156" s="58"/>
      <c r="Q156" s="58"/>
      <c r="R156" s="58"/>
      <c r="S156" s="58"/>
      <c r="T156" s="59"/>
      <c r="U156" s="58"/>
      <c r="V156" s="58"/>
      <c r="W156" s="58"/>
      <c r="X156" s="58"/>
      <c r="Y156" s="58"/>
      <c r="Z156" s="58"/>
      <c r="AA156" s="58"/>
      <c r="AB156" s="59"/>
    </row>
    <row r="157" spans="2:28" x14ac:dyDescent="0.2">
      <c r="B157" s="98">
        <f t="shared" si="13"/>
        <v>1983</v>
      </c>
      <c r="C157" s="28">
        <f>'1. General information'!$C69</f>
        <v>0</v>
      </c>
      <c r="D157" s="60">
        <f t="shared" si="15"/>
        <v>0</v>
      </c>
      <c r="E157" s="18"/>
      <c r="F157" s="58"/>
      <c r="G157" s="58"/>
      <c r="H157" s="63"/>
      <c r="I157" s="59"/>
      <c r="J157" s="58"/>
      <c r="K157" s="58"/>
      <c r="L157" s="59"/>
      <c r="M157" s="58"/>
      <c r="N157" s="58"/>
      <c r="O157" s="58"/>
      <c r="P157" s="58"/>
      <c r="Q157" s="58"/>
      <c r="R157" s="58"/>
      <c r="S157" s="58"/>
      <c r="T157" s="59"/>
      <c r="U157" s="58"/>
      <c r="V157" s="58"/>
      <c r="W157" s="58"/>
      <c r="X157" s="58"/>
      <c r="Y157" s="58"/>
      <c r="Z157" s="58"/>
      <c r="AA157" s="58"/>
      <c r="AB157" s="59"/>
    </row>
    <row r="158" spans="2:28" x14ac:dyDescent="0.2">
      <c r="B158" s="98">
        <f t="shared" si="13"/>
        <v>1982</v>
      </c>
      <c r="C158" s="28">
        <f>'1. General information'!$C70</f>
        <v>0</v>
      </c>
      <c r="D158" s="60">
        <f t="shared" si="15"/>
        <v>0</v>
      </c>
      <c r="E158" s="18"/>
      <c r="F158" s="58"/>
      <c r="G158" s="58"/>
      <c r="H158" s="63"/>
      <c r="I158" s="59"/>
      <c r="J158" s="58"/>
      <c r="K158" s="58"/>
      <c r="L158" s="59"/>
      <c r="M158" s="58"/>
      <c r="N158" s="58"/>
      <c r="O158" s="58"/>
      <c r="P158" s="58"/>
      <c r="Q158" s="58"/>
      <c r="R158" s="58"/>
      <c r="S158" s="58"/>
      <c r="T158" s="59"/>
      <c r="U158" s="58"/>
      <c r="V158" s="58"/>
      <c r="W158" s="58"/>
      <c r="X158" s="58"/>
      <c r="Y158" s="58"/>
      <c r="Z158" s="58"/>
      <c r="AA158" s="58"/>
      <c r="AB158" s="59"/>
    </row>
    <row r="159" spans="2:28" x14ac:dyDescent="0.2">
      <c r="B159" s="98">
        <f t="shared" si="13"/>
        <v>1981</v>
      </c>
      <c r="C159" s="28">
        <f>'1. General information'!$C71</f>
        <v>0</v>
      </c>
      <c r="D159" s="60">
        <f t="shared" si="15"/>
        <v>0</v>
      </c>
      <c r="E159" s="18"/>
      <c r="F159" s="58"/>
      <c r="G159" s="58"/>
      <c r="H159" s="63"/>
      <c r="I159" s="59"/>
      <c r="J159" s="58"/>
      <c r="K159" s="58"/>
      <c r="L159" s="59"/>
      <c r="M159" s="58"/>
      <c r="N159" s="58"/>
      <c r="O159" s="58"/>
      <c r="P159" s="58"/>
      <c r="Q159" s="58"/>
      <c r="R159" s="58"/>
      <c r="S159" s="58"/>
      <c r="T159" s="59"/>
      <c r="U159" s="58"/>
      <c r="V159" s="58"/>
      <c r="W159" s="58"/>
      <c r="X159" s="58"/>
      <c r="Y159" s="58"/>
      <c r="Z159" s="58"/>
      <c r="AA159" s="58"/>
      <c r="AB159" s="59"/>
    </row>
    <row r="160" spans="2:28" x14ac:dyDescent="0.2">
      <c r="B160" s="98">
        <f t="shared" si="13"/>
        <v>1980</v>
      </c>
      <c r="C160" s="28">
        <f>'1. General information'!$C72</f>
        <v>0</v>
      </c>
      <c r="D160" s="60">
        <f t="shared" si="15"/>
        <v>0</v>
      </c>
      <c r="E160" s="18"/>
      <c r="F160" s="58"/>
      <c r="G160" s="58"/>
      <c r="H160" s="63"/>
      <c r="I160" s="59"/>
      <c r="J160" s="58"/>
      <c r="K160" s="58"/>
      <c r="L160" s="59"/>
      <c r="M160" s="58"/>
      <c r="N160" s="58"/>
      <c r="O160" s="58"/>
      <c r="P160" s="58"/>
      <c r="Q160" s="58"/>
      <c r="R160" s="58"/>
      <c r="S160" s="58"/>
      <c r="T160" s="59"/>
      <c r="U160" s="58"/>
      <c r="V160" s="58"/>
      <c r="W160" s="58"/>
      <c r="X160" s="58"/>
      <c r="Y160" s="58"/>
      <c r="Z160" s="58"/>
      <c r="AA160" s="58"/>
      <c r="AB160" s="59"/>
    </row>
    <row r="161" spans="1:256" x14ac:dyDescent="0.2">
      <c r="B161" s="98">
        <f t="shared" si="13"/>
        <v>1979</v>
      </c>
      <c r="C161" s="28">
        <f>'1. General information'!$C73</f>
        <v>0</v>
      </c>
      <c r="D161" s="60">
        <f t="shared" si="15"/>
        <v>0</v>
      </c>
      <c r="E161" s="18"/>
      <c r="F161" s="58"/>
      <c r="G161" s="58"/>
      <c r="H161" s="63"/>
      <c r="I161" s="59"/>
      <c r="J161" s="58"/>
      <c r="K161" s="58"/>
      <c r="L161" s="59"/>
      <c r="M161" s="58"/>
      <c r="N161" s="58"/>
      <c r="O161" s="58"/>
      <c r="P161" s="58"/>
      <c r="Q161" s="58"/>
      <c r="R161" s="58"/>
      <c r="S161" s="58"/>
      <c r="T161" s="59"/>
      <c r="U161" s="58"/>
      <c r="V161" s="58"/>
      <c r="W161" s="58"/>
      <c r="X161" s="58"/>
      <c r="Y161" s="58"/>
      <c r="Z161" s="58"/>
      <c r="AA161" s="58"/>
      <c r="AB161" s="59"/>
    </row>
    <row r="162" spans="1:256" x14ac:dyDescent="0.2">
      <c r="B162" s="98">
        <f t="shared" si="13"/>
        <v>1978</v>
      </c>
      <c r="C162" s="28">
        <f>'1. General information'!$C74</f>
        <v>0</v>
      </c>
      <c r="D162" s="60">
        <f t="shared" si="15"/>
        <v>0</v>
      </c>
      <c r="E162" s="18"/>
      <c r="F162" s="58"/>
      <c r="G162" s="58"/>
      <c r="H162" s="63"/>
      <c r="I162" s="59"/>
      <c r="J162" s="58"/>
      <c r="K162" s="58"/>
      <c r="L162" s="59"/>
      <c r="M162" s="58"/>
      <c r="N162" s="58"/>
      <c r="O162" s="58"/>
      <c r="P162" s="58"/>
      <c r="Q162" s="58"/>
      <c r="R162" s="58"/>
      <c r="S162" s="58"/>
      <c r="T162" s="59"/>
      <c r="U162" s="58"/>
      <c r="V162" s="58"/>
      <c r="W162" s="58"/>
      <c r="X162" s="58"/>
      <c r="Y162" s="58"/>
      <c r="Z162" s="58"/>
      <c r="AA162" s="58"/>
      <c r="AB162" s="59"/>
    </row>
    <row r="163" spans="1:256" x14ac:dyDescent="0.2">
      <c r="B163" s="98">
        <f t="shared" si="13"/>
        <v>1977</v>
      </c>
      <c r="C163" s="28">
        <f>'1. General information'!$C75</f>
        <v>0</v>
      </c>
      <c r="D163" s="60">
        <f t="shared" si="15"/>
        <v>0</v>
      </c>
      <c r="E163" s="18"/>
      <c r="F163" s="58"/>
      <c r="G163" s="58"/>
      <c r="H163" s="63"/>
      <c r="I163" s="59"/>
      <c r="J163" s="58"/>
      <c r="K163" s="58"/>
      <c r="L163" s="59"/>
      <c r="M163" s="58"/>
      <c r="N163" s="58"/>
      <c r="O163" s="58"/>
      <c r="P163" s="58"/>
      <c r="Q163" s="58"/>
      <c r="R163" s="58"/>
      <c r="S163" s="58"/>
      <c r="T163" s="59"/>
      <c r="U163" s="58"/>
      <c r="V163" s="58"/>
      <c r="W163" s="58"/>
      <c r="X163" s="58"/>
      <c r="Y163" s="58"/>
      <c r="Z163" s="58"/>
      <c r="AA163" s="58"/>
      <c r="AB163" s="59"/>
    </row>
    <row r="164" spans="1:256" x14ac:dyDescent="0.2">
      <c r="B164" s="98">
        <f t="shared" si="13"/>
        <v>1976</v>
      </c>
      <c r="C164" s="28">
        <f>'1. General information'!$C76</f>
        <v>0</v>
      </c>
      <c r="D164" s="60">
        <f t="shared" si="15"/>
        <v>0</v>
      </c>
      <c r="E164" s="18"/>
      <c r="F164" s="58"/>
      <c r="G164" s="58"/>
      <c r="H164" s="63"/>
      <c r="I164" s="59"/>
      <c r="J164" s="58"/>
      <c r="K164" s="58"/>
      <c r="L164" s="59"/>
      <c r="M164" s="58"/>
      <c r="N164" s="58"/>
      <c r="O164" s="58"/>
      <c r="P164" s="58"/>
      <c r="Q164" s="58"/>
      <c r="R164" s="58"/>
      <c r="S164" s="58"/>
      <c r="T164" s="59"/>
      <c r="U164" s="58"/>
      <c r="V164" s="58"/>
      <c r="W164" s="58"/>
      <c r="X164" s="58"/>
      <c r="Y164" s="58"/>
      <c r="Z164" s="58"/>
      <c r="AA164" s="58"/>
      <c r="AB164" s="59"/>
    </row>
    <row r="165" spans="1:256" x14ac:dyDescent="0.2">
      <c r="B165" s="98">
        <f t="shared" si="13"/>
        <v>1975</v>
      </c>
      <c r="C165" s="28">
        <f>'1. General information'!$C77</f>
        <v>0</v>
      </c>
      <c r="D165" s="60">
        <f t="shared" si="15"/>
        <v>0</v>
      </c>
      <c r="E165" s="18"/>
      <c r="F165" s="58"/>
      <c r="G165" s="58"/>
      <c r="H165" s="63"/>
      <c r="I165" s="59"/>
      <c r="J165" s="58"/>
      <c r="K165" s="58"/>
      <c r="L165" s="59"/>
      <c r="M165" s="58"/>
      <c r="N165" s="58"/>
      <c r="O165" s="58"/>
      <c r="P165" s="58"/>
      <c r="Q165" s="58"/>
      <c r="R165" s="58"/>
      <c r="S165" s="58"/>
      <c r="T165" s="59"/>
      <c r="U165" s="58"/>
      <c r="V165" s="58"/>
      <c r="W165" s="58"/>
      <c r="X165" s="58"/>
      <c r="Y165" s="58"/>
      <c r="Z165" s="58"/>
      <c r="AA165" s="58"/>
      <c r="AB165" s="59"/>
    </row>
    <row r="166" spans="1:256" x14ac:dyDescent="0.2">
      <c r="B166" s="98">
        <f t="shared" si="13"/>
        <v>1974</v>
      </c>
      <c r="C166" s="28">
        <f>'1. General information'!$C78</f>
        <v>0</v>
      </c>
      <c r="D166" s="60">
        <f t="shared" si="15"/>
        <v>0</v>
      </c>
      <c r="E166" s="18"/>
      <c r="F166" s="58"/>
      <c r="G166" s="58"/>
      <c r="H166" s="63"/>
      <c r="I166" s="59"/>
      <c r="J166" s="58"/>
      <c r="K166" s="58"/>
      <c r="L166" s="59"/>
      <c r="M166" s="58"/>
      <c r="N166" s="58"/>
      <c r="O166" s="58"/>
      <c r="P166" s="58"/>
      <c r="Q166" s="58"/>
      <c r="R166" s="58"/>
      <c r="S166" s="58"/>
      <c r="T166" s="59"/>
      <c r="U166" s="58"/>
      <c r="V166" s="58"/>
      <c r="W166" s="58"/>
      <c r="X166" s="58"/>
      <c r="Y166" s="58"/>
      <c r="Z166" s="58"/>
      <c r="AA166" s="58"/>
      <c r="AB166" s="59"/>
    </row>
    <row r="167" spans="1:256" x14ac:dyDescent="0.2">
      <c r="B167" s="98">
        <f t="shared" si="13"/>
        <v>1973</v>
      </c>
      <c r="C167" s="28">
        <f>'1. General information'!$C79</f>
        <v>0</v>
      </c>
      <c r="D167" s="60">
        <f t="shared" si="15"/>
        <v>0</v>
      </c>
      <c r="E167" s="18"/>
      <c r="F167" s="58"/>
      <c r="G167" s="58"/>
      <c r="H167" s="63"/>
      <c r="I167" s="59"/>
      <c r="J167" s="58"/>
      <c r="K167" s="58"/>
      <c r="L167" s="59"/>
      <c r="M167" s="58"/>
      <c r="N167" s="58"/>
      <c r="O167" s="58"/>
      <c r="P167" s="58"/>
      <c r="Q167" s="58"/>
      <c r="R167" s="58"/>
      <c r="S167" s="58"/>
      <c r="T167" s="59"/>
      <c r="U167" s="58"/>
      <c r="V167" s="58"/>
      <c r="W167" s="58"/>
      <c r="X167" s="58"/>
      <c r="Y167" s="58"/>
      <c r="Z167" s="58"/>
      <c r="AA167" s="58"/>
      <c r="AB167" s="59"/>
    </row>
    <row r="168" spans="1:256" x14ac:dyDescent="0.2">
      <c r="B168" s="98" t="s">
        <v>82</v>
      </c>
      <c r="C168" s="28">
        <f>'1. General information'!$C80</f>
        <v>0</v>
      </c>
      <c r="D168" s="60">
        <f t="shared" si="15"/>
        <v>0</v>
      </c>
      <c r="E168" s="18"/>
      <c r="F168" s="58"/>
      <c r="G168" s="58"/>
      <c r="H168" s="63"/>
      <c r="I168" s="59"/>
      <c r="J168" s="58"/>
      <c r="K168" s="58"/>
      <c r="L168" s="59"/>
      <c r="M168" s="58"/>
      <c r="N168" s="58"/>
      <c r="O168" s="58"/>
      <c r="P168" s="58"/>
      <c r="Q168" s="58"/>
      <c r="R168" s="58"/>
      <c r="S168" s="58"/>
      <c r="T168" s="59"/>
      <c r="U168" s="58"/>
      <c r="V168" s="58"/>
      <c r="W168" s="58"/>
      <c r="X168" s="58"/>
      <c r="Y168" s="58"/>
      <c r="Z168" s="58"/>
      <c r="AA168" s="58"/>
      <c r="AB168" s="59"/>
    </row>
    <row r="169" spans="1:256" s="14" customFormat="1" ht="12.75" customHeight="1" x14ac:dyDescent="0.2">
      <c r="A169" s="4"/>
      <c r="B169" s="9"/>
      <c r="C169" s="4"/>
      <c r="D169" s="4"/>
      <c r="E169" s="18"/>
      <c r="F169" s="18"/>
      <c r="G169" s="18"/>
      <c r="H169" s="18"/>
      <c r="I169" s="18"/>
      <c r="J169" s="18"/>
      <c r="K169" s="18"/>
      <c r="L169" s="18"/>
      <c r="M169" s="4"/>
      <c r="N169" s="4"/>
      <c r="O169" s="4"/>
      <c r="P169" s="4"/>
      <c r="Q169" s="4"/>
      <c r="R169" s="4"/>
      <c r="S169" s="4"/>
      <c r="T169" s="18"/>
      <c r="U169" s="4"/>
      <c r="V169" s="4"/>
      <c r="W169" s="4"/>
      <c r="X169" s="4"/>
      <c r="Y169" s="4"/>
      <c r="Z169" s="4"/>
      <c r="AA169" s="4"/>
      <c r="AB169" s="18"/>
      <c r="AC169" s="4"/>
      <c r="AD169" s="4"/>
      <c r="AE169" s="4"/>
      <c r="AF169" s="4"/>
      <c r="AG169" s="4"/>
      <c r="AH169" s="4"/>
      <c r="AI169" s="4"/>
      <c r="AJ169" s="19"/>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row>
    <row r="170" spans="1:256" s="14" customFormat="1" ht="15.75" x14ac:dyDescent="0.2">
      <c r="B170" s="26" t="s">
        <v>8</v>
      </c>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4"/>
      <c r="AD170" s="4"/>
      <c r="AE170" s="4"/>
      <c r="AF170" s="4"/>
      <c r="AG170" s="4"/>
      <c r="AH170" s="4"/>
      <c r="AI170" s="4"/>
      <c r="AJ170" s="84"/>
    </row>
    <row r="171" spans="1:256" s="14" customFormat="1" x14ac:dyDescent="0.2">
      <c r="B171" s="33"/>
      <c r="C171" s="43"/>
      <c r="D171" s="49" t="s">
        <v>13</v>
      </c>
      <c r="E171" s="18"/>
      <c r="F171" s="130" t="s">
        <v>49</v>
      </c>
      <c r="G171" s="134"/>
      <c r="H171" s="131"/>
      <c r="I171" s="18"/>
      <c r="J171" s="130" t="s">
        <v>49</v>
      </c>
      <c r="K171" s="131"/>
      <c r="L171" s="18"/>
      <c r="M171" s="130" t="s">
        <v>50</v>
      </c>
      <c r="N171" s="134"/>
      <c r="O171" s="134"/>
      <c r="P171" s="134"/>
      <c r="Q171" s="134"/>
      <c r="R171" s="134"/>
      <c r="S171" s="131"/>
      <c r="T171" s="18"/>
      <c r="U171" s="130" t="s">
        <v>51</v>
      </c>
      <c r="V171" s="134"/>
      <c r="W171" s="75" t="s">
        <v>109</v>
      </c>
      <c r="X171" s="65" t="s">
        <v>59</v>
      </c>
      <c r="Y171" s="53" t="s">
        <v>52</v>
      </c>
      <c r="Z171" s="134" t="s">
        <v>53</v>
      </c>
      <c r="AA171" s="131"/>
      <c r="AB171" s="18"/>
      <c r="AC171" s="4"/>
      <c r="AD171" s="4"/>
      <c r="AE171" s="4"/>
      <c r="AF171" s="4"/>
      <c r="AG171" s="4"/>
      <c r="AH171" s="4"/>
      <c r="AI171" s="4"/>
      <c r="AJ171" s="84"/>
    </row>
    <row r="172" spans="1:256" s="20" customFormat="1" ht="38.25" x14ac:dyDescent="0.2">
      <c r="A172" s="14"/>
      <c r="B172" s="135"/>
      <c r="C172" s="136"/>
      <c r="D172" s="137"/>
      <c r="E172" s="18"/>
      <c r="F172" s="54"/>
      <c r="G172" s="55"/>
      <c r="H172" s="56"/>
      <c r="I172" s="18"/>
      <c r="J172" s="54"/>
      <c r="K172" s="56"/>
      <c r="L172" s="18"/>
      <c r="M172" s="52" t="s">
        <v>96</v>
      </c>
      <c r="N172" s="52" t="s">
        <v>43</v>
      </c>
      <c r="O172" s="52" t="s">
        <v>44</v>
      </c>
      <c r="P172" s="52" t="s">
        <v>45</v>
      </c>
      <c r="Q172" s="52" t="s">
        <v>97</v>
      </c>
      <c r="R172" s="52" t="s">
        <v>108</v>
      </c>
      <c r="S172" s="52" t="s">
        <v>114</v>
      </c>
      <c r="T172" s="18"/>
      <c r="U172" s="52" t="s">
        <v>91</v>
      </c>
      <c r="V172" s="52" t="s">
        <v>55</v>
      </c>
      <c r="W172" s="52" t="s">
        <v>54</v>
      </c>
      <c r="X172" s="52" t="s">
        <v>54</v>
      </c>
      <c r="Y172" s="52" t="s">
        <v>54</v>
      </c>
      <c r="Z172" s="52" t="s">
        <v>5</v>
      </c>
      <c r="AA172" s="52" t="s">
        <v>55</v>
      </c>
      <c r="AB172" s="18"/>
      <c r="AC172" s="4"/>
      <c r="AD172" s="4"/>
      <c r="AE172" s="4"/>
      <c r="AF172" s="4"/>
      <c r="AG172" s="4"/>
      <c r="AH172" s="4"/>
      <c r="AI172" s="4"/>
      <c r="AJ172" s="8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c r="DG172" s="14"/>
      <c r="DH172" s="14"/>
      <c r="DI172" s="14"/>
      <c r="DJ172" s="14"/>
      <c r="DK172" s="14"/>
      <c r="DL172" s="14"/>
      <c r="DM172" s="14"/>
      <c r="DN172" s="14"/>
      <c r="DO172" s="14"/>
      <c r="DP172" s="14"/>
      <c r="DQ172" s="14"/>
      <c r="DR172" s="14"/>
      <c r="DS172" s="14"/>
      <c r="DT172" s="14"/>
      <c r="DU172" s="14"/>
      <c r="DV172" s="14"/>
      <c r="DW172" s="14"/>
      <c r="DX172" s="14"/>
      <c r="DY172" s="14"/>
      <c r="DZ172" s="14"/>
      <c r="EA172" s="14"/>
      <c r="EB172" s="14"/>
      <c r="EC172" s="14"/>
      <c r="ED172" s="14"/>
      <c r="EE172" s="14"/>
      <c r="EF172" s="14"/>
      <c r="EG172" s="14"/>
      <c r="EH172" s="14"/>
      <c r="EI172" s="14"/>
      <c r="EJ172" s="14"/>
      <c r="EK172" s="14"/>
      <c r="EL172" s="14"/>
      <c r="EM172" s="14"/>
      <c r="EN172" s="14"/>
      <c r="EO172" s="14"/>
      <c r="EP172" s="14"/>
      <c r="EQ172" s="14"/>
      <c r="ER172" s="14"/>
      <c r="ES172" s="14"/>
      <c r="ET172" s="14"/>
      <c r="EU172" s="14"/>
      <c r="EV172" s="14"/>
      <c r="EW172" s="14"/>
      <c r="EX172" s="14"/>
      <c r="EY172" s="14"/>
      <c r="EZ172" s="14"/>
      <c r="FA172" s="14"/>
      <c r="FB172" s="14"/>
      <c r="FC172" s="14"/>
      <c r="FD172" s="14"/>
      <c r="FE172" s="14"/>
      <c r="FF172" s="14"/>
      <c r="FG172" s="14"/>
      <c r="FH172" s="14"/>
      <c r="FI172" s="14"/>
      <c r="FJ172" s="14"/>
      <c r="FK172" s="14"/>
      <c r="FL172" s="14"/>
      <c r="FM172" s="14"/>
      <c r="FN172" s="14"/>
      <c r="FO172" s="14"/>
      <c r="FP172" s="14"/>
      <c r="FQ172" s="14"/>
      <c r="FR172" s="14"/>
      <c r="FS172" s="14"/>
      <c r="FT172" s="14"/>
      <c r="FU172" s="14"/>
      <c r="FV172" s="14"/>
      <c r="FW172" s="14"/>
      <c r="FX172" s="14"/>
      <c r="FY172" s="14"/>
      <c r="FZ172" s="14"/>
      <c r="GA172" s="14"/>
      <c r="GB172" s="14"/>
      <c r="GC172" s="14"/>
      <c r="GD172" s="14"/>
      <c r="GE172" s="14"/>
      <c r="GF172" s="14"/>
      <c r="GG172" s="14"/>
      <c r="GH172" s="14"/>
      <c r="GI172" s="14"/>
      <c r="GJ172" s="14"/>
      <c r="GK172" s="14"/>
      <c r="GL172" s="14"/>
      <c r="GM172" s="14"/>
      <c r="GN172" s="14"/>
      <c r="GO172" s="14"/>
      <c r="GP172" s="14"/>
      <c r="GQ172" s="14"/>
      <c r="GR172" s="14"/>
      <c r="GS172" s="14"/>
      <c r="GT172" s="14"/>
      <c r="GU172" s="14"/>
      <c r="GV172" s="14"/>
      <c r="GW172" s="14"/>
      <c r="GX172" s="14"/>
      <c r="GY172" s="14"/>
      <c r="GZ172" s="14"/>
      <c r="HA172" s="14"/>
      <c r="HB172" s="14"/>
      <c r="HC172" s="14"/>
      <c r="HD172" s="14"/>
      <c r="HE172" s="14"/>
      <c r="HF172" s="14"/>
      <c r="HG172" s="14"/>
      <c r="HH172" s="14"/>
      <c r="HI172" s="14"/>
      <c r="HJ172" s="14"/>
      <c r="HK172" s="14"/>
      <c r="HL172" s="14"/>
      <c r="HM172" s="14"/>
      <c r="HN172" s="14"/>
      <c r="HO172" s="14"/>
      <c r="HP172" s="14"/>
      <c r="HQ172" s="14"/>
      <c r="HR172" s="14"/>
      <c r="HS172" s="14"/>
      <c r="HT172" s="14"/>
      <c r="HU172" s="14"/>
      <c r="HV172" s="14"/>
      <c r="HW172" s="14"/>
      <c r="HX172" s="14"/>
      <c r="HY172" s="14"/>
      <c r="HZ172" s="14"/>
      <c r="IA172" s="14"/>
      <c r="IB172" s="14"/>
      <c r="IC172" s="14"/>
      <c r="ID172" s="14"/>
      <c r="IE172" s="14"/>
      <c r="IF172" s="14"/>
      <c r="IG172" s="14"/>
      <c r="IH172" s="14"/>
      <c r="II172" s="14"/>
      <c r="IJ172" s="14"/>
      <c r="IK172" s="14"/>
      <c r="IL172" s="14"/>
      <c r="IM172" s="14"/>
      <c r="IN172" s="14"/>
      <c r="IO172" s="14"/>
      <c r="IP172" s="14"/>
      <c r="IQ172" s="14"/>
      <c r="IR172" s="14"/>
      <c r="IS172" s="14"/>
      <c r="IT172" s="14"/>
      <c r="IU172" s="14"/>
      <c r="IV172" s="14"/>
    </row>
    <row r="173" spans="1:256" s="14" customFormat="1" ht="51" x14ac:dyDescent="0.2">
      <c r="A173" s="20"/>
      <c r="B173" s="80" t="s">
        <v>1</v>
      </c>
      <c r="C173" s="81" t="s">
        <v>0</v>
      </c>
      <c r="D173" s="82" t="s">
        <v>58</v>
      </c>
      <c r="E173" s="18"/>
      <c r="F173" s="95" t="s">
        <v>11</v>
      </c>
      <c r="G173" s="96" t="s">
        <v>46</v>
      </c>
      <c r="H173" s="97" t="s">
        <v>47</v>
      </c>
      <c r="I173" s="18"/>
      <c r="J173" s="95" t="s">
        <v>78</v>
      </c>
      <c r="K173" s="97" t="s">
        <v>79</v>
      </c>
      <c r="L173" s="18"/>
      <c r="M173" s="57" t="s">
        <v>39</v>
      </c>
      <c r="N173" s="57" t="s">
        <v>39</v>
      </c>
      <c r="O173" s="57" t="s">
        <v>39</v>
      </c>
      <c r="P173" s="57" t="s">
        <v>39</v>
      </c>
      <c r="Q173" s="57" t="s">
        <v>39</v>
      </c>
      <c r="R173" s="57" t="s">
        <v>39</v>
      </c>
      <c r="S173" s="57" t="s">
        <v>39</v>
      </c>
      <c r="T173" s="18"/>
      <c r="U173" s="57" t="s">
        <v>39</v>
      </c>
      <c r="V173" s="57" t="s">
        <v>39</v>
      </c>
      <c r="W173" s="57" t="s">
        <v>39</v>
      </c>
      <c r="X173" s="57" t="s">
        <v>39</v>
      </c>
      <c r="Y173" s="57" t="s">
        <v>39</v>
      </c>
      <c r="Z173" s="57" t="s">
        <v>39</v>
      </c>
      <c r="AA173" s="57" t="s">
        <v>39</v>
      </c>
      <c r="AB173" s="18"/>
      <c r="AC173" s="4"/>
      <c r="AD173" s="4"/>
      <c r="AE173" s="4"/>
      <c r="AF173" s="4"/>
      <c r="AG173" s="4"/>
      <c r="AH173" s="4"/>
      <c r="AI173" s="4"/>
      <c r="AJ173" s="86"/>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c r="IS173" s="20"/>
      <c r="IT173" s="20"/>
      <c r="IU173" s="20"/>
      <c r="IV173" s="20"/>
    </row>
    <row r="174" spans="1:256" s="14" customFormat="1" ht="12.75" customHeight="1" x14ac:dyDescent="0.2">
      <c r="B174" s="98">
        <v>2017</v>
      </c>
      <c r="C174" s="118">
        <f>'1. General information'!$C35</f>
        <v>0</v>
      </c>
      <c r="D174" s="60">
        <f>IF(K174="yes",J174,0)+SUM(F174:H174,M174:S174,U174:AA174)</f>
        <v>0</v>
      </c>
      <c r="E174" s="62"/>
      <c r="F174" s="61">
        <f>F21-F123</f>
        <v>0</v>
      </c>
      <c r="G174" s="61">
        <f>G21-G123</f>
        <v>0</v>
      </c>
      <c r="H174" s="61">
        <f>H21-H123</f>
        <v>0</v>
      </c>
      <c r="I174" s="62"/>
      <c r="J174" s="61">
        <f t="shared" ref="J174:J219" si="16">J21-J123</f>
        <v>0</v>
      </c>
      <c r="K174" s="61">
        <f t="shared" ref="K174:K219" si="17">K21</f>
        <v>0</v>
      </c>
      <c r="L174" s="62"/>
      <c r="M174" s="61">
        <f t="shared" ref="M174:S183" si="18">M21-M123</f>
        <v>0</v>
      </c>
      <c r="N174" s="61">
        <f t="shared" si="18"/>
        <v>0</v>
      </c>
      <c r="O174" s="61">
        <f t="shared" si="18"/>
        <v>0</v>
      </c>
      <c r="P174" s="61">
        <f t="shared" si="18"/>
        <v>0</v>
      </c>
      <c r="Q174" s="61">
        <f t="shared" si="18"/>
        <v>0</v>
      </c>
      <c r="R174" s="61">
        <f t="shared" ref="R174" si="19">R21-R123</f>
        <v>0</v>
      </c>
      <c r="S174" s="61">
        <f t="shared" si="18"/>
        <v>0</v>
      </c>
      <c r="T174" s="62"/>
      <c r="U174" s="61">
        <f t="shared" ref="U174:AA183" si="20">U21-U123</f>
        <v>0</v>
      </c>
      <c r="V174" s="61">
        <f t="shared" si="20"/>
        <v>0</v>
      </c>
      <c r="W174" s="61">
        <f t="shared" si="20"/>
        <v>0</v>
      </c>
      <c r="X174" s="61">
        <f t="shared" si="20"/>
        <v>0</v>
      </c>
      <c r="Y174" s="61">
        <f t="shared" si="20"/>
        <v>0</v>
      </c>
      <c r="Z174" s="61">
        <f t="shared" si="20"/>
        <v>0</v>
      </c>
      <c r="AA174" s="61">
        <f t="shared" si="20"/>
        <v>0</v>
      </c>
      <c r="AB174" s="62"/>
      <c r="AC174" s="4"/>
      <c r="AD174" s="4"/>
      <c r="AE174" s="4"/>
      <c r="AF174" s="4"/>
      <c r="AG174" s="4"/>
      <c r="AH174" s="4"/>
      <c r="AI174" s="4"/>
      <c r="AJ174" s="84"/>
    </row>
    <row r="175" spans="1:256" s="14" customFormat="1" ht="12.75" customHeight="1" x14ac:dyDescent="0.2">
      <c r="B175" s="98">
        <f t="shared" ref="B175:B218" si="21">IF(ISNUMBER(B174),IF(B174&gt;$H$4,B174-1,"NA"),"NA")</f>
        <v>2016</v>
      </c>
      <c r="C175" s="118">
        <f>'1. General information'!$C36</f>
        <v>0</v>
      </c>
      <c r="D175" s="60">
        <f t="shared" ref="D175:D178" si="22">IF(K175="yes",J175,0)+SUM(F175:H175,M175:S175,U175:AA175)</f>
        <v>0</v>
      </c>
      <c r="E175" s="62"/>
      <c r="F175" s="61">
        <f t="shared" ref="F175:H178" si="23">F22-F124</f>
        <v>0</v>
      </c>
      <c r="G175" s="61">
        <f t="shared" si="23"/>
        <v>0</v>
      </c>
      <c r="H175" s="61">
        <f t="shared" si="23"/>
        <v>0</v>
      </c>
      <c r="I175" s="62"/>
      <c r="J175" s="61">
        <f t="shared" si="16"/>
        <v>0</v>
      </c>
      <c r="K175" s="61">
        <f t="shared" si="17"/>
        <v>0</v>
      </c>
      <c r="L175" s="62"/>
      <c r="M175" s="61">
        <f t="shared" si="18"/>
        <v>0</v>
      </c>
      <c r="N175" s="61">
        <f t="shared" si="18"/>
        <v>0</v>
      </c>
      <c r="O175" s="61">
        <f t="shared" si="18"/>
        <v>0</v>
      </c>
      <c r="P175" s="61">
        <f t="shared" si="18"/>
        <v>0</v>
      </c>
      <c r="Q175" s="61">
        <f t="shared" ref="Q175:R175" si="24">Q22-Q124</f>
        <v>0</v>
      </c>
      <c r="R175" s="61">
        <f t="shared" si="24"/>
        <v>0</v>
      </c>
      <c r="S175" s="61">
        <f t="shared" si="18"/>
        <v>0</v>
      </c>
      <c r="T175" s="62"/>
      <c r="U175" s="61">
        <f t="shared" si="20"/>
        <v>0</v>
      </c>
      <c r="V175" s="61">
        <f t="shared" ref="V175" si="25">V22-V124</f>
        <v>0</v>
      </c>
      <c r="W175" s="61">
        <f t="shared" si="20"/>
        <v>0</v>
      </c>
      <c r="X175" s="61">
        <f t="shared" si="20"/>
        <v>0</v>
      </c>
      <c r="Y175" s="61">
        <f t="shared" si="20"/>
        <v>0</v>
      </c>
      <c r="Z175" s="61">
        <f t="shared" si="20"/>
        <v>0</v>
      </c>
      <c r="AA175" s="61">
        <f t="shared" si="20"/>
        <v>0</v>
      </c>
      <c r="AB175" s="62"/>
      <c r="AC175" s="4"/>
      <c r="AD175" s="4"/>
      <c r="AE175" s="4"/>
      <c r="AF175" s="4"/>
      <c r="AG175" s="4"/>
      <c r="AH175" s="4"/>
      <c r="AI175" s="4"/>
      <c r="AJ175" s="84"/>
    </row>
    <row r="176" spans="1:256" s="14" customFormat="1" ht="12.75" customHeight="1" x14ac:dyDescent="0.2">
      <c r="B176" s="98">
        <f t="shared" si="21"/>
        <v>2015</v>
      </c>
      <c r="C176" s="118">
        <f>'1. General information'!$C37</f>
        <v>0</v>
      </c>
      <c r="D176" s="60">
        <f t="shared" si="22"/>
        <v>0</v>
      </c>
      <c r="E176" s="62"/>
      <c r="F176" s="61">
        <f t="shared" si="23"/>
        <v>0</v>
      </c>
      <c r="G176" s="61">
        <f t="shared" si="23"/>
        <v>0</v>
      </c>
      <c r="H176" s="61">
        <f t="shared" si="23"/>
        <v>0</v>
      </c>
      <c r="I176" s="62"/>
      <c r="J176" s="61">
        <f t="shared" si="16"/>
        <v>0</v>
      </c>
      <c r="K176" s="61">
        <f t="shared" si="17"/>
        <v>0</v>
      </c>
      <c r="L176" s="62"/>
      <c r="M176" s="61">
        <f t="shared" si="18"/>
        <v>0</v>
      </c>
      <c r="N176" s="61">
        <f t="shared" si="18"/>
        <v>0</v>
      </c>
      <c r="O176" s="61">
        <f t="shared" si="18"/>
        <v>0</v>
      </c>
      <c r="P176" s="61">
        <f t="shared" si="18"/>
        <v>0</v>
      </c>
      <c r="Q176" s="61">
        <f t="shared" ref="Q176:R176" si="26">Q23-Q125</f>
        <v>0</v>
      </c>
      <c r="R176" s="61">
        <f t="shared" si="26"/>
        <v>0</v>
      </c>
      <c r="S176" s="61">
        <f t="shared" si="18"/>
        <v>0</v>
      </c>
      <c r="T176" s="62"/>
      <c r="U176" s="61">
        <f t="shared" si="20"/>
        <v>0</v>
      </c>
      <c r="V176" s="61">
        <f t="shared" ref="V176" si="27">V23-V125</f>
        <v>0</v>
      </c>
      <c r="W176" s="61">
        <f t="shared" si="20"/>
        <v>0</v>
      </c>
      <c r="X176" s="61">
        <f t="shared" si="20"/>
        <v>0</v>
      </c>
      <c r="Y176" s="61">
        <f t="shared" si="20"/>
        <v>0</v>
      </c>
      <c r="Z176" s="61">
        <f t="shared" si="20"/>
        <v>0</v>
      </c>
      <c r="AA176" s="61">
        <f t="shared" si="20"/>
        <v>0</v>
      </c>
      <c r="AB176" s="62"/>
      <c r="AC176" s="4"/>
      <c r="AD176" s="4"/>
      <c r="AE176" s="4"/>
      <c r="AF176" s="4"/>
      <c r="AG176" s="4"/>
      <c r="AH176" s="4"/>
      <c r="AI176" s="4"/>
      <c r="AJ176" s="84"/>
    </row>
    <row r="177" spans="2:36" s="14" customFormat="1" ht="12.75" customHeight="1" x14ac:dyDescent="0.2">
      <c r="B177" s="98">
        <f t="shared" si="21"/>
        <v>2014</v>
      </c>
      <c r="C177" s="118">
        <f>'1. General information'!$C38</f>
        <v>0</v>
      </c>
      <c r="D177" s="60">
        <f t="shared" si="22"/>
        <v>0</v>
      </c>
      <c r="E177" s="62"/>
      <c r="F177" s="61">
        <f t="shared" si="23"/>
        <v>0</v>
      </c>
      <c r="G177" s="61">
        <f t="shared" si="23"/>
        <v>0</v>
      </c>
      <c r="H177" s="61">
        <f t="shared" si="23"/>
        <v>0</v>
      </c>
      <c r="I177" s="62"/>
      <c r="J177" s="61">
        <f t="shared" si="16"/>
        <v>0</v>
      </c>
      <c r="K177" s="61">
        <f t="shared" si="17"/>
        <v>0</v>
      </c>
      <c r="L177" s="62"/>
      <c r="M177" s="61">
        <f t="shared" si="18"/>
        <v>0</v>
      </c>
      <c r="N177" s="61">
        <f t="shared" si="18"/>
        <v>0</v>
      </c>
      <c r="O177" s="61">
        <f t="shared" si="18"/>
        <v>0</v>
      </c>
      <c r="P177" s="61">
        <f t="shared" si="18"/>
        <v>0</v>
      </c>
      <c r="Q177" s="61">
        <f t="shared" ref="Q177:R177" si="28">Q24-Q126</f>
        <v>0</v>
      </c>
      <c r="R177" s="61">
        <f t="shared" si="28"/>
        <v>0</v>
      </c>
      <c r="S177" s="61">
        <f t="shared" si="18"/>
        <v>0</v>
      </c>
      <c r="T177" s="62"/>
      <c r="U177" s="61">
        <f t="shared" si="20"/>
        <v>0</v>
      </c>
      <c r="V177" s="61">
        <f t="shared" ref="V177" si="29">V24-V126</f>
        <v>0</v>
      </c>
      <c r="W177" s="61">
        <f t="shared" si="20"/>
        <v>0</v>
      </c>
      <c r="X177" s="61">
        <f t="shared" si="20"/>
        <v>0</v>
      </c>
      <c r="Y177" s="61">
        <f t="shared" si="20"/>
        <v>0</v>
      </c>
      <c r="Z177" s="61">
        <f t="shared" si="20"/>
        <v>0</v>
      </c>
      <c r="AA177" s="61">
        <f t="shared" si="20"/>
        <v>0</v>
      </c>
      <c r="AB177" s="62"/>
      <c r="AC177" s="4"/>
      <c r="AD177" s="4"/>
      <c r="AE177" s="4"/>
      <c r="AF177" s="4"/>
      <c r="AG177" s="4"/>
      <c r="AH177" s="4"/>
      <c r="AI177" s="4"/>
      <c r="AJ177" s="84"/>
    </row>
    <row r="178" spans="2:36" s="14" customFormat="1" ht="12.75" customHeight="1" x14ac:dyDescent="0.2">
      <c r="B178" s="98">
        <f t="shared" si="21"/>
        <v>2013</v>
      </c>
      <c r="C178" s="118">
        <f>'1. General information'!$C39</f>
        <v>0</v>
      </c>
      <c r="D178" s="60">
        <f t="shared" si="22"/>
        <v>0</v>
      </c>
      <c r="E178" s="62"/>
      <c r="F178" s="61">
        <f t="shared" si="23"/>
        <v>0</v>
      </c>
      <c r="G178" s="61">
        <f t="shared" si="23"/>
        <v>0</v>
      </c>
      <c r="H178" s="61">
        <f t="shared" si="23"/>
        <v>0</v>
      </c>
      <c r="I178" s="62"/>
      <c r="J178" s="61">
        <f t="shared" si="16"/>
        <v>0</v>
      </c>
      <c r="K178" s="61">
        <f t="shared" si="17"/>
        <v>0</v>
      </c>
      <c r="L178" s="62"/>
      <c r="M178" s="61">
        <f t="shared" si="18"/>
        <v>0</v>
      </c>
      <c r="N178" s="61">
        <f t="shared" si="18"/>
        <v>0</v>
      </c>
      <c r="O178" s="61">
        <f t="shared" si="18"/>
        <v>0</v>
      </c>
      <c r="P178" s="61">
        <f t="shared" si="18"/>
        <v>0</v>
      </c>
      <c r="Q178" s="61">
        <f t="shared" ref="Q178:R178" si="30">Q25-Q127</f>
        <v>0</v>
      </c>
      <c r="R178" s="61">
        <f t="shared" si="30"/>
        <v>0</v>
      </c>
      <c r="S178" s="61">
        <f t="shared" si="18"/>
        <v>0</v>
      </c>
      <c r="T178" s="62"/>
      <c r="U178" s="61">
        <f t="shared" si="20"/>
        <v>0</v>
      </c>
      <c r="V178" s="61">
        <f t="shared" ref="V178" si="31">V25-V127</f>
        <v>0</v>
      </c>
      <c r="W178" s="61">
        <f t="shared" si="20"/>
        <v>0</v>
      </c>
      <c r="X178" s="61">
        <f t="shared" si="20"/>
        <v>0</v>
      </c>
      <c r="Y178" s="61">
        <f t="shared" si="20"/>
        <v>0</v>
      </c>
      <c r="Z178" s="61">
        <f t="shared" si="20"/>
        <v>0</v>
      </c>
      <c r="AA178" s="61">
        <f t="shared" si="20"/>
        <v>0</v>
      </c>
      <c r="AB178" s="62"/>
      <c r="AC178" s="4"/>
      <c r="AD178" s="4"/>
      <c r="AE178" s="4"/>
      <c r="AF178" s="4"/>
      <c r="AG178" s="4"/>
      <c r="AH178" s="4"/>
      <c r="AI178" s="4"/>
      <c r="AJ178" s="84"/>
    </row>
    <row r="179" spans="2:36" s="14" customFormat="1" ht="12.75" customHeight="1" x14ac:dyDescent="0.2">
      <c r="B179" s="98">
        <f t="shared" si="21"/>
        <v>2012</v>
      </c>
      <c r="C179" s="118">
        <f>'1. General information'!$C40</f>
        <v>0</v>
      </c>
      <c r="D179" s="60">
        <f>IF(K179="yes",J179,0)+SUM(F179:G179,M179:S179,U179:AA179)</f>
        <v>0</v>
      </c>
      <c r="E179" s="62"/>
      <c r="F179" s="61">
        <f t="shared" ref="F179:G198" si="32">F26-F128</f>
        <v>0</v>
      </c>
      <c r="G179" s="61">
        <f t="shared" si="32"/>
        <v>0</v>
      </c>
      <c r="H179" s="63"/>
      <c r="I179" s="62"/>
      <c r="J179" s="61">
        <f t="shared" si="16"/>
        <v>0</v>
      </c>
      <c r="K179" s="61">
        <f t="shared" si="17"/>
        <v>0</v>
      </c>
      <c r="L179" s="62"/>
      <c r="M179" s="61">
        <f t="shared" si="18"/>
        <v>0</v>
      </c>
      <c r="N179" s="61">
        <f t="shared" si="18"/>
        <v>0</v>
      </c>
      <c r="O179" s="61">
        <f t="shared" si="18"/>
        <v>0</v>
      </c>
      <c r="P179" s="61">
        <f t="shared" si="18"/>
        <v>0</v>
      </c>
      <c r="Q179" s="61">
        <f t="shared" ref="Q179:R179" si="33">Q26-Q128</f>
        <v>0</v>
      </c>
      <c r="R179" s="61">
        <f t="shared" si="33"/>
        <v>0</v>
      </c>
      <c r="S179" s="61">
        <f t="shared" si="18"/>
        <v>0</v>
      </c>
      <c r="T179" s="62"/>
      <c r="U179" s="61">
        <f t="shared" si="20"/>
        <v>0</v>
      </c>
      <c r="V179" s="61">
        <f t="shared" ref="V179" si="34">V26-V128</f>
        <v>0</v>
      </c>
      <c r="W179" s="61">
        <f t="shared" si="20"/>
        <v>0</v>
      </c>
      <c r="X179" s="61">
        <f t="shared" si="20"/>
        <v>0</v>
      </c>
      <c r="Y179" s="61">
        <f t="shared" si="20"/>
        <v>0</v>
      </c>
      <c r="Z179" s="61">
        <f t="shared" si="20"/>
        <v>0</v>
      </c>
      <c r="AA179" s="61">
        <f t="shared" si="20"/>
        <v>0</v>
      </c>
      <c r="AB179" s="62"/>
      <c r="AC179" s="4"/>
      <c r="AD179" s="4"/>
      <c r="AE179" s="4"/>
      <c r="AF179" s="4"/>
      <c r="AG179" s="4"/>
      <c r="AH179" s="4"/>
      <c r="AI179" s="4"/>
      <c r="AJ179" s="84"/>
    </row>
    <row r="180" spans="2:36" s="14" customFormat="1" ht="12.75" customHeight="1" x14ac:dyDescent="0.2">
      <c r="B180" s="98">
        <f t="shared" si="21"/>
        <v>2011</v>
      </c>
      <c r="C180" s="118">
        <f>'1. General information'!$C41</f>
        <v>0</v>
      </c>
      <c r="D180" s="60">
        <f t="shared" ref="D180:D219" si="35">IF(K180="yes",J180,0)+SUM(F180:G180,M180:S180,U180:AA180)</f>
        <v>0</v>
      </c>
      <c r="E180" s="62"/>
      <c r="F180" s="61">
        <f t="shared" si="32"/>
        <v>0</v>
      </c>
      <c r="G180" s="61">
        <f t="shared" si="32"/>
        <v>0</v>
      </c>
      <c r="H180" s="63"/>
      <c r="I180" s="62"/>
      <c r="J180" s="61">
        <f t="shared" si="16"/>
        <v>0</v>
      </c>
      <c r="K180" s="61">
        <f t="shared" si="17"/>
        <v>0</v>
      </c>
      <c r="L180" s="62"/>
      <c r="M180" s="61">
        <f t="shared" si="18"/>
        <v>0</v>
      </c>
      <c r="N180" s="61">
        <f t="shared" si="18"/>
        <v>0</v>
      </c>
      <c r="O180" s="61">
        <f t="shared" si="18"/>
        <v>0</v>
      </c>
      <c r="P180" s="61">
        <f t="shared" si="18"/>
        <v>0</v>
      </c>
      <c r="Q180" s="61">
        <f t="shared" ref="Q180:R180" si="36">Q27-Q129</f>
        <v>0</v>
      </c>
      <c r="R180" s="61">
        <f t="shared" si="36"/>
        <v>0</v>
      </c>
      <c r="S180" s="61">
        <f t="shared" si="18"/>
        <v>0</v>
      </c>
      <c r="T180" s="62"/>
      <c r="U180" s="61">
        <f t="shared" si="20"/>
        <v>0</v>
      </c>
      <c r="V180" s="61">
        <f t="shared" ref="V180" si="37">V27-V129</f>
        <v>0</v>
      </c>
      <c r="W180" s="61">
        <f t="shared" si="20"/>
        <v>0</v>
      </c>
      <c r="X180" s="61">
        <f t="shared" si="20"/>
        <v>0</v>
      </c>
      <c r="Y180" s="61">
        <f t="shared" si="20"/>
        <v>0</v>
      </c>
      <c r="Z180" s="61">
        <f t="shared" si="20"/>
        <v>0</v>
      </c>
      <c r="AA180" s="61">
        <f t="shared" si="20"/>
        <v>0</v>
      </c>
      <c r="AB180" s="62"/>
      <c r="AC180" s="4"/>
      <c r="AD180" s="4"/>
      <c r="AE180" s="4"/>
      <c r="AF180" s="4"/>
      <c r="AG180" s="4"/>
      <c r="AH180" s="4"/>
      <c r="AI180" s="4"/>
      <c r="AJ180" s="84"/>
    </row>
    <row r="181" spans="2:36" s="14" customFormat="1" ht="12.75" customHeight="1" x14ac:dyDescent="0.2">
      <c r="B181" s="98">
        <f t="shared" si="21"/>
        <v>2010</v>
      </c>
      <c r="C181" s="118">
        <f>'1. General information'!$C42</f>
        <v>0</v>
      </c>
      <c r="D181" s="60">
        <f t="shared" si="35"/>
        <v>0</v>
      </c>
      <c r="E181" s="62"/>
      <c r="F181" s="61">
        <f t="shared" si="32"/>
        <v>0</v>
      </c>
      <c r="G181" s="61">
        <f t="shared" si="32"/>
        <v>0</v>
      </c>
      <c r="H181" s="63"/>
      <c r="I181" s="62"/>
      <c r="J181" s="61">
        <f t="shared" si="16"/>
        <v>0</v>
      </c>
      <c r="K181" s="61">
        <f t="shared" si="17"/>
        <v>0</v>
      </c>
      <c r="L181" s="62"/>
      <c r="M181" s="61">
        <f t="shared" si="18"/>
        <v>0</v>
      </c>
      <c r="N181" s="61">
        <f t="shared" si="18"/>
        <v>0</v>
      </c>
      <c r="O181" s="61">
        <f t="shared" si="18"/>
        <v>0</v>
      </c>
      <c r="P181" s="61">
        <f t="shared" si="18"/>
        <v>0</v>
      </c>
      <c r="Q181" s="61">
        <f t="shared" ref="Q181:R181" si="38">Q28-Q130</f>
        <v>0</v>
      </c>
      <c r="R181" s="61">
        <f t="shared" si="38"/>
        <v>0</v>
      </c>
      <c r="S181" s="61">
        <f t="shared" si="18"/>
        <v>0</v>
      </c>
      <c r="T181" s="62"/>
      <c r="U181" s="61">
        <f t="shared" si="20"/>
        <v>0</v>
      </c>
      <c r="V181" s="61">
        <f t="shared" ref="V181" si="39">V28-V130</f>
        <v>0</v>
      </c>
      <c r="W181" s="61">
        <f t="shared" si="20"/>
        <v>0</v>
      </c>
      <c r="X181" s="61">
        <f t="shared" si="20"/>
        <v>0</v>
      </c>
      <c r="Y181" s="61">
        <f t="shared" si="20"/>
        <v>0</v>
      </c>
      <c r="Z181" s="61">
        <f t="shared" si="20"/>
        <v>0</v>
      </c>
      <c r="AA181" s="61">
        <f t="shared" si="20"/>
        <v>0</v>
      </c>
      <c r="AB181" s="62"/>
      <c r="AC181" s="4"/>
      <c r="AD181" s="4"/>
      <c r="AE181" s="4"/>
      <c r="AF181" s="4"/>
      <c r="AG181" s="4"/>
      <c r="AH181" s="4"/>
      <c r="AI181" s="4"/>
      <c r="AJ181" s="84"/>
    </row>
    <row r="182" spans="2:36" s="14" customFormat="1" ht="12.75" customHeight="1" x14ac:dyDescent="0.2">
      <c r="B182" s="98">
        <f t="shared" si="21"/>
        <v>2009</v>
      </c>
      <c r="C182" s="118">
        <f>'1. General information'!$C43</f>
        <v>0</v>
      </c>
      <c r="D182" s="60">
        <f t="shared" si="35"/>
        <v>0</v>
      </c>
      <c r="E182" s="62"/>
      <c r="F182" s="61">
        <f t="shared" si="32"/>
        <v>0</v>
      </c>
      <c r="G182" s="61">
        <f t="shared" si="32"/>
        <v>0</v>
      </c>
      <c r="H182" s="63"/>
      <c r="I182" s="62"/>
      <c r="J182" s="61">
        <f t="shared" si="16"/>
        <v>0</v>
      </c>
      <c r="K182" s="61">
        <f t="shared" si="17"/>
        <v>0</v>
      </c>
      <c r="L182" s="62"/>
      <c r="M182" s="61">
        <f t="shared" si="18"/>
        <v>0</v>
      </c>
      <c r="N182" s="61">
        <f t="shared" si="18"/>
        <v>0</v>
      </c>
      <c r="O182" s="61">
        <f t="shared" si="18"/>
        <v>0</v>
      </c>
      <c r="P182" s="61">
        <f t="shared" si="18"/>
        <v>0</v>
      </c>
      <c r="Q182" s="61">
        <f t="shared" ref="Q182:R182" si="40">Q29-Q131</f>
        <v>0</v>
      </c>
      <c r="R182" s="61">
        <f t="shared" si="40"/>
        <v>0</v>
      </c>
      <c r="S182" s="61">
        <f t="shared" si="18"/>
        <v>0</v>
      </c>
      <c r="T182" s="62"/>
      <c r="U182" s="61">
        <f t="shared" si="20"/>
        <v>0</v>
      </c>
      <c r="V182" s="61">
        <f t="shared" ref="V182" si="41">V29-V131</f>
        <v>0</v>
      </c>
      <c r="W182" s="61">
        <f t="shared" si="20"/>
        <v>0</v>
      </c>
      <c r="X182" s="61">
        <f t="shared" si="20"/>
        <v>0</v>
      </c>
      <c r="Y182" s="61">
        <f t="shared" si="20"/>
        <v>0</v>
      </c>
      <c r="Z182" s="61">
        <f t="shared" si="20"/>
        <v>0</v>
      </c>
      <c r="AA182" s="61">
        <f t="shared" si="20"/>
        <v>0</v>
      </c>
      <c r="AB182" s="62"/>
      <c r="AC182" s="4"/>
      <c r="AD182" s="4"/>
      <c r="AE182" s="4"/>
      <c r="AF182" s="4"/>
      <c r="AG182" s="4"/>
      <c r="AH182" s="4"/>
      <c r="AI182" s="4"/>
      <c r="AJ182" s="84"/>
    </row>
    <row r="183" spans="2:36" s="14" customFormat="1" ht="12.75" customHeight="1" x14ac:dyDescent="0.2">
      <c r="B183" s="98">
        <f t="shared" si="21"/>
        <v>2008</v>
      </c>
      <c r="C183" s="118">
        <f>'1. General information'!$C44</f>
        <v>0</v>
      </c>
      <c r="D183" s="60">
        <f t="shared" si="35"/>
        <v>0</v>
      </c>
      <c r="E183" s="62"/>
      <c r="F183" s="61">
        <f t="shared" si="32"/>
        <v>0</v>
      </c>
      <c r="G183" s="61">
        <f t="shared" si="32"/>
        <v>0</v>
      </c>
      <c r="H183" s="63"/>
      <c r="I183" s="62"/>
      <c r="J183" s="61">
        <f t="shared" si="16"/>
        <v>0</v>
      </c>
      <c r="K183" s="61">
        <f t="shared" si="17"/>
        <v>0</v>
      </c>
      <c r="L183" s="62"/>
      <c r="M183" s="61">
        <f t="shared" si="18"/>
        <v>0</v>
      </c>
      <c r="N183" s="61">
        <f t="shared" si="18"/>
        <v>0</v>
      </c>
      <c r="O183" s="61">
        <f t="shared" si="18"/>
        <v>0</v>
      </c>
      <c r="P183" s="61">
        <f t="shared" si="18"/>
        <v>0</v>
      </c>
      <c r="Q183" s="61">
        <f t="shared" ref="Q183:R183" si="42">Q30-Q132</f>
        <v>0</v>
      </c>
      <c r="R183" s="61">
        <f t="shared" si="42"/>
        <v>0</v>
      </c>
      <c r="S183" s="61">
        <f t="shared" si="18"/>
        <v>0</v>
      </c>
      <c r="T183" s="62"/>
      <c r="U183" s="61">
        <f t="shared" si="20"/>
        <v>0</v>
      </c>
      <c r="V183" s="61">
        <f t="shared" ref="V183" si="43">V30-V132</f>
        <v>0</v>
      </c>
      <c r="W183" s="61">
        <f t="shared" si="20"/>
        <v>0</v>
      </c>
      <c r="X183" s="61">
        <f t="shared" si="20"/>
        <v>0</v>
      </c>
      <c r="Y183" s="61">
        <f t="shared" si="20"/>
        <v>0</v>
      </c>
      <c r="Z183" s="61">
        <f t="shared" si="20"/>
        <v>0</v>
      </c>
      <c r="AA183" s="61">
        <f t="shared" si="20"/>
        <v>0</v>
      </c>
      <c r="AB183" s="62"/>
      <c r="AC183" s="4"/>
      <c r="AD183" s="4"/>
      <c r="AE183" s="4"/>
      <c r="AF183" s="4"/>
      <c r="AG183" s="4"/>
      <c r="AH183" s="4"/>
      <c r="AI183" s="4"/>
      <c r="AJ183" s="84"/>
    </row>
    <row r="184" spans="2:36" s="14" customFormat="1" ht="12.75" customHeight="1" x14ac:dyDescent="0.2">
      <c r="B184" s="98">
        <f t="shared" si="21"/>
        <v>2007</v>
      </c>
      <c r="C184" s="118">
        <f>'1. General information'!$C45</f>
        <v>0</v>
      </c>
      <c r="D184" s="60">
        <f t="shared" si="35"/>
        <v>0</v>
      </c>
      <c r="E184" s="62"/>
      <c r="F184" s="61">
        <f t="shared" si="32"/>
        <v>0</v>
      </c>
      <c r="G184" s="61">
        <f t="shared" si="32"/>
        <v>0</v>
      </c>
      <c r="H184" s="63"/>
      <c r="I184" s="62"/>
      <c r="J184" s="61">
        <f t="shared" si="16"/>
        <v>0</v>
      </c>
      <c r="K184" s="61">
        <f t="shared" si="17"/>
        <v>0</v>
      </c>
      <c r="L184" s="62"/>
      <c r="M184" s="61">
        <f t="shared" ref="M184:S193" si="44">M31-M133</f>
        <v>0</v>
      </c>
      <c r="N184" s="61">
        <f t="shared" si="44"/>
        <v>0</v>
      </c>
      <c r="O184" s="61">
        <f t="shared" si="44"/>
        <v>0</v>
      </c>
      <c r="P184" s="61">
        <f t="shared" si="44"/>
        <v>0</v>
      </c>
      <c r="Q184" s="61">
        <f t="shared" si="44"/>
        <v>0</v>
      </c>
      <c r="R184" s="61">
        <f t="shared" ref="R184" si="45">R31-R133</f>
        <v>0</v>
      </c>
      <c r="S184" s="61">
        <f t="shared" si="44"/>
        <v>0</v>
      </c>
      <c r="T184" s="62"/>
      <c r="U184" s="61">
        <f t="shared" ref="U184:AA193" si="46">U31-U133</f>
        <v>0</v>
      </c>
      <c r="V184" s="61">
        <f t="shared" si="46"/>
        <v>0</v>
      </c>
      <c r="W184" s="61">
        <f t="shared" si="46"/>
        <v>0</v>
      </c>
      <c r="X184" s="61">
        <f t="shared" si="46"/>
        <v>0</v>
      </c>
      <c r="Y184" s="61">
        <f t="shared" si="46"/>
        <v>0</v>
      </c>
      <c r="Z184" s="61">
        <f t="shared" si="46"/>
        <v>0</v>
      </c>
      <c r="AA184" s="61">
        <f t="shared" si="46"/>
        <v>0</v>
      </c>
      <c r="AB184" s="62"/>
      <c r="AC184" s="4"/>
      <c r="AD184" s="4"/>
      <c r="AE184" s="4"/>
      <c r="AF184" s="4"/>
      <c r="AG184" s="4"/>
      <c r="AH184" s="4"/>
      <c r="AI184" s="4"/>
      <c r="AJ184" s="84"/>
    </row>
    <row r="185" spans="2:36" s="14" customFormat="1" ht="12.75" customHeight="1" x14ac:dyDescent="0.2">
      <c r="B185" s="98">
        <f t="shared" si="21"/>
        <v>2006</v>
      </c>
      <c r="C185" s="118">
        <f>'1. General information'!$C46</f>
        <v>0</v>
      </c>
      <c r="D185" s="60">
        <f t="shared" si="35"/>
        <v>0</v>
      </c>
      <c r="E185" s="62"/>
      <c r="F185" s="61">
        <f t="shared" si="32"/>
        <v>0</v>
      </c>
      <c r="G185" s="61">
        <f t="shared" si="32"/>
        <v>0</v>
      </c>
      <c r="H185" s="63"/>
      <c r="I185" s="62"/>
      <c r="J185" s="61">
        <f t="shared" si="16"/>
        <v>0</v>
      </c>
      <c r="K185" s="61">
        <f t="shared" si="17"/>
        <v>0</v>
      </c>
      <c r="L185" s="62"/>
      <c r="M185" s="61">
        <f t="shared" si="44"/>
        <v>0</v>
      </c>
      <c r="N185" s="61">
        <f t="shared" si="44"/>
        <v>0</v>
      </c>
      <c r="O185" s="61">
        <f t="shared" si="44"/>
        <v>0</v>
      </c>
      <c r="P185" s="61">
        <f t="shared" si="44"/>
        <v>0</v>
      </c>
      <c r="Q185" s="61">
        <f t="shared" si="44"/>
        <v>0</v>
      </c>
      <c r="R185" s="61">
        <f t="shared" ref="R185" si="47">R32-R134</f>
        <v>0</v>
      </c>
      <c r="S185" s="61">
        <f t="shared" si="44"/>
        <v>0</v>
      </c>
      <c r="T185" s="62"/>
      <c r="U185" s="61">
        <f t="shared" si="46"/>
        <v>0</v>
      </c>
      <c r="V185" s="61">
        <f t="shared" si="46"/>
        <v>0</v>
      </c>
      <c r="W185" s="61">
        <f t="shared" si="46"/>
        <v>0</v>
      </c>
      <c r="X185" s="61">
        <f t="shared" si="46"/>
        <v>0</v>
      </c>
      <c r="Y185" s="61">
        <f t="shared" si="46"/>
        <v>0</v>
      </c>
      <c r="Z185" s="61">
        <f t="shared" si="46"/>
        <v>0</v>
      </c>
      <c r="AA185" s="61">
        <f t="shared" si="46"/>
        <v>0</v>
      </c>
      <c r="AB185" s="62"/>
      <c r="AC185" s="4"/>
      <c r="AD185" s="4"/>
      <c r="AE185" s="4"/>
      <c r="AF185" s="4"/>
      <c r="AG185" s="4"/>
      <c r="AH185" s="4"/>
      <c r="AI185" s="4"/>
      <c r="AJ185" s="84"/>
    </row>
    <row r="186" spans="2:36" s="14" customFormat="1" ht="12.75" customHeight="1" x14ac:dyDescent="0.2">
      <c r="B186" s="98">
        <f t="shared" si="21"/>
        <v>2005</v>
      </c>
      <c r="C186" s="118">
        <f>'1. General information'!$C47</f>
        <v>0</v>
      </c>
      <c r="D186" s="60">
        <f t="shared" si="35"/>
        <v>0</v>
      </c>
      <c r="E186" s="62"/>
      <c r="F186" s="61">
        <f t="shared" si="32"/>
        <v>0</v>
      </c>
      <c r="G186" s="61">
        <f t="shared" si="32"/>
        <v>0</v>
      </c>
      <c r="H186" s="63"/>
      <c r="I186" s="62"/>
      <c r="J186" s="61">
        <f t="shared" si="16"/>
        <v>0</v>
      </c>
      <c r="K186" s="61">
        <f t="shared" si="17"/>
        <v>0</v>
      </c>
      <c r="L186" s="62"/>
      <c r="M186" s="61">
        <f t="shared" si="44"/>
        <v>0</v>
      </c>
      <c r="N186" s="61">
        <f t="shared" si="44"/>
        <v>0</v>
      </c>
      <c r="O186" s="61">
        <f t="shared" si="44"/>
        <v>0</v>
      </c>
      <c r="P186" s="61">
        <f t="shared" si="44"/>
        <v>0</v>
      </c>
      <c r="Q186" s="61">
        <f t="shared" si="44"/>
        <v>0</v>
      </c>
      <c r="R186" s="61">
        <f t="shared" ref="R186" si="48">R33-R135</f>
        <v>0</v>
      </c>
      <c r="S186" s="61">
        <f t="shared" si="44"/>
        <v>0</v>
      </c>
      <c r="T186" s="62"/>
      <c r="U186" s="61">
        <f t="shared" si="46"/>
        <v>0</v>
      </c>
      <c r="V186" s="61">
        <f t="shared" si="46"/>
        <v>0</v>
      </c>
      <c r="W186" s="61">
        <f t="shared" si="46"/>
        <v>0</v>
      </c>
      <c r="X186" s="61">
        <f t="shared" si="46"/>
        <v>0</v>
      </c>
      <c r="Y186" s="61">
        <f t="shared" si="46"/>
        <v>0</v>
      </c>
      <c r="Z186" s="61">
        <f t="shared" si="46"/>
        <v>0</v>
      </c>
      <c r="AA186" s="61">
        <f t="shared" si="46"/>
        <v>0</v>
      </c>
      <c r="AB186" s="62"/>
      <c r="AC186" s="4"/>
      <c r="AD186" s="4"/>
      <c r="AE186" s="4"/>
      <c r="AF186" s="4"/>
      <c r="AG186" s="4"/>
      <c r="AH186" s="4"/>
      <c r="AI186" s="4"/>
      <c r="AJ186" s="84"/>
    </row>
    <row r="187" spans="2:36" s="14" customFormat="1" ht="12.75" customHeight="1" x14ac:dyDescent="0.2">
      <c r="B187" s="98">
        <f t="shared" si="21"/>
        <v>2004</v>
      </c>
      <c r="C187" s="118">
        <f>'1. General information'!$C48</f>
        <v>0</v>
      </c>
      <c r="D187" s="60">
        <f t="shared" si="35"/>
        <v>0</v>
      </c>
      <c r="E187" s="62"/>
      <c r="F187" s="61">
        <f t="shared" si="32"/>
        <v>0</v>
      </c>
      <c r="G187" s="61">
        <f t="shared" si="32"/>
        <v>0</v>
      </c>
      <c r="H187" s="63"/>
      <c r="I187" s="62"/>
      <c r="J187" s="61">
        <f t="shared" si="16"/>
        <v>0</v>
      </c>
      <c r="K187" s="61">
        <f t="shared" si="17"/>
        <v>0</v>
      </c>
      <c r="L187" s="62"/>
      <c r="M187" s="61">
        <f t="shared" si="44"/>
        <v>0</v>
      </c>
      <c r="N187" s="61">
        <f t="shared" si="44"/>
        <v>0</v>
      </c>
      <c r="O187" s="61">
        <f t="shared" si="44"/>
        <v>0</v>
      </c>
      <c r="P187" s="61">
        <f t="shared" si="44"/>
        <v>0</v>
      </c>
      <c r="Q187" s="61">
        <f t="shared" si="44"/>
        <v>0</v>
      </c>
      <c r="R187" s="61">
        <f t="shared" ref="R187" si="49">R34-R136</f>
        <v>0</v>
      </c>
      <c r="S187" s="61">
        <f t="shared" si="44"/>
        <v>0</v>
      </c>
      <c r="T187" s="62"/>
      <c r="U187" s="61">
        <f t="shared" si="46"/>
        <v>0</v>
      </c>
      <c r="V187" s="61">
        <f t="shared" si="46"/>
        <v>0</v>
      </c>
      <c r="W187" s="61">
        <f t="shared" si="46"/>
        <v>0</v>
      </c>
      <c r="X187" s="61">
        <f t="shared" si="46"/>
        <v>0</v>
      </c>
      <c r="Y187" s="61">
        <f t="shared" si="46"/>
        <v>0</v>
      </c>
      <c r="Z187" s="61">
        <f t="shared" si="46"/>
        <v>0</v>
      </c>
      <c r="AA187" s="61">
        <f t="shared" si="46"/>
        <v>0</v>
      </c>
      <c r="AB187" s="62"/>
      <c r="AC187" s="4"/>
      <c r="AD187" s="4"/>
      <c r="AE187" s="4"/>
      <c r="AF187" s="4"/>
      <c r="AG187" s="4"/>
      <c r="AH187" s="4"/>
      <c r="AI187" s="4"/>
      <c r="AJ187" s="84"/>
    </row>
    <row r="188" spans="2:36" s="14" customFormat="1" ht="12.75" customHeight="1" x14ac:dyDescent="0.2">
      <c r="B188" s="98">
        <f t="shared" si="21"/>
        <v>2003</v>
      </c>
      <c r="C188" s="118">
        <f>'1. General information'!$C49</f>
        <v>0</v>
      </c>
      <c r="D188" s="60">
        <f t="shared" si="35"/>
        <v>0</v>
      </c>
      <c r="E188" s="62"/>
      <c r="F188" s="61">
        <f t="shared" si="32"/>
        <v>0</v>
      </c>
      <c r="G188" s="61">
        <f t="shared" si="32"/>
        <v>0</v>
      </c>
      <c r="H188" s="63"/>
      <c r="I188" s="62"/>
      <c r="J188" s="61">
        <f t="shared" si="16"/>
        <v>0</v>
      </c>
      <c r="K188" s="61">
        <f t="shared" si="17"/>
        <v>0</v>
      </c>
      <c r="L188" s="62"/>
      <c r="M188" s="61">
        <f t="shared" si="44"/>
        <v>0</v>
      </c>
      <c r="N188" s="61">
        <f t="shared" si="44"/>
        <v>0</v>
      </c>
      <c r="O188" s="61">
        <f t="shared" si="44"/>
        <v>0</v>
      </c>
      <c r="P188" s="61">
        <f t="shared" si="44"/>
        <v>0</v>
      </c>
      <c r="Q188" s="61">
        <f t="shared" si="44"/>
        <v>0</v>
      </c>
      <c r="R188" s="61">
        <f t="shared" ref="R188" si="50">R35-R137</f>
        <v>0</v>
      </c>
      <c r="S188" s="61">
        <f t="shared" si="44"/>
        <v>0</v>
      </c>
      <c r="T188" s="62"/>
      <c r="U188" s="61">
        <f t="shared" si="46"/>
        <v>0</v>
      </c>
      <c r="V188" s="61">
        <f t="shared" si="46"/>
        <v>0</v>
      </c>
      <c r="W188" s="61">
        <f t="shared" si="46"/>
        <v>0</v>
      </c>
      <c r="X188" s="61">
        <f t="shared" si="46"/>
        <v>0</v>
      </c>
      <c r="Y188" s="61">
        <f t="shared" si="46"/>
        <v>0</v>
      </c>
      <c r="Z188" s="61">
        <f t="shared" si="46"/>
        <v>0</v>
      </c>
      <c r="AA188" s="61">
        <f t="shared" si="46"/>
        <v>0</v>
      </c>
      <c r="AB188" s="62"/>
      <c r="AC188" s="4"/>
      <c r="AD188" s="4"/>
      <c r="AE188" s="4"/>
      <c r="AF188" s="4"/>
      <c r="AG188" s="4"/>
      <c r="AH188" s="4"/>
      <c r="AI188" s="4"/>
      <c r="AJ188" s="84"/>
    </row>
    <row r="189" spans="2:36" s="14" customFormat="1" ht="12.75" customHeight="1" x14ac:dyDescent="0.2">
      <c r="B189" s="98">
        <f t="shared" si="21"/>
        <v>2002</v>
      </c>
      <c r="C189" s="118">
        <f>'1. General information'!$C50</f>
        <v>0</v>
      </c>
      <c r="D189" s="60">
        <f t="shared" si="35"/>
        <v>0</v>
      </c>
      <c r="E189" s="62"/>
      <c r="F189" s="61">
        <f t="shared" si="32"/>
        <v>0</v>
      </c>
      <c r="G189" s="61">
        <f t="shared" si="32"/>
        <v>0</v>
      </c>
      <c r="H189" s="63"/>
      <c r="I189" s="62"/>
      <c r="J189" s="61">
        <f t="shared" si="16"/>
        <v>0</v>
      </c>
      <c r="K189" s="61">
        <f t="shared" si="17"/>
        <v>0</v>
      </c>
      <c r="L189" s="62"/>
      <c r="M189" s="61">
        <f t="shared" si="44"/>
        <v>0</v>
      </c>
      <c r="N189" s="61">
        <f t="shared" si="44"/>
        <v>0</v>
      </c>
      <c r="O189" s="61">
        <f t="shared" si="44"/>
        <v>0</v>
      </c>
      <c r="P189" s="61">
        <f t="shared" si="44"/>
        <v>0</v>
      </c>
      <c r="Q189" s="61">
        <f t="shared" si="44"/>
        <v>0</v>
      </c>
      <c r="R189" s="61">
        <f t="shared" ref="R189" si="51">R36-R138</f>
        <v>0</v>
      </c>
      <c r="S189" s="61">
        <f t="shared" si="44"/>
        <v>0</v>
      </c>
      <c r="T189" s="62"/>
      <c r="U189" s="61">
        <f t="shared" si="46"/>
        <v>0</v>
      </c>
      <c r="V189" s="61">
        <f t="shared" si="46"/>
        <v>0</v>
      </c>
      <c r="W189" s="61">
        <f t="shared" si="46"/>
        <v>0</v>
      </c>
      <c r="X189" s="61">
        <f t="shared" si="46"/>
        <v>0</v>
      </c>
      <c r="Y189" s="61">
        <f t="shared" si="46"/>
        <v>0</v>
      </c>
      <c r="Z189" s="61">
        <f t="shared" si="46"/>
        <v>0</v>
      </c>
      <c r="AA189" s="61">
        <f t="shared" si="46"/>
        <v>0</v>
      </c>
      <c r="AB189" s="62"/>
      <c r="AC189" s="4"/>
      <c r="AD189" s="4"/>
      <c r="AE189" s="4"/>
      <c r="AF189" s="4"/>
      <c r="AG189" s="4"/>
      <c r="AH189" s="4"/>
      <c r="AI189" s="4"/>
      <c r="AJ189" s="84"/>
    </row>
    <row r="190" spans="2:36" s="14" customFormat="1" ht="12.75" customHeight="1" x14ac:dyDescent="0.2">
      <c r="B190" s="98">
        <f t="shared" si="21"/>
        <v>2001</v>
      </c>
      <c r="C190" s="118">
        <f>'1. General information'!$C51</f>
        <v>0</v>
      </c>
      <c r="D190" s="60">
        <f t="shared" si="35"/>
        <v>0</v>
      </c>
      <c r="E190" s="62"/>
      <c r="F190" s="61">
        <f t="shared" si="32"/>
        <v>0</v>
      </c>
      <c r="G190" s="61">
        <f t="shared" si="32"/>
        <v>0</v>
      </c>
      <c r="H190" s="63"/>
      <c r="I190" s="62"/>
      <c r="J190" s="61">
        <f t="shared" si="16"/>
        <v>0</v>
      </c>
      <c r="K190" s="61">
        <f t="shared" si="17"/>
        <v>0</v>
      </c>
      <c r="L190" s="62"/>
      <c r="M190" s="61">
        <f t="shared" si="44"/>
        <v>0</v>
      </c>
      <c r="N190" s="61">
        <f t="shared" si="44"/>
        <v>0</v>
      </c>
      <c r="O190" s="61">
        <f t="shared" si="44"/>
        <v>0</v>
      </c>
      <c r="P190" s="61">
        <f t="shared" si="44"/>
        <v>0</v>
      </c>
      <c r="Q190" s="61">
        <f t="shared" si="44"/>
        <v>0</v>
      </c>
      <c r="R190" s="61">
        <f t="shared" ref="R190" si="52">R37-R139</f>
        <v>0</v>
      </c>
      <c r="S190" s="61">
        <f t="shared" si="44"/>
        <v>0</v>
      </c>
      <c r="T190" s="62"/>
      <c r="U190" s="61">
        <f t="shared" si="46"/>
        <v>0</v>
      </c>
      <c r="V190" s="61">
        <f t="shared" si="46"/>
        <v>0</v>
      </c>
      <c r="W190" s="61">
        <f t="shared" si="46"/>
        <v>0</v>
      </c>
      <c r="X190" s="61">
        <f t="shared" si="46"/>
        <v>0</v>
      </c>
      <c r="Y190" s="61">
        <f t="shared" si="46"/>
        <v>0</v>
      </c>
      <c r="Z190" s="61">
        <f t="shared" si="46"/>
        <v>0</v>
      </c>
      <c r="AA190" s="61">
        <f t="shared" si="46"/>
        <v>0</v>
      </c>
      <c r="AB190" s="62"/>
      <c r="AC190" s="4"/>
      <c r="AD190" s="4"/>
      <c r="AE190" s="4"/>
      <c r="AF190" s="4"/>
      <c r="AG190" s="4"/>
      <c r="AH190" s="4"/>
      <c r="AI190" s="4"/>
      <c r="AJ190" s="84"/>
    </row>
    <row r="191" spans="2:36" s="14" customFormat="1" ht="12.75" customHeight="1" x14ac:dyDescent="0.2">
      <c r="B191" s="98">
        <f t="shared" si="21"/>
        <v>2000</v>
      </c>
      <c r="C191" s="118">
        <f>'1. General information'!$C52</f>
        <v>0</v>
      </c>
      <c r="D191" s="60">
        <f t="shared" si="35"/>
        <v>0</v>
      </c>
      <c r="E191" s="62"/>
      <c r="F191" s="61">
        <f t="shared" si="32"/>
        <v>0</v>
      </c>
      <c r="G191" s="61">
        <f t="shared" si="32"/>
        <v>0</v>
      </c>
      <c r="H191" s="63"/>
      <c r="I191" s="62"/>
      <c r="J191" s="61">
        <f t="shared" si="16"/>
        <v>0</v>
      </c>
      <c r="K191" s="61">
        <f t="shared" si="17"/>
        <v>0</v>
      </c>
      <c r="L191" s="62"/>
      <c r="M191" s="61">
        <f t="shared" si="44"/>
        <v>0</v>
      </c>
      <c r="N191" s="61">
        <f t="shared" si="44"/>
        <v>0</v>
      </c>
      <c r="O191" s="61">
        <f t="shared" si="44"/>
        <v>0</v>
      </c>
      <c r="P191" s="61">
        <f t="shared" si="44"/>
        <v>0</v>
      </c>
      <c r="Q191" s="61">
        <f t="shared" si="44"/>
        <v>0</v>
      </c>
      <c r="R191" s="61">
        <f t="shared" ref="R191" si="53">R38-R140</f>
        <v>0</v>
      </c>
      <c r="S191" s="61">
        <f t="shared" si="44"/>
        <v>0</v>
      </c>
      <c r="T191" s="62"/>
      <c r="U191" s="61">
        <f t="shared" si="46"/>
        <v>0</v>
      </c>
      <c r="V191" s="61">
        <f t="shared" si="46"/>
        <v>0</v>
      </c>
      <c r="W191" s="61">
        <f t="shared" si="46"/>
        <v>0</v>
      </c>
      <c r="X191" s="61">
        <f t="shared" si="46"/>
        <v>0</v>
      </c>
      <c r="Y191" s="61">
        <f t="shared" si="46"/>
        <v>0</v>
      </c>
      <c r="Z191" s="61">
        <f t="shared" si="46"/>
        <v>0</v>
      </c>
      <c r="AA191" s="61">
        <f t="shared" si="46"/>
        <v>0</v>
      </c>
      <c r="AB191" s="62"/>
      <c r="AC191" s="4"/>
      <c r="AD191" s="4"/>
      <c r="AE191" s="4"/>
      <c r="AF191" s="4"/>
      <c r="AG191" s="4"/>
      <c r="AH191" s="4"/>
      <c r="AI191" s="4"/>
      <c r="AJ191" s="84"/>
    </row>
    <row r="192" spans="2:36" s="14" customFormat="1" ht="12.75" customHeight="1" x14ac:dyDescent="0.2">
      <c r="B192" s="98">
        <f t="shared" si="21"/>
        <v>1999</v>
      </c>
      <c r="C192" s="118">
        <f>'1. General information'!$C53</f>
        <v>0</v>
      </c>
      <c r="D192" s="60">
        <f t="shared" si="35"/>
        <v>0</v>
      </c>
      <c r="E192" s="62"/>
      <c r="F192" s="61">
        <f t="shared" si="32"/>
        <v>0</v>
      </c>
      <c r="G192" s="61">
        <f t="shared" si="32"/>
        <v>0</v>
      </c>
      <c r="H192" s="63"/>
      <c r="I192" s="62"/>
      <c r="J192" s="61">
        <f t="shared" si="16"/>
        <v>0</v>
      </c>
      <c r="K192" s="61">
        <f t="shared" si="17"/>
        <v>0</v>
      </c>
      <c r="L192" s="62"/>
      <c r="M192" s="61">
        <f t="shared" si="44"/>
        <v>0</v>
      </c>
      <c r="N192" s="61">
        <f t="shared" si="44"/>
        <v>0</v>
      </c>
      <c r="O192" s="61">
        <f t="shared" si="44"/>
        <v>0</v>
      </c>
      <c r="P192" s="61">
        <f t="shared" si="44"/>
        <v>0</v>
      </c>
      <c r="Q192" s="61">
        <f t="shared" si="44"/>
        <v>0</v>
      </c>
      <c r="R192" s="61">
        <f t="shared" ref="R192" si="54">R39-R141</f>
        <v>0</v>
      </c>
      <c r="S192" s="61">
        <f t="shared" si="44"/>
        <v>0</v>
      </c>
      <c r="T192" s="62"/>
      <c r="U192" s="61">
        <f t="shared" si="46"/>
        <v>0</v>
      </c>
      <c r="V192" s="61">
        <f t="shared" si="46"/>
        <v>0</v>
      </c>
      <c r="W192" s="61">
        <f t="shared" si="46"/>
        <v>0</v>
      </c>
      <c r="X192" s="61">
        <f t="shared" si="46"/>
        <v>0</v>
      </c>
      <c r="Y192" s="61">
        <f t="shared" si="46"/>
        <v>0</v>
      </c>
      <c r="Z192" s="61">
        <f t="shared" si="46"/>
        <v>0</v>
      </c>
      <c r="AA192" s="61">
        <f t="shared" si="46"/>
        <v>0</v>
      </c>
      <c r="AB192" s="62"/>
      <c r="AC192" s="4"/>
      <c r="AD192" s="4"/>
      <c r="AE192" s="4"/>
      <c r="AF192" s="4"/>
      <c r="AG192" s="4"/>
      <c r="AH192" s="4"/>
      <c r="AI192" s="4"/>
      <c r="AJ192" s="84"/>
    </row>
    <row r="193" spans="1:256" s="14" customFormat="1" ht="12.75" customHeight="1" x14ac:dyDescent="0.2">
      <c r="B193" s="98">
        <f t="shared" si="21"/>
        <v>1998</v>
      </c>
      <c r="C193" s="118">
        <f>'1. General information'!$C54</f>
        <v>0</v>
      </c>
      <c r="D193" s="60">
        <f t="shared" si="35"/>
        <v>0</v>
      </c>
      <c r="E193" s="62"/>
      <c r="F193" s="61">
        <f t="shared" si="32"/>
        <v>0</v>
      </c>
      <c r="G193" s="61">
        <f t="shared" si="32"/>
        <v>0</v>
      </c>
      <c r="H193" s="63"/>
      <c r="I193" s="62"/>
      <c r="J193" s="61">
        <f t="shared" si="16"/>
        <v>0</v>
      </c>
      <c r="K193" s="61">
        <f t="shared" si="17"/>
        <v>0</v>
      </c>
      <c r="L193" s="62"/>
      <c r="M193" s="61">
        <f t="shared" si="44"/>
        <v>0</v>
      </c>
      <c r="N193" s="61">
        <f t="shared" si="44"/>
        <v>0</v>
      </c>
      <c r="O193" s="61">
        <f t="shared" si="44"/>
        <v>0</v>
      </c>
      <c r="P193" s="61">
        <f t="shared" si="44"/>
        <v>0</v>
      </c>
      <c r="Q193" s="61">
        <f t="shared" si="44"/>
        <v>0</v>
      </c>
      <c r="R193" s="61">
        <f t="shared" ref="R193" si="55">R40-R142</f>
        <v>0</v>
      </c>
      <c r="S193" s="61">
        <f t="shared" si="44"/>
        <v>0</v>
      </c>
      <c r="T193" s="62"/>
      <c r="U193" s="61">
        <f t="shared" si="46"/>
        <v>0</v>
      </c>
      <c r="V193" s="61">
        <f t="shared" si="46"/>
        <v>0</v>
      </c>
      <c r="W193" s="61">
        <f t="shared" si="46"/>
        <v>0</v>
      </c>
      <c r="X193" s="61">
        <f t="shared" si="46"/>
        <v>0</v>
      </c>
      <c r="Y193" s="61">
        <f t="shared" si="46"/>
        <v>0</v>
      </c>
      <c r="Z193" s="61">
        <f t="shared" si="46"/>
        <v>0</v>
      </c>
      <c r="AA193" s="61">
        <f t="shared" si="46"/>
        <v>0</v>
      </c>
      <c r="AB193" s="62"/>
      <c r="AC193" s="4"/>
      <c r="AD193" s="4"/>
      <c r="AE193" s="4"/>
      <c r="AF193" s="4"/>
      <c r="AG193" s="4"/>
      <c r="AH193" s="4"/>
      <c r="AI193" s="4"/>
      <c r="AJ193" s="84"/>
    </row>
    <row r="194" spans="1:256" x14ac:dyDescent="0.2">
      <c r="A194" s="14"/>
      <c r="B194" s="98">
        <f t="shared" si="21"/>
        <v>1997</v>
      </c>
      <c r="C194" s="118">
        <f>'1. General information'!$C55</f>
        <v>0</v>
      </c>
      <c r="D194" s="60">
        <f t="shared" si="35"/>
        <v>0</v>
      </c>
      <c r="E194" s="62"/>
      <c r="F194" s="61">
        <f t="shared" si="32"/>
        <v>0</v>
      </c>
      <c r="G194" s="61">
        <f t="shared" si="32"/>
        <v>0</v>
      </c>
      <c r="H194" s="63"/>
      <c r="I194" s="62"/>
      <c r="J194" s="61">
        <f t="shared" si="16"/>
        <v>0</v>
      </c>
      <c r="K194" s="61">
        <f t="shared" si="17"/>
        <v>0</v>
      </c>
      <c r="L194" s="62"/>
      <c r="M194" s="61">
        <f t="shared" ref="M194:S203" si="56">M41-M143</f>
        <v>0</v>
      </c>
      <c r="N194" s="61">
        <f t="shared" si="56"/>
        <v>0</v>
      </c>
      <c r="O194" s="61">
        <f t="shared" si="56"/>
        <v>0</v>
      </c>
      <c r="P194" s="61">
        <f t="shared" si="56"/>
        <v>0</v>
      </c>
      <c r="Q194" s="61">
        <f t="shared" si="56"/>
        <v>0</v>
      </c>
      <c r="R194" s="61">
        <f t="shared" ref="R194" si="57">R41-R143</f>
        <v>0</v>
      </c>
      <c r="S194" s="61">
        <f t="shared" si="56"/>
        <v>0</v>
      </c>
      <c r="T194" s="62"/>
      <c r="U194" s="61">
        <f t="shared" ref="U194:AA203" si="58">U41-U143</f>
        <v>0</v>
      </c>
      <c r="V194" s="61">
        <f t="shared" si="58"/>
        <v>0</v>
      </c>
      <c r="W194" s="61">
        <f t="shared" si="58"/>
        <v>0</v>
      </c>
      <c r="X194" s="61">
        <f t="shared" si="58"/>
        <v>0</v>
      </c>
      <c r="Y194" s="61">
        <f t="shared" si="58"/>
        <v>0</v>
      </c>
      <c r="Z194" s="61">
        <f t="shared" si="58"/>
        <v>0</v>
      </c>
      <c r="AA194" s="61">
        <f t="shared" si="58"/>
        <v>0</v>
      </c>
      <c r="AB194" s="62"/>
      <c r="AJ194" s="8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c r="CM194" s="14"/>
      <c r="CN194" s="14"/>
      <c r="CO194" s="14"/>
      <c r="CP194" s="14"/>
      <c r="CQ194" s="14"/>
      <c r="CR194" s="14"/>
      <c r="CS194" s="14"/>
      <c r="CT194" s="14"/>
      <c r="CU194" s="14"/>
      <c r="CV194" s="14"/>
      <c r="CW194" s="14"/>
      <c r="CX194" s="14"/>
      <c r="CY194" s="14"/>
      <c r="CZ194" s="14"/>
      <c r="DA194" s="14"/>
      <c r="DB194" s="14"/>
      <c r="DC194" s="14"/>
      <c r="DD194" s="14"/>
      <c r="DE194" s="14"/>
      <c r="DF194" s="14"/>
      <c r="DG194" s="14"/>
      <c r="DH194" s="14"/>
      <c r="DI194" s="14"/>
      <c r="DJ194" s="14"/>
      <c r="DK194" s="14"/>
      <c r="DL194" s="14"/>
      <c r="DM194" s="14"/>
      <c r="DN194" s="14"/>
      <c r="DO194" s="14"/>
      <c r="DP194" s="14"/>
      <c r="DQ194" s="14"/>
      <c r="DR194" s="14"/>
      <c r="DS194" s="14"/>
      <c r="DT194" s="14"/>
      <c r="DU194" s="14"/>
      <c r="DV194" s="14"/>
      <c r="DW194" s="14"/>
      <c r="DX194" s="14"/>
      <c r="DY194" s="14"/>
      <c r="DZ194" s="14"/>
      <c r="EA194" s="14"/>
      <c r="EB194" s="14"/>
      <c r="EC194" s="14"/>
      <c r="ED194" s="14"/>
      <c r="EE194" s="14"/>
      <c r="EF194" s="14"/>
      <c r="EG194" s="14"/>
      <c r="EH194" s="14"/>
      <c r="EI194" s="14"/>
      <c r="EJ194" s="14"/>
      <c r="EK194" s="14"/>
      <c r="EL194" s="14"/>
      <c r="EM194" s="14"/>
      <c r="EN194" s="14"/>
      <c r="EO194" s="14"/>
      <c r="EP194" s="14"/>
      <c r="EQ194" s="14"/>
      <c r="ER194" s="14"/>
      <c r="ES194" s="14"/>
      <c r="ET194" s="14"/>
      <c r="EU194" s="14"/>
      <c r="EV194" s="14"/>
      <c r="EW194" s="14"/>
      <c r="EX194" s="14"/>
      <c r="EY194" s="14"/>
      <c r="EZ194" s="14"/>
      <c r="FA194" s="14"/>
      <c r="FB194" s="14"/>
      <c r="FC194" s="14"/>
      <c r="FD194" s="14"/>
      <c r="FE194" s="14"/>
      <c r="FF194" s="14"/>
      <c r="FG194" s="14"/>
      <c r="FH194" s="14"/>
      <c r="FI194" s="14"/>
      <c r="FJ194" s="14"/>
      <c r="FK194" s="14"/>
      <c r="FL194" s="14"/>
      <c r="FM194" s="14"/>
      <c r="FN194" s="14"/>
      <c r="FO194" s="14"/>
      <c r="FP194" s="14"/>
      <c r="FQ194" s="14"/>
      <c r="FR194" s="14"/>
      <c r="FS194" s="14"/>
      <c r="FT194" s="14"/>
      <c r="FU194" s="14"/>
      <c r="FV194" s="14"/>
      <c r="FW194" s="14"/>
      <c r="FX194" s="14"/>
      <c r="FY194" s="14"/>
      <c r="FZ194" s="14"/>
      <c r="GA194" s="14"/>
      <c r="GB194" s="14"/>
      <c r="GC194" s="14"/>
      <c r="GD194" s="14"/>
      <c r="GE194" s="14"/>
      <c r="GF194" s="14"/>
      <c r="GG194" s="14"/>
      <c r="GH194" s="14"/>
      <c r="GI194" s="14"/>
      <c r="GJ194" s="14"/>
      <c r="GK194" s="14"/>
      <c r="GL194" s="14"/>
      <c r="GM194" s="14"/>
      <c r="GN194" s="14"/>
      <c r="GO194" s="14"/>
      <c r="GP194" s="14"/>
      <c r="GQ194" s="14"/>
      <c r="GR194" s="14"/>
      <c r="GS194" s="14"/>
      <c r="GT194" s="14"/>
      <c r="GU194" s="14"/>
      <c r="GV194" s="14"/>
      <c r="GW194" s="14"/>
      <c r="GX194" s="14"/>
      <c r="GY194" s="14"/>
      <c r="GZ194" s="14"/>
      <c r="HA194" s="14"/>
      <c r="HB194" s="14"/>
      <c r="HC194" s="14"/>
      <c r="HD194" s="14"/>
      <c r="HE194" s="14"/>
      <c r="HF194" s="14"/>
      <c r="HG194" s="14"/>
      <c r="HH194" s="14"/>
      <c r="HI194" s="14"/>
      <c r="HJ194" s="14"/>
      <c r="HK194" s="14"/>
      <c r="HL194" s="14"/>
      <c r="HM194" s="14"/>
      <c r="HN194" s="14"/>
      <c r="HO194" s="14"/>
      <c r="HP194" s="14"/>
      <c r="HQ194" s="14"/>
      <c r="HR194" s="14"/>
      <c r="HS194" s="14"/>
      <c r="HT194" s="14"/>
      <c r="HU194" s="14"/>
      <c r="HV194" s="14"/>
      <c r="HW194" s="14"/>
      <c r="HX194" s="14"/>
      <c r="HY194" s="14"/>
      <c r="HZ194" s="14"/>
      <c r="IA194" s="14"/>
      <c r="IB194" s="14"/>
      <c r="IC194" s="14"/>
      <c r="ID194" s="14"/>
      <c r="IE194" s="14"/>
      <c r="IF194" s="14"/>
      <c r="IG194" s="14"/>
      <c r="IH194" s="14"/>
      <c r="II194" s="14"/>
      <c r="IJ194" s="14"/>
      <c r="IK194" s="14"/>
      <c r="IL194" s="14"/>
      <c r="IM194" s="14"/>
      <c r="IN194" s="14"/>
      <c r="IO194" s="14"/>
      <c r="IP194" s="14"/>
      <c r="IQ194" s="14"/>
      <c r="IR194" s="14"/>
      <c r="IS194" s="14"/>
      <c r="IT194" s="14"/>
      <c r="IU194" s="14"/>
      <c r="IV194" s="14"/>
    </row>
    <row r="195" spans="1:256" x14ac:dyDescent="0.2">
      <c r="B195" s="98">
        <f t="shared" si="21"/>
        <v>1996</v>
      </c>
      <c r="C195" s="118">
        <f>'1. General information'!$C56</f>
        <v>0</v>
      </c>
      <c r="D195" s="60">
        <f t="shared" si="35"/>
        <v>0</v>
      </c>
      <c r="E195" s="62"/>
      <c r="F195" s="61">
        <f t="shared" si="32"/>
        <v>0</v>
      </c>
      <c r="G195" s="61">
        <f t="shared" si="32"/>
        <v>0</v>
      </c>
      <c r="H195" s="63"/>
      <c r="I195" s="62"/>
      <c r="J195" s="61">
        <f t="shared" si="16"/>
        <v>0</v>
      </c>
      <c r="K195" s="61">
        <f t="shared" si="17"/>
        <v>0</v>
      </c>
      <c r="L195" s="62"/>
      <c r="M195" s="61">
        <f t="shared" si="56"/>
        <v>0</v>
      </c>
      <c r="N195" s="61">
        <f t="shared" si="56"/>
        <v>0</v>
      </c>
      <c r="O195" s="61">
        <f t="shared" si="56"/>
        <v>0</v>
      </c>
      <c r="P195" s="61">
        <f t="shared" si="56"/>
        <v>0</v>
      </c>
      <c r="Q195" s="61">
        <f t="shared" si="56"/>
        <v>0</v>
      </c>
      <c r="R195" s="61">
        <f t="shared" ref="R195" si="59">R42-R144</f>
        <v>0</v>
      </c>
      <c r="S195" s="61">
        <f t="shared" si="56"/>
        <v>0</v>
      </c>
      <c r="T195" s="62"/>
      <c r="U195" s="61">
        <f t="shared" si="58"/>
        <v>0</v>
      </c>
      <c r="V195" s="61">
        <f t="shared" si="58"/>
        <v>0</v>
      </c>
      <c r="W195" s="61">
        <f t="shared" si="58"/>
        <v>0</v>
      </c>
      <c r="X195" s="61">
        <f t="shared" si="58"/>
        <v>0</v>
      </c>
      <c r="Y195" s="61">
        <f t="shared" si="58"/>
        <v>0</v>
      </c>
      <c r="Z195" s="61">
        <f t="shared" si="58"/>
        <v>0</v>
      </c>
      <c r="AA195" s="61">
        <f t="shared" si="58"/>
        <v>0</v>
      </c>
      <c r="AB195" s="62"/>
    </row>
    <row r="196" spans="1:256" x14ac:dyDescent="0.2">
      <c r="B196" s="98">
        <f t="shared" si="21"/>
        <v>1995</v>
      </c>
      <c r="C196" s="118">
        <f>'1. General information'!$C57</f>
        <v>0</v>
      </c>
      <c r="D196" s="60">
        <f t="shared" si="35"/>
        <v>0</v>
      </c>
      <c r="E196" s="62"/>
      <c r="F196" s="61">
        <f t="shared" si="32"/>
        <v>0</v>
      </c>
      <c r="G196" s="61">
        <f t="shared" si="32"/>
        <v>0</v>
      </c>
      <c r="H196" s="63"/>
      <c r="I196" s="62"/>
      <c r="J196" s="61">
        <f t="shared" si="16"/>
        <v>0</v>
      </c>
      <c r="K196" s="61">
        <f t="shared" si="17"/>
        <v>0</v>
      </c>
      <c r="L196" s="62"/>
      <c r="M196" s="61">
        <f t="shared" si="56"/>
        <v>0</v>
      </c>
      <c r="N196" s="61">
        <f t="shared" si="56"/>
        <v>0</v>
      </c>
      <c r="O196" s="61">
        <f t="shared" si="56"/>
        <v>0</v>
      </c>
      <c r="P196" s="61">
        <f t="shared" si="56"/>
        <v>0</v>
      </c>
      <c r="Q196" s="61">
        <f t="shared" si="56"/>
        <v>0</v>
      </c>
      <c r="R196" s="61">
        <f t="shared" ref="R196" si="60">R43-R145</f>
        <v>0</v>
      </c>
      <c r="S196" s="61">
        <f t="shared" si="56"/>
        <v>0</v>
      </c>
      <c r="T196" s="62"/>
      <c r="U196" s="61">
        <f t="shared" si="58"/>
        <v>0</v>
      </c>
      <c r="V196" s="61">
        <f t="shared" si="58"/>
        <v>0</v>
      </c>
      <c r="W196" s="61">
        <f t="shared" si="58"/>
        <v>0</v>
      </c>
      <c r="X196" s="61">
        <f t="shared" si="58"/>
        <v>0</v>
      </c>
      <c r="Y196" s="61">
        <f t="shared" si="58"/>
        <v>0</v>
      </c>
      <c r="Z196" s="61">
        <f t="shared" si="58"/>
        <v>0</v>
      </c>
      <c r="AA196" s="61">
        <f t="shared" si="58"/>
        <v>0</v>
      </c>
      <c r="AB196" s="62"/>
    </row>
    <row r="197" spans="1:256" x14ac:dyDescent="0.2">
      <c r="B197" s="98">
        <f t="shared" si="21"/>
        <v>1994</v>
      </c>
      <c r="C197" s="118">
        <f>'1. General information'!$C58</f>
        <v>0</v>
      </c>
      <c r="D197" s="60">
        <f t="shared" si="35"/>
        <v>0</v>
      </c>
      <c r="E197" s="62"/>
      <c r="F197" s="61">
        <f t="shared" si="32"/>
        <v>0</v>
      </c>
      <c r="G197" s="61">
        <f t="shared" si="32"/>
        <v>0</v>
      </c>
      <c r="H197" s="63"/>
      <c r="I197" s="62"/>
      <c r="J197" s="61">
        <f t="shared" si="16"/>
        <v>0</v>
      </c>
      <c r="K197" s="61">
        <f t="shared" si="17"/>
        <v>0</v>
      </c>
      <c r="L197" s="62"/>
      <c r="M197" s="61">
        <f t="shared" si="56"/>
        <v>0</v>
      </c>
      <c r="N197" s="61">
        <f t="shared" si="56"/>
        <v>0</v>
      </c>
      <c r="O197" s="61">
        <f t="shared" si="56"/>
        <v>0</v>
      </c>
      <c r="P197" s="61">
        <f t="shared" si="56"/>
        <v>0</v>
      </c>
      <c r="Q197" s="61">
        <f t="shared" si="56"/>
        <v>0</v>
      </c>
      <c r="R197" s="61">
        <f t="shared" ref="R197" si="61">R44-R146</f>
        <v>0</v>
      </c>
      <c r="S197" s="61">
        <f t="shared" si="56"/>
        <v>0</v>
      </c>
      <c r="T197" s="62"/>
      <c r="U197" s="61">
        <f t="shared" si="58"/>
        <v>0</v>
      </c>
      <c r="V197" s="61">
        <f t="shared" si="58"/>
        <v>0</v>
      </c>
      <c r="W197" s="61">
        <f t="shared" si="58"/>
        <v>0</v>
      </c>
      <c r="X197" s="61">
        <f t="shared" si="58"/>
        <v>0</v>
      </c>
      <c r="Y197" s="61">
        <f t="shared" si="58"/>
        <v>0</v>
      </c>
      <c r="Z197" s="61">
        <f t="shared" si="58"/>
        <v>0</v>
      </c>
      <c r="AA197" s="61">
        <f t="shared" si="58"/>
        <v>0</v>
      </c>
      <c r="AB197" s="62"/>
    </row>
    <row r="198" spans="1:256" x14ac:dyDescent="0.2">
      <c r="B198" s="98">
        <f t="shared" si="21"/>
        <v>1993</v>
      </c>
      <c r="C198" s="118">
        <f>'1. General information'!$C59</f>
        <v>0</v>
      </c>
      <c r="D198" s="60">
        <f t="shared" si="35"/>
        <v>0</v>
      </c>
      <c r="E198" s="62"/>
      <c r="F198" s="61">
        <f t="shared" si="32"/>
        <v>0</v>
      </c>
      <c r="G198" s="61">
        <f t="shared" si="32"/>
        <v>0</v>
      </c>
      <c r="H198" s="63"/>
      <c r="I198" s="62"/>
      <c r="J198" s="61">
        <f t="shared" si="16"/>
        <v>0</v>
      </c>
      <c r="K198" s="61">
        <f t="shared" si="17"/>
        <v>0</v>
      </c>
      <c r="L198" s="62"/>
      <c r="M198" s="61">
        <f t="shared" si="56"/>
        <v>0</v>
      </c>
      <c r="N198" s="61">
        <f t="shared" si="56"/>
        <v>0</v>
      </c>
      <c r="O198" s="61">
        <f t="shared" si="56"/>
        <v>0</v>
      </c>
      <c r="P198" s="61">
        <f t="shared" si="56"/>
        <v>0</v>
      </c>
      <c r="Q198" s="61">
        <f t="shared" si="56"/>
        <v>0</v>
      </c>
      <c r="R198" s="61">
        <f t="shared" ref="R198" si="62">R45-R147</f>
        <v>0</v>
      </c>
      <c r="S198" s="61">
        <f t="shared" si="56"/>
        <v>0</v>
      </c>
      <c r="T198" s="62"/>
      <c r="U198" s="61">
        <f t="shared" si="58"/>
        <v>0</v>
      </c>
      <c r="V198" s="61">
        <f t="shared" si="58"/>
        <v>0</v>
      </c>
      <c r="W198" s="61">
        <f t="shared" si="58"/>
        <v>0</v>
      </c>
      <c r="X198" s="61">
        <f t="shared" si="58"/>
        <v>0</v>
      </c>
      <c r="Y198" s="61">
        <f t="shared" si="58"/>
        <v>0</v>
      </c>
      <c r="Z198" s="61">
        <f t="shared" si="58"/>
        <v>0</v>
      </c>
      <c r="AA198" s="61">
        <f t="shared" si="58"/>
        <v>0</v>
      </c>
      <c r="AB198" s="62"/>
    </row>
    <row r="199" spans="1:256" x14ac:dyDescent="0.2">
      <c r="B199" s="98">
        <f t="shared" si="21"/>
        <v>1992</v>
      </c>
      <c r="C199" s="118">
        <f>'1. General information'!$C60</f>
        <v>0</v>
      </c>
      <c r="D199" s="60">
        <f t="shared" si="35"/>
        <v>0</v>
      </c>
      <c r="E199" s="62"/>
      <c r="F199" s="61">
        <f t="shared" ref="F199:G218" si="63">F46-F148</f>
        <v>0</v>
      </c>
      <c r="G199" s="61">
        <f t="shared" si="63"/>
        <v>0</v>
      </c>
      <c r="H199" s="63"/>
      <c r="I199" s="62"/>
      <c r="J199" s="61">
        <f t="shared" si="16"/>
        <v>0</v>
      </c>
      <c r="K199" s="61">
        <f t="shared" si="17"/>
        <v>0</v>
      </c>
      <c r="L199" s="62"/>
      <c r="M199" s="61">
        <f t="shared" si="56"/>
        <v>0</v>
      </c>
      <c r="N199" s="61">
        <f t="shared" si="56"/>
        <v>0</v>
      </c>
      <c r="O199" s="61">
        <f t="shared" si="56"/>
        <v>0</v>
      </c>
      <c r="P199" s="61">
        <f t="shared" si="56"/>
        <v>0</v>
      </c>
      <c r="Q199" s="61">
        <f t="shared" si="56"/>
        <v>0</v>
      </c>
      <c r="R199" s="61">
        <f t="shared" ref="R199" si="64">R46-R148</f>
        <v>0</v>
      </c>
      <c r="S199" s="61">
        <f t="shared" si="56"/>
        <v>0</v>
      </c>
      <c r="T199" s="62"/>
      <c r="U199" s="61">
        <f t="shared" si="58"/>
        <v>0</v>
      </c>
      <c r="V199" s="61">
        <f t="shared" si="58"/>
        <v>0</v>
      </c>
      <c r="W199" s="61">
        <f t="shared" si="58"/>
        <v>0</v>
      </c>
      <c r="X199" s="61">
        <f t="shared" si="58"/>
        <v>0</v>
      </c>
      <c r="Y199" s="61">
        <f t="shared" si="58"/>
        <v>0</v>
      </c>
      <c r="Z199" s="61">
        <f t="shared" si="58"/>
        <v>0</v>
      </c>
      <c r="AA199" s="61">
        <f t="shared" si="58"/>
        <v>0</v>
      </c>
      <c r="AB199" s="62"/>
    </row>
    <row r="200" spans="1:256" x14ac:dyDescent="0.2">
      <c r="B200" s="98">
        <f t="shared" si="21"/>
        <v>1991</v>
      </c>
      <c r="C200" s="118">
        <f>'1. General information'!$C61</f>
        <v>0</v>
      </c>
      <c r="D200" s="60">
        <f t="shared" si="35"/>
        <v>0</v>
      </c>
      <c r="E200" s="62"/>
      <c r="F200" s="61">
        <f t="shared" si="63"/>
        <v>0</v>
      </c>
      <c r="G200" s="61">
        <f t="shared" si="63"/>
        <v>0</v>
      </c>
      <c r="H200" s="63"/>
      <c r="I200" s="62"/>
      <c r="J200" s="61">
        <f t="shared" si="16"/>
        <v>0</v>
      </c>
      <c r="K200" s="61">
        <f t="shared" si="17"/>
        <v>0</v>
      </c>
      <c r="L200" s="62"/>
      <c r="M200" s="61">
        <f t="shared" si="56"/>
        <v>0</v>
      </c>
      <c r="N200" s="61">
        <f t="shared" si="56"/>
        <v>0</v>
      </c>
      <c r="O200" s="61">
        <f t="shared" si="56"/>
        <v>0</v>
      </c>
      <c r="P200" s="61">
        <f t="shared" si="56"/>
        <v>0</v>
      </c>
      <c r="Q200" s="61">
        <f t="shared" si="56"/>
        <v>0</v>
      </c>
      <c r="R200" s="61">
        <f t="shared" ref="R200" si="65">R47-R149</f>
        <v>0</v>
      </c>
      <c r="S200" s="61">
        <f t="shared" si="56"/>
        <v>0</v>
      </c>
      <c r="T200" s="62"/>
      <c r="U200" s="61">
        <f t="shared" si="58"/>
        <v>0</v>
      </c>
      <c r="V200" s="61">
        <f t="shared" si="58"/>
        <v>0</v>
      </c>
      <c r="W200" s="61">
        <f t="shared" si="58"/>
        <v>0</v>
      </c>
      <c r="X200" s="61">
        <f t="shared" si="58"/>
        <v>0</v>
      </c>
      <c r="Y200" s="61">
        <f t="shared" si="58"/>
        <v>0</v>
      </c>
      <c r="Z200" s="61">
        <f t="shared" si="58"/>
        <v>0</v>
      </c>
      <c r="AA200" s="61">
        <f t="shared" si="58"/>
        <v>0</v>
      </c>
      <c r="AB200" s="62"/>
    </row>
    <row r="201" spans="1:256" x14ac:dyDescent="0.2">
      <c r="B201" s="98">
        <f t="shared" si="21"/>
        <v>1990</v>
      </c>
      <c r="C201" s="118">
        <f>'1. General information'!$C62</f>
        <v>0</v>
      </c>
      <c r="D201" s="60">
        <f t="shared" si="35"/>
        <v>0</v>
      </c>
      <c r="E201" s="62"/>
      <c r="F201" s="61">
        <f t="shared" si="63"/>
        <v>0</v>
      </c>
      <c r="G201" s="61">
        <f t="shared" si="63"/>
        <v>0</v>
      </c>
      <c r="H201" s="63"/>
      <c r="I201" s="62"/>
      <c r="J201" s="61">
        <f t="shared" si="16"/>
        <v>0</v>
      </c>
      <c r="K201" s="61">
        <f t="shared" si="17"/>
        <v>0</v>
      </c>
      <c r="L201" s="62"/>
      <c r="M201" s="61">
        <f t="shared" si="56"/>
        <v>0</v>
      </c>
      <c r="N201" s="61">
        <f t="shared" si="56"/>
        <v>0</v>
      </c>
      <c r="O201" s="61">
        <f t="shared" si="56"/>
        <v>0</v>
      </c>
      <c r="P201" s="61">
        <f t="shared" si="56"/>
        <v>0</v>
      </c>
      <c r="Q201" s="61">
        <f t="shared" si="56"/>
        <v>0</v>
      </c>
      <c r="R201" s="61">
        <f t="shared" ref="R201" si="66">R48-R150</f>
        <v>0</v>
      </c>
      <c r="S201" s="61">
        <f t="shared" si="56"/>
        <v>0</v>
      </c>
      <c r="T201" s="62"/>
      <c r="U201" s="61">
        <f t="shared" si="58"/>
        <v>0</v>
      </c>
      <c r="V201" s="61">
        <f t="shared" si="58"/>
        <v>0</v>
      </c>
      <c r="W201" s="61">
        <f t="shared" si="58"/>
        <v>0</v>
      </c>
      <c r="X201" s="61">
        <f t="shared" si="58"/>
        <v>0</v>
      </c>
      <c r="Y201" s="61">
        <f t="shared" si="58"/>
        <v>0</v>
      </c>
      <c r="Z201" s="61">
        <f t="shared" si="58"/>
        <v>0</v>
      </c>
      <c r="AA201" s="61">
        <f t="shared" si="58"/>
        <v>0</v>
      </c>
      <c r="AB201" s="62"/>
    </row>
    <row r="202" spans="1:256" x14ac:dyDescent="0.2">
      <c r="B202" s="98">
        <f t="shared" si="21"/>
        <v>1989</v>
      </c>
      <c r="C202" s="118">
        <f>'1. General information'!$C63</f>
        <v>0</v>
      </c>
      <c r="D202" s="60">
        <f t="shared" si="35"/>
        <v>0</v>
      </c>
      <c r="E202" s="62"/>
      <c r="F202" s="61">
        <f t="shared" si="63"/>
        <v>0</v>
      </c>
      <c r="G202" s="61">
        <f t="shared" si="63"/>
        <v>0</v>
      </c>
      <c r="H202" s="63"/>
      <c r="I202" s="62"/>
      <c r="J202" s="61">
        <f t="shared" si="16"/>
        <v>0</v>
      </c>
      <c r="K202" s="61">
        <f t="shared" si="17"/>
        <v>0</v>
      </c>
      <c r="L202" s="62"/>
      <c r="M202" s="61">
        <f t="shared" si="56"/>
        <v>0</v>
      </c>
      <c r="N202" s="61">
        <f t="shared" si="56"/>
        <v>0</v>
      </c>
      <c r="O202" s="61">
        <f t="shared" si="56"/>
        <v>0</v>
      </c>
      <c r="P202" s="61">
        <f t="shared" si="56"/>
        <v>0</v>
      </c>
      <c r="Q202" s="61">
        <f t="shared" si="56"/>
        <v>0</v>
      </c>
      <c r="R202" s="61">
        <f t="shared" ref="R202" si="67">R49-R151</f>
        <v>0</v>
      </c>
      <c r="S202" s="61">
        <f t="shared" si="56"/>
        <v>0</v>
      </c>
      <c r="T202" s="62"/>
      <c r="U202" s="61">
        <f t="shared" si="58"/>
        <v>0</v>
      </c>
      <c r="V202" s="61">
        <f t="shared" si="58"/>
        <v>0</v>
      </c>
      <c r="W202" s="61">
        <f t="shared" si="58"/>
        <v>0</v>
      </c>
      <c r="X202" s="61">
        <f t="shared" si="58"/>
        <v>0</v>
      </c>
      <c r="Y202" s="61">
        <f t="shared" si="58"/>
        <v>0</v>
      </c>
      <c r="Z202" s="61">
        <f t="shared" si="58"/>
        <v>0</v>
      </c>
      <c r="AA202" s="61">
        <f t="shared" si="58"/>
        <v>0</v>
      </c>
      <c r="AB202" s="62"/>
    </row>
    <row r="203" spans="1:256" x14ac:dyDescent="0.2">
      <c r="B203" s="98">
        <f t="shared" si="21"/>
        <v>1988</v>
      </c>
      <c r="C203" s="118">
        <f>'1. General information'!$C64</f>
        <v>0</v>
      </c>
      <c r="D203" s="60">
        <f t="shared" si="35"/>
        <v>0</v>
      </c>
      <c r="E203" s="62"/>
      <c r="F203" s="61">
        <f t="shared" si="63"/>
        <v>0</v>
      </c>
      <c r="G203" s="61">
        <f t="shared" si="63"/>
        <v>0</v>
      </c>
      <c r="H203" s="63"/>
      <c r="I203" s="62"/>
      <c r="J203" s="61">
        <f t="shared" si="16"/>
        <v>0</v>
      </c>
      <c r="K203" s="61">
        <f t="shared" si="17"/>
        <v>0</v>
      </c>
      <c r="L203" s="62"/>
      <c r="M203" s="61">
        <f t="shared" si="56"/>
        <v>0</v>
      </c>
      <c r="N203" s="61">
        <f t="shared" si="56"/>
        <v>0</v>
      </c>
      <c r="O203" s="61">
        <f t="shared" si="56"/>
        <v>0</v>
      </c>
      <c r="P203" s="61">
        <f t="shared" si="56"/>
        <v>0</v>
      </c>
      <c r="Q203" s="61">
        <f t="shared" si="56"/>
        <v>0</v>
      </c>
      <c r="R203" s="61">
        <f t="shared" ref="R203" si="68">R50-R152</f>
        <v>0</v>
      </c>
      <c r="S203" s="61">
        <f t="shared" si="56"/>
        <v>0</v>
      </c>
      <c r="T203" s="62"/>
      <c r="U203" s="61">
        <f t="shared" si="58"/>
        <v>0</v>
      </c>
      <c r="V203" s="61">
        <f t="shared" si="58"/>
        <v>0</v>
      </c>
      <c r="W203" s="61">
        <f t="shared" si="58"/>
        <v>0</v>
      </c>
      <c r="X203" s="61">
        <f t="shared" si="58"/>
        <v>0</v>
      </c>
      <c r="Y203" s="61">
        <f t="shared" si="58"/>
        <v>0</v>
      </c>
      <c r="Z203" s="61">
        <f t="shared" si="58"/>
        <v>0</v>
      </c>
      <c r="AA203" s="61">
        <f t="shared" si="58"/>
        <v>0</v>
      </c>
      <c r="AB203" s="62"/>
    </row>
    <row r="204" spans="1:256" ht="13.5" customHeight="1" x14ac:dyDescent="0.2">
      <c r="B204" s="98">
        <f t="shared" si="21"/>
        <v>1987</v>
      </c>
      <c r="C204" s="118">
        <f>'1. General information'!$C65</f>
        <v>0</v>
      </c>
      <c r="D204" s="60">
        <f t="shared" si="35"/>
        <v>0</v>
      </c>
      <c r="E204" s="62"/>
      <c r="F204" s="61">
        <f t="shared" si="63"/>
        <v>0</v>
      </c>
      <c r="G204" s="61">
        <f t="shared" si="63"/>
        <v>0</v>
      </c>
      <c r="H204" s="63"/>
      <c r="I204" s="62"/>
      <c r="J204" s="61">
        <f t="shared" si="16"/>
        <v>0</v>
      </c>
      <c r="K204" s="61">
        <f t="shared" si="17"/>
        <v>0</v>
      </c>
      <c r="L204" s="62"/>
      <c r="M204" s="61">
        <f t="shared" ref="M204:S213" si="69">M51-M153</f>
        <v>0</v>
      </c>
      <c r="N204" s="61">
        <f t="shared" si="69"/>
        <v>0</v>
      </c>
      <c r="O204" s="61">
        <f t="shared" si="69"/>
        <v>0</v>
      </c>
      <c r="P204" s="61">
        <f t="shared" si="69"/>
        <v>0</v>
      </c>
      <c r="Q204" s="61">
        <f t="shared" si="69"/>
        <v>0</v>
      </c>
      <c r="R204" s="61">
        <f t="shared" ref="R204" si="70">R51-R153</f>
        <v>0</v>
      </c>
      <c r="S204" s="61">
        <f t="shared" si="69"/>
        <v>0</v>
      </c>
      <c r="T204" s="62"/>
      <c r="U204" s="61">
        <f t="shared" ref="U204:AA213" si="71">U51-U153</f>
        <v>0</v>
      </c>
      <c r="V204" s="61">
        <f t="shared" si="71"/>
        <v>0</v>
      </c>
      <c r="W204" s="61">
        <f t="shared" si="71"/>
        <v>0</v>
      </c>
      <c r="X204" s="61">
        <f t="shared" si="71"/>
        <v>0</v>
      </c>
      <c r="Y204" s="61">
        <f t="shared" si="71"/>
        <v>0</v>
      </c>
      <c r="Z204" s="61">
        <f t="shared" si="71"/>
        <v>0</v>
      </c>
      <c r="AA204" s="61">
        <f t="shared" si="71"/>
        <v>0</v>
      </c>
      <c r="AB204" s="62"/>
    </row>
    <row r="205" spans="1:256" x14ac:dyDescent="0.2">
      <c r="B205" s="98">
        <f t="shared" si="21"/>
        <v>1986</v>
      </c>
      <c r="C205" s="118">
        <f>'1. General information'!$C66</f>
        <v>0</v>
      </c>
      <c r="D205" s="60">
        <f t="shared" si="35"/>
        <v>0</v>
      </c>
      <c r="E205" s="62"/>
      <c r="F205" s="61">
        <f t="shared" si="63"/>
        <v>0</v>
      </c>
      <c r="G205" s="61">
        <f t="shared" si="63"/>
        <v>0</v>
      </c>
      <c r="H205" s="63"/>
      <c r="I205" s="62"/>
      <c r="J205" s="61">
        <f t="shared" si="16"/>
        <v>0</v>
      </c>
      <c r="K205" s="61">
        <f t="shared" si="17"/>
        <v>0</v>
      </c>
      <c r="L205" s="62"/>
      <c r="M205" s="61">
        <f t="shared" si="69"/>
        <v>0</v>
      </c>
      <c r="N205" s="61">
        <f t="shared" si="69"/>
        <v>0</v>
      </c>
      <c r="O205" s="61">
        <f t="shared" si="69"/>
        <v>0</v>
      </c>
      <c r="P205" s="61">
        <f t="shared" si="69"/>
        <v>0</v>
      </c>
      <c r="Q205" s="61">
        <f t="shared" si="69"/>
        <v>0</v>
      </c>
      <c r="R205" s="61">
        <f t="shared" ref="R205" si="72">R52-R154</f>
        <v>0</v>
      </c>
      <c r="S205" s="61">
        <f t="shared" si="69"/>
        <v>0</v>
      </c>
      <c r="T205" s="62"/>
      <c r="U205" s="61">
        <f t="shared" si="71"/>
        <v>0</v>
      </c>
      <c r="V205" s="61">
        <f t="shared" si="71"/>
        <v>0</v>
      </c>
      <c r="W205" s="61">
        <f t="shared" si="71"/>
        <v>0</v>
      </c>
      <c r="X205" s="61">
        <f t="shared" si="71"/>
        <v>0</v>
      </c>
      <c r="Y205" s="61">
        <f t="shared" si="71"/>
        <v>0</v>
      </c>
      <c r="Z205" s="61">
        <f t="shared" si="71"/>
        <v>0</v>
      </c>
      <c r="AA205" s="61">
        <f t="shared" si="71"/>
        <v>0</v>
      </c>
      <c r="AB205" s="62"/>
    </row>
    <row r="206" spans="1:256" x14ac:dyDescent="0.2">
      <c r="B206" s="98">
        <f t="shared" si="21"/>
        <v>1985</v>
      </c>
      <c r="C206" s="118">
        <f>'1. General information'!$C67</f>
        <v>0</v>
      </c>
      <c r="D206" s="60">
        <f t="shared" si="35"/>
        <v>0</v>
      </c>
      <c r="E206" s="62"/>
      <c r="F206" s="61">
        <f t="shared" si="63"/>
        <v>0</v>
      </c>
      <c r="G206" s="61">
        <f t="shared" si="63"/>
        <v>0</v>
      </c>
      <c r="H206" s="63"/>
      <c r="I206" s="62"/>
      <c r="J206" s="61">
        <f t="shared" si="16"/>
        <v>0</v>
      </c>
      <c r="K206" s="61">
        <f t="shared" si="17"/>
        <v>0</v>
      </c>
      <c r="L206" s="62"/>
      <c r="M206" s="61">
        <f t="shared" si="69"/>
        <v>0</v>
      </c>
      <c r="N206" s="61">
        <f t="shared" si="69"/>
        <v>0</v>
      </c>
      <c r="O206" s="61">
        <f t="shared" si="69"/>
        <v>0</v>
      </c>
      <c r="P206" s="61">
        <f t="shared" si="69"/>
        <v>0</v>
      </c>
      <c r="Q206" s="61">
        <f t="shared" si="69"/>
        <v>0</v>
      </c>
      <c r="R206" s="61">
        <f t="shared" ref="R206" si="73">R53-R155</f>
        <v>0</v>
      </c>
      <c r="S206" s="61">
        <f t="shared" si="69"/>
        <v>0</v>
      </c>
      <c r="T206" s="62"/>
      <c r="U206" s="61">
        <f t="shared" si="71"/>
        <v>0</v>
      </c>
      <c r="V206" s="61">
        <f t="shared" si="71"/>
        <v>0</v>
      </c>
      <c r="W206" s="61">
        <f t="shared" si="71"/>
        <v>0</v>
      </c>
      <c r="X206" s="61">
        <f t="shared" si="71"/>
        <v>0</v>
      </c>
      <c r="Y206" s="61">
        <f t="shared" si="71"/>
        <v>0</v>
      </c>
      <c r="Z206" s="61">
        <f t="shared" si="71"/>
        <v>0</v>
      </c>
      <c r="AA206" s="61">
        <f t="shared" si="71"/>
        <v>0</v>
      </c>
      <c r="AB206" s="62"/>
    </row>
    <row r="207" spans="1:256" x14ac:dyDescent="0.2">
      <c r="B207" s="98">
        <f t="shared" si="21"/>
        <v>1984</v>
      </c>
      <c r="C207" s="118">
        <f>'1. General information'!$C68</f>
        <v>0</v>
      </c>
      <c r="D207" s="60">
        <f t="shared" si="35"/>
        <v>0</v>
      </c>
      <c r="E207" s="62"/>
      <c r="F207" s="61">
        <f t="shared" si="63"/>
        <v>0</v>
      </c>
      <c r="G207" s="61">
        <f t="shared" si="63"/>
        <v>0</v>
      </c>
      <c r="H207" s="63"/>
      <c r="I207" s="62"/>
      <c r="J207" s="61">
        <f t="shared" si="16"/>
        <v>0</v>
      </c>
      <c r="K207" s="61">
        <f t="shared" si="17"/>
        <v>0</v>
      </c>
      <c r="L207" s="62"/>
      <c r="M207" s="61">
        <f t="shared" si="69"/>
        <v>0</v>
      </c>
      <c r="N207" s="61">
        <f t="shared" si="69"/>
        <v>0</v>
      </c>
      <c r="O207" s="61">
        <f t="shared" si="69"/>
        <v>0</v>
      </c>
      <c r="P207" s="61">
        <f t="shared" si="69"/>
        <v>0</v>
      </c>
      <c r="Q207" s="61">
        <f t="shared" si="69"/>
        <v>0</v>
      </c>
      <c r="R207" s="61">
        <f t="shared" ref="R207" si="74">R54-R156</f>
        <v>0</v>
      </c>
      <c r="S207" s="61">
        <f t="shared" si="69"/>
        <v>0</v>
      </c>
      <c r="T207" s="62"/>
      <c r="U207" s="61">
        <f t="shared" si="71"/>
        <v>0</v>
      </c>
      <c r="V207" s="61">
        <f t="shared" si="71"/>
        <v>0</v>
      </c>
      <c r="W207" s="61">
        <f t="shared" si="71"/>
        <v>0</v>
      </c>
      <c r="X207" s="61">
        <f t="shared" si="71"/>
        <v>0</v>
      </c>
      <c r="Y207" s="61">
        <f t="shared" si="71"/>
        <v>0</v>
      </c>
      <c r="Z207" s="61">
        <f t="shared" si="71"/>
        <v>0</v>
      </c>
      <c r="AA207" s="61">
        <f t="shared" si="71"/>
        <v>0</v>
      </c>
      <c r="AB207" s="62"/>
    </row>
    <row r="208" spans="1:256" x14ac:dyDescent="0.2">
      <c r="B208" s="98">
        <f t="shared" si="21"/>
        <v>1983</v>
      </c>
      <c r="C208" s="118">
        <f>'1. General information'!$C69</f>
        <v>0</v>
      </c>
      <c r="D208" s="60">
        <f t="shared" si="35"/>
        <v>0</v>
      </c>
      <c r="E208" s="62"/>
      <c r="F208" s="61">
        <f t="shared" si="63"/>
        <v>0</v>
      </c>
      <c r="G208" s="61">
        <f t="shared" si="63"/>
        <v>0</v>
      </c>
      <c r="H208" s="63"/>
      <c r="I208" s="62"/>
      <c r="J208" s="61">
        <f t="shared" si="16"/>
        <v>0</v>
      </c>
      <c r="K208" s="61">
        <f t="shared" si="17"/>
        <v>0</v>
      </c>
      <c r="L208" s="62"/>
      <c r="M208" s="61">
        <f t="shared" si="69"/>
        <v>0</v>
      </c>
      <c r="N208" s="61">
        <f t="shared" si="69"/>
        <v>0</v>
      </c>
      <c r="O208" s="61">
        <f t="shared" si="69"/>
        <v>0</v>
      </c>
      <c r="P208" s="61">
        <f t="shared" si="69"/>
        <v>0</v>
      </c>
      <c r="Q208" s="61">
        <f t="shared" si="69"/>
        <v>0</v>
      </c>
      <c r="R208" s="61">
        <f t="shared" ref="R208" si="75">R55-R157</f>
        <v>0</v>
      </c>
      <c r="S208" s="61">
        <f t="shared" si="69"/>
        <v>0</v>
      </c>
      <c r="T208" s="62"/>
      <c r="U208" s="61">
        <f t="shared" si="71"/>
        <v>0</v>
      </c>
      <c r="V208" s="61">
        <f t="shared" si="71"/>
        <v>0</v>
      </c>
      <c r="W208" s="61">
        <f t="shared" si="71"/>
        <v>0</v>
      </c>
      <c r="X208" s="61">
        <f t="shared" si="71"/>
        <v>0</v>
      </c>
      <c r="Y208" s="61">
        <f t="shared" si="71"/>
        <v>0</v>
      </c>
      <c r="Z208" s="61">
        <f t="shared" si="71"/>
        <v>0</v>
      </c>
      <c r="AA208" s="61">
        <f t="shared" si="71"/>
        <v>0</v>
      </c>
      <c r="AB208" s="62"/>
    </row>
    <row r="209" spans="2:28" x14ac:dyDescent="0.2">
      <c r="B209" s="98">
        <f t="shared" si="21"/>
        <v>1982</v>
      </c>
      <c r="C209" s="118">
        <f>'1. General information'!$C70</f>
        <v>0</v>
      </c>
      <c r="D209" s="60">
        <f t="shared" si="35"/>
        <v>0</v>
      </c>
      <c r="E209" s="62"/>
      <c r="F209" s="61">
        <f t="shared" si="63"/>
        <v>0</v>
      </c>
      <c r="G209" s="61">
        <f t="shared" si="63"/>
        <v>0</v>
      </c>
      <c r="H209" s="63"/>
      <c r="I209" s="62"/>
      <c r="J209" s="61">
        <f t="shared" si="16"/>
        <v>0</v>
      </c>
      <c r="K209" s="61">
        <f t="shared" si="17"/>
        <v>0</v>
      </c>
      <c r="L209" s="62"/>
      <c r="M209" s="61">
        <f t="shared" si="69"/>
        <v>0</v>
      </c>
      <c r="N209" s="61">
        <f t="shared" si="69"/>
        <v>0</v>
      </c>
      <c r="O209" s="61">
        <f t="shared" si="69"/>
        <v>0</v>
      </c>
      <c r="P209" s="61">
        <f t="shared" si="69"/>
        <v>0</v>
      </c>
      <c r="Q209" s="61">
        <f t="shared" si="69"/>
        <v>0</v>
      </c>
      <c r="R209" s="61">
        <f t="shared" ref="R209" si="76">R56-R158</f>
        <v>0</v>
      </c>
      <c r="S209" s="61">
        <f t="shared" si="69"/>
        <v>0</v>
      </c>
      <c r="T209" s="62"/>
      <c r="U209" s="61">
        <f t="shared" si="71"/>
        <v>0</v>
      </c>
      <c r="V209" s="61">
        <f t="shared" si="71"/>
        <v>0</v>
      </c>
      <c r="W209" s="61">
        <f t="shared" si="71"/>
        <v>0</v>
      </c>
      <c r="X209" s="61">
        <f t="shared" si="71"/>
        <v>0</v>
      </c>
      <c r="Y209" s="61">
        <f t="shared" si="71"/>
        <v>0</v>
      </c>
      <c r="Z209" s="61">
        <f t="shared" si="71"/>
        <v>0</v>
      </c>
      <c r="AA209" s="61">
        <f t="shared" si="71"/>
        <v>0</v>
      </c>
      <c r="AB209" s="62"/>
    </row>
    <row r="210" spans="2:28" x14ac:dyDescent="0.2">
      <c r="B210" s="98">
        <f t="shared" si="21"/>
        <v>1981</v>
      </c>
      <c r="C210" s="118">
        <f>'1. General information'!$C71</f>
        <v>0</v>
      </c>
      <c r="D210" s="60">
        <f t="shared" si="35"/>
        <v>0</v>
      </c>
      <c r="E210" s="62"/>
      <c r="F210" s="61">
        <f t="shared" si="63"/>
        <v>0</v>
      </c>
      <c r="G210" s="61">
        <f t="shared" si="63"/>
        <v>0</v>
      </c>
      <c r="H210" s="63"/>
      <c r="I210" s="62"/>
      <c r="J210" s="61">
        <f t="shared" si="16"/>
        <v>0</v>
      </c>
      <c r="K210" s="61">
        <f t="shared" si="17"/>
        <v>0</v>
      </c>
      <c r="L210" s="62"/>
      <c r="M210" s="61">
        <f t="shared" si="69"/>
        <v>0</v>
      </c>
      <c r="N210" s="61">
        <f t="shared" si="69"/>
        <v>0</v>
      </c>
      <c r="O210" s="61">
        <f t="shared" si="69"/>
        <v>0</v>
      </c>
      <c r="P210" s="61">
        <f t="shared" si="69"/>
        <v>0</v>
      </c>
      <c r="Q210" s="61">
        <f t="shared" si="69"/>
        <v>0</v>
      </c>
      <c r="R210" s="61">
        <f t="shared" ref="R210" si="77">R57-R159</f>
        <v>0</v>
      </c>
      <c r="S210" s="61">
        <f t="shared" si="69"/>
        <v>0</v>
      </c>
      <c r="T210" s="62"/>
      <c r="U210" s="61">
        <f t="shared" si="71"/>
        <v>0</v>
      </c>
      <c r="V210" s="61">
        <f t="shared" si="71"/>
        <v>0</v>
      </c>
      <c r="W210" s="61">
        <f t="shared" si="71"/>
        <v>0</v>
      </c>
      <c r="X210" s="61">
        <f t="shared" si="71"/>
        <v>0</v>
      </c>
      <c r="Y210" s="61">
        <f t="shared" si="71"/>
        <v>0</v>
      </c>
      <c r="Z210" s="61">
        <f t="shared" si="71"/>
        <v>0</v>
      </c>
      <c r="AA210" s="61">
        <f t="shared" si="71"/>
        <v>0</v>
      </c>
      <c r="AB210" s="62"/>
    </row>
    <row r="211" spans="2:28" x14ac:dyDescent="0.2">
      <c r="B211" s="98">
        <f t="shared" si="21"/>
        <v>1980</v>
      </c>
      <c r="C211" s="118">
        <f>'1. General information'!$C72</f>
        <v>0</v>
      </c>
      <c r="D211" s="60">
        <f t="shared" si="35"/>
        <v>0</v>
      </c>
      <c r="E211" s="62"/>
      <c r="F211" s="61">
        <f t="shared" si="63"/>
        <v>0</v>
      </c>
      <c r="G211" s="61">
        <f t="shared" si="63"/>
        <v>0</v>
      </c>
      <c r="H211" s="63"/>
      <c r="I211" s="62"/>
      <c r="J211" s="61">
        <f t="shared" si="16"/>
        <v>0</v>
      </c>
      <c r="K211" s="61">
        <f t="shared" si="17"/>
        <v>0</v>
      </c>
      <c r="L211" s="62"/>
      <c r="M211" s="61">
        <f t="shared" si="69"/>
        <v>0</v>
      </c>
      <c r="N211" s="61">
        <f t="shared" si="69"/>
        <v>0</v>
      </c>
      <c r="O211" s="61">
        <f t="shared" si="69"/>
        <v>0</v>
      </c>
      <c r="P211" s="61">
        <f t="shared" si="69"/>
        <v>0</v>
      </c>
      <c r="Q211" s="61">
        <f t="shared" si="69"/>
        <v>0</v>
      </c>
      <c r="R211" s="61">
        <f t="shared" ref="R211" si="78">R58-R160</f>
        <v>0</v>
      </c>
      <c r="S211" s="61">
        <f t="shared" si="69"/>
        <v>0</v>
      </c>
      <c r="T211" s="62"/>
      <c r="U211" s="61">
        <f t="shared" si="71"/>
        <v>0</v>
      </c>
      <c r="V211" s="61">
        <f t="shared" si="71"/>
        <v>0</v>
      </c>
      <c r="W211" s="61">
        <f t="shared" si="71"/>
        <v>0</v>
      </c>
      <c r="X211" s="61">
        <f t="shared" si="71"/>
        <v>0</v>
      </c>
      <c r="Y211" s="61">
        <f t="shared" si="71"/>
        <v>0</v>
      </c>
      <c r="Z211" s="61">
        <f t="shared" si="71"/>
        <v>0</v>
      </c>
      <c r="AA211" s="61">
        <f t="shared" si="71"/>
        <v>0</v>
      </c>
      <c r="AB211" s="62"/>
    </row>
    <row r="212" spans="2:28" x14ac:dyDescent="0.2">
      <c r="B212" s="98">
        <f t="shared" si="21"/>
        <v>1979</v>
      </c>
      <c r="C212" s="118">
        <f>'1. General information'!$C73</f>
        <v>0</v>
      </c>
      <c r="D212" s="60">
        <f t="shared" si="35"/>
        <v>0</v>
      </c>
      <c r="E212" s="62"/>
      <c r="F212" s="61">
        <f t="shared" si="63"/>
        <v>0</v>
      </c>
      <c r="G212" s="61">
        <f t="shared" si="63"/>
        <v>0</v>
      </c>
      <c r="H212" s="63"/>
      <c r="I212" s="62"/>
      <c r="J212" s="61">
        <f t="shared" si="16"/>
        <v>0</v>
      </c>
      <c r="K212" s="61">
        <f t="shared" si="17"/>
        <v>0</v>
      </c>
      <c r="L212" s="62"/>
      <c r="M212" s="61">
        <f t="shared" si="69"/>
        <v>0</v>
      </c>
      <c r="N212" s="61">
        <f t="shared" si="69"/>
        <v>0</v>
      </c>
      <c r="O212" s="61">
        <f t="shared" si="69"/>
        <v>0</v>
      </c>
      <c r="P212" s="61">
        <f t="shared" si="69"/>
        <v>0</v>
      </c>
      <c r="Q212" s="61">
        <f t="shared" si="69"/>
        <v>0</v>
      </c>
      <c r="R212" s="61">
        <f t="shared" ref="R212" si="79">R59-R161</f>
        <v>0</v>
      </c>
      <c r="S212" s="61">
        <f t="shared" si="69"/>
        <v>0</v>
      </c>
      <c r="T212" s="62"/>
      <c r="U212" s="61">
        <f t="shared" si="71"/>
        <v>0</v>
      </c>
      <c r="V212" s="61">
        <f t="shared" si="71"/>
        <v>0</v>
      </c>
      <c r="W212" s="61">
        <f t="shared" si="71"/>
        <v>0</v>
      </c>
      <c r="X212" s="61">
        <f t="shared" si="71"/>
        <v>0</v>
      </c>
      <c r="Y212" s="61">
        <f t="shared" si="71"/>
        <v>0</v>
      </c>
      <c r="Z212" s="61">
        <f t="shared" si="71"/>
        <v>0</v>
      </c>
      <c r="AA212" s="61">
        <f t="shared" si="71"/>
        <v>0</v>
      </c>
      <c r="AB212" s="62"/>
    </row>
    <row r="213" spans="2:28" x14ac:dyDescent="0.2">
      <c r="B213" s="98">
        <f t="shared" si="21"/>
        <v>1978</v>
      </c>
      <c r="C213" s="118">
        <f>'1. General information'!$C74</f>
        <v>0</v>
      </c>
      <c r="D213" s="60">
        <f t="shared" si="35"/>
        <v>0</v>
      </c>
      <c r="E213" s="62"/>
      <c r="F213" s="61">
        <f t="shared" si="63"/>
        <v>0</v>
      </c>
      <c r="G213" s="61">
        <f t="shared" si="63"/>
        <v>0</v>
      </c>
      <c r="H213" s="63"/>
      <c r="I213" s="62"/>
      <c r="J213" s="61">
        <f t="shared" si="16"/>
        <v>0</v>
      </c>
      <c r="K213" s="61">
        <f t="shared" si="17"/>
        <v>0</v>
      </c>
      <c r="L213" s="62"/>
      <c r="M213" s="61">
        <f t="shared" si="69"/>
        <v>0</v>
      </c>
      <c r="N213" s="61">
        <f t="shared" si="69"/>
        <v>0</v>
      </c>
      <c r="O213" s="61">
        <f t="shared" si="69"/>
        <v>0</v>
      </c>
      <c r="P213" s="61">
        <f t="shared" si="69"/>
        <v>0</v>
      </c>
      <c r="Q213" s="61">
        <f t="shared" si="69"/>
        <v>0</v>
      </c>
      <c r="R213" s="61">
        <f t="shared" ref="R213" si="80">R60-R162</f>
        <v>0</v>
      </c>
      <c r="S213" s="61">
        <f t="shared" si="69"/>
        <v>0</v>
      </c>
      <c r="T213" s="62"/>
      <c r="U213" s="61">
        <f t="shared" si="71"/>
        <v>0</v>
      </c>
      <c r="V213" s="61">
        <f t="shared" si="71"/>
        <v>0</v>
      </c>
      <c r="W213" s="61">
        <f t="shared" si="71"/>
        <v>0</v>
      </c>
      <c r="X213" s="61">
        <f t="shared" si="71"/>
        <v>0</v>
      </c>
      <c r="Y213" s="61">
        <f t="shared" si="71"/>
        <v>0</v>
      </c>
      <c r="Z213" s="61">
        <f t="shared" si="71"/>
        <v>0</v>
      </c>
      <c r="AA213" s="61">
        <f t="shared" si="71"/>
        <v>0</v>
      </c>
      <c r="AB213" s="62"/>
    </row>
    <row r="214" spans="2:28" x14ac:dyDescent="0.2">
      <c r="B214" s="98">
        <f t="shared" si="21"/>
        <v>1977</v>
      </c>
      <c r="C214" s="118">
        <f>'1. General information'!$C75</f>
        <v>0</v>
      </c>
      <c r="D214" s="60">
        <f t="shared" si="35"/>
        <v>0</v>
      </c>
      <c r="E214" s="62"/>
      <c r="F214" s="61">
        <f t="shared" si="63"/>
        <v>0</v>
      </c>
      <c r="G214" s="61">
        <f t="shared" si="63"/>
        <v>0</v>
      </c>
      <c r="H214" s="63"/>
      <c r="I214" s="62"/>
      <c r="J214" s="61">
        <f t="shared" si="16"/>
        <v>0</v>
      </c>
      <c r="K214" s="61">
        <f t="shared" si="17"/>
        <v>0</v>
      </c>
      <c r="L214" s="62"/>
      <c r="M214" s="61">
        <f t="shared" ref="M214:S219" si="81">M61-M163</f>
        <v>0</v>
      </c>
      <c r="N214" s="61">
        <f t="shared" si="81"/>
        <v>0</v>
      </c>
      <c r="O214" s="61">
        <f t="shared" si="81"/>
        <v>0</v>
      </c>
      <c r="P214" s="61">
        <f t="shared" si="81"/>
        <v>0</v>
      </c>
      <c r="Q214" s="61">
        <f t="shared" si="81"/>
        <v>0</v>
      </c>
      <c r="R214" s="61">
        <f t="shared" ref="R214" si="82">R61-R163</f>
        <v>0</v>
      </c>
      <c r="S214" s="61">
        <f t="shared" si="81"/>
        <v>0</v>
      </c>
      <c r="T214" s="62"/>
      <c r="U214" s="61">
        <f t="shared" ref="U214:AA219" si="83">U61-U163</f>
        <v>0</v>
      </c>
      <c r="V214" s="61">
        <f t="shared" si="83"/>
        <v>0</v>
      </c>
      <c r="W214" s="61">
        <f t="shared" si="83"/>
        <v>0</v>
      </c>
      <c r="X214" s="61">
        <f t="shared" si="83"/>
        <v>0</v>
      </c>
      <c r="Y214" s="61">
        <f t="shared" si="83"/>
        <v>0</v>
      </c>
      <c r="Z214" s="61">
        <f t="shared" si="83"/>
        <v>0</v>
      </c>
      <c r="AA214" s="61">
        <f t="shared" si="83"/>
        <v>0</v>
      </c>
      <c r="AB214" s="62"/>
    </row>
    <row r="215" spans="2:28" x14ac:dyDescent="0.2">
      <c r="B215" s="98">
        <f t="shared" si="21"/>
        <v>1976</v>
      </c>
      <c r="C215" s="118">
        <f>'1. General information'!$C76</f>
        <v>0</v>
      </c>
      <c r="D215" s="60">
        <f t="shared" si="35"/>
        <v>0</v>
      </c>
      <c r="E215" s="62"/>
      <c r="F215" s="61">
        <f t="shared" si="63"/>
        <v>0</v>
      </c>
      <c r="G215" s="61">
        <f t="shared" si="63"/>
        <v>0</v>
      </c>
      <c r="H215" s="63"/>
      <c r="I215" s="62"/>
      <c r="J215" s="61">
        <f t="shared" si="16"/>
        <v>0</v>
      </c>
      <c r="K215" s="61">
        <f t="shared" si="17"/>
        <v>0</v>
      </c>
      <c r="L215" s="62"/>
      <c r="M215" s="61">
        <f t="shared" si="81"/>
        <v>0</v>
      </c>
      <c r="N215" s="61">
        <f t="shared" si="81"/>
        <v>0</v>
      </c>
      <c r="O215" s="61">
        <f t="shared" si="81"/>
        <v>0</v>
      </c>
      <c r="P215" s="61">
        <f t="shared" si="81"/>
        <v>0</v>
      </c>
      <c r="Q215" s="61">
        <f t="shared" si="81"/>
        <v>0</v>
      </c>
      <c r="R215" s="61">
        <f t="shared" ref="R215" si="84">R62-R164</f>
        <v>0</v>
      </c>
      <c r="S215" s="61">
        <f t="shared" si="81"/>
        <v>0</v>
      </c>
      <c r="T215" s="62"/>
      <c r="U215" s="61">
        <f t="shared" si="83"/>
        <v>0</v>
      </c>
      <c r="V215" s="61">
        <f t="shared" si="83"/>
        <v>0</v>
      </c>
      <c r="W215" s="61">
        <f t="shared" si="83"/>
        <v>0</v>
      </c>
      <c r="X215" s="61">
        <f t="shared" si="83"/>
        <v>0</v>
      </c>
      <c r="Y215" s="61">
        <f t="shared" si="83"/>
        <v>0</v>
      </c>
      <c r="Z215" s="61">
        <f t="shared" si="83"/>
        <v>0</v>
      </c>
      <c r="AA215" s="61">
        <f t="shared" si="83"/>
        <v>0</v>
      </c>
      <c r="AB215" s="62"/>
    </row>
    <row r="216" spans="2:28" x14ac:dyDescent="0.2">
      <c r="B216" s="98">
        <f t="shared" si="21"/>
        <v>1975</v>
      </c>
      <c r="C216" s="118">
        <f>'1. General information'!$C77</f>
        <v>0</v>
      </c>
      <c r="D216" s="60">
        <f t="shared" si="35"/>
        <v>0</v>
      </c>
      <c r="E216" s="62"/>
      <c r="F216" s="61">
        <f t="shared" si="63"/>
        <v>0</v>
      </c>
      <c r="G216" s="61">
        <f t="shared" si="63"/>
        <v>0</v>
      </c>
      <c r="H216" s="63"/>
      <c r="I216" s="62"/>
      <c r="J216" s="61">
        <f t="shared" si="16"/>
        <v>0</v>
      </c>
      <c r="K216" s="61">
        <f t="shared" si="17"/>
        <v>0</v>
      </c>
      <c r="L216" s="62"/>
      <c r="M216" s="61">
        <f t="shared" si="81"/>
        <v>0</v>
      </c>
      <c r="N216" s="61">
        <f t="shared" si="81"/>
        <v>0</v>
      </c>
      <c r="O216" s="61">
        <f t="shared" si="81"/>
        <v>0</v>
      </c>
      <c r="P216" s="61">
        <f t="shared" si="81"/>
        <v>0</v>
      </c>
      <c r="Q216" s="61">
        <f t="shared" si="81"/>
        <v>0</v>
      </c>
      <c r="R216" s="61">
        <f t="shared" ref="R216" si="85">R63-R165</f>
        <v>0</v>
      </c>
      <c r="S216" s="61">
        <f t="shared" si="81"/>
        <v>0</v>
      </c>
      <c r="T216" s="62"/>
      <c r="U216" s="61">
        <f t="shared" si="83"/>
        <v>0</v>
      </c>
      <c r="V216" s="61">
        <f t="shared" si="83"/>
        <v>0</v>
      </c>
      <c r="W216" s="61">
        <f t="shared" si="83"/>
        <v>0</v>
      </c>
      <c r="X216" s="61">
        <f t="shared" si="83"/>
        <v>0</v>
      </c>
      <c r="Y216" s="61">
        <f t="shared" si="83"/>
        <v>0</v>
      </c>
      <c r="Z216" s="61">
        <f t="shared" si="83"/>
        <v>0</v>
      </c>
      <c r="AA216" s="61">
        <f t="shared" si="83"/>
        <v>0</v>
      </c>
      <c r="AB216" s="62"/>
    </row>
    <row r="217" spans="2:28" x14ac:dyDescent="0.2">
      <c r="B217" s="98">
        <f t="shared" si="21"/>
        <v>1974</v>
      </c>
      <c r="C217" s="118">
        <f>'1. General information'!$C78</f>
        <v>0</v>
      </c>
      <c r="D217" s="60">
        <f t="shared" si="35"/>
        <v>0</v>
      </c>
      <c r="E217" s="62"/>
      <c r="F217" s="61">
        <f t="shared" si="63"/>
        <v>0</v>
      </c>
      <c r="G217" s="61">
        <f t="shared" si="63"/>
        <v>0</v>
      </c>
      <c r="H217" s="63"/>
      <c r="I217" s="62"/>
      <c r="J217" s="61">
        <f t="shared" si="16"/>
        <v>0</v>
      </c>
      <c r="K217" s="61">
        <f t="shared" si="17"/>
        <v>0</v>
      </c>
      <c r="L217" s="62"/>
      <c r="M217" s="61">
        <f t="shared" si="81"/>
        <v>0</v>
      </c>
      <c r="N217" s="61">
        <f t="shared" si="81"/>
        <v>0</v>
      </c>
      <c r="O217" s="61">
        <f t="shared" si="81"/>
        <v>0</v>
      </c>
      <c r="P217" s="61">
        <f t="shared" si="81"/>
        <v>0</v>
      </c>
      <c r="Q217" s="61">
        <f t="shared" si="81"/>
        <v>0</v>
      </c>
      <c r="R217" s="61">
        <f t="shared" ref="R217" si="86">R64-R166</f>
        <v>0</v>
      </c>
      <c r="S217" s="61">
        <f t="shared" si="81"/>
        <v>0</v>
      </c>
      <c r="T217" s="62"/>
      <c r="U217" s="61">
        <f t="shared" si="83"/>
        <v>0</v>
      </c>
      <c r="V217" s="61">
        <f t="shared" si="83"/>
        <v>0</v>
      </c>
      <c r="W217" s="61">
        <f t="shared" si="83"/>
        <v>0</v>
      </c>
      <c r="X217" s="61">
        <f t="shared" si="83"/>
        <v>0</v>
      </c>
      <c r="Y217" s="61">
        <f t="shared" si="83"/>
        <v>0</v>
      </c>
      <c r="Z217" s="61">
        <f t="shared" si="83"/>
        <v>0</v>
      </c>
      <c r="AA217" s="61">
        <f t="shared" si="83"/>
        <v>0</v>
      </c>
      <c r="AB217" s="62"/>
    </row>
    <row r="218" spans="2:28" x14ac:dyDescent="0.2">
      <c r="B218" s="98">
        <f t="shared" si="21"/>
        <v>1973</v>
      </c>
      <c r="C218" s="118">
        <f>'1. General information'!$C79</f>
        <v>0</v>
      </c>
      <c r="D218" s="60">
        <f t="shared" si="35"/>
        <v>0</v>
      </c>
      <c r="E218" s="62"/>
      <c r="F218" s="61">
        <f t="shared" si="63"/>
        <v>0</v>
      </c>
      <c r="G218" s="61">
        <f t="shared" si="63"/>
        <v>0</v>
      </c>
      <c r="H218" s="63"/>
      <c r="I218" s="62"/>
      <c r="J218" s="61">
        <f t="shared" si="16"/>
        <v>0</v>
      </c>
      <c r="K218" s="61">
        <f t="shared" si="17"/>
        <v>0</v>
      </c>
      <c r="L218" s="62"/>
      <c r="M218" s="61">
        <f t="shared" si="81"/>
        <v>0</v>
      </c>
      <c r="N218" s="61">
        <f t="shared" si="81"/>
        <v>0</v>
      </c>
      <c r="O218" s="61">
        <f t="shared" si="81"/>
        <v>0</v>
      </c>
      <c r="P218" s="61">
        <f t="shared" si="81"/>
        <v>0</v>
      </c>
      <c r="Q218" s="61">
        <f t="shared" si="81"/>
        <v>0</v>
      </c>
      <c r="R218" s="61">
        <f t="shared" ref="R218" si="87">R65-R167</f>
        <v>0</v>
      </c>
      <c r="S218" s="61">
        <f t="shared" si="81"/>
        <v>0</v>
      </c>
      <c r="T218" s="62"/>
      <c r="U218" s="61">
        <f t="shared" si="83"/>
        <v>0</v>
      </c>
      <c r="V218" s="61">
        <f t="shared" si="83"/>
        <v>0</v>
      </c>
      <c r="W218" s="61">
        <f t="shared" si="83"/>
        <v>0</v>
      </c>
      <c r="X218" s="61">
        <f t="shared" si="83"/>
        <v>0</v>
      </c>
      <c r="Y218" s="61">
        <f t="shared" si="83"/>
        <v>0</v>
      </c>
      <c r="Z218" s="61">
        <f t="shared" si="83"/>
        <v>0</v>
      </c>
      <c r="AA218" s="61">
        <f t="shared" si="83"/>
        <v>0</v>
      </c>
      <c r="AB218" s="62"/>
    </row>
    <row r="219" spans="2:28" x14ac:dyDescent="0.2">
      <c r="B219" s="98" t="s">
        <v>82</v>
      </c>
      <c r="C219" s="118">
        <f>'1. General information'!$C80</f>
        <v>0</v>
      </c>
      <c r="D219" s="60">
        <f t="shared" si="35"/>
        <v>0</v>
      </c>
      <c r="E219" s="62"/>
      <c r="F219" s="61">
        <f t="shared" ref="F219:G219" si="88">F66-F168</f>
        <v>0</v>
      </c>
      <c r="G219" s="61">
        <f t="shared" si="88"/>
        <v>0</v>
      </c>
      <c r="H219" s="63"/>
      <c r="I219" s="62"/>
      <c r="J219" s="61">
        <f t="shared" si="16"/>
        <v>0</v>
      </c>
      <c r="K219" s="61">
        <f t="shared" si="17"/>
        <v>0</v>
      </c>
      <c r="L219" s="62"/>
      <c r="M219" s="61">
        <f t="shared" si="81"/>
        <v>0</v>
      </c>
      <c r="N219" s="61">
        <f t="shared" si="81"/>
        <v>0</v>
      </c>
      <c r="O219" s="61">
        <f t="shared" si="81"/>
        <v>0</v>
      </c>
      <c r="P219" s="61">
        <f t="shared" si="81"/>
        <v>0</v>
      </c>
      <c r="Q219" s="61">
        <f t="shared" si="81"/>
        <v>0</v>
      </c>
      <c r="R219" s="61">
        <f t="shared" ref="R219" si="89">R66-R168</f>
        <v>0</v>
      </c>
      <c r="S219" s="61">
        <f t="shared" si="81"/>
        <v>0</v>
      </c>
      <c r="T219" s="62"/>
      <c r="U219" s="61">
        <f t="shared" si="83"/>
        <v>0</v>
      </c>
      <c r="V219" s="61">
        <f t="shared" si="83"/>
        <v>0</v>
      </c>
      <c r="W219" s="61">
        <f t="shared" si="83"/>
        <v>0</v>
      </c>
      <c r="X219" s="61">
        <f t="shared" si="83"/>
        <v>0</v>
      </c>
      <c r="Y219" s="61">
        <f t="shared" si="83"/>
        <v>0</v>
      </c>
      <c r="Z219" s="61">
        <f t="shared" si="83"/>
        <v>0</v>
      </c>
      <c r="AA219" s="61">
        <f t="shared" si="83"/>
        <v>0</v>
      </c>
      <c r="AB219" s="62"/>
    </row>
    <row r="220" spans="2:28" x14ac:dyDescent="0.2">
      <c r="E220" s="18"/>
      <c r="F220" s="18"/>
      <c r="G220" s="18"/>
      <c r="H220" s="18"/>
      <c r="I220" s="18"/>
      <c r="J220" s="18"/>
      <c r="K220" s="18"/>
      <c r="L220" s="18"/>
      <c r="T220" s="18"/>
      <c r="AB220" s="18"/>
    </row>
    <row r="221" spans="2:28" x14ac:dyDescent="0.2">
      <c r="E221" s="18"/>
      <c r="F221" s="18"/>
      <c r="G221" s="18"/>
      <c r="H221" s="18"/>
      <c r="I221" s="18"/>
      <c r="J221" s="18"/>
      <c r="K221" s="18"/>
      <c r="L221" s="18"/>
      <c r="T221" s="18"/>
      <c r="AB221" s="18"/>
    </row>
    <row r="222" spans="2:28" x14ac:dyDescent="0.2">
      <c r="E222" s="18"/>
      <c r="F222" s="18"/>
      <c r="G222" s="18"/>
      <c r="H222" s="18"/>
      <c r="I222" s="18"/>
      <c r="J222" s="18"/>
      <c r="K222" s="18"/>
      <c r="L222" s="18"/>
      <c r="T222" s="18"/>
      <c r="AB222" s="18"/>
    </row>
    <row r="223" spans="2:28" x14ac:dyDescent="0.2">
      <c r="E223" s="18"/>
      <c r="F223" s="18"/>
      <c r="G223" s="18"/>
      <c r="H223" s="18"/>
      <c r="I223" s="18"/>
      <c r="J223" s="18"/>
      <c r="K223" s="18"/>
      <c r="L223" s="18"/>
      <c r="T223" s="18"/>
      <c r="AB223" s="18"/>
    </row>
    <row r="224" spans="2:28" x14ac:dyDescent="0.2">
      <c r="E224" s="18"/>
      <c r="F224" s="18"/>
      <c r="G224" s="18"/>
      <c r="H224" s="18"/>
      <c r="I224" s="18"/>
      <c r="J224" s="18"/>
      <c r="K224" s="18"/>
      <c r="L224" s="18"/>
      <c r="T224" s="18"/>
      <c r="AB224" s="18"/>
    </row>
    <row r="225" spans="5:28" x14ac:dyDescent="0.2">
      <c r="E225" s="18"/>
      <c r="F225" s="18"/>
      <c r="G225" s="18"/>
      <c r="H225" s="18"/>
      <c r="I225" s="18"/>
      <c r="J225" s="18"/>
      <c r="K225" s="18"/>
      <c r="L225" s="18"/>
      <c r="T225" s="18"/>
      <c r="AB225" s="18"/>
    </row>
    <row r="226" spans="5:28" x14ac:dyDescent="0.2">
      <c r="E226" s="18"/>
      <c r="F226" s="18"/>
      <c r="G226" s="18"/>
      <c r="H226" s="18"/>
      <c r="I226" s="18"/>
      <c r="J226" s="18"/>
      <c r="K226" s="18"/>
      <c r="L226" s="18"/>
      <c r="T226" s="18"/>
      <c r="AB226" s="18"/>
    </row>
    <row r="227" spans="5:28" x14ac:dyDescent="0.2">
      <c r="E227" s="18"/>
      <c r="F227" s="18"/>
      <c r="G227" s="18"/>
      <c r="H227" s="18"/>
      <c r="I227" s="18"/>
      <c r="J227" s="18"/>
      <c r="K227" s="18"/>
      <c r="L227" s="18"/>
      <c r="T227" s="18"/>
      <c r="AB227" s="18"/>
    </row>
    <row r="228" spans="5:28" x14ac:dyDescent="0.2">
      <c r="E228" s="18"/>
      <c r="F228" s="18"/>
      <c r="G228" s="18"/>
      <c r="H228" s="18"/>
      <c r="I228" s="18"/>
      <c r="J228" s="18"/>
      <c r="K228" s="18"/>
      <c r="L228" s="18"/>
      <c r="T228" s="18"/>
      <c r="AB228" s="18"/>
    </row>
    <row r="229" spans="5:28" x14ac:dyDescent="0.2">
      <c r="E229" s="18"/>
      <c r="F229" s="18"/>
      <c r="G229" s="18"/>
      <c r="H229" s="18"/>
      <c r="I229" s="18"/>
      <c r="J229" s="18"/>
      <c r="K229" s="18"/>
      <c r="L229" s="18"/>
      <c r="T229" s="18"/>
      <c r="AB229" s="18"/>
    </row>
    <row r="230" spans="5:28" x14ac:dyDescent="0.2">
      <c r="E230" s="18"/>
      <c r="F230" s="18"/>
      <c r="G230" s="18"/>
      <c r="H230" s="18"/>
      <c r="I230" s="18"/>
      <c r="J230" s="18"/>
      <c r="K230" s="18"/>
      <c r="L230" s="18"/>
      <c r="T230" s="18"/>
      <c r="AB230" s="18"/>
    </row>
    <row r="231" spans="5:28" x14ac:dyDescent="0.2">
      <c r="E231" s="18"/>
      <c r="F231" s="18"/>
      <c r="G231" s="18"/>
      <c r="H231" s="18"/>
      <c r="I231" s="18"/>
      <c r="J231" s="18"/>
      <c r="K231" s="18"/>
      <c r="L231" s="18"/>
      <c r="T231" s="18"/>
      <c r="AB231" s="18"/>
    </row>
    <row r="232" spans="5:28" x14ac:dyDescent="0.2">
      <c r="E232" s="18"/>
      <c r="F232" s="18"/>
      <c r="G232" s="18"/>
      <c r="H232" s="18"/>
      <c r="I232" s="18"/>
      <c r="J232" s="18"/>
      <c r="K232" s="18"/>
      <c r="L232" s="18"/>
      <c r="T232" s="18"/>
      <c r="AB232" s="18"/>
    </row>
    <row r="233" spans="5:28" x14ac:dyDescent="0.2">
      <c r="E233" s="18"/>
      <c r="F233" s="18"/>
      <c r="G233" s="18"/>
      <c r="H233" s="18"/>
      <c r="I233" s="18"/>
      <c r="J233" s="18"/>
      <c r="K233" s="18"/>
      <c r="L233" s="18"/>
      <c r="T233" s="18"/>
      <c r="AB233" s="18"/>
    </row>
    <row r="234" spans="5:28" x14ac:dyDescent="0.2">
      <c r="E234" s="18"/>
      <c r="F234" s="18"/>
      <c r="G234" s="18"/>
      <c r="H234" s="18"/>
      <c r="I234" s="18"/>
      <c r="J234" s="18"/>
      <c r="K234" s="18"/>
      <c r="L234" s="18"/>
      <c r="T234" s="18"/>
      <c r="AB234" s="18"/>
    </row>
    <row r="235" spans="5:28" x14ac:dyDescent="0.2">
      <c r="E235" s="18"/>
      <c r="F235" s="18"/>
      <c r="G235" s="18"/>
      <c r="H235" s="18"/>
      <c r="I235" s="18"/>
      <c r="J235" s="18"/>
      <c r="K235" s="18"/>
      <c r="L235" s="18"/>
      <c r="T235" s="18"/>
      <c r="AB235" s="18"/>
    </row>
    <row r="236" spans="5:28" x14ac:dyDescent="0.2">
      <c r="E236" s="18"/>
      <c r="F236" s="18"/>
      <c r="G236" s="18"/>
      <c r="H236" s="18"/>
      <c r="I236" s="18"/>
      <c r="J236" s="18"/>
      <c r="K236" s="18"/>
      <c r="L236" s="18"/>
      <c r="T236" s="18"/>
      <c r="AB236" s="18"/>
    </row>
    <row r="237" spans="5:28" x14ac:dyDescent="0.2">
      <c r="E237" s="18"/>
      <c r="F237" s="18"/>
      <c r="G237" s="18"/>
      <c r="H237" s="18"/>
      <c r="I237" s="18"/>
      <c r="J237" s="18"/>
      <c r="K237" s="18"/>
      <c r="L237" s="18"/>
      <c r="T237" s="18"/>
      <c r="AB237" s="18"/>
    </row>
    <row r="238" spans="5:28" x14ac:dyDescent="0.2">
      <c r="E238" s="18"/>
      <c r="F238" s="18"/>
      <c r="G238" s="18"/>
      <c r="H238" s="18"/>
      <c r="I238" s="18"/>
      <c r="J238" s="18"/>
      <c r="K238" s="18"/>
      <c r="L238" s="18"/>
      <c r="T238" s="18"/>
      <c r="AB238" s="18"/>
    </row>
    <row r="239" spans="5:28" x14ac:dyDescent="0.2">
      <c r="E239" s="18"/>
      <c r="F239" s="18"/>
      <c r="G239" s="18"/>
      <c r="H239" s="18"/>
      <c r="I239" s="18"/>
      <c r="J239" s="18"/>
      <c r="K239" s="18"/>
      <c r="L239" s="18"/>
      <c r="T239" s="18"/>
      <c r="AB239" s="18"/>
    </row>
    <row r="240" spans="5:28" x14ac:dyDescent="0.2">
      <c r="E240" s="18"/>
      <c r="F240" s="18"/>
      <c r="G240" s="18"/>
      <c r="H240" s="18"/>
      <c r="I240" s="18"/>
      <c r="J240" s="18"/>
      <c r="K240" s="18"/>
      <c r="L240" s="18"/>
      <c r="T240" s="18"/>
      <c r="AB240" s="18"/>
    </row>
    <row r="241" spans="5:28" x14ac:dyDescent="0.2">
      <c r="E241" s="18"/>
      <c r="F241" s="18"/>
      <c r="G241" s="18"/>
      <c r="H241" s="18"/>
      <c r="I241" s="18"/>
      <c r="J241" s="18"/>
      <c r="K241" s="18"/>
      <c r="L241" s="18"/>
      <c r="T241" s="18"/>
      <c r="AB241" s="18"/>
    </row>
    <row r="242" spans="5:28" x14ac:dyDescent="0.2">
      <c r="E242" s="18"/>
      <c r="F242" s="18"/>
      <c r="G242" s="18"/>
      <c r="H242" s="18"/>
      <c r="I242" s="18"/>
      <c r="J242" s="18"/>
      <c r="K242" s="18"/>
      <c r="L242" s="18"/>
      <c r="T242" s="18"/>
      <c r="AB242" s="18"/>
    </row>
    <row r="243" spans="5:28" x14ac:dyDescent="0.2">
      <c r="E243" s="18"/>
      <c r="F243" s="18"/>
      <c r="G243" s="18"/>
      <c r="H243" s="18"/>
      <c r="I243" s="18"/>
      <c r="J243" s="18"/>
      <c r="K243" s="18"/>
      <c r="L243" s="18"/>
      <c r="T243" s="18"/>
      <c r="AB243" s="18"/>
    </row>
    <row r="244" spans="5:28" x14ac:dyDescent="0.2">
      <c r="E244" s="18"/>
      <c r="F244" s="18"/>
      <c r="G244" s="18"/>
      <c r="H244" s="18"/>
      <c r="I244" s="18"/>
      <c r="J244" s="18"/>
      <c r="K244" s="18"/>
      <c r="L244" s="18"/>
      <c r="T244" s="18"/>
      <c r="AB244" s="18"/>
    </row>
    <row r="245" spans="5:28" x14ac:dyDescent="0.2">
      <c r="E245" s="18"/>
      <c r="F245" s="18"/>
      <c r="G245" s="18"/>
      <c r="H245" s="18"/>
      <c r="I245" s="18"/>
      <c r="J245" s="18"/>
      <c r="K245" s="18"/>
      <c r="L245" s="18"/>
      <c r="T245" s="18"/>
      <c r="AB245" s="18"/>
    </row>
    <row r="246" spans="5:28" x14ac:dyDescent="0.2">
      <c r="E246" s="18"/>
      <c r="F246" s="18"/>
      <c r="G246" s="18"/>
      <c r="H246" s="18"/>
      <c r="I246" s="18"/>
      <c r="J246" s="18"/>
      <c r="K246" s="18"/>
      <c r="L246" s="18"/>
      <c r="T246" s="18"/>
      <c r="AB246" s="18"/>
    </row>
    <row r="247" spans="5:28" x14ac:dyDescent="0.2">
      <c r="E247" s="18"/>
      <c r="F247" s="18"/>
      <c r="G247" s="18"/>
      <c r="H247" s="18"/>
      <c r="I247" s="18"/>
      <c r="J247" s="18"/>
      <c r="K247" s="18"/>
      <c r="L247" s="18"/>
      <c r="T247" s="18"/>
      <c r="AB247" s="18"/>
    </row>
    <row r="248" spans="5:28" x14ac:dyDescent="0.2">
      <c r="E248" s="18"/>
      <c r="F248" s="18"/>
      <c r="G248" s="18"/>
      <c r="H248" s="18"/>
      <c r="I248" s="18"/>
      <c r="J248" s="18"/>
      <c r="K248" s="18"/>
      <c r="L248" s="18"/>
      <c r="T248" s="18"/>
      <c r="AB248" s="18"/>
    </row>
    <row r="249" spans="5:28" x14ac:dyDescent="0.2">
      <c r="E249" s="18"/>
      <c r="F249" s="18"/>
      <c r="G249" s="18"/>
      <c r="H249" s="18"/>
      <c r="I249" s="18"/>
      <c r="J249" s="18"/>
      <c r="K249" s="18"/>
      <c r="L249" s="18"/>
      <c r="T249" s="18"/>
      <c r="AB249" s="18"/>
    </row>
    <row r="250" spans="5:28" x14ac:dyDescent="0.2">
      <c r="E250" s="18"/>
      <c r="F250" s="18"/>
      <c r="G250" s="18"/>
      <c r="H250" s="18"/>
      <c r="I250" s="18"/>
      <c r="J250" s="18"/>
      <c r="K250" s="18"/>
      <c r="L250" s="18"/>
      <c r="T250" s="18"/>
      <c r="AB250" s="18"/>
    </row>
    <row r="251" spans="5:28" x14ac:dyDescent="0.2">
      <c r="E251" s="18"/>
      <c r="F251" s="18"/>
      <c r="G251" s="18"/>
      <c r="H251" s="18"/>
      <c r="I251" s="18"/>
      <c r="J251" s="18"/>
      <c r="K251" s="18"/>
      <c r="L251" s="18"/>
      <c r="T251" s="18"/>
      <c r="AB251" s="18"/>
    </row>
    <row r="252" spans="5:28" x14ac:dyDescent="0.2">
      <c r="E252" s="18"/>
      <c r="F252" s="18"/>
      <c r="G252" s="18"/>
      <c r="H252" s="18"/>
      <c r="I252" s="18"/>
      <c r="J252" s="18"/>
      <c r="K252" s="18"/>
      <c r="L252" s="18"/>
      <c r="T252" s="18"/>
      <c r="AB252" s="18"/>
    </row>
    <row r="253" spans="5:28" x14ac:dyDescent="0.2">
      <c r="E253" s="18"/>
      <c r="F253" s="18"/>
      <c r="G253" s="18"/>
      <c r="H253" s="18"/>
      <c r="I253" s="18"/>
      <c r="J253" s="18"/>
      <c r="K253" s="18"/>
      <c r="L253" s="18"/>
      <c r="T253" s="18"/>
      <c r="AB253" s="18"/>
    </row>
    <row r="254" spans="5:28" x14ac:dyDescent="0.2">
      <c r="E254" s="18"/>
      <c r="F254" s="18"/>
      <c r="G254" s="18"/>
      <c r="H254" s="18"/>
      <c r="I254" s="18"/>
      <c r="J254" s="18"/>
      <c r="K254" s="18"/>
      <c r="L254" s="18"/>
      <c r="T254" s="18"/>
      <c r="AB254" s="18"/>
    </row>
    <row r="255" spans="5:28" x14ac:dyDescent="0.2">
      <c r="E255" s="18"/>
      <c r="F255" s="18"/>
      <c r="G255" s="18"/>
      <c r="H255" s="18"/>
      <c r="I255" s="18"/>
      <c r="J255" s="18"/>
      <c r="K255" s="18"/>
      <c r="L255" s="18"/>
      <c r="T255" s="18"/>
      <c r="AB255" s="18"/>
    </row>
    <row r="256" spans="5:28" x14ac:dyDescent="0.2">
      <c r="E256" s="18"/>
      <c r="F256" s="18"/>
      <c r="G256" s="18"/>
      <c r="H256" s="18"/>
      <c r="I256" s="18"/>
      <c r="J256" s="18"/>
      <c r="K256" s="18"/>
      <c r="L256" s="18"/>
      <c r="T256" s="18"/>
      <c r="AB256" s="18"/>
    </row>
    <row r="257" spans="5:28" x14ac:dyDescent="0.2">
      <c r="E257" s="18"/>
      <c r="F257" s="18"/>
      <c r="G257" s="18"/>
      <c r="H257" s="18"/>
      <c r="I257" s="18"/>
      <c r="J257" s="18"/>
      <c r="K257" s="18"/>
      <c r="L257" s="18"/>
      <c r="T257" s="18"/>
      <c r="AB257" s="18"/>
    </row>
    <row r="258" spans="5:28" x14ac:dyDescent="0.2">
      <c r="E258" s="18"/>
      <c r="F258" s="18"/>
      <c r="G258" s="18"/>
      <c r="H258" s="18"/>
      <c r="I258" s="18"/>
      <c r="J258" s="18"/>
      <c r="K258" s="18"/>
      <c r="L258" s="18"/>
      <c r="T258" s="18"/>
      <c r="AB258" s="18"/>
    </row>
    <row r="259" spans="5:28" x14ac:dyDescent="0.2">
      <c r="E259" s="18"/>
      <c r="F259" s="18"/>
      <c r="G259" s="18"/>
      <c r="H259" s="18"/>
      <c r="I259" s="18"/>
      <c r="J259" s="18"/>
      <c r="K259" s="18"/>
      <c r="L259" s="18"/>
      <c r="T259" s="18"/>
      <c r="AB259" s="18"/>
    </row>
    <row r="260" spans="5:28" x14ac:dyDescent="0.2">
      <c r="T260" s="18"/>
      <c r="AB260" s="18"/>
    </row>
    <row r="261" spans="5:28" x14ac:dyDescent="0.2">
      <c r="T261" s="18"/>
      <c r="AB261" s="18"/>
    </row>
  </sheetData>
  <mergeCells count="41">
    <mergeCell ref="B172:D172"/>
    <mergeCell ref="F171:H171"/>
    <mergeCell ref="F120:H120"/>
    <mergeCell ref="Z18:AA18"/>
    <mergeCell ref="Z69:AA69"/>
    <mergeCell ref="Z120:AA120"/>
    <mergeCell ref="Z171:AA171"/>
    <mergeCell ref="U18:V18"/>
    <mergeCell ref="U69:V69"/>
    <mergeCell ref="U120:V120"/>
    <mergeCell ref="U171:V171"/>
    <mergeCell ref="M171:S171"/>
    <mergeCell ref="M120:S120"/>
    <mergeCell ref="B19:D19"/>
    <mergeCell ref="B121:D121"/>
    <mergeCell ref="J171:K171"/>
    <mergeCell ref="B70:D70"/>
    <mergeCell ref="B7:F7"/>
    <mergeCell ref="J18:K18"/>
    <mergeCell ref="B15:C15"/>
    <mergeCell ref="B12:C12"/>
    <mergeCell ref="B11:C11"/>
    <mergeCell ref="B10:C10"/>
    <mergeCell ref="B9:C9"/>
    <mergeCell ref="B14:C14"/>
    <mergeCell ref="E8:F8"/>
    <mergeCell ref="E9:F9"/>
    <mergeCell ref="E10:F10"/>
    <mergeCell ref="E11:F11"/>
    <mergeCell ref="E12:F12"/>
    <mergeCell ref="AC69:AI69"/>
    <mergeCell ref="J69:K69"/>
    <mergeCell ref="J120:K120"/>
    <mergeCell ref="E15:F15"/>
    <mergeCell ref="E13:F13"/>
    <mergeCell ref="F18:H18"/>
    <mergeCell ref="M18:S18"/>
    <mergeCell ref="E14:F14"/>
    <mergeCell ref="M69:S69"/>
    <mergeCell ref="F69:H69"/>
    <mergeCell ref="AC18:AI18"/>
  </mergeCells>
  <phoneticPr fontId="2" type="noConversion"/>
  <dataValidations count="1">
    <dataValidation type="list" allowBlank="1" showInputMessage="1" showErrorMessage="1" sqref="K21:K66 K72:K117 K123:K168">
      <formula1>$AK$19:$AK$20</formula1>
    </dataValidation>
  </dataValidations>
  <pageMargins left="0.78740157480314965" right="0.78740157480314965" top="0.98425196850393704" bottom="0.98425196850393704" header="0.51181102362204722" footer="0.51181102362204722"/>
  <pageSetup paperSize="8" scale="52" orientation="landscape"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S56"/>
  <sheetViews>
    <sheetView showGridLines="0" topLeftCell="A7" zoomScale="85" zoomScaleNormal="85" workbookViewId="0">
      <selection activeCell="AP33" sqref="AP33"/>
    </sheetView>
  </sheetViews>
  <sheetFormatPr defaultColWidth="8.85546875" defaultRowHeight="12.75" x14ac:dyDescent="0.2"/>
  <cols>
    <col min="1" max="1" width="3.7109375" style="4" customWidth="1"/>
    <col min="2" max="2" width="20.7109375" style="9" customWidth="1"/>
    <col min="3" max="3" width="20.7109375" style="4" customWidth="1"/>
    <col min="4" max="4" width="2.7109375" style="4" customWidth="1"/>
    <col min="5" max="7" width="20.7109375" style="4" customWidth="1"/>
    <col min="8" max="8" width="2.7109375" style="4" customWidth="1"/>
    <col min="9" max="11" width="20.7109375" style="4" customWidth="1"/>
    <col min="12" max="12" width="2.7109375" style="4" customWidth="1"/>
    <col min="13" max="15" width="20.7109375" style="4" customWidth="1"/>
    <col min="16" max="16" width="2.7109375" style="4" customWidth="1"/>
    <col min="17" max="19" width="20.7109375" style="4" customWidth="1"/>
    <col min="20" max="20" width="2.7109375" style="4" customWidth="1"/>
    <col min="21" max="23" width="20.7109375" style="4" customWidth="1"/>
    <col min="24" max="24" width="2.7109375" style="4" customWidth="1"/>
    <col min="25" max="27" width="20.7109375" style="4" customWidth="1"/>
    <col min="28" max="28" width="2.7109375" style="4" customWidth="1"/>
    <col min="29" max="31" width="20.7109375" style="4" customWidth="1"/>
    <col min="32" max="32" width="2.7109375" style="4" customWidth="1"/>
    <col min="33" max="35" width="20.7109375" style="4" customWidth="1"/>
    <col min="36" max="36" width="2.7109375" style="4" customWidth="1"/>
    <col min="37" max="39" width="20.7109375" style="4" customWidth="1"/>
    <col min="40" max="40" width="2.7109375" style="4" customWidth="1"/>
    <col min="41" max="45" width="10.7109375" style="4" customWidth="1"/>
    <col min="46" max="16384" width="8.85546875" style="4"/>
  </cols>
  <sheetData>
    <row r="2" spans="2:45" s="91" customFormat="1" ht="24" customHeight="1" x14ac:dyDescent="0.25">
      <c r="B2" s="91" t="s">
        <v>106</v>
      </c>
    </row>
    <row r="3" spans="2:45" s="14" customFormat="1" ht="12.75" customHeight="1" x14ac:dyDescent="0.2">
      <c r="E3" s="18"/>
      <c r="F3" s="18"/>
      <c r="G3" s="18"/>
      <c r="I3" s="18"/>
      <c r="J3" s="18"/>
      <c r="K3" s="18"/>
    </row>
    <row r="4" spans="2:45" s="14" customFormat="1" ht="12.75" customHeight="1" x14ac:dyDescent="0.2">
      <c r="B4" s="28">
        <f>'1. General information'!C19</f>
        <v>0</v>
      </c>
    </row>
    <row r="5" spans="2:45" s="14" customFormat="1" ht="12.75" customHeight="1" x14ac:dyDescent="0.2">
      <c r="B5" s="28">
        <f>'1. General information'!C20</f>
        <v>0</v>
      </c>
      <c r="E5" s="18"/>
      <c r="F5" s="18"/>
      <c r="G5" s="18"/>
      <c r="I5" s="18"/>
      <c r="J5" s="18"/>
      <c r="K5" s="18"/>
    </row>
    <row r="6" spans="2:45" s="14" customFormat="1" ht="12.75" customHeight="1" x14ac:dyDescent="0.2">
      <c r="B6" s="47"/>
      <c r="E6" s="18"/>
      <c r="F6" s="18"/>
      <c r="G6" s="18"/>
      <c r="I6" s="18"/>
      <c r="J6" s="18"/>
      <c r="K6" s="18"/>
    </row>
    <row r="7" spans="2:45" s="14" customFormat="1" ht="15.75" x14ac:dyDescent="0.2">
      <c r="B7" s="26" t="s">
        <v>9</v>
      </c>
      <c r="E7" s="18"/>
      <c r="F7" s="18"/>
      <c r="G7" s="18"/>
      <c r="I7" s="18"/>
      <c r="J7" s="18"/>
      <c r="K7" s="18"/>
      <c r="M7" s="18"/>
      <c r="N7" s="18"/>
      <c r="O7" s="18"/>
      <c r="Q7" s="18"/>
      <c r="R7" s="18"/>
      <c r="S7" s="18"/>
      <c r="U7" s="18"/>
      <c r="V7" s="18"/>
      <c r="W7" s="18"/>
      <c r="Y7" s="18"/>
      <c r="Z7" s="18"/>
      <c r="AA7" s="18"/>
      <c r="AC7" s="18"/>
      <c r="AD7" s="18"/>
      <c r="AE7" s="18"/>
    </row>
    <row r="8" spans="2:45" s="14" customFormat="1" x14ac:dyDescent="0.2">
      <c r="B8" s="33"/>
      <c r="C8" s="35" t="s">
        <v>13</v>
      </c>
      <c r="D8" s="4"/>
      <c r="E8" s="130" t="s">
        <v>60</v>
      </c>
      <c r="F8" s="134"/>
      <c r="G8" s="131"/>
      <c r="H8" s="4"/>
      <c r="I8" s="130" t="s">
        <v>60</v>
      </c>
      <c r="J8" s="134"/>
      <c r="K8" s="131"/>
      <c r="L8" s="4"/>
      <c r="M8" s="130" t="s">
        <v>60</v>
      </c>
      <c r="N8" s="134"/>
      <c r="O8" s="131"/>
      <c r="P8" s="4"/>
      <c r="Q8" s="130" t="s">
        <v>60</v>
      </c>
      <c r="R8" s="134"/>
      <c r="S8" s="131"/>
      <c r="T8" s="4"/>
      <c r="U8" s="130" t="s">
        <v>60</v>
      </c>
      <c r="V8" s="134"/>
      <c r="W8" s="131"/>
      <c r="X8" s="4"/>
      <c r="Y8" s="130" t="s">
        <v>60</v>
      </c>
      <c r="Z8" s="134"/>
      <c r="AA8" s="131"/>
      <c r="AB8" s="4"/>
      <c r="AC8" s="130" t="s">
        <v>60</v>
      </c>
      <c r="AD8" s="134"/>
      <c r="AE8" s="131"/>
      <c r="AF8" s="4"/>
      <c r="AG8" s="130" t="s">
        <v>53</v>
      </c>
      <c r="AH8" s="134"/>
      <c r="AI8" s="131"/>
      <c r="AJ8" s="4"/>
      <c r="AK8" s="130" t="s">
        <v>53</v>
      </c>
      <c r="AL8" s="134"/>
      <c r="AM8" s="131"/>
      <c r="AN8" s="4"/>
      <c r="AO8" s="135" t="s">
        <v>37</v>
      </c>
      <c r="AP8" s="136"/>
      <c r="AQ8" s="136"/>
      <c r="AR8" s="136"/>
      <c r="AS8" s="137"/>
    </row>
    <row r="9" spans="2:45" s="14" customFormat="1" ht="22.5" customHeight="1" x14ac:dyDescent="0.2">
      <c r="B9" s="48"/>
      <c r="C9" s="45"/>
      <c r="D9" s="4"/>
      <c r="E9" s="135" t="s">
        <v>96</v>
      </c>
      <c r="F9" s="136"/>
      <c r="G9" s="137"/>
      <c r="H9" s="4"/>
      <c r="I9" s="135" t="s">
        <v>43</v>
      </c>
      <c r="J9" s="136"/>
      <c r="K9" s="137"/>
      <c r="L9" s="4"/>
      <c r="M9" s="135" t="s">
        <v>44</v>
      </c>
      <c r="N9" s="136"/>
      <c r="O9" s="137"/>
      <c r="P9" s="4"/>
      <c r="Q9" s="135" t="s">
        <v>45</v>
      </c>
      <c r="R9" s="136"/>
      <c r="S9" s="137"/>
      <c r="T9" s="4"/>
      <c r="U9" s="135" t="s">
        <v>97</v>
      </c>
      <c r="V9" s="136"/>
      <c r="W9" s="137"/>
      <c r="X9" s="4"/>
      <c r="Y9" s="135" t="s">
        <v>108</v>
      </c>
      <c r="Z9" s="136"/>
      <c r="AA9" s="137"/>
      <c r="AB9" s="4"/>
      <c r="AC9" s="135" t="s">
        <v>114</v>
      </c>
      <c r="AD9" s="136"/>
      <c r="AE9" s="137"/>
      <c r="AF9" s="4"/>
      <c r="AG9" s="135" t="s">
        <v>5</v>
      </c>
      <c r="AH9" s="136"/>
      <c r="AI9" s="137"/>
      <c r="AJ9" s="4"/>
      <c r="AK9" s="135" t="s">
        <v>55</v>
      </c>
      <c r="AL9" s="136"/>
      <c r="AM9" s="137"/>
      <c r="AN9" s="4"/>
      <c r="AO9" s="152"/>
      <c r="AP9" s="153"/>
      <c r="AQ9" s="153"/>
      <c r="AR9" s="153"/>
      <c r="AS9" s="154"/>
    </row>
    <row r="10" spans="2:45" s="14" customFormat="1" ht="63.75" x14ac:dyDescent="0.2">
      <c r="B10" s="109" t="s">
        <v>146</v>
      </c>
      <c r="C10" s="110" t="s">
        <v>0</v>
      </c>
      <c r="D10" s="111"/>
      <c r="E10" s="109" t="s">
        <v>147</v>
      </c>
      <c r="F10" s="112" t="s">
        <v>148</v>
      </c>
      <c r="G10" s="110" t="s">
        <v>180</v>
      </c>
      <c r="H10" s="4"/>
      <c r="I10" s="109" t="s">
        <v>147</v>
      </c>
      <c r="J10" s="112" t="s">
        <v>148</v>
      </c>
      <c r="K10" s="110" t="s">
        <v>180</v>
      </c>
      <c r="L10" s="4"/>
      <c r="M10" s="109" t="s">
        <v>147</v>
      </c>
      <c r="N10" s="112" t="s">
        <v>148</v>
      </c>
      <c r="O10" s="110" t="s">
        <v>180</v>
      </c>
      <c r="P10" s="4"/>
      <c r="Q10" s="109" t="s">
        <v>147</v>
      </c>
      <c r="R10" s="112" t="s">
        <v>148</v>
      </c>
      <c r="S10" s="110" t="s">
        <v>180</v>
      </c>
      <c r="T10" s="4"/>
      <c r="U10" s="109" t="s">
        <v>147</v>
      </c>
      <c r="V10" s="112" t="s">
        <v>148</v>
      </c>
      <c r="W10" s="110" t="s">
        <v>180</v>
      </c>
      <c r="X10" s="4"/>
      <c r="Y10" s="109" t="s">
        <v>147</v>
      </c>
      <c r="Z10" s="112" t="s">
        <v>148</v>
      </c>
      <c r="AA10" s="110" t="s">
        <v>180</v>
      </c>
      <c r="AB10" s="4"/>
      <c r="AC10" s="109" t="s">
        <v>147</v>
      </c>
      <c r="AD10" s="112" t="s">
        <v>148</v>
      </c>
      <c r="AE10" s="110" t="s">
        <v>180</v>
      </c>
      <c r="AF10" s="4"/>
      <c r="AG10" s="109" t="s">
        <v>147</v>
      </c>
      <c r="AH10" s="112" t="s">
        <v>148</v>
      </c>
      <c r="AI10" s="110" t="s">
        <v>180</v>
      </c>
      <c r="AJ10" s="4"/>
      <c r="AK10" s="109" t="s">
        <v>147</v>
      </c>
      <c r="AL10" s="112" t="s">
        <v>148</v>
      </c>
      <c r="AM10" s="110" t="s">
        <v>180</v>
      </c>
      <c r="AN10" s="4"/>
      <c r="AO10" s="155"/>
      <c r="AP10" s="156"/>
      <c r="AQ10" s="156"/>
      <c r="AR10" s="156"/>
      <c r="AS10" s="157"/>
    </row>
    <row r="11" spans="2:45" s="14" customFormat="1" ht="12.75" customHeight="1" x14ac:dyDescent="0.2">
      <c r="B11" s="98">
        <v>2017</v>
      </c>
      <c r="C11" s="28">
        <f>'1. General information'!$C35</f>
        <v>0</v>
      </c>
      <c r="D11" s="4"/>
      <c r="E11" s="113"/>
      <c r="F11" s="113"/>
      <c r="G11" s="113"/>
      <c r="H11" s="4"/>
      <c r="I11" s="113"/>
      <c r="J11" s="113"/>
      <c r="K11" s="113"/>
      <c r="L11" s="4"/>
      <c r="M11" s="113"/>
      <c r="N11" s="113"/>
      <c r="O11" s="113"/>
      <c r="P11" s="4"/>
      <c r="Q11" s="113"/>
      <c r="R11" s="113"/>
      <c r="S11" s="113"/>
      <c r="T11" s="4"/>
      <c r="U11" s="113"/>
      <c r="V11" s="113"/>
      <c r="W11" s="113"/>
      <c r="X11" s="4"/>
      <c r="Y11" s="113"/>
      <c r="Z11" s="113"/>
      <c r="AA11" s="113"/>
      <c r="AB11" s="4"/>
      <c r="AC11" s="113"/>
      <c r="AD11" s="113"/>
      <c r="AE11" s="113"/>
      <c r="AF11" s="4"/>
      <c r="AG11" s="113"/>
      <c r="AH11" s="113"/>
      <c r="AI11" s="113"/>
      <c r="AJ11" s="4"/>
      <c r="AK11" s="113"/>
      <c r="AL11" s="113"/>
      <c r="AM11" s="113"/>
      <c r="AN11" s="4"/>
      <c r="AO11" s="143"/>
      <c r="AP11" s="144"/>
      <c r="AQ11" s="144"/>
      <c r="AR11" s="144"/>
      <c r="AS11" s="145"/>
    </row>
    <row r="12" spans="2:45" s="14" customFormat="1" ht="12.75" customHeight="1" x14ac:dyDescent="0.2">
      <c r="B12" s="98">
        <f t="shared" ref="B12:B55" si="0">IF(ISNUMBER(B11),IF(B11&gt;$G$4,B11-1,"NA"),"NA")</f>
        <v>2016</v>
      </c>
      <c r="C12" s="28">
        <f>'1. General information'!$C36</f>
        <v>0</v>
      </c>
      <c r="D12" s="4"/>
      <c r="E12" s="113"/>
      <c r="F12" s="113"/>
      <c r="G12" s="113"/>
      <c r="H12" s="4"/>
      <c r="I12" s="113"/>
      <c r="J12" s="113"/>
      <c r="K12" s="113"/>
      <c r="L12" s="4"/>
      <c r="M12" s="113"/>
      <c r="N12" s="113"/>
      <c r="O12" s="113"/>
      <c r="P12" s="4"/>
      <c r="Q12" s="113"/>
      <c r="R12" s="113"/>
      <c r="S12" s="113"/>
      <c r="T12" s="4"/>
      <c r="U12" s="113"/>
      <c r="V12" s="113"/>
      <c r="W12" s="113"/>
      <c r="X12" s="4"/>
      <c r="Y12" s="113"/>
      <c r="Z12" s="113"/>
      <c r="AA12" s="113"/>
      <c r="AB12" s="4"/>
      <c r="AC12" s="113"/>
      <c r="AD12" s="113"/>
      <c r="AE12" s="113"/>
      <c r="AF12" s="4"/>
      <c r="AG12" s="113"/>
      <c r="AH12" s="113"/>
      <c r="AI12" s="113"/>
      <c r="AJ12" s="4"/>
      <c r="AK12" s="113"/>
      <c r="AL12" s="113"/>
      <c r="AM12" s="113"/>
      <c r="AN12" s="4"/>
      <c r="AO12" s="146"/>
      <c r="AP12" s="147"/>
      <c r="AQ12" s="147"/>
      <c r="AR12" s="147"/>
      <c r="AS12" s="148"/>
    </row>
    <row r="13" spans="2:45" s="14" customFormat="1" ht="12.75" customHeight="1" x14ac:dyDescent="0.2">
      <c r="B13" s="98">
        <f t="shared" si="0"/>
        <v>2015</v>
      </c>
      <c r="C13" s="28">
        <f>'1. General information'!$C37</f>
        <v>0</v>
      </c>
      <c r="D13" s="4"/>
      <c r="E13" s="113"/>
      <c r="F13" s="113"/>
      <c r="G13" s="113"/>
      <c r="H13" s="4"/>
      <c r="I13" s="113"/>
      <c r="J13" s="113"/>
      <c r="K13" s="113"/>
      <c r="L13" s="4"/>
      <c r="M13" s="113"/>
      <c r="N13" s="113"/>
      <c r="O13" s="113"/>
      <c r="P13" s="4"/>
      <c r="Q13" s="113"/>
      <c r="R13" s="113"/>
      <c r="S13" s="113"/>
      <c r="T13" s="4"/>
      <c r="U13" s="113"/>
      <c r="V13" s="113"/>
      <c r="W13" s="113"/>
      <c r="X13" s="4"/>
      <c r="Y13" s="113"/>
      <c r="Z13" s="113"/>
      <c r="AA13" s="113"/>
      <c r="AB13" s="4"/>
      <c r="AC13" s="113"/>
      <c r="AD13" s="113"/>
      <c r="AE13" s="113"/>
      <c r="AF13" s="4"/>
      <c r="AG13" s="113"/>
      <c r="AH13" s="113"/>
      <c r="AI13" s="113"/>
      <c r="AJ13" s="4"/>
      <c r="AK13" s="113"/>
      <c r="AL13" s="113"/>
      <c r="AM13" s="113"/>
      <c r="AN13" s="4"/>
      <c r="AO13" s="146"/>
      <c r="AP13" s="147"/>
      <c r="AQ13" s="147"/>
      <c r="AR13" s="147"/>
      <c r="AS13" s="148"/>
    </row>
    <row r="14" spans="2:45" s="14" customFormat="1" ht="12.75" customHeight="1" x14ac:dyDescent="0.2">
      <c r="B14" s="98">
        <f t="shared" si="0"/>
        <v>2014</v>
      </c>
      <c r="C14" s="28">
        <f>'1. General information'!$C38</f>
        <v>0</v>
      </c>
      <c r="D14" s="4"/>
      <c r="E14" s="113"/>
      <c r="F14" s="113"/>
      <c r="G14" s="113"/>
      <c r="H14" s="4"/>
      <c r="I14" s="113"/>
      <c r="J14" s="113"/>
      <c r="K14" s="113"/>
      <c r="L14" s="4"/>
      <c r="M14" s="113"/>
      <c r="N14" s="113"/>
      <c r="O14" s="113"/>
      <c r="P14" s="4"/>
      <c r="Q14" s="113"/>
      <c r="R14" s="113"/>
      <c r="S14" s="113"/>
      <c r="T14" s="4"/>
      <c r="U14" s="113"/>
      <c r="V14" s="113"/>
      <c r="W14" s="113"/>
      <c r="X14" s="4"/>
      <c r="Y14" s="113"/>
      <c r="Z14" s="113"/>
      <c r="AA14" s="113"/>
      <c r="AB14" s="4"/>
      <c r="AC14" s="113"/>
      <c r="AD14" s="113"/>
      <c r="AE14" s="113"/>
      <c r="AF14" s="4"/>
      <c r="AG14" s="113"/>
      <c r="AH14" s="113"/>
      <c r="AI14" s="113"/>
      <c r="AJ14" s="4"/>
      <c r="AK14" s="113"/>
      <c r="AL14" s="113"/>
      <c r="AM14" s="113"/>
      <c r="AN14" s="4"/>
      <c r="AO14" s="146"/>
      <c r="AP14" s="147"/>
      <c r="AQ14" s="147"/>
      <c r="AR14" s="147"/>
      <c r="AS14" s="148"/>
    </row>
    <row r="15" spans="2:45" s="14" customFormat="1" ht="12.75" customHeight="1" x14ac:dyDescent="0.2">
      <c r="B15" s="98">
        <f t="shared" si="0"/>
        <v>2013</v>
      </c>
      <c r="C15" s="28">
        <f>'1. General information'!$C39</f>
        <v>0</v>
      </c>
      <c r="D15" s="4"/>
      <c r="E15" s="113"/>
      <c r="F15" s="113"/>
      <c r="G15" s="113"/>
      <c r="H15" s="4"/>
      <c r="I15" s="113"/>
      <c r="J15" s="113"/>
      <c r="K15" s="113"/>
      <c r="L15" s="4"/>
      <c r="M15" s="113"/>
      <c r="N15" s="113"/>
      <c r="O15" s="113"/>
      <c r="P15" s="4"/>
      <c r="Q15" s="113"/>
      <c r="R15" s="113"/>
      <c r="S15" s="113"/>
      <c r="T15" s="4"/>
      <c r="U15" s="113"/>
      <c r="V15" s="113"/>
      <c r="W15" s="113"/>
      <c r="X15" s="4"/>
      <c r="Y15" s="113"/>
      <c r="Z15" s="113"/>
      <c r="AA15" s="113"/>
      <c r="AB15" s="4"/>
      <c r="AC15" s="113"/>
      <c r="AD15" s="113"/>
      <c r="AE15" s="113"/>
      <c r="AF15" s="4"/>
      <c r="AG15" s="113"/>
      <c r="AH15" s="113"/>
      <c r="AI15" s="113"/>
      <c r="AJ15" s="4"/>
      <c r="AK15" s="113"/>
      <c r="AL15" s="113"/>
      <c r="AM15" s="113"/>
      <c r="AN15" s="4"/>
      <c r="AO15" s="146"/>
      <c r="AP15" s="147"/>
      <c r="AQ15" s="147"/>
      <c r="AR15" s="147"/>
      <c r="AS15" s="148"/>
    </row>
    <row r="16" spans="2:45" s="14" customFormat="1" ht="12.75" customHeight="1" x14ac:dyDescent="0.2">
      <c r="B16" s="98">
        <f t="shared" si="0"/>
        <v>2012</v>
      </c>
      <c r="C16" s="28">
        <f>'1. General information'!$C40</f>
        <v>0</v>
      </c>
      <c r="D16" s="4"/>
      <c r="E16" s="113"/>
      <c r="F16" s="113"/>
      <c r="G16" s="113"/>
      <c r="H16" s="4"/>
      <c r="I16" s="113"/>
      <c r="J16" s="113"/>
      <c r="K16" s="113"/>
      <c r="L16" s="4"/>
      <c r="M16" s="113"/>
      <c r="N16" s="113"/>
      <c r="O16" s="113"/>
      <c r="P16" s="4"/>
      <c r="Q16" s="113"/>
      <c r="R16" s="113"/>
      <c r="S16" s="113"/>
      <c r="T16" s="4"/>
      <c r="U16" s="113"/>
      <c r="V16" s="113"/>
      <c r="W16" s="113"/>
      <c r="X16" s="4"/>
      <c r="Y16" s="113"/>
      <c r="Z16" s="113"/>
      <c r="AA16" s="113"/>
      <c r="AB16" s="4"/>
      <c r="AC16" s="113"/>
      <c r="AD16" s="113"/>
      <c r="AE16" s="113"/>
      <c r="AF16" s="4"/>
      <c r="AG16" s="113"/>
      <c r="AH16" s="113"/>
      <c r="AI16" s="113"/>
      <c r="AJ16" s="4"/>
      <c r="AK16" s="113"/>
      <c r="AL16" s="113"/>
      <c r="AM16" s="113"/>
      <c r="AN16" s="4"/>
      <c r="AO16" s="146"/>
      <c r="AP16" s="147"/>
      <c r="AQ16" s="147"/>
      <c r="AR16" s="147"/>
      <c r="AS16" s="148"/>
    </row>
    <row r="17" spans="2:45" s="14" customFormat="1" ht="12.75" customHeight="1" x14ac:dyDescent="0.2">
      <c r="B17" s="98">
        <f t="shared" si="0"/>
        <v>2011</v>
      </c>
      <c r="C17" s="28">
        <f>'1. General information'!$C41</f>
        <v>0</v>
      </c>
      <c r="D17" s="4"/>
      <c r="E17" s="113"/>
      <c r="F17" s="113"/>
      <c r="G17" s="113"/>
      <c r="H17" s="4"/>
      <c r="I17" s="113"/>
      <c r="J17" s="113"/>
      <c r="K17" s="113"/>
      <c r="L17" s="4"/>
      <c r="M17" s="113"/>
      <c r="N17" s="113"/>
      <c r="O17" s="113"/>
      <c r="P17" s="4"/>
      <c r="Q17" s="113"/>
      <c r="R17" s="113"/>
      <c r="S17" s="113"/>
      <c r="T17" s="4"/>
      <c r="U17" s="113"/>
      <c r="V17" s="113"/>
      <c r="W17" s="113"/>
      <c r="X17" s="4"/>
      <c r="Y17" s="113"/>
      <c r="Z17" s="113"/>
      <c r="AA17" s="113"/>
      <c r="AB17" s="4"/>
      <c r="AC17" s="113"/>
      <c r="AD17" s="113"/>
      <c r="AE17" s="113"/>
      <c r="AF17" s="4"/>
      <c r="AG17" s="113"/>
      <c r="AH17" s="113"/>
      <c r="AI17" s="113"/>
      <c r="AJ17" s="4"/>
      <c r="AK17" s="113"/>
      <c r="AL17" s="113"/>
      <c r="AM17" s="113"/>
      <c r="AN17" s="4"/>
      <c r="AO17" s="146"/>
      <c r="AP17" s="147"/>
      <c r="AQ17" s="147"/>
      <c r="AR17" s="147"/>
      <c r="AS17" s="148"/>
    </row>
    <row r="18" spans="2:45" s="14" customFormat="1" ht="12.75" customHeight="1" x14ac:dyDescent="0.2">
      <c r="B18" s="98">
        <f t="shared" si="0"/>
        <v>2010</v>
      </c>
      <c r="C18" s="28">
        <f>'1. General information'!$C42</f>
        <v>0</v>
      </c>
      <c r="D18" s="4"/>
      <c r="E18" s="113"/>
      <c r="F18" s="113"/>
      <c r="G18" s="113"/>
      <c r="H18" s="4"/>
      <c r="I18" s="113"/>
      <c r="J18" s="113"/>
      <c r="K18" s="113"/>
      <c r="L18" s="4"/>
      <c r="M18" s="113"/>
      <c r="N18" s="113"/>
      <c r="O18" s="113"/>
      <c r="P18" s="4"/>
      <c r="Q18" s="113"/>
      <c r="R18" s="113"/>
      <c r="S18" s="113"/>
      <c r="T18" s="4"/>
      <c r="U18" s="113"/>
      <c r="V18" s="113"/>
      <c r="W18" s="113"/>
      <c r="X18" s="4"/>
      <c r="Y18" s="113"/>
      <c r="Z18" s="113"/>
      <c r="AA18" s="113"/>
      <c r="AB18" s="4"/>
      <c r="AC18" s="113"/>
      <c r="AD18" s="113"/>
      <c r="AE18" s="113"/>
      <c r="AF18" s="4"/>
      <c r="AG18" s="113"/>
      <c r="AH18" s="113"/>
      <c r="AI18" s="113"/>
      <c r="AJ18" s="4"/>
      <c r="AK18" s="113"/>
      <c r="AL18" s="113"/>
      <c r="AM18" s="113"/>
      <c r="AN18" s="4"/>
      <c r="AO18" s="149"/>
      <c r="AP18" s="150"/>
      <c r="AQ18" s="150"/>
      <c r="AR18" s="150"/>
      <c r="AS18" s="151"/>
    </row>
    <row r="19" spans="2:45" s="14" customFormat="1" ht="12.75" customHeight="1" x14ac:dyDescent="0.2">
      <c r="B19" s="98">
        <f t="shared" si="0"/>
        <v>2009</v>
      </c>
      <c r="C19" s="28">
        <f>'1. General information'!$C43</f>
        <v>0</v>
      </c>
      <c r="D19" s="4"/>
      <c r="E19" s="113"/>
      <c r="F19" s="113"/>
      <c r="G19" s="113"/>
      <c r="H19" s="4"/>
      <c r="I19" s="113"/>
      <c r="J19" s="113"/>
      <c r="K19" s="113"/>
      <c r="L19" s="4"/>
      <c r="M19" s="113"/>
      <c r="N19" s="113"/>
      <c r="O19" s="113"/>
      <c r="P19" s="4"/>
      <c r="Q19" s="113"/>
      <c r="R19" s="113"/>
      <c r="S19" s="113"/>
      <c r="T19" s="4"/>
      <c r="U19" s="113"/>
      <c r="V19" s="113"/>
      <c r="W19" s="113"/>
      <c r="X19" s="4"/>
      <c r="Y19" s="113"/>
      <c r="Z19" s="113"/>
      <c r="AA19" s="113"/>
      <c r="AB19" s="4"/>
      <c r="AC19" s="113"/>
      <c r="AD19" s="113"/>
      <c r="AE19" s="113"/>
      <c r="AF19" s="4"/>
      <c r="AG19" s="113"/>
      <c r="AH19" s="113"/>
      <c r="AI19" s="113"/>
      <c r="AJ19" s="4"/>
      <c r="AK19" s="113"/>
      <c r="AL19" s="113"/>
      <c r="AM19" s="113"/>
      <c r="AN19" s="4"/>
    </row>
    <row r="20" spans="2:45" s="14" customFormat="1" ht="12.75" customHeight="1" x14ac:dyDescent="0.2">
      <c r="B20" s="98">
        <f t="shared" si="0"/>
        <v>2008</v>
      </c>
      <c r="C20" s="28">
        <f>'1. General information'!$C44</f>
        <v>0</v>
      </c>
      <c r="D20" s="4"/>
      <c r="E20" s="113"/>
      <c r="F20" s="113"/>
      <c r="G20" s="113"/>
      <c r="H20" s="4"/>
      <c r="I20" s="113"/>
      <c r="J20" s="113"/>
      <c r="K20" s="113"/>
      <c r="L20" s="4"/>
      <c r="M20" s="113"/>
      <c r="N20" s="113"/>
      <c r="O20" s="113"/>
      <c r="P20" s="4"/>
      <c r="Q20" s="113"/>
      <c r="R20" s="113"/>
      <c r="S20" s="113"/>
      <c r="T20" s="4"/>
      <c r="U20" s="113"/>
      <c r="V20" s="113"/>
      <c r="W20" s="113"/>
      <c r="X20" s="4"/>
      <c r="Y20" s="113"/>
      <c r="Z20" s="113"/>
      <c r="AA20" s="113"/>
      <c r="AB20" s="4"/>
      <c r="AC20" s="113"/>
      <c r="AD20" s="113"/>
      <c r="AE20" s="113"/>
      <c r="AF20" s="4"/>
      <c r="AG20" s="113"/>
      <c r="AH20" s="113"/>
      <c r="AI20" s="113"/>
      <c r="AJ20" s="4"/>
      <c r="AK20" s="113"/>
      <c r="AL20" s="113"/>
      <c r="AM20" s="113"/>
      <c r="AN20" s="4"/>
    </row>
    <row r="21" spans="2:45" s="14" customFormat="1" ht="12.75" customHeight="1" x14ac:dyDescent="0.2">
      <c r="B21" s="98">
        <f t="shared" si="0"/>
        <v>2007</v>
      </c>
      <c r="C21" s="28">
        <f>'1. General information'!$C45</f>
        <v>0</v>
      </c>
      <c r="D21" s="4"/>
      <c r="E21" s="113"/>
      <c r="F21" s="113"/>
      <c r="G21" s="113"/>
      <c r="H21" s="4"/>
      <c r="I21" s="113"/>
      <c r="J21" s="113"/>
      <c r="K21" s="113"/>
      <c r="L21" s="4"/>
      <c r="M21" s="113"/>
      <c r="N21" s="113"/>
      <c r="O21" s="113"/>
      <c r="P21" s="4"/>
      <c r="Q21" s="113"/>
      <c r="R21" s="113"/>
      <c r="S21" s="113"/>
      <c r="T21" s="4"/>
      <c r="U21" s="113"/>
      <c r="V21" s="113"/>
      <c r="W21" s="113"/>
      <c r="X21" s="4"/>
      <c r="Y21" s="113"/>
      <c r="Z21" s="113"/>
      <c r="AA21" s="113"/>
      <c r="AB21" s="4"/>
      <c r="AC21" s="113"/>
      <c r="AD21" s="113"/>
      <c r="AE21" s="113"/>
      <c r="AF21" s="4"/>
      <c r="AG21" s="113"/>
      <c r="AH21" s="113"/>
      <c r="AI21" s="113"/>
      <c r="AJ21" s="4"/>
      <c r="AK21" s="113"/>
      <c r="AL21" s="113"/>
      <c r="AM21" s="113"/>
      <c r="AN21" s="4"/>
    </row>
    <row r="22" spans="2:45" s="14" customFormat="1" ht="12.75" customHeight="1" x14ac:dyDescent="0.2">
      <c r="B22" s="98">
        <f t="shared" si="0"/>
        <v>2006</v>
      </c>
      <c r="C22" s="28">
        <f>'1. General information'!$C46</f>
        <v>0</v>
      </c>
      <c r="D22" s="4"/>
      <c r="E22" s="113"/>
      <c r="F22" s="113"/>
      <c r="G22" s="113"/>
      <c r="H22" s="4"/>
      <c r="I22" s="113"/>
      <c r="J22" s="113"/>
      <c r="K22" s="113"/>
      <c r="L22" s="4"/>
      <c r="M22" s="113"/>
      <c r="N22" s="113"/>
      <c r="O22" s="113"/>
      <c r="P22" s="4"/>
      <c r="Q22" s="113"/>
      <c r="R22" s="113"/>
      <c r="S22" s="113"/>
      <c r="T22" s="4"/>
      <c r="U22" s="113"/>
      <c r="V22" s="113"/>
      <c r="W22" s="113"/>
      <c r="X22" s="4"/>
      <c r="Y22" s="113"/>
      <c r="Z22" s="113"/>
      <c r="AA22" s="113"/>
      <c r="AB22" s="4"/>
      <c r="AC22" s="113"/>
      <c r="AD22" s="113"/>
      <c r="AE22" s="113"/>
      <c r="AF22" s="4"/>
      <c r="AG22" s="113"/>
      <c r="AH22" s="113"/>
      <c r="AI22" s="113"/>
      <c r="AJ22" s="4"/>
      <c r="AK22" s="113"/>
      <c r="AL22" s="113"/>
      <c r="AM22" s="113"/>
      <c r="AN22" s="4"/>
    </row>
    <row r="23" spans="2:45" s="14" customFormat="1" ht="12.75" customHeight="1" x14ac:dyDescent="0.2">
      <c r="B23" s="98">
        <f t="shared" si="0"/>
        <v>2005</v>
      </c>
      <c r="C23" s="28">
        <f>'1. General information'!$C47</f>
        <v>0</v>
      </c>
      <c r="D23" s="4"/>
      <c r="E23" s="113"/>
      <c r="F23" s="113"/>
      <c r="G23" s="113"/>
      <c r="H23" s="4"/>
      <c r="I23" s="113"/>
      <c r="J23" s="113"/>
      <c r="K23" s="113"/>
      <c r="L23" s="4"/>
      <c r="M23" s="113"/>
      <c r="N23" s="113"/>
      <c r="O23" s="113"/>
      <c r="P23" s="4"/>
      <c r="Q23" s="113"/>
      <c r="R23" s="113"/>
      <c r="S23" s="113"/>
      <c r="T23" s="4"/>
      <c r="U23" s="113"/>
      <c r="V23" s="113"/>
      <c r="W23" s="113"/>
      <c r="X23" s="4"/>
      <c r="Y23" s="113"/>
      <c r="Z23" s="113"/>
      <c r="AA23" s="113"/>
      <c r="AB23" s="4"/>
      <c r="AC23" s="113"/>
      <c r="AD23" s="113"/>
      <c r="AE23" s="113"/>
      <c r="AF23" s="4"/>
      <c r="AG23" s="113"/>
      <c r="AH23" s="113"/>
      <c r="AI23" s="113"/>
      <c r="AJ23" s="4"/>
      <c r="AK23" s="113"/>
      <c r="AL23" s="113"/>
      <c r="AM23" s="113"/>
      <c r="AN23" s="4"/>
    </row>
    <row r="24" spans="2:45" s="14" customFormat="1" ht="12.75" customHeight="1" x14ac:dyDescent="0.2">
      <c r="B24" s="98">
        <f t="shared" si="0"/>
        <v>2004</v>
      </c>
      <c r="C24" s="28">
        <f>'1. General information'!$C48</f>
        <v>0</v>
      </c>
      <c r="D24" s="4"/>
      <c r="E24" s="113"/>
      <c r="F24" s="113"/>
      <c r="G24" s="113"/>
      <c r="H24" s="4"/>
      <c r="I24" s="113"/>
      <c r="J24" s="113"/>
      <c r="K24" s="113"/>
      <c r="L24" s="4"/>
      <c r="M24" s="113"/>
      <c r="N24" s="113"/>
      <c r="O24" s="113"/>
      <c r="P24" s="4"/>
      <c r="Q24" s="113"/>
      <c r="R24" s="113"/>
      <c r="S24" s="113"/>
      <c r="T24" s="4"/>
      <c r="U24" s="113"/>
      <c r="V24" s="113"/>
      <c r="W24" s="113"/>
      <c r="X24" s="4"/>
      <c r="Y24" s="113"/>
      <c r="Z24" s="113"/>
      <c r="AA24" s="113"/>
      <c r="AB24" s="4"/>
      <c r="AC24" s="113"/>
      <c r="AD24" s="113"/>
      <c r="AE24" s="113"/>
      <c r="AF24" s="4"/>
      <c r="AG24" s="113"/>
      <c r="AH24" s="113"/>
      <c r="AI24" s="113"/>
      <c r="AJ24" s="4"/>
      <c r="AK24" s="113"/>
      <c r="AL24" s="113"/>
      <c r="AM24" s="113"/>
      <c r="AN24" s="4"/>
    </row>
    <row r="25" spans="2:45" s="14" customFormat="1" ht="12.75" customHeight="1" x14ac:dyDescent="0.2">
      <c r="B25" s="98">
        <f t="shared" si="0"/>
        <v>2003</v>
      </c>
      <c r="C25" s="28">
        <f>'1. General information'!$C49</f>
        <v>0</v>
      </c>
      <c r="D25" s="4"/>
      <c r="E25" s="113"/>
      <c r="F25" s="113"/>
      <c r="G25" s="113"/>
      <c r="H25" s="4"/>
      <c r="I25" s="113"/>
      <c r="J25" s="113"/>
      <c r="K25" s="113"/>
      <c r="L25" s="4"/>
      <c r="M25" s="113"/>
      <c r="N25" s="113"/>
      <c r="O25" s="113"/>
      <c r="P25" s="4"/>
      <c r="Q25" s="113"/>
      <c r="R25" s="113"/>
      <c r="S25" s="113"/>
      <c r="T25" s="4"/>
      <c r="U25" s="113"/>
      <c r="V25" s="113"/>
      <c r="W25" s="113"/>
      <c r="X25" s="4"/>
      <c r="Y25" s="113"/>
      <c r="Z25" s="113"/>
      <c r="AA25" s="113"/>
      <c r="AB25" s="4"/>
      <c r="AC25" s="113"/>
      <c r="AD25" s="113"/>
      <c r="AE25" s="113"/>
      <c r="AF25" s="4"/>
      <c r="AG25" s="113"/>
      <c r="AH25" s="113"/>
      <c r="AI25" s="113"/>
      <c r="AJ25" s="4"/>
      <c r="AK25" s="113"/>
      <c r="AL25" s="113"/>
      <c r="AM25" s="113"/>
      <c r="AN25" s="4"/>
    </row>
    <row r="26" spans="2:45" s="14" customFormat="1" ht="12.75" customHeight="1" x14ac:dyDescent="0.2">
      <c r="B26" s="98">
        <f t="shared" si="0"/>
        <v>2002</v>
      </c>
      <c r="C26" s="28">
        <f>'1. General information'!$C50</f>
        <v>0</v>
      </c>
      <c r="D26" s="4"/>
      <c r="E26" s="113"/>
      <c r="F26" s="113"/>
      <c r="G26" s="113"/>
      <c r="H26" s="4"/>
      <c r="I26" s="113"/>
      <c r="J26" s="113"/>
      <c r="K26" s="113"/>
      <c r="L26" s="4"/>
      <c r="M26" s="113"/>
      <c r="N26" s="113"/>
      <c r="O26" s="113"/>
      <c r="P26" s="4"/>
      <c r="Q26" s="113"/>
      <c r="R26" s="113"/>
      <c r="S26" s="113"/>
      <c r="T26" s="4"/>
      <c r="U26" s="113"/>
      <c r="V26" s="113"/>
      <c r="W26" s="113"/>
      <c r="X26" s="4"/>
      <c r="Y26" s="113"/>
      <c r="Z26" s="113"/>
      <c r="AA26" s="113"/>
      <c r="AB26" s="4"/>
      <c r="AC26" s="113"/>
      <c r="AD26" s="113"/>
      <c r="AE26" s="113"/>
      <c r="AF26" s="4"/>
      <c r="AG26" s="113"/>
      <c r="AH26" s="113"/>
      <c r="AI26" s="113"/>
      <c r="AJ26" s="4"/>
      <c r="AK26" s="113"/>
      <c r="AL26" s="113"/>
      <c r="AM26" s="113"/>
      <c r="AN26" s="4"/>
    </row>
    <row r="27" spans="2:45" s="14" customFormat="1" ht="12.75" customHeight="1" x14ac:dyDescent="0.2">
      <c r="B27" s="98">
        <f t="shared" si="0"/>
        <v>2001</v>
      </c>
      <c r="C27" s="28">
        <f>'1. General information'!$C51</f>
        <v>0</v>
      </c>
      <c r="D27" s="4"/>
      <c r="E27" s="113"/>
      <c r="F27" s="113"/>
      <c r="G27" s="113"/>
      <c r="H27" s="4"/>
      <c r="I27" s="113"/>
      <c r="J27" s="113"/>
      <c r="K27" s="113"/>
      <c r="L27" s="4"/>
      <c r="M27" s="113"/>
      <c r="N27" s="113"/>
      <c r="O27" s="113"/>
      <c r="P27" s="4"/>
      <c r="Q27" s="113"/>
      <c r="R27" s="113"/>
      <c r="S27" s="113"/>
      <c r="T27" s="4"/>
      <c r="U27" s="113"/>
      <c r="V27" s="113"/>
      <c r="W27" s="113"/>
      <c r="X27" s="4"/>
      <c r="Y27" s="113"/>
      <c r="Z27" s="113"/>
      <c r="AA27" s="113"/>
      <c r="AB27" s="4"/>
      <c r="AC27" s="113"/>
      <c r="AD27" s="113"/>
      <c r="AE27" s="113"/>
      <c r="AF27" s="4"/>
      <c r="AG27" s="113"/>
      <c r="AH27" s="113"/>
      <c r="AI27" s="113"/>
      <c r="AJ27" s="4"/>
      <c r="AK27" s="113"/>
      <c r="AL27" s="113"/>
      <c r="AM27" s="113"/>
      <c r="AN27" s="4"/>
    </row>
    <row r="28" spans="2:45" s="14" customFormat="1" ht="12.75" customHeight="1" x14ac:dyDescent="0.2">
      <c r="B28" s="98">
        <f t="shared" si="0"/>
        <v>2000</v>
      </c>
      <c r="C28" s="28">
        <f>'1. General information'!$C52</f>
        <v>0</v>
      </c>
      <c r="D28" s="4"/>
      <c r="E28" s="113"/>
      <c r="F28" s="113"/>
      <c r="G28" s="113"/>
      <c r="H28" s="4"/>
      <c r="I28" s="113"/>
      <c r="J28" s="113"/>
      <c r="K28" s="113"/>
      <c r="L28" s="4"/>
      <c r="M28" s="113"/>
      <c r="N28" s="113"/>
      <c r="O28" s="113"/>
      <c r="P28" s="4"/>
      <c r="Q28" s="113"/>
      <c r="R28" s="113"/>
      <c r="S28" s="113"/>
      <c r="T28" s="4"/>
      <c r="U28" s="113"/>
      <c r="V28" s="113"/>
      <c r="W28" s="113"/>
      <c r="X28" s="4"/>
      <c r="Y28" s="113"/>
      <c r="Z28" s="113"/>
      <c r="AA28" s="113"/>
      <c r="AB28" s="4"/>
      <c r="AC28" s="113"/>
      <c r="AD28" s="113"/>
      <c r="AE28" s="113"/>
      <c r="AF28" s="4"/>
      <c r="AG28" s="113"/>
      <c r="AH28" s="113"/>
      <c r="AI28" s="113"/>
      <c r="AJ28" s="4"/>
      <c r="AK28" s="113"/>
      <c r="AL28" s="113"/>
      <c r="AM28" s="113"/>
      <c r="AN28" s="4"/>
    </row>
    <row r="29" spans="2:45" s="14" customFormat="1" ht="12.75" customHeight="1" x14ac:dyDescent="0.2">
      <c r="B29" s="98">
        <f t="shared" si="0"/>
        <v>1999</v>
      </c>
      <c r="C29" s="28">
        <f>'1. General information'!$C53</f>
        <v>0</v>
      </c>
      <c r="D29" s="4"/>
      <c r="E29" s="113"/>
      <c r="F29" s="113"/>
      <c r="G29" s="113"/>
      <c r="H29" s="4"/>
      <c r="I29" s="113"/>
      <c r="J29" s="113"/>
      <c r="K29" s="113"/>
      <c r="L29" s="4"/>
      <c r="M29" s="113"/>
      <c r="N29" s="113"/>
      <c r="O29" s="113"/>
      <c r="P29" s="4"/>
      <c r="Q29" s="113"/>
      <c r="R29" s="113"/>
      <c r="S29" s="113"/>
      <c r="T29" s="4"/>
      <c r="U29" s="113"/>
      <c r="V29" s="113"/>
      <c r="W29" s="113"/>
      <c r="X29" s="4"/>
      <c r="Y29" s="113"/>
      <c r="Z29" s="113"/>
      <c r="AA29" s="113"/>
      <c r="AB29" s="4"/>
      <c r="AC29" s="113"/>
      <c r="AD29" s="113"/>
      <c r="AE29" s="113"/>
      <c r="AF29" s="4"/>
      <c r="AG29" s="113"/>
      <c r="AH29" s="113"/>
      <c r="AI29" s="113"/>
      <c r="AJ29" s="4"/>
      <c r="AK29" s="113"/>
      <c r="AL29" s="113"/>
      <c r="AM29" s="113"/>
      <c r="AN29" s="4"/>
    </row>
    <row r="30" spans="2:45" s="14" customFormat="1" ht="12.75" customHeight="1" x14ac:dyDescent="0.2">
      <c r="B30" s="98">
        <f t="shared" si="0"/>
        <v>1998</v>
      </c>
      <c r="C30" s="28">
        <f>'1. General information'!$C54</f>
        <v>0</v>
      </c>
      <c r="D30" s="4"/>
      <c r="E30" s="113"/>
      <c r="F30" s="113"/>
      <c r="G30" s="113"/>
      <c r="H30" s="4"/>
      <c r="I30" s="113"/>
      <c r="J30" s="113"/>
      <c r="K30" s="113"/>
      <c r="L30" s="4"/>
      <c r="M30" s="113"/>
      <c r="N30" s="113"/>
      <c r="O30" s="113"/>
      <c r="P30" s="4"/>
      <c r="Q30" s="113"/>
      <c r="R30" s="113"/>
      <c r="S30" s="113"/>
      <c r="T30" s="4"/>
      <c r="U30" s="113"/>
      <c r="V30" s="113"/>
      <c r="W30" s="113"/>
      <c r="X30" s="4"/>
      <c r="Y30" s="113"/>
      <c r="Z30" s="113"/>
      <c r="AA30" s="113"/>
      <c r="AB30" s="4"/>
      <c r="AC30" s="113"/>
      <c r="AD30" s="113"/>
      <c r="AE30" s="113"/>
      <c r="AF30" s="4"/>
      <c r="AG30" s="113"/>
      <c r="AH30" s="113"/>
      <c r="AI30" s="113"/>
      <c r="AJ30" s="4"/>
      <c r="AK30" s="113"/>
      <c r="AL30" s="113"/>
      <c r="AM30" s="113"/>
      <c r="AN30" s="4"/>
    </row>
    <row r="31" spans="2:45" s="14" customFormat="1" ht="12.75" customHeight="1" x14ac:dyDescent="0.2">
      <c r="B31" s="98">
        <f t="shared" si="0"/>
        <v>1997</v>
      </c>
      <c r="C31" s="28">
        <f>'1. General information'!$C55</f>
        <v>0</v>
      </c>
      <c r="D31" s="4"/>
      <c r="E31" s="113"/>
      <c r="F31" s="113"/>
      <c r="G31" s="113"/>
      <c r="H31" s="4"/>
      <c r="I31" s="113"/>
      <c r="J31" s="113"/>
      <c r="K31" s="113"/>
      <c r="L31" s="4"/>
      <c r="M31" s="113"/>
      <c r="N31" s="113"/>
      <c r="O31" s="113"/>
      <c r="P31" s="4"/>
      <c r="Q31" s="113"/>
      <c r="R31" s="113"/>
      <c r="S31" s="113"/>
      <c r="T31" s="4"/>
      <c r="U31" s="113"/>
      <c r="V31" s="113"/>
      <c r="W31" s="113"/>
      <c r="X31" s="4"/>
      <c r="Y31" s="113"/>
      <c r="Z31" s="113"/>
      <c r="AA31" s="113"/>
      <c r="AB31" s="4"/>
      <c r="AC31" s="113"/>
      <c r="AD31" s="113"/>
      <c r="AE31" s="113"/>
      <c r="AF31" s="4"/>
      <c r="AG31" s="113"/>
      <c r="AH31" s="113"/>
      <c r="AI31" s="113"/>
      <c r="AJ31" s="4"/>
      <c r="AK31" s="113"/>
      <c r="AL31" s="113"/>
      <c r="AM31" s="113"/>
      <c r="AN31" s="4"/>
    </row>
    <row r="32" spans="2:45" x14ac:dyDescent="0.2">
      <c r="B32" s="98">
        <f t="shared" si="0"/>
        <v>1996</v>
      </c>
      <c r="C32" s="28">
        <f>'1. General information'!$C56</f>
        <v>0</v>
      </c>
      <c r="E32" s="113"/>
      <c r="F32" s="113"/>
      <c r="G32" s="113"/>
      <c r="I32" s="113"/>
      <c r="J32" s="113"/>
      <c r="K32" s="113"/>
      <c r="M32" s="113"/>
      <c r="N32" s="113"/>
      <c r="O32" s="113"/>
      <c r="Q32" s="113"/>
      <c r="R32" s="113"/>
      <c r="S32" s="113"/>
      <c r="U32" s="113"/>
      <c r="V32" s="113"/>
      <c r="W32" s="113"/>
      <c r="Y32" s="113"/>
      <c r="Z32" s="113"/>
      <c r="AA32" s="113"/>
      <c r="AC32" s="113"/>
      <c r="AD32" s="113"/>
      <c r="AE32" s="113"/>
      <c r="AG32" s="113"/>
      <c r="AH32" s="113"/>
      <c r="AI32" s="113"/>
      <c r="AK32" s="113"/>
      <c r="AL32" s="113"/>
      <c r="AM32" s="113"/>
    </row>
    <row r="33" spans="2:39" x14ac:dyDescent="0.2">
      <c r="B33" s="98">
        <f t="shared" si="0"/>
        <v>1995</v>
      </c>
      <c r="C33" s="28">
        <f>'1. General information'!$C57</f>
        <v>0</v>
      </c>
      <c r="E33" s="113"/>
      <c r="F33" s="113"/>
      <c r="G33" s="113"/>
      <c r="I33" s="113"/>
      <c r="J33" s="113"/>
      <c r="K33" s="113"/>
      <c r="M33" s="113"/>
      <c r="N33" s="113"/>
      <c r="O33" s="113"/>
      <c r="Q33" s="113"/>
      <c r="R33" s="113"/>
      <c r="S33" s="113"/>
      <c r="U33" s="113"/>
      <c r="V33" s="113"/>
      <c r="W33" s="113"/>
      <c r="Y33" s="113"/>
      <c r="Z33" s="113"/>
      <c r="AA33" s="113"/>
      <c r="AC33" s="113"/>
      <c r="AD33" s="113"/>
      <c r="AE33" s="113"/>
      <c r="AG33" s="113"/>
      <c r="AH33" s="113"/>
      <c r="AI33" s="113"/>
      <c r="AK33" s="113"/>
      <c r="AL33" s="113"/>
      <c r="AM33" s="113"/>
    </row>
    <row r="34" spans="2:39" x14ac:dyDescent="0.2">
      <c r="B34" s="98">
        <f t="shared" si="0"/>
        <v>1994</v>
      </c>
      <c r="C34" s="28">
        <f>'1. General information'!$C58</f>
        <v>0</v>
      </c>
      <c r="E34" s="113"/>
      <c r="F34" s="113"/>
      <c r="G34" s="113"/>
      <c r="I34" s="113"/>
      <c r="J34" s="113"/>
      <c r="K34" s="113"/>
      <c r="M34" s="113"/>
      <c r="N34" s="113"/>
      <c r="O34" s="113"/>
      <c r="Q34" s="113"/>
      <c r="R34" s="113"/>
      <c r="S34" s="113"/>
      <c r="U34" s="113"/>
      <c r="V34" s="113"/>
      <c r="W34" s="113"/>
      <c r="Y34" s="113"/>
      <c r="Z34" s="113"/>
      <c r="AA34" s="113"/>
      <c r="AC34" s="113"/>
      <c r="AD34" s="113"/>
      <c r="AE34" s="113"/>
      <c r="AG34" s="113"/>
      <c r="AH34" s="113"/>
      <c r="AI34" s="113"/>
      <c r="AK34" s="113"/>
      <c r="AL34" s="113"/>
      <c r="AM34" s="113"/>
    </row>
    <row r="35" spans="2:39" x14ac:dyDescent="0.2">
      <c r="B35" s="98">
        <f t="shared" si="0"/>
        <v>1993</v>
      </c>
      <c r="C35" s="28">
        <f>'1. General information'!$C59</f>
        <v>0</v>
      </c>
      <c r="E35" s="113"/>
      <c r="F35" s="113"/>
      <c r="G35" s="113"/>
      <c r="I35" s="113"/>
      <c r="J35" s="113"/>
      <c r="K35" s="113"/>
      <c r="M35" s="113"/>
      <c r="N35" s="113"/>
      <c r="O35" s="113"/>
      <c r="Q35" s="113"/>
      <c r="R35" s="113"/>
      <c r="S35" s="113"/>
      <c r="U35" s="113"/>
      <c r="V35" s="113"/>
      <c r="W35" s="113"/>
      <c r="Y35" s="113"/>
      <c r="Z35" s="113"/>
      <c r="AA35" s="113"/>
      <c r="AC35" s="113"/>
      <c r="AD35" s="113"/>
      <c r="AE35" s="113"/>
      <c r="AG35" s="113"/>
      <c r="AH35" s="113"/>
      <c r="AI35" s="113"/>
      <c r="AK35" s="113"/>
      <c r="AL35" s="113"/>
      <c r="AM35" s="113"/>
    </row>
    <row r="36" spans="2:39" x14ac:dyDescent="0.2">
      <c r="B36" s="98">
        <f t="shared" si="0"/>
        <v>1992</v>
      </c>
      <c r="C36" s="28">
        <f>'1. General information'!$C60</f>
        <v>0</v>
      </c>
      <c r="E36" s="113"/>
      <c r="F36" s="113"/>
      <c r="G36" s="113"/>
      <c r="I36" s="113"/>
      <c r="J36" s="113"/>
      <c r="K36" s="113"/>
      <c r="M36" s="113"/>
      <c r="N36" s="113"/>
      <c r="O36" s="113"/>
      <c r="Q36" s="113"/>
      <c r="R36" s="113"/>
      <c r="S36" s="113"/>
      <c r="U36" s="113"/>
      <c r="V36" s="113"/>
      <c r="W36" s="113"/>
      <c r="Y36" s="113"/>
      <c r="Z36" s="113"/>
      <c r="AA36" s="113"/>
      <c r="AC36" s="113"/>
      <c r="AD36" s="113"/>
      <c r="AE36" s="113"/>
      <c r="AG36" s="113"/>
      <c r="AH36" s="113"/>
      <c r="AI36" s="113"/>
      <c r="AK36" s="113"/>
      <c r="AL36" s="113"/>
      <c r="AM36" s="113"/>
    </row>
    <row r="37" spans="2:39" x14ac:dyDescent="0.2">
      <c r="B37" s="98">
        <f t="shared" si="0"/>
        <v>1991</v>
      </c>
      <c r="C37" s="28">
        <f>'1. General information'!$C61</f>
        <v>0</v>
      </c>
      <c r="E37" s="113"/>
      <c r="F37" s="113"/>
      <c r="G37" s="113"/>
      <c r="I37" s="113"/>
      <c r="J37" s="113"/>
      <c r="K37" s="113"/>
      <c r="M37" s="113"/>
      <c r="N37" s="113"/>
      <c r="O37" s="113"/>
      <c r="Q37" s="113"/>
      <c r="R37" s="113"/>
      <c r="S37" s="113"/>
      <c r="U37" s="113"/>
      <c r="V37" s="113"/>
      <c r="W37" s="113"/>
      <c r="Y37" s="113"/>
      <c r="Z37" s="113"/>
      <c r="AA37" s="113"/>
      <c r="AC37" s="113"/>
      <c r="AD37" s="113"/>
      <c r="AE37" s="113"/>
      <c r="AG37" s="113"/>
      <c r="AH37" s="113"/>
      <c r="AI37" s="113"/>
      <c r="AK37" s="113"/>
      <c r="AL37" s="113"/>
      <c r="AM37" s="113"/>
    </row>
    <row r="38" spans="2:39" x14ac:dyDescent="0.2">
      <c r="B38" s="98">
        <f t="shared" si="0"/>
        <v>1990</v>
      </c>
      <c r="C38" s="28">
        <f>'1. General information'!$C62</f>
        <v>0</v>
      </c>
      <c r="E38" s="113"/>
      <c r="F38" s="113"/>
      <c r="G38" s="113"/>
      <c r="I38" s="113"/>
      <c r="J38" s="113"/>
      <c r="K38" s="113"/>
      <c r="M38" s="113"/>
      <c r="N38" s="113"/>
      <c r="O38" s="113"/>
      <c r="Q38" s="113"/>
      <c r="R38" s="113"/>
      <c r="S38" s="113"/>
      <c r="U38" s="113"/>
      <c r="V38" s="113"/>
      <c r="W38" s="113"/>
      <c r="Y38" s="113"/>
      <c r="Z38" s="113"/>
      <c r="AA38" s="113"/>
      <c r="AC38" s="113"/>
      <c r="AD38" s="113"/>
      <c r="AE38" s="113"/>
      <c r="AG38" s="113"/>
      <c r="AH38" s="113"/>
      <c r="AI38" s="113"/>
      <c r="AK38" s="113"/>
      <c r="AL38" s="113"/>
      <c r="AM38" s="113"/>
    </row>
    <row r="39" spans="2:39" x14ac:dyDescent="0.2">
      <c r="B39" s="98">
        <f t="shared" si="0"/>
        <v>1989</v>
      </c>
      <c r="C39" s="28">
        <f>'1. General information'!$C63</f>
        <v>0</v>
      </c>
      <c r="E39" s="113"/>
      <c r="F39" s="113"/>
      <c r="G39" s="113"/>
      <c r="I39" s="113"/>
      <c r="J39" s="113"/>
      <c r="K39" s="113"/>
      <c r="M39" s="113"/>
      <c r="N39" s="113"/>
      <c r="O39" s="113"/>
      <c r="Q39" s="113"/>
      <c r="R39" s="113"/>
      <c r="S39" s="113"/>
      <c r="U39" s="113"/>
      <c r="V39" s="113"/>
      <c r="W39" s="113"/>
      <c r="Y39" s="113"/>
      <c r="Z39" s="113"/>
      <c r="AA39" s="113"/>
      <c r="AC39" s="113"/>
      <c r="AD39" s="113"/>
      <c r="AE39" s="113"/>
      <c r="AG39" s="113"/>
      <c r="AH39" s="113"/>
      <c r="AI39" s="113"/>
      <c r="AK39" s="113"/>
      <c r="AL39" s="113"/>
      <c r="AM39" s="113"/>
    </row>
    <row r="40" spans="2:39" x14ac:dyDescent="0.2">
      <c r="B40" s="98">
        <f t="shared" si="0"/>
        <v>1988</v>
      </c>
      <c r="C40" s="28">
        <f>'1. General information'!$C64</f>
        <v>0</v>
      </c>
      <c r="E40" s="113"/>
      <c r="F40" s="113"/>
      <c r="G40" s="113"/>
      <c r="I40" s="113"/>
      <c r="J40" s="113"/>
      <c r="K40" s="113"/>
      <c r="M40" s="113"/>
      <c r="N40" s="113"/>
      <c r="O40" s="113"/>
      <c r="Q40" s="113"/>
      <c r="R40" s="113"/>
      <c r="S40" s="113"/>
      <c r="U40" s="113"/>
      <c r="V40" s="113"/>
      <c r="W40" s="113"/>
      <c r="Y40" s="113"/>
      <c r="Z40" s="113"/>
      <c r="AA40" s="113"/>
      <c r="AC40" s="113"/>
      <c r="AD40" s="113"/>
      <c r="AE40" s="113"/>
      <c r="AG40" s="113"/>
      <c r="AH40" s="113"/>
      <c r="AI40" s="113"/>
      <c r="AK40" s="113"/>
      <c r="AL40" s="113"/>
      <c r="AM40" s="113"/>
    </row>
    <row r="41" spans="2:39" x14ac:dyDescent="0.2">
      <c r="B41" s="98">
        <f t="shared" si="0"/>
        <v>1987</v>
      </c>
      <c r="C41" s="28">
        <f>'1. General information'!$C65</f>
        <v>0</v>
      </c>
      <c r="E41" s="113"/>
      <c r="F41" s="113"/>
      <c r="G41" s="113"/>
      <c r="I41" s="113"/>
      <c r="J41" s="113"/>
      <c r="K41" s="113"/>
      <c r="M41" s="113"/>
      <c r="N41" s="113"/>
      <c r="O41" s="113"/>
      <c r="Q41" s="113"/>
      <c r="R41" s="113"/>
      <c r="S41" s="113"/>
      <c r="U41" s="113"/>
      <c r="V41" s="113"/>
      <c r="W41" s="113"/>
      <c r="Y41" s="113"/>
      <c r="Z41" s="113"/>
      <c r="AA41" s="113"/>
      <c r="AC41" s="113"/>
      <c r="AD41" s="113"/>
      <c r="AE41" s="113"/>
      <c r="AG41" s="113"/>
      <c r="AH41" s="113"/>
      <c r="AI41" s="113"/>
      <c r="AK41" s="113"/>
      <c r="AL41" s="113"/>
      <c r="AM41" s="113"/>
    </row>
    <row r="42" spans="2:39" ht="13.5" customHeight="1" x14ac:dyDescent="0.2">
      <c r="B42" s="98">
        <f t="shared" si="0"/>
        <v>1986</v>
      </c>
      <c r="C42" s="28">
        <f>'1. General information'!$C66</f>
        <v>0</v>
      </c>
      <c r="E42" s="113"/>
      <c r="F42" s="113"/>
      <c r="G42" s="113"/>
      <c r="I42" s="113"/>
      <c r="J42" s="113"/>
      <c r="K42" s="113"/>
      <c r="M42" s="113"/>
      <c r="N42" s="113"/>
      <c r="O42" s="113"/>
      <c r="Q42" s="113"/>
      <c r="R42" s="113"/>
      <c r="S42" s="113"/>
      <c r="U42" s="113"/>
      <c r="V42" s="113"/>
      <c r="W42" s="113"/>
      <c r="Y42" s="113"/>
      <c r="Z42" s="113"/>
      <c r="AA42" s="113"/>
      <c r="AC42" s="113"/>
      <c r="AD42" s="113"/>
      <c r="AE42" s="113"/>
      <c r="AG42" s="113"/>
      <c r="AH42" s="113"/>
      <c r="AI42" s="113"/>
      <c r="AK42" s="113"/>
      <c r="AL42" s="113"/>
      <c r="AM42" s="113"/>
    </row>
    <row r="43" spans="2:39" x14ac:dyDescent="0.2">
      <c r="B43" s="98">
        <f t="shared" si="0"/>
        <v>1985</v>
      </c>
      <c r="C43" s="28">
        <f>'1. General information'!$C67</f>
        <v>0</v>
      </c>
      <c r="E43" s="113"/>
      <c r="F43" s="113"/>
      <c r="G43" s="113"/>
      <c r="I43" s="113"/>
      <c r="J43" s="113"/>
      <c r="K43" s="113"/>
      <c r="M43" s="113"/>
      <c r="N43" s="113"/>
      <c r="O43" s="113"/>
      <c r="Q43" s="113"/>
      <c r="R43" s="113"/>
      <c r="S43" s="113"/>
      <c r="U43" s="113"/>
      <c r="V43" s="113"/>
      <c r="W43" s="113"/>
      <c r="Y43" s="113"/>
      <c r="Z43" s="113"/>
      <c r="AA43" s="113"/>
      <c r="AC43" s="113"/>
      <c r="AD43" s="113"/>
      <c r="AE43" s="113"/>
      <c r="AG43" s="113"/>
      <c r="AH43" s="113"/>
      <c r="AI43" s="113"/>
      <c r="AK43" s="113"/>
      <c r="AL43" s="113"/>
      <c r="AM43" s="113"/>
    </row>
    <row r="44" spans="2:39" x14ac:dyDescent="0.2">
      <c r="B44" s="98">
        <f t="shared" si="0"/>
        <v>1984</v>
      </c>
      <c r="C44" s="28">
        <f>'1. General information'!$C68</f>
        <v>0</v>
      </c>
      <c r="E44" s="113"/>
      <c r="F44" s="113"/>
      <c r="G44" s="113"/>
      <c r="I44" s="113"/>
      <c r="J44" s="113"/>
      <c r="K44" s="113"/>
      <c r="M44" s="113"/>
      <c r="N44" s="113"/>
      <c r="O44" s="113"/>
      <c r="Q44" s="113"/>
      <c r="R44" s="113"/>
      <c r="S44" s="113"/>
      <c r="U44" s="113"/>
      <c r="V44" s="113"/>
      <c r="W44" s="113"/>
      <c r="Y44" s="113"/>
      <c r="Z44" s="113"/>
      <c r="AA44" s="113"/>
      <c r="AC44" s="113"/>
      <c r="AD44" s="113"/>
      <c r="AE44" s="113"/>
      <c r="AG44" s="113"/>
      <c r="AH44" s="113"/>
      <c r="AI44" s="113"/>
      <c r="AK44" s="113"/>
      <c r="AL44" s="113"/>
      <c r="AM44" s="113"/>
    </row>
    <row r="45" spans="2:39" x14ac:dyDescent="0.2">
      <c r="B45" s="98">
        <f t="shared" si="0"/>
        <v>1983</v>
      </c>
      <c r="C45" s="28">
        <f>'1. General information'!$C69</f>
        <v>0</v>
      </c>
      <c r="E45" s="113"/>
      <c r="F45" s="113"/>
      <c r="G45" s="113"/>
      <c r="I45" s="113"/>
      <c r="J45" s="113"/>
      <c r="K45" s="113"/>
      <c r="M45" s="113"/>
      <c r="N45" s="113"/>
      <c r="O45" s="113"/>
      <c r="Q45" s="113"/>
      <c r="R45" s="113"/>
      <c r="S45" s="113"/>
      <c r="U45" s="113"/>
      <c r="V45" s="113"/>
      <c r="W45" s="113"/>
      <c r="Y45" s="113"/>
      <c r="Z45" s="113"/>
      <c r="AA45" s="113"/>
      <c r="AC45" s="113"/>
      <c r="AD45" s="113"/>
      <c r="AE45" s="113"/>
      <c r="AG45" s="113"/>
      <c r="AH45" s="113"/>
      <c r="AI45" s="113"/>
      <c r="AK45" s="113"/>
      <c r="AL45" s="113"/>
      <c r="AM45" s="113"/>
    </row>
    <row r="46" spans="2:39" x14ac:dyDescent="0.2">
      <c r="B46" s="98">
        <f t="shared" si="0"/>
        <v>1982</v>
      </c>
      <c r="C46" s="28">
        <f>'1. General information'!$C70</f>
        <v>0</v>
      </c>
      <c r="E46" s="113"/>
      <c r="F46" s="113"/>
      <c r="G46" s="113"/>
      <c r="I46" s="113"/>
      <c r="J46" s="113"/>
      <c r="K46" s="113"/>
      <c r="M46" s="113"/>
      <c r="N46" s="113"/>
      <c r="O46" s="113"/>
      <c r="Q46" s="113"/>
      <c r="R46" s="113"/>
      <c r="S46" s="113"/>
      <c r="U46" s="113"/>
      <c r="V46" s="113"/>
      <c r="W46" s="113"/>
      <c r="Y46" s="113"/>
      <c r="Z46" s="113"/>
      <c r="AA46" s="113"/>
      <c r="AC46" s="113"/>
      <c r="AD46" s="113"/>
      <c r="AE46" s="113"/>
      <c r="AG46" s="113"/>
      <c r="AH46" s="113"/>
      <c r="AI46" s="113"/>
      <c r="AK46" s="113"/>
      <c r="AL46" s="113"/>
      <c r="AM46" s="113"/>
    </row>
    <row r="47" spans="2:39" x14ac:dyDescent="0.2">
      <c r="B47" s="98">
        <f t="shared" si="0"/>
        <v>1981</v>
      </c>
      <c r="C47" s="28">
        <f>'1. General information'!$C71</f>
        <v>0</v>
      </c>
      <c r="E47" s="113"/>
      <c r="F47" s="113"/>
      <c r="G47" s="113"/>
      <c r="I47" s="113"/>
      <c r="J47" s="113"/>
      <c r="K47" s="113"/>
      <c r="M47" s="113"/>
      <c r="N47" s="113"/>
      <c r="O47" s="113"/>
      <c r="Q47" s="113"/>
      <c r="R47" s="113"/>
      <c r="S47" s="113"/>
      <c r="U47" s="113"/>
      <c r="V47" s="113"/>
      <c r="W47" s="113"/>
      <c r="Y47" s="113"/>
      <c r="Z47" s="113"/>
      <c r="AA47" s="113"/>
      <c r="AC47" s="113"/>
      <c r="AD47" s="113"/>
      <c r="AE47" s="113"/>
      <c r="AG47" s="113"/>
      <c r="AH47" s="113"/>
      <c r="AI47" s="113"/>
      <c r="AK47" s="113"/>
      <c r="AL47" s="113"/>
      <c r="AM47" s="113"/>
    </row>
    <row r="48" spans="2:39" x14ac:dyDescent="0.2">
      <c r="B48" s="98">
        <f t="shared" si="0"/>
        <v>1980</v>
      </c>
      <c r="C48" s="28">
        <f>'1. General information'!$C72</f>
        <v>0</v>
      </c>
      <c r="E48" s="113"/>
      <c r="F48" s="113"/>
      <c r="G48" s="113"/>
      <c r="I48" s="113"/>
      <c r="J48" s="113"/>
      <c r="K48" s="113"/>
      <c r="M48" s="113"/>
      <c r="N48" s="113"/>
      <c r="O48" s="113"/>
      <c r="Q48" s="113"/>
      <c r="R48" s="113"/>
      <c r="S48" s="113"/>
      <c r="U48" s="113"/>
      <c r="V48" s="113"/>
      <c r="W48" s="113"/>
      <c r="Y48" s="113"/>
      <c r="Z48" s="113"/>
      <c r="AA48" s="113"/>
      <c r="AC48" s="113"/>
      <c r="AD48" s="113"/>
      <c r="AE48" s="113"/>
      <c r="AG48" s="113"/>
      <c r="AH48" s="113"/>
      <c r="AI48" s="113"/>
      <c r="AK48" s="113"/>
      <c r="AL48" s="113"/>
      <c r="AM48" s="113"/>
    </row>
    <row r="49" spans="2:39" x14ac:dyDescent="0.2">
      <c r="B49" s="98">
        <f t="shared" si="0"/>
        <v>1979</v>
      </c>
      <c r="C49" s="28">
        <f>'1. General information'!$C73</f>
        <v>0</v>
      </c>
      <c r="E49" s="113"/>
      <c r="F49" s="113"/>
      <c r="G49" s="113"/>
      <c r="I49" s="113"/>
      <c r="J49" s="113"/>
      <c r="K49" s="113"/>
      <c r="M49" s="113"/>
      <c r="N49" s="113"/>
      <c r="O49" s="113"/>
      <c r="Q49" s="113"/>
      <c r="R49" s="113"/>
      <c r="S49" s="113"/>
      <c r="U49" s="113"/>
      <c r="V49" s="113"/>
      <c r="W49" s="113"/>
      <c r="Y49" s="113"/>
      <c r="Z49" s="113"/>
      <c r="AA49" s="113"/>
      <c r="AC49" s="113"/>
      <c r="AD49" s="113"/>
      <c r="AE49" s="113"/>
      <c r="AG49" s="113"/>
      <c r="AH49" s="113"/>
      <c r="AI49" s="113"/>
      <c r="AK49" s="113"/>
      <c r="AL49" s="113"/>
      <c r="AM49" s="113"/>
    </row>
    <row r="50" spans="2:39" x14ac:dyDescent="0.2">
      <c r="B50" s="98">
        <f t="shared" si="0"/>
        <v>1978</v>
      </c>
      <c r="C50" s="28">
        <f>'1. General information'!$C74</f>
        <v>0</v>
      </c>
      <c r="E50" s="113"/>
      <c r="F50" s="113"/>
      <c r="G50" s="113"/>
      <c r="I50" s="113"/>
      <c r="J50" s="113"/>
      <c r="K50" s="113"/>
      <c r="M50" s="113"/>
      <c r="N50" s="113"/>
      <c r="O50" s="113"/>
      <c r="Q50" s="113"/>
      <c r="R50" s="113"/>
      <c r="S50" s="113"/>
      <c r="U50" s="113"/>
      <c r="V50" s="113"/>
      <c r="W50" s="113"/>
      <c r="Y50" s="113"/>
      <c r="Z50" s="113"/>
      <c r="AA50" s="113"/>
      <c r="AC50" s="113"/>
      <c r="AD50" s="113"/>
      <c r="AE50" s="113"/>
      <c r="AG50" s="113"/>
      <c r="AH50" s="113"/>
      <c r="AI50" s="113"/>
      <c r="AK50" s="113"/>
      <c r="AL50" s="113"/>
      <c r="AM50" s="113"/>
    </row>
    <row r="51" spans="2:39" x14ac:dyDescent="0.2">
      <c r="B51" s="98">
        <f t="shared" si="0"/>
        <v>1977</v>
      </c>
      <c r="C51" s="28">
        <f>'1. General information'!$C75</f>
        <v>0</v>
      </c>
      <c r="E51" s="113"/>
      <c r="F51" s="113"/>
      <c r="G51" s="113"/>
      <c r="I51" s="113"/>
      <c r="J51" s="113"/>
      <c r="K51" s="113"/>
      <c r="M51" s="113"/>
      <c r="N51" s="113"/>
      <c r="O51" s="113"/>
      <c r="Q51" s="113"/>
      <c r="R51" s="113"/>
      <c r="S51" s="113"/>
      <c r="U51" s="113"/>
      <c r="V51" s="113"/>
      <c r="W51" s="113"/>
      <c r="Y51" s="113"/>
      <c r="Z51" s="113"/>
      <c r="AA51" s="113"/>
      <c r="AC51" s="113"/>
      <c r="AD51" s="113"/>
      <c r="AE51" s="113"/>
      <c r="AG51" s="113"/>
      <c r="AH51" s="113"/>
      <c r="AI51" s="113"/>
      <c r="AK51" s="113"/>
      <c r="AL51" s="113"/>
      <c r="AM51" s="113"/>
    </row>
    <row r="52" spans="2:39" x14ac:dyDescent="0.2">
      <c r="B52" s="98">
        <f t="shared" si="0"/>
        <v>1976</v>
      </c>
      <c r="C52" s="28">
        <f>'1. General information'!$C76</f>
        <v>0</v>
      </c>
      <c r="E52" s="113"/>
      <c r="F52" s="113"/>
      <c r="G52" s="113"/>
      <c r="I52" s="113"/>
      <c r="J52" s="113"/>
      <c r="K52" s="113"/>
      <c r="M52" s="113"/>
      <c r="N52" s="113"/>
      <c r="O52" s="113"/>
      <c r="Q52" s="113"/>
      <c r="R52" s="113"/>
      <c r="S52" s="113"/>
      <c r="U52" s="113"/>
      <c r="V52" s="113"/>
      <c r="W52" s="113"/>
      <c r="Y52" s="113"/>
      <c r="Z52" s="113"/>
      <c r="AA52" s="113"/>
      <c r="AC52" s="113"/>
      <c r="AD52" s="113"/>
      <c r="AE52" s="113"/>
      <c r="AG52" s="113"/>
      <c r="AH52" s="113"/>
      <c r="AI52" s="113"/>
      <c r="AK52" s="113"/>
      <c r="AL52" s="113"/>
      <c r="AM52" s="113"/>
    </row>
    <row r="53" spans="2:39" x14ac:dyDescent="0.2">
      <c r="B53" s="98">
        <f t="shared" si="0"/>
        <v>1975</v>
      </c>
      <c r="C53" s="28">
        <f>'1. General information'!$C77</f>
        <v>0</v>
      </c>
      <c r="E53" s="113"/>
      <c r="F53" s="113"/>
      <c r="G53" s="113"/>
      <c r="I53" s="113"/>
      <c r="J53" s="113"/>
      <c r="K53" s="113"/>
      <c r="M53" s="113"/>
      <c r="N53" s="113"/>
      <c r="O53" s="113"/>
      <c r="Q53" s="113"/>
      <c r="R53" s="113"/>
      <c r="S53" s="113"/>
      <c r="U53" s="113"/>
      <c r="V53" s="113"/>
      <c r="W53" s="113"/>
      <c r="Y53" s="113"/>
      <c r="Z53" s="113"/>
      <c r="AA53" s="113"/>
      <c r="AC53" s="113"/>
      <c r="AD53" s="113"/>
      <c r="AE53" s="113"/>
      <c r="AG53" s="113"/>
      <c r="AH53" s="113"/>
      <c r="AI53" s="113"/>
      <c r="AK53" s="113"/>
      <c r="AL53" s="113"/>
      <c r="AM53" s="113"/>
    </row>
    <row r="54" spans="2:39" x14ac:dyDescent="0.2">
      <c r="B54" s="98">
        <f t="shared" si="0"/>
        <v>1974</v>
      </c>
      <c r="C54" s="28">
        <f>'1. General information'!$C78</f>
        <v>0</v>
      </c>
      <c r="E54" s="113"/>
      <c r="F54" s="113"/>
      <c r="G54" s="113"/>
      <c r="I54" s="113"/>
      <c r="J54" s="113"/>
      <c r="K54" s="113"/>
      <c r="M54" s="113"/>
      <c r="N54" s="113"/>
      <c r="O54" s="113"/>
      <c r="Q54" s="113"/>
      <c r="R54" s="113"/>
      <c r="S54" s="113"/>
      <c r="U54" s="113"/>
      <c r="V54" s="113"/>
      <c r="W54" s="113"/>
      <c r="Y54" s="113"/>
      <c r="Z54" s="113"/>
      <c r="AA54" s="113"/>
      <c r="AC54" s="113"/>
      <c r="AD54" s="113"/>
      <c r="AE54" s="113"/>
      <c r="AG54" s="113"/>
      <c r="AH54" s="113"/>
      <c r="AI54" s="113"/>
      <c r="AK54" s="113"/>
      <c r="AL54" s="113"/>
      <c r="AM54" s="113"/>
    </row>
    <row r="55" spans="2:39" x14ac:dyDescent="0.2">
      <c r="B55" s="98">
        <f t="shared" si="0"/>
        <v>1973</v>
      </c>
      <c r="C55" s="28">
        <f>'1. General information'!$C79</f>
        <v>0</v>
      </c>
      <c r="E55" s="113"/>
      <c r="F55" s="113"/>
      <c r="G55" s="113"/>
      <c r="I55" s="113"/>
      <c r="J55" s="113"/>
      <c r="K55" s="113"/>
      <c r="M55" s="113"/>
      <c r="N55" s="113"/>
      <c r="O55" s="113"/>
      <c r="Q55" s="113"/>
      <c r="R55" s="113"/>
      <c r="S55" s="113"/>
      <c r="U55" s="113"/>
      <c r="V55" s="113"/>
      <c r="W55" s="113"/>
      <c r="Y55" s="113"/>
      <c r="Z55" s="113"/>
      <c r="AA55" s="113"/>
      <c r="AC55" s="113"/>
      <c r="AD55" s="113"/>
      <c r="AE55" s="113"/>
      <c r="AG55" s="113"/>
      <c r="AH55" s="113"/>
      <c r="AI55" s="113"/>
      <c r="AK55" s="113"/>
      <c r="AL55" s="113"/>
      <c r="AM55" s="113"/>
    </row>
    <row r="56" spans="2:39" x14ac:dyDescent="0.2">
      <c r="B56" s="98" t="s">
        <v>82</v>
      </c>
      <c r="C56" s="28">
        <f>'1. General information'!$C80</f>
        <v>0</v>
      </c>
      <c r="E56" s="113"/>
      <c r="F56" s="113"/>
      <c r="G56" s="113"/>
      <c r="I56" s="113"/>
      <c r="J56" s="113"/>
      <c r="K56" s="113"/>
      <c r="M56" s="113"/>
      <c r="N56" s="113"/>
      <c r="O56" s="113"/>
      <c r="Q56" s="113"/>
      <c r="R56" s="113"/>
      <c r="S56" s="113"/>
      <c r="U56" s="113"/>
      <c r="V56" s="113"/>
      <c r="W56" s="113"/>
      <c r="Y56" s="113"/>
      <c r="Z56" s="113"/>
      <c r="AA56" s="113"/>
      <c r="AC56" s="113"/>
      <c r="AD56" s="113"/>
      <c r="AE56" s="113"/>
      <c r="AG56" s="113"/>
      <c r="AH56" s="113"/>
      <c r="AI56" s="113"/>
      <c r="AK56" s="113"/>
      <c r="AL56" s="113"/>
      <c r="AM56" s="113"/>
    </row>
  </sheetData>
  <mergeCells count="20">
    <mergeCell ref="AC8:AE8"/>
    <mergeCell ref="AC9:AE9"/>
    <mergeCell ref="E8:G8"/>
    <mergeCell ref="I8:K8"/>
    <mergeCell ref="M8:O8"/>
    <mergeCell ref="Q8:S8"/>
    <mergeCell ref="Y8:AA8"/>
    <mergeCell ref="U8:W8"/>
    <mergeCell ref="E9:G9"/>
    <mergeCell ref="I9:K9"/>
    <mergeCell ref="M9:O9"/>
    <mergeCell ref="Q9:S9"/>
    <mergeCell ref="Y9:AA9"/>
    <mergeCell ref="U9:W9"/>
    <mergeCell ref="AO11:AS18"/>
    <mergeCell ref="AO8:AS10"/>
    <mergeCell ref="AG9:AI9"/>
    <mergeCell ref="AK9:AM9"/>
    <mergeCell ref="AK8:AM8"/>
    <mergeCell ref="AG8:AI8"/>
  </mergeCells>
  <pageMargins left="0.78740157480314965" right="0.78740157480314965" top="0.98425196850393704" bottom="0.98425196850393704" header="0.51181102362204722" footer="0.51181102362204722"/>
  <pageSetup paperSize="8" scale="4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29"/>
  <sheetViews>
    <sheetView showGridLines="0" zoomScale="85" zoomScaleNormal="85" workbookViewId="0">
      <selection activeCell="H6" sqref="H6"/>
    </sheetView>
  </sheetViews>
  <sheetFormatPr defaultColWidth="8.85546875" defaultRowHeight="12.75" x14ac:dyDescent="0.2"/>
  <cols>
    <col min="1" max="1" width="3.7109375" style="4" customWidth="1"/>
    <col min="2" max="2" width="20.7109375" style="9" customWidth="1"/>
    <col min="3" max="6" width="20.7109375" style="4" customWidth="1"/>
    <col min="7" max="7" width="3.5703125" style="4" customWidth="1"/>
    <col min="8" max="8" width="22" style="4" customWidth="1"/>
    <col min="9" max="10" width="24" style="4" customWidth="1"/>
    <col min="11" max="11" width="20.42578125" style="4" customWidth="1"/>
    <col min="12" max="13" width="24" style="4" customWidth="1"/>
    <col min="14" max="14" width="2.7109375" style="4" customWidth="1"/>
    <col min="15" max="16" width="24" style="4" customWidth="1"/>
    <col min="17" max="17" width="2.7109375" style="4" customWidth="1"/>
    <col min="18" max="19" width="24" style="4" customWidth="1"/>
    <col min="20" max="20" width="2.7109375" style="4" customWidth="1"/>
    <col min="21" max="22" width="24" style="4" customWidth="1"/>
    <col min="23" max="23" width="2.7109375" style="4" customWidth="1"/>
    <col min="24" max="25" width="24" style="4" customWidth="1"/>
    <col min="26" max="26" width="2.7109375" style="4" customWidth="1"/>
    <col min="27" max="16384" width="8.85546875" style="4"/>
  </cols>
  <sheetData>
    <row r="2" spans="2:19" s="91" customFormat="1" ht="24" customHeight="1" x14ac:dyDescent="0.25">
      <c r="B2" s="91" t="s">
        <v>107</v>
      </c>
    </row>
    <row r="3" spans="2:19" s="14" customFormat="1" ht="12.75" customHeight="1" x14ac:dyDescent="0.2">
      <c r="F3" s="18"/>
      <c r="G3" s="18"/>
      <c r="I3" s="18"/>
      <c r="J3" s="18"/>
    </row>
    <row r="4" spans="2:19" s="14" customFormat="1" ht="12.75" customHeight="1" x14ac:dyDescent="0.2">
      <c r="B4" s="28">
        <f>'1. General information'!C19</f>
        <v>0</v>
      </c>
    </row>
    <row r="5" spans="2:19" s="14" customFormat="1" ht="12.75" customHeight="1" x14ac:dyDescent="0.2">
      <c r="B5" s="28">
        <f>'1. General information'!C20</f>
        <v>0</v>
      </c>
      <c r="F5" s="18"/>
      <c r="G5" s="18"/>
      <c r="I5" s="18"/>
      <c r="J5" s="18"/>
    </row>
    <row r="6" spans="2:19" s="14" customFormat="1" ht="12.75" customHeight="1" x14ac:dyDescent="0.2">
      <c r="B6" s="47"/>
      <c r="F6" s="18"/>
      <c r="G6" s="18"/>
      <c r="I6" s="18"/>
      <c r="J6" s="18"/>
    </row>
    <row r="7" spans="2:19" s="14" customFormat="1" ht="12.75" customHeight="1" x14ac:dyDescent="0.2">
      <c r="B7" s="26" t="s">
        <v>83</v>
      </c>
      <c r="F7" s="18"/>
      <c r="G7" s="18"/>
      <c r="I7" s="18"/>
      <c r="J7" s="18"/>
      <c r="L7" s="18"/>
      <c r="M7" s="18"/>
      <c r="O7" s="18"/>
      <c r="P7" s="18"/>
      <c r="R7" s="18"/>
      <c r="S7" s="18"/>
    </row>
    <row r="8" spans="2:19" s="14" customFormat="1" ht="25.5" x14ac:dyDescent="0.2">
      <c r="B8" s="46" t="s">
        <v>84</v>
      </c>
      <c r="C8" s="46" t="s">
        <v>88</v>
      </c>
      <c r="D8" s="46" t="s">
        <v>87</v>
      </c>
      <c r="E8" s="46" t="s">
        <v>86</v>
      </c>
      <c r="F8" s="46" t="s">
        <v>85</v>
      </c>
      <c r="I8" s="18"/>
      <c r="J8" s="18"/>
      <c r="L8" s="18"/>
    </row>
    <row r="9" spans="2:19" x14ac:dyDescent="0.2">
      <c r="B9" s="69"/>
      <c r="C9" s="8"/>
      <c r="D9" s="8"/>
      <c r="E9" s="8"/>
      <c r="F9" s="114"/>
      <c r="H9" s="14"/>
      <c r="I9" s="18"/>
      <c r="J9" s="18"/>
      <c r="K9" s="14"/>
      <c r="L9" s="18"/>
    </row>
    <row r="10" spans="2:19" x14ac:dyDescent="0.2">
      <c r="B10" s="69"/>
      <c r="C10" s="8"/>
      <c r="D10" s="8"/>
      <c r="E10" s="8"/>
      <c r="F10" s="114"/>
      <c r="H10" s="14"/>
      <c r="I10" s="18"/>
      <c r="J10" s="18"/>
      <c r="K10" s="14"/>
      <c r="L10" s="18"/>
    </row>
    <row r="11" spans="2:19" x14ac:dyDescent="0.2">
      <c r="B11" s="69"/>
      <c r="C11" s="8"/>
      <c r="D11" s="8"/>
      <c r="E11" s="8"/>
      <c r="F11" s="114"/>
      <c r="H11" s="14"/>
      <c r="I11" s="18"/>
      <c r="J11" s="18"/>
      <c r="K11" s="14"/>
      <c r="L11" s="18"/>
    </row>
    <row r="12" spans="2:19" x14ac:dyDescent="0.2">
      <c r="B12" s="69"/>
      <c r="C12" s="8"/>
      <c r="D12" s="8"/>
      <c r="E12" s="8"/>
      <c r="F12" s="114"/>
      <c r="H12" s="14"/>
      <c r="I12" s="18"/>
      <c r="J12" s="18"/>
      <c r="K12" s="14"/>
      <c r="L12" s="18"/>
    </row>
    <row r="13" spans="2:19" x14ac:dyDescent="0.2">
      <c r="B13" s="69"/>
      <c r="C13" s="8"/>
      <c r="D13" s="8"/>
      <c r="E13" s="8"/>
      <c r="F13" s="114"/>
      <c r="H13" s="14"/>
      <c r="I13" s="18"/>
      <c r="J13" s="18"/>
      <c r="K13" s="14"/>
      <c r="L13" s="18"/>
    </row>
    <row r="14" spans="2:19" x14ac:dyDescent="0.2">
      <c r="B14" s="69"/>
      <c r="C14" s="8"/>
      <c r="D14" s="8"/>
      <c r="E14" s="8"/>
      <c r="F14" s="114"/>
      <c r="H14" s="14"/>
      <c r="I14" s="18"/>
      <c r="J14" s="18"/>
      <c r="K14" s="14"/>
      <c r="L14" s="18"/>
    </row>
    <row r="15" spans="2:19" x14ac:dyDescent="0.2">
      <c r="B15" s="69"/>
      <c r="C15" s="8"/>
      <c r="D15" s="8"/>
      <c r="E15" s="8"/>
      <c r="F15" s="114"/>
      <c r="H15" s="14"/>
      <c r="I15" s="18"/>
      <c r="J15" s="18"/>
      <c r="K15" s="14"/>
      <c r="L15" s="18"/>
    </row>
    <row r="16" spans="2:19" x14ac:dyDescent="0.2">
      <c r="B16" s="69"/>
      <c r="C16" s="8"/>
      <c r="D16" s="8"/>
      <c r="E16" s="8"/>
      <c r="F16" s="114"/>
      <c r="H16" s="14"/>
      <c r="I16" s="18"/>
      <c r="J16" s="18"/>
      <c r="K16" s="14"/>
      <c r="L16" s="18"/>
    </row>
    <row r="17" spans="2:12" x14ac:dyDescent="0.2">
      <c r="B17" s="69"/>
      <c r="C17" s="8"/>
      <c r="D17" s="8"/>
      <c r="E17" s="8"/>
      <c r="F17" s="114"/>
      <c r="H17" s="14"/>
      <c r="I17" s="18"/>
      <c r="J17" s="18"/>
      <c r="K17" s="14"/>
      <c r="L17" s="18"/>
    </row>
    <row r="18" spans="2:12" x14ac:dyDescent="0.2">
      <c r="B18" s="69"/>
      <c r="C18" s="8"/>
      <c r="D18" s="8"/>
      <c r="E18" s="8"/>
      <c r="F18" s="114"/>
      <c r="H18" s="14"/>
      <c r="I18" s="18"/>
      <c r="J18" s="18"/>
      <c r="K18" s="14"/>
      <c r="L18" s="18"/>
    </row>
    <row r="19" spans="2:12" x14ac:dyDescent="0.2">
      <c r="B19" s="69"/>
      <c r="C19" s="8"/>
      <c r="D19" s="8"/>
      <c r="E19" s="8"/>
      <c r="F19" s="114"/>
      <c r="H19" s="14"/>
      <c r="I19" s="18"/>
      <c r="J19" s="18"/>
      <c r="K19" s="14"/>
      <c r="L19" s="18"/>
    </row>
    <row r="20" spans="2:12" x14ac:dyDescent="0.2">
      <c r="B20" s="69"/>
      <c r="C20" s="8"/>
      <c r="D20" s="8"/>
      <c r="E20" s="8"/>
      <c r="F20" s="114"/>
      <c r="H20" s="14"/>
      <c r="I20" s="18"/>
      <c r="J20" s="18"/>
      <c r="K20" s="14"/>
      <c r="L20" s="18"/>
    </row>
    <row r="21" spans="2:12" x14ac:dyDescent="0.2">
      <c r="B21" s="69"/>
      <c r="C21" s="8"/>
      <c r="D21" s="8"/>
      <c r="E21" s="8"/>
      <c r="F21" s="114"/>
      <c r="H21" s="14"/>
      <c r="I21" s="18"/>
      <c r="J21" s="18"/>
      <c r="K21" s="14"/>
      <c r="L21" s="18"/>
    </row>
    <row r="22" spans="2:12" x14ac:dyDescent="0.2">
      <c r="B22" s="69"/>
      <c r="C22" s="8"/>
      <c r="D22" s="8"/>
      <c r="E22" s="8"/>
      <c r="F22" s="114"/>
    </row>
    <row r="23" spans="2:12" x14ac:dyDescent="0.2">
      <c r="B23" s="69"/>
      <c r="C23" s="8"/>
      <c r="D23" s="8"/>
      <c r="E23" s="8"/>
      <c r="F23" s="114"/>
    </row>
    <row r="24" spans="2:12" x14ac:dyDescent="0.2">
      <c r="B24" s="69"/>
      <c r="C24" s="8"/>
      <c r="D24" s="8"/>
      <c r="E24" s="8"/>
      <c r="F24" s="114"/>
    </row>
    <row r="25" spans="2:12" x14ac:dyDescent="0.2">
      <c r="B25" s="69"/>
      <c r="C25" s="8"/>
      <c r="D25" s="8"/>
      <c r="E25" s="8"/>
      <c r="F25" s="114"/>
    </row>
    <row r="26" spans="2:12" x14ac:dyDescent="0.2">
      <c r="B26" s="69"/>
      <c r="C26" s="8"/>
      <c r="D26" s="8"/>
      <c r="E26" s="8"/>
      <c r="F26" s="114"/>
    </row>
    <row r="27" spans="2:12" x14ac:dyDescent="0.2">
      <c r="B27" s="69"/>
      <c r="C27" s="8"/>
      <c r="D27" s="8"/>
      <c r="E27" s="8"/>
      <c r="F27" s="114"/>
    </row>
    <row r="28" spans="2:12" x14ac:dyDescent="0.2">
      <c r="B28" s="69"/>
      <c r="C28" s="8"/>
      <c r="D28" s="8"/>
      <c r="E28" s="8"/>
      <c r="F28" s="114"/>
    </row>
    <row r="29" spans="2:12" x14ac:dyDescent="0.2">
      <c r="B29" s="70" t="s">
        <v>89</v>
      </c>
    </row>
  </sheetData>
  <pageMargins left="0.78740157480314965" right="0.78740157480314965" top="0.98425196850393704" bottom="0.98425196850393704" header="0.51181102362204722" footer="0.51181102362204722"/>
  <pageSetup paperSize="8"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58"/>
  <sheetViews>
    <sheetView showGridLines="0" zoomScale="85" zoomScaleNormal="85" workbookViewId="0">
      <selection activeCell="E11" sqref="E11:K11"/>
    </sheetView>
  </sheetViews>
  <sheetFormatPr defaultColWidth="8.85546875" defaultRowHeight="12.75" x14ac:dyDescent="0.2"/>
  <cols>
    <col min="1" max="1" width="3.7109375" style="4" customWidth="1"/>
    <col min="2" max="2" width="20.7109375" style="9" customWidth="1"/>
    <col min="3" max="3" width="20.7109375" style="4" customWidth="1"/>
    <col min="4" max="4" width="2.7109375" style="4" customWidth="1"/>
    <col min="5" max="5" width="20.7109375" style="4" customWidth="1"/>
    <col min="6" max="6" width="2.7109375" style="4" customWidth="1"/>
    <col min="7" max="7" width="20.7109375" style="4" customWidth="1"/>
    <col min="8" max="8" width="2.7109375" style="4" customWidth="1"/>
    <col min="9" max="9" width="20.7109375" style="4" customWidth="1"/>
    <col min="10" max="10" width="2.7109375" style="4" customWidth="1"/>
    <col min="11" max="11" width="20.7109375" style="4" customWidth="1"/>
    <col min="12" max="16384" width="8.85546875" style="4"/>
  </cols>
  <sheetData>
    <row r="2" spans="2:11" s="91" customFormat="1" ht="24" customHeight="1" x14ac:dyDescent="0.25">
      <c r="B2" s="91" t="s">
        <v>20</v>
      </c>
    </row>
    <row r="3" spans="2:11" s="14" customFormat="1" ht="12.75" customHeight="1" x14ac:dyDescent="0.2">
      <c r="E3" s="18"/>
      <c r="F3" s="18"/>
      <c r="G3" s="18"/>
    </row>
    <row r="4" spans="2:11" s="14" customFormat="1" ht="12.75" customHeight="1" x14ac:dyDescent="0.2">
      <c r="B4" s="28">
        <f>'1. General information'!C19</f>
        <v>0</v>
      </c>
    </row>
    <row r="5" spans="2:11" s="14" customFormat="1" ht="12.75" customHeight="1" x14ac:dyDescent="0.2">
      <c r="B5" s="28">
        <f>'1. General information'!C20</f>
        <v>0</v>
      </c>
      <c r="E5" s="18"/>
      <c r="F5" s="18"/>
      <c r="G5" s="18"/>
    </row>
    <row r="6" spans="2:11" s="14" customFormat="1" ht="12.75" customHeight="1" x14ac:dyDescent="0.2">
      <c r="B6" s="47"/>
      <c r="E6" s="18"/>
      <c r="F6" s="18"/>
      <c r="G6" s="18"/>
    </row>
    <row r="7" spans="2:11" s="14" customFormat="1" ht="12.75" customHeight="1" x14ac:dyDescent="0.2">
      <c r="B7" s="26" t="s">
        <v>9</v>
      </c>
      <c r="E7" s="18"/>
      <c r="F7" s="18"/>
      <c r="G7" s="18"/>
      <c r="H7" s="18"/>
      <c r="I7" s="18"/>
      <c r="J7" s="18"/>
    </row>
    <row r="8" spans="2:11" ht="51" x14ac:dyDescent="0.2">
      <c r="B8" s="33"/>
      <c r="C8" s="35" t="s">
        <v>13</v>
      </c>
      <c r="E8" s="46" t="s">
        <v>60</v>
      </c>
      <c r="G8" s="46" t="s">
        <v>60</v>
      </c>
      <c r="I8" s="46" t="s">
        <v>60</v>
      </c>
      <c r="K8" s="46" t="s">
        <v>60</v>
      </c>
    </row>
    <row r="9" spans="2:11" ht="38.25" x14ac:dyDescent="0.2">
      <c r="B9" s="48"/>
      <c r="C9" s="44"/>
      <c r="E9" s="46" t="s">
        <v>90</v>
      </c>
      <c r="G9" s="46" t="s">
        <v>35</v>
      </c>
      <c r="I9" s="46" t="s">
        <v>36</v>
      </c>
      <c r="K9" s="46" t="s">
        <v>110</v>
      </c>
    </row>
    <row r="10" spans="2:11" x14ac:dyDescent="0.2">
      <c r="B10" s="95" t="s">
        <v>1</v>
      </c>
      <c r="C10" s="97" t="s">
        <v>0</v>
      </c>
      <c r="E10" s="57" t="s">
        <v>48</v>
      </c>
      <c r="G10" s="57" t="s">
        <v>48</v>
      </c>
      <c r="I10" s="57" t="s">
        <v>48</v>
      </c>
      <c r="K10" s="57" t="s">
        <v>48</v>
      </c>
    </row>
    <row r="11" spans="2:11" x14ac:dyDescent="0.2">
      <c r="B11" s="98">
        <v>2017</v>
      </c>
      <c r="C11" s="28">
        <f>'1. General information'!$C35</f>
        <v>0</v>
      </c>
      <c r="E11" s="115"/>
      <c r="F11" s="116"/>
      <c r="G11" s="115"/>
      <c r="H11" s="116"/>
      <c r="I11" s="115"/>
      <c r="J11" s="116"/>
      <c r="K11" s="115"/>
    </row>
    <row r="12" spans="2:11" x14ac:dyDescent="0.2">
      <c r="B12" s="98">
        <f>IF(ISNUMBER(B11),IF(B11&gt;$F$4,B11-1,"NA"),"NA")</f>
        <v>2016</v>
      </c>
      <c r="C12" s="28">
        <f>'1. General information'!$C36</f>
        <v>0</v>
      </c>
      <c r="E12" s="115"/>
      <c r="F12" s="116"/>
      <c r="G12" s="115"/>
      <c r="H12" s="116"/>
      <c r="I12" s="115"/>
      <c r="J12" s="116"/>
      <c r="K12" s="115"/>
    </row>
    <row r="13" spans="2:11" x14ac:dyDescent="0.2">
      <c r="B13" s="98">
        <f t="shared" ref="B13:B43" si="0">IF(ISNUMBER(B12),IF(B12&gt;$F$4,B12-1,"NA"),"NA")</f>
        <v>2015</v>
      </c>
      <c r="C13" s="28">
        <f>'1. General information'!$C37</f>
        <v>0</v>
      </c>
      <c r="E13" s="115"/>
      <c r="F13" s="116"/>
      <c r="G13" s="115"/>
      <c r="H13" s="116"/>
      <c r="I13" s="115"/>
      <c r="J13" s="116"/>
      <c r="K13" s="115"/>
    </row>
    <row r="14" spans="2:11" x14ac:dyDescent="0.2">
      <c r="B14" s="98">
        <f t="shared" si="0"/>
        <v>2014</v>
      </c>
      <c r="C14" s="28">
        <f>'1. General information'!$C38</f>
        <v>0</v>
      </c>
      <c r="E14" s="115"/>
      <c r="F14" s="116"/>
      <c r="G14" s="115"/>
      <c r="H14" s="116"/>
      <c r="I14" s="115"/>
      <c r="J14" s="116"/>
      <c r="K14" s="115"/>
    </row>
    <row r="15" spans="2:11" x14ac:dyDescent="0.2">
      <c r="B15" s="98">
        <f t="shared" si="0"/>
        <v>2013</v>
      </c>
      <c r="C15" s="28">
        <f>'1. General information'!$C39</f>
        <v>0</v>
      </c>
      <c r="E15" s="115"/>
      <c r="F15" s="116"/>
      <c r="G15" s="115"/>
      <c r="H15" s="116"/>
      <c r="I15" s="115"/>
      <c r="J15" s="116"/>
      <c r="K15" s="115"/>
    </row>
    <row r="16" spans="2:11" x14ac:dyDescent="0.2">
      <c r="B16" s="98">
        <f t="shared" si="0"/>
        <v>2012</v>
      </c>
      <c r="C16" s="28">
        <f>'1. General information'!$C40</f>
        <v>0</v>
      </c>
      <c r="E16" s="115"/>
      <c r="F16" s="116"/>
      <c r="G16" s="115"/>
      <c r="H16" s="116"/>
      <c r="I16" s="115"/>
      <c r="J16" s="116"/>
      <c r="K16" s="115"/>
    </row>
    <row r="17" spans="2:11" x14ac:dyDescent="0.2">
      <c r="B17" s="98">
        <f t="shared" si="0"/>
        <v>2011</v>
      </c>
      <c r="C17" s="28">
        <f>'1. General information'!$C41</f>
        <v>0</v>
      </c>
      <c r="E17" s="115"/>
      <c r="F17" s="116"/>
      <c r="G17" s="115"/>
      <c r="H17" s="116"/>
      <c r="I17" s="115"/>
      <c r="J17" s="116"/>
      <c r="K17" s="115"/>
    </row>
    <row r="18" spans="2:11" x14ac:dyDescent="0.2">
      <c r="B18" s="98">
        <f t="shared" si="0"/>
        <v>2010</v>
      </c>
      <c r="C18" s="28">
        <f>'1. General information'!$C42</f>
        <v>0</v>
      </c>
      <c r="E18" s="115"/>
      <c r="F18" s="116"/>
      <c r="G18" s="115"/>
      <c r="H18" s="116"/>
      <c r="I18" s="115"/>
      <c r="J18" s="116"/>
      <c r="K18" s="115"/>
    </row>
    <row r="19" spans="2:11" x14ac:dyDescent="0.2">
      <c r="B19" s="98">
        <f t="shared" si="0"/>
        <v>2009</v>
      </c>
      <c r="C19" s="28">
        <f>'1. General information'!$C43</f>
        <v>0</v>
      </c>
      <c r="E19" s="115"/>
      <c r="F19" s="116"/>
      <c r="G19" s="115"/>
      <c r="H19" s="116"/>
      <c r="I19" s="115"/>
      <c r="J19" s="116"/>
      <c r="K19" s="115"/>
    </row>
    <row r="20" spans="2:11" x14ac:dyDescent="0.2">
      <c r="B20" s="98">
        <f t="shared" si="0"/>
        <v>2008</v>
      </c>
      <c r="C20" s="28">
        <f>'1. General information'!$C44</f>
        <v>0</v>
      </c>
      <c r="E20" s="115"/>
      <c r="F20" s="116"/>
      <c r="G20" s="115"/>
      <c r="H20" s="116"/>
      <c r="I20" s="115"/>
      <c r="J20" s="116"/>
      <c r="K20" s="115"/>
    </row>
    <row r="21" spans="2:11" x14ac:dyDescent="0.2">
      <c r="B21" s="98">
        <f t="shared" si="0"/>
        <v>2007</v>
      </c>
      <c r="C21" s="28">
        <f>'1. General information'!$C45</f>
        <v>0</v>
      </c>
      <c r="E21" s="115"/>
      <c r="F21" s="116"/>
      <c r="G21" s="115"/>
      <c r="H21" s="116"/>
      <c r="I21" s="115"/>
      <c r="J21" s="116"/>
      <c r="K21" s="115"/>
    </row>
    <row r="22" spans="2:11" x14ac:dyDescent="0.2">
      <c r="B22" s="98">
        <f t="shared" si="0"/>
        <v>2006</v>
      </c>
      <c r="C22" s="28">
        <f>'1. General information'!$C46</f>
        <v>0</v>
      </c>
      <c r="E22" s="115"/>
      <c r="F22" s="116"/>
      <c r="G22" s="115"/>
      <c r="H22" s="116"/>
      <c r="I22" s="115"/>
      <c r="J22" s="116"/>
      <c r="K22" s="115"/>
    </row>
    <row r="23" spans="2:11" x14ac:dyDescent="0.2">
      <c r="B23" s="98">
        <f t="shared" si="0"/>
        <v>2005</v>
      </c>
      <c r="C23" s="28">
        <f>'1. General information'!$C47</f>
        <v>0</v>
      </c>
      <c r="E23" s="115"/>
      <c r="F23" s="116"/>
      <c r="G23" s="115"/>
      <c r="H23" s="116"/>
      <c r="I23" s="115"/>
      <c r="J23" s="116"/>
      <c r="K23" s="115"/>
    </row>
    <row r="24" spans="2:11" x14ac:dyDescent="0.2">
      <c r="B24" s="98">
        <f t="shared" si="0"/>
        <v>2004</v>
      </c>
      <c r="C24" s="28">
        <f>'1. General information'!$C48</f>
        <v>0</v>
      </c>
      <c r="E24" s="115"/>
      <c r="F24" s="116"/>
      <c r="G24" s="115"/>
      <c r="H24" s="116"/>
      <c r="I24" s="115"/>
      <c r="J24" s="116"/>
      <c r="K24" s="115"/>
    </row>
    <row r="25" spans="2:11" x14ac:dyDescent="0.2">
      <c r="B25" s="98">
        <f t="shared" si="0"/>
        <v>2003</v>
      </c>
      <c r="C25" s="28">
        <f>'1. General information'!$C49</f>
        <v>0</v>
      </c>
      <c r="E25" s="115"/>
      <c r="F25" s="116"/>
      <c r="G25" s="115"/>
      <c r="H25" s="116"/>
      <c r="I25" s="115"/>
      <c r="J25" s="116"/>
      <c r="K25" s="115"/>
    </row>
    <row r="26" spans="2:11" x14ac:dyDescent="0.2">
      <c r="B26" s="98">
        <f t="shared" si="0"/>
        <v>2002</v>
      </c>
      <c r="C26" s="28">
        <f>'1. General information'!$C50</f>
        <v>0</v>
      </c>
      <c r="E26" s="115"/>
      <c r="F26" s="116"/>
      <c r="G26" s="115"/>
      <c r="H26" s="116"/>
      <c r="I26" s="115"/>
      <c r="J26" s="116"/>
      <c r="K26" s="115"/>
    </row>
    <row r="27" spans="2:11" x14ac:dyDescent="0.2">
      <c r="B27" s="98">
        <f t="shared" si="0"/>
        <v>2001</v>
      </c>
      <c r="C27" s="28">
        <f>'1. General information'!$C51</f>
        <v>0</v>
      </c>
      <c r="E27" s="115"/>
      <c r="F27" s="116"/>
      <c r="G27" s="115"/>
      <c r="H27" s="116"/>
      <c r="I27" s="115"/>
      <c r="J27" s="116"/>
      <c r="K27" s="115"/>
    </row>
    <row r="28" spans="2:11" x14ac:dyDescent="0.2">
      <c r="B28" s="98">
        <f t="shared" si="0"/>
        <v>2000</v>
      </c>
      <c r="C28" s="28">
        <f>'1. General information'!$C52</f>
        <v>0</v>
      </c>
      <c r="E28" s="115"/>
      <c r="F28" s="116"/>
      <c r="G28" s="115"/>
      <c r="H28" s="116"/>
      <c r="I28" s="115"/>
      <c r="J28" s="116"/>
      <c r="K28" s="115"/>
    </row>
    <row r="29" spans="2:11" x14ac:dyDescent="0.2">
      <c r="B29" s="98">
        <f t="shared" si="0"/>
        <v>1999</v>
      </c>
      <c r="C29" s="28">
        <f>'1. General information'!$C53</f>
        <v>0</v>
      </c>
      <c r="E29" s="115"/>
      <c r="F29" s="116"/>
      <c r="G29" s="115"/>
      <c r="H29" s="116"/>
      <c r="I29" s="115"/>
      <c r="J29" s="116"/>
      <c r="K29" s="115"/>
    </row>
    <row r="30" spans="2:11" x14ac:dyDescent="0.2">
      <c r="B30" s="98">
        <f t="shared" si="0"/>
        <v>1998</v>
      </c>
      <c r="C30" s="28">
        <f>'1. General information'!$C54</f>
        <v>0</v>
      </c>
      <c r="E30" s="115"/>
      <c r="F30" s="116"/>
      <c r="G30" s="115"/>
      <c r="H30" s="116"/>
      <c r="I30" s="115"/>
      <c r="J30" s="116"/>
      <c r="K30" s="115"/>
    </row>
    <row r="31" spans="2:11" x14ac:dyDescent="0.2">
      <c r="B31" s="98">
        <f t="shared" si="0"/>
        <v>1997</v>
      </c>
      <c r="C31" s="28">
        <f>'1. General information'!$C55</f>
        <v>0</v>
      </c>
      <c r="E31" s="115"/>
      <c r="F31" s="116"/>
      <c r="G31" s="115"/>
      <c r="H31" s="116"/>
      <c r="I31" s="115"/>
      <c r="J31" s="116"/>
      <c r="K31" s="115"/>
    </row>
    <row r="32" spans="2:11" x14ac:dyDescent="0.2">
      <c r="B32" s="98">
        <f t="shared" si="0"/>
        <v>1996</v>
      </c>
      <c r="C32" s="28">
        <f>'1. General information'!$C56</f>
        <v>0</v>
      </c>
      <c r="E32" s="115"/>
      <c r="F32" s="116"/>
      <c r="G32" s="115"/>
      <c r="H32" s="116"/>
      <c r="I32" s="115"/>
      <c r="J32" s="116"/>
      <c r="K32" s="115"/>
    </row>
    <row r="33" spans="2:11" x14ac:dyDescent="0.2">
      <c r="B33" s="98">
        <f t="shared" si="0"/>
        <v>1995</v>
      </c>
      <c r="C33" s="28">
        <f>'1. General information'!$C57</f>
        <v>0</v>
      </c>
      <c r="E33" s="115"/>
      <c r="F33" s="116"/>
      <c r="G33" s="115"/>
      <c r="H33" s="116"/>
      <c r="I33" s="115"/>
      <c r="J33" s="116"/>
      <c r="K33" s="115"/>
    </row>
    <row r="34" spans="2:11" x14ac:dyDescent="0.2">
      <c r="B34" s="98">
        <f t="shared" si="0"/>
        <v>1994</v>
      </c>
      <c r="C34" s="28">
        <f>'1. General information'!$C58</f>
        <v>0</v>
      </c>
      <c r="E34" s="115"/>
      <c r="F34" s="116"/>
      <c r="G34" s="115"/>
      <c r="H34" s="116"/>
      <c r="I34" s="115"/>
      <c r="J34" s="116"/>
      <c r="K34" s="115"/>
    </row>
    <row r="35" spans="2:11" x14ac:dyDescent="0.2">
      <c r="B35" s="98">
        <f t="shared" si="0"/>
        <v>1993</v>
      </c>
      <c r="C35" s="28">
        <f>'1. General information'!$C59</f>
        <v>0</v>
      </c>
      <c r="E35" s="115"/>
      <c r="F35" s="116"/>
      <c r="G35" s="115"/>
      <c r="H35" s="116"/>
      <c r="I35" s="115"/>
      <c r="J35" s="116"/>
      <c r="K35" s="115"/>
    </row>
    <row r="36" spans="2:11" x14ac:dyDescent="0.2">
      <c r="B36" s="98">
        <f t="shared" si="0"/>
        <v>1992</v>
      </c>
      <c r="C36" s="28">
        <f>'1. General information'!$C60</f>
        <v>0</v>
      </c>
      <c r="E36" s="115"/>
      <c r="F36" s="116"/>
      <c r="G36" s="115"/>
      <c r="H36" s="116"/>
      <c r="I36" s="115"/>
      <c r="J36" s="116"/>
      <c r="K36" s="115"/>
    </row>
    <row r="37" spans="2:11" x14ac:dyDescent="0.2">
      <c r="B37" s="98">
        <f t="shared" si="0"/>
        <v>1991</v>
      </c>
      <c r="C37" s="28">
        <f>'1. General information'!$C61</f>
        <v>0</v>
      </c>
      <c r="E37" s="115"/>
      <c r="F37" s="116"/>
      <c r="G37" s="115"/>
      <c r="H37" s="116"/>
      <c r="I37" s="115"/>
      <c r="J37" s="116"/>
      <c r="K37" s="115"/>
    </row>
    <row r="38" spans="2:11" x14ac:dyDescent="0.2">
      <c r="B38" s="98">
        <f t="shared" si="0"/>
        <v>1990</v>
      </c>
      <c r="C38" s="28">
        <f>'1. General information'!$C62</f>
        <v>0</v>
      </c>
      <c r="E38" s="115"/>
      <c r="F38" s="116"/>
      <c r="G38" s="115"/>
      <c r="H38" s="116"/>
      <c r="I38" s="115"/>
      <c r="J38" s="116"/>
      <c r="K38" s="115"/>
    </row>
    <row r="39" spans="2:11" x14ac:dyDescent="0.2">
      <c r="B39" s="98">
        <f t="shared" si="0"/>
        <v>1989</v>
      </c>
      <c r="C39" s="28">
        <f>'1. General information'!$C63</f>
        <v>0</v>
      </c>
      <c r="E39" s="115"/>
      <c r="F39" s="116"/>
      <c r="G39" s="115"/>
      <c r="H39" s="116"/>
      <c r="I39" s="115"/>
      <c r="J39" s="116"/>
      <c r="K39" s="115"/>
    </row>
    <row r="40" spans="2:11" x14ac:dyDescent="0.2">
      <c r="B40" s="98">
        <f t="shared" si="0"/>
        <v>1988</v>
      </c>
      <c r="C40" s="28">
        <f>'1. General information'!$C64</f>
        <v>0</v>
      </c>
      <c r="E40" s="115"/>
      <c r="F40" s="116"/>
      <c r="G40" s="115"/>
      <c r="H40" s="116"/>
      <c r="I40" s="115"/>
      <c r="J40" s="116"/>
      <c r="K40" s="115"/>
    </row>
    <row r="41" spans="2:11" x14ac:dyDescent="0.2">
      <c r="B41" s="98">
        <f t="shared" si="0"/>
        <v>1987</v>
      </c>
      <c r="C41" s="28">
        <f>'1. General information'!$C65</f>
        <v>0</v>
      </c>
      <c r="E41" s="115"/>
      <c r="F41" s="116"/>
      <c r="G41" s="115"/>
      <c r="H41" s="116"/>
      <c r="I41" s="115"/>
      <c r="J41" s="116"/>
      <c r="K41" s="115"/>
    </row>
    <row r="42" spans="2:11" x14ac:dyDescent="0.2">
      <c r="B42" s="98">
        <f t="shared" si="0"/>
        <v>1986</v>
      </c>
      <c r="C42" s="28">
        <f>'1. General information'!$C66</f>
        <v>0</v>
      </c>
      <c r="E42" s="115"/>
      <c r="F42" s="116"/>
      <c r="G42" s="115"/>
      <c r="H42" s="116"/>
      <c r="I42" s="115"/>
      <c r="J42" s="116"/>
      <c r="K42" s="115"/>
    </row>
    <row r="43" spans="2:11" x14ac:dyDescent="0.2">
      <c r="B43" s="98">
        <f t="shared" si="0"/>
        <v>1985</v>
      </c>
      <c r="C43" s="28">
        <f>'1. General information'!$C67</f>
        <v>0</v>
      </c>
      <c r="E43" s="115"/>
      <c r="F43" s="116"/>
      <c r="G43" s="115"/>
      <c r="H43" s="116"/>
      <c r="I43" s="115"/>
      <c r="J43" s="116"/>
      <c r="K43" s="115"/>
    </row>
    <row r="44" spans="2:11" x14ac:dyDescent="0.2">
      <c r="B44" s="98">
        <f t="shared" ref="B44:B55" si="1">IF(ISNUMBER(B43),IF(B43&gt;$F$4,B43-1,"NA"),"NA")</f>
        <v>1984</v>
      </c>
      <c r="C44" s="28">
        <f>'1. General information'!$C68</f>
        <v>0</v>
      </c>
      <c r="E44" s="115"/>
      <c r="F44" s="116"/>
      <c r="G44" s="115"/>
      <c r="H44" s="116"/>
      <c r="I44" s="115"/>
      <c r="J44" s="116"/>
      <c r="K44" s="115"/>
    </row>
    <row r="45" spans="2:11" x14ac:dyDescent="0.2">
      <c r="B45" s="98">
        <f t="shared" si="1"/>
        <v>1983</v>
      </c>
      <c r="C45" s="28">
        <f>'1. General information'!$C69</f>
        <v>0</v>
      </c>
      <c r="E45" s="115"/>
      <c r="F45" s="116"/>
      <c r="G45" s="115"/>
      <c r="H45" s="116"/>
      <c r="I45" s="115"/>
      <c r="J45" s="116"/>
      <c r="K45" s="115"/>
    </row>
    <row r="46" spans="2:11" x14ac:dyDescent="0.2">
      <c r="B46" s="98">
        <f t="shared" si="1"/>
        <v>1982</v>
      </c>
      <c r="C46" s="28">
        <f>'1. General information'!$C70</f>
        <v>0</v>
      </c>
      <c r="E46" s="115"/>
      <c r="F46" s="116"/>
      <c r="G46" s="115"/>
      <c r="H46" s="116"/>
      <c r="I46" s="115"/>
      <c r="J46" s="116"/>
      <c r="K46" s="115"/>
    </row>
    <row r="47" spans="2:11" x14ac:dyDescent="0.2">
      <c r="B47" s="98">
        <f t="shared" si="1"/>
        <v>1981</v>
      </c>
      <c r="C47" s="28">
        <f>'1. General information'!$C71</f>
        <v>0</v>
      </c>
      <c r="E47" s="115"/>
      <c r="F47" s="116"/>
      <c r="G47" s="115"/>
      <c r="H47" s="116"/>
      <c r="I47" s="115"/>
      <c r="J47" s="116"/>
      <c r="K47" s="115"/>
    </row>
    <row r="48" spans="2:11" x14ac:dyDescent="0.2">
      <c r="B48" s="98">
        <f t="shared" si="1"/>
        <v>1980</v>
      </c>
      <c r="C48" s="28">
        <f>'1. General information'!$C72</f>
        <v>0</v>
      </c>
      <c r="E48" s="115"/>
      <c r="F48" s="116"/>
      <c r="G48" s="115"/>
      <c r="H48" s="116"/>
      <c r="I48" s="115"/>
      <c r="J48" s="116"/>
      <c r="K48" s="115"/>
    </row>
    <row r="49" spans="2:11" x14ac:dyDescent="0.2">
      <c r="B49" s="98">
        <f t="shared" si="1"/>
        <v>1979</v>
      </c>
      <c r="C49" s="28">
        <f>'1. General information'!$C73</f>
        <v>0</v>
      </c>
      <c r="E49" s="115"/>
      <c r="F49" s="116"/>
      <c r="G49" s="115"/>
      <c r="H49" s="116"/>
      <c r="I49" s="115"/>
      <c r="J49" s="116"/>
      <c r="K49" s="115"/>
    </row>
    <row r="50" spans="2:11" x14ac:dyDescent="0.2">
      <c r="B50" s="98">
        <f t="shared" si="1"/>
        <v>1978</v>
      </c>
      <c r="C50" s="28">
        <f>'1. General information'!$C74</f>
        <v>0</v>
      </c>
      <c r="E50" s="115"/>
      <c r="F50" s="116"/>
      <c r="G50" s="115"/>
      <c r="H50" s="116"/>
      <c r="I50" s="115"/>
      <c r="J50" s="116"/>
      <c r="K50" s="115"/>
    </row>
    <row r="51" spans="2:11" x14ac:dyDescent="0.2">
      <c r="B51" s="98">
        <f t="shared" si="1"/>
        <v>1977</v>
      </c>
      <c r="C51" s="28">
        <f>'1. General information'!$C75</f>
        <v>0</v>
      </c>
      <c r="E51" s="115"/>
      <c r="F51" s="116"/>
      <c r="G51" s="115"/>
      <c r="H51" s="116"/>
      <c r="I51" s="115"/>
      <c r="J51" s="116"/>
      <c r="K51" s="115"/>
    </row>
    <row r="52" spans="2:11" x14ac:dyDescent="0.2">
      <c r="B52" s="98">
        <f t="shared" si="1"/>
        <v>1976</v>
      </c>
      <c r="C52" s="28">
        <f>'1. General information'!$C76</f>
        <v>0</v>
      </c>
      <c r="E52" s="115"/>
      <c r="F52" s="116"/>
      <c r="G52" s="115"/>
      <c r="H52" s="116"/>
      <c r="I52" s="115"/>
      <c r="J52" s="116"/>
      <c r="K52" s="115"/>
    </row>
    <row r="53" spans="2:11" x14ac:dyDescent="0.2">
      <c r="B53" s="98">
        <f t="shared" si="1"/>
        <v>1975</v>
      </c>
      <c r="C53" s="28">
        <f>'1. General information'!$C77</f>
        <v>0</v>
      </c>
      <c r="E53" s="115"/>
      <c r="F53" s="116"/>
      <c r="G53" s="115"/>
      <c r="H53" s="116"/>
      <c r="I53" s="115"/>
      <c r="J53" s="116"/>
      <c r="K53" s="115"/>
    </row>
    <row r="54" spans="2:11" x14ac:dyDescent="0.2">
      <c r="B54" s="98">
        <f t="shared" si="1"/>
        <v>1974</v>
      </c>
      <c r="C54" s="28">
        <f>'1. General information'!$C78</f>
        <v>0</v>
      </c>
      <c r="E54" s="115"/>
      <c r="F54" s="116"/>
      <c r="G54" s="115"/>
      <c r="H54" s="116"/>
      <c r="I54" s="115"/>
      <c r="J54" s="116"/>
      <c r="K54" s="115"/>
    </row>
    <row r="55" spans="2:11" x14ac:dyDescent="0.2">
      <c r="B55" s="98">
        <f t="shared" si="1"/>
        <v>1973</v>
      </c>
      <c r="C55" s="28">
        <f>'1. General information'!$C79</f>
        <v>0</v>
      </c>
      <c r="E55" s="115"/>
      <c r="F55" s="116"/>
      <c r="G55" s="115"/>
      <c r="H55" s="116"/>
      <c r="I55" s="115"/>
      <c r="J55" s="116"/>
      <c r="K55" s="115"/>
    </row>
    <row r="56" spans="2:11" x14ac:dyDescent="0.2">
      <c r="B56" s="98" t="s">
        <v>82</v>
      </c>
      <c r="C56" s="28">
        <f>'1. General information'!$C80</f>
        <v>0</v>
      </c>
      <c r="E56" s="115"/>
      <c r="F56" s="116"/>
      <c r="G56" s="115"/>
      <c r="H56" s="116"/>
      <c r="I56" s="115"/>
      <c r="J56" s="116"/>
      <c r="K56" s="115"/>
    </row>
    <row r="58" spans="2:11" s="14" customFormat="1" ht="12.75" customHeight="1" x14ac:dyDescent="0.2">
      <c r="B58" s="26" t="s">
        <v>40</v>
      </c>
      <c r="E58" s="18"/>
      <c r="F58" s="18"/>
      <c r="G58" s="18"/>
      <c r="H58" s="18"/>
      <c r="I58" s="18"/>
      <c r="J58" s="18"/>
      <c r="K58" s="18"/>
    </row>
    <row r="59" spans="2:11" ht="51" x14ac:dyDescent="0.2">
      <c r="B59" s="33"/>
      <c r="C59" s="35" t="s">
        <v>13</v>
      </c>
      <c r="E59" s="46" t="s">
        <v>60</v>
      </c>
      <c r="G59" s="46" t="s">
        <v>60</v>
      </c>
      <c r="I59" s="46" t="s">
        <v>60</v>
      </c>
      <c r="K59" s="46" t="s">
        <v>60</v>
      </c>
    </row>
    <row r="60" spans="2:11" ht="38.25" x14ac:dyDescent="0.2">
      <c r="B60" s="48"/>
      <c r="C60" s="44"/>
      <c r="E60" s="46" t="s">
        <v>90</v>
      </c>
      <c r="G60" s="46" t="s">
        <v>35</v>
      </c>
      <c r="I60" s="46" t="s">
        <v>36</v>
      </c>
      <c r="K60" s="46" t="s">
        <v>110</v>
      </c>
    </row>
    <row r="61" spans="2:11" x14ac:dyDescent="0.2">
      <c r="B61" s="95" t="s">
        <v>1</v>
      </c>
      <c r="C61" s="97" t="s">
        <v>0</v>
      </c>
      <c r="E61" s="57" t="s">
        <v>38</v>
      </c>
      <c r="G61" s="57" t="s">
        <v>38</v>
      </c>
      <c r="I61" s="57" t="s">
        <v>38</v>
      </c>
      <c r="K61" s="57" t="s">
        <v>38</v>
      </c>
    </row>
    <row r="62" spans="2:11" x14ac:dyDescent="0.2">
      <c r="B62" s="98">
        <v>2017</v>
      </c>
      <c r="C62" s="28">
        <f>'1. General information'!$C35</f>
        <v>0</v>
      </c>
      <c r="E62" s="115"/>
      <c r="F62" s="116"/>
      <c r="G62" s="115"/>
      <c r="H62" s="116"/>
      <c r="I62" s="115"/>
      <c r="J62" s="116"/>
      <c r="K62" s="115"/>
    </row>
    <row r="63" spans="2:11" x14ac:dyDescent="0.2">
      <c r="B63" s="98">
        <f t="shared" ref="B63:B94" si="2">IF(ISNUMBER(B62),IF(B62&gt;$F$4,B62-1,"NA"),"NA")</f>
        <v>2016</v>
      </c>
      <c r="C63" s="28">
        <f>'1. General information'!$C36</f>
        <v>0</v>
      </c>
      <c r="E63" s="115"/>
      <c r="F63" s="116"/>
      <c r="G63" s="115"/>
      <c r="H63" s="116"/>
      <c r="I63" s="115"/>
      <c r="J63" s="116"/>
      <c r="K63" s="115"/>
    </row>
    <row r="64" spans="2:11" x14ac:dyDescent="0.2">
      <c r="B64" s="98">
        <f t="shared" si="2"/>
        <v>2015</v>
      </c>
      <c r="C64" s="28">
        <f>'1. General information'!$C37</f>
        <v>0</v>
      </c>
      <c r="E64" s="115"/>
      <c r="F64" s="116"/>
      <c r="G64" s="115"/>
      <c r="H64" s="116"/>
      <c r="I64" s="115"/>
      <c r="J64" s="116"/>
      <c r="K64" s="115"/>
    </row>
    <row r="65" spans="2:11" x14ac:dyDescent="0.2">
      <c r="B65" s="98">
        <f t="shared" si="2"/>
        <v>2014</v>
      </c>
      <c r="C65" s="28">
        <f>'1. General information'!$C38</f>
        <v>0</v>
      </c>
      <c r="E65" s="115"/>
      <c r="F65" s="116"/>
      <c r="G65" s="115"/>
      <c r="H65" s="116"/>
      <c r="I65" s="115"/>
      <c r="J65" s="116"/>
      <c r="K65" s="115"/>
    </row>
    <row r="66" spans="2:11" x14ac:dyDescent="0.2">
      <c r="B66" s="98">
        <f t="shared" si="2"/>
        <v>2013</v>
      </c>
      <c r="C66" s="28">
        <f>'1. General information'!$C39</f>
        <v>0</v>
      </c>
      <c r="E66" s="115"/>
      <c r="F66" s="116"/>
      <c r="G66" s="115"/>
      <c r="H66" s="116"/>
      <c r="I66" s="115"/>
      <c r="J66" s="116"/>
      <c r="K66" s="115"/>
    </row>
    <row r="67" spans="2:11" x14ac:dyDescent="0.2">
      <c r="B67" s="98">
        <f t="shared" si="2"/>
        <v>2012</v>
      </c>
      <c r="C67" s="28">
        <f>'1. General information'!$C40</f>
        <v>0</v>
      </c>
      <c r="E67" s="115"/>
      <c r="F67" s="116"/>
      <c r="G67" s="115"/>
      <c r="H67" s="116"/>
      <c r="I67" s="115"/>
      <c r="J67" s="116"/>
      <c r="K67" s="115"/>
    </row>
    <row r="68" spans="2:11" x14ac:dyDescent="0.2">
      <c r="B68" s="98">
        <f t="shared" si="2"/>
        <v>2011</v>
      </c>
      <c r="C68" s="28">
        <f>'1. General information'!$C41</f>
        <v>0</v>
      </c>
      <c r="E68" s="115"/>
      <c r="F68" s="116"/>
      <c r="G68" s="115"/>
      <c r="H68" s="116"/>
      <c r="I68" s="115"/>
      <c r="J68" s="116"/>
      <c r="K68" s="115"/>
    </row>
    <row r="69" spans="2:11" x14ac:dyDescent="0.2">
      <c r="B69" s="98">
        <f t="shared" si="2"/>
        <v>2010</v>
      </c>
      <c r="C69" s="28">
        <f>'1. General information'!$C42</f>
        <v>0</v>
      </c>
      <c r="E69" s="115"/>
      <c r="F69" s="116"/>
      <c r="G69" s="115"/>
      <c r="H69" s="116"/>
      <c r="I69" s="115"/>
      <c r="J69" s="116"/>
      <c r="K69" s="115"/>
    </row>
    <row r="70" spans="2:11" x14ac:dyDescent="0.2">
      <c r="B70" s="98">
        <f t="shared" si="2"/>
        <v>2009</v>
      </c>
      <c r="C70" s="28">
        <f>'1. General information'!$C43</f>
        <v>0</v>
      </c>
      <c r="E70" s="115"/>
      <c r="F70" s="116"/>
      <c r="G70" s="115"/>
      <c r="H70" s="116"/>
      <c r="I70" s="115"/>
      <c r="J70" s="116"/>
      <c r="K70" s="115"/>
    </row>
    <row r="71" spans="2:11" x14ac:dyDescent="0.2">
      <c r="B71" s="98">
        <f t="shared" si="2"/>
        <v>2008</v>
      </c>
      <c r="C71" s="28">
        <f>'1. General information'!$C44</f>
        <v>0</v>
      </c>
      <c r="E71" s="115"/>
      <c r="F71" s="116"/>
      <c r="G71" s="115"/>
      <c r="H71" s="116"/>
      <c r="I71" s="115"/>
      <c r="J71" s="116"/>
      <c r="K71" s="115"/>
    </row>
    <row r="72" spans="2:11" x14ac:dyDescent="0.2">
      <c r="B72" s="98">
        <f t="shared" si="2"/>
        <v>2007</v>
      </c>
      <c r="C72" s="28">
        <f>'1. General information'!$C45</f>
        <v>0</v>
      </c>
      <c r="E72" s="115"/>
      <c r="F72" s="116"/>
      <c r="G72" s="115"/>
      <c r="H72" s="116"/>
      <c r="I72" s="115"/>
      <c r="J72" s="116"/>
      <c r="K72" s="115"/>
    </row>
    <row r="73" spans="2:11" x14ac:dyDescent="0.2">
      <c r="B73" s="98">
        <f t="shared" si="2"/>
        <v>2006</v>
      </c>
      <c r="C73" s="28">
        <f>'1. General information'!$C46</f>
        <v>0</v>
      </c>
      <c r="E73" s="115"/>
      <c r="F73" s="116"/>
      <c r="G73" s="115"/>
      <c r="H73" s="116"/>
      <c r="I73" s="115"/>
      <c r="J73" s="116"/>
      <c r="K73" s="115"/>
    </row>
    <row r="74" spans="2:11" x14ac:dyDescent="0.2">
      <c r="B74" s="98">
        <f t="shared" si="2"/>
        <v>2005</v>
      </c>
      <c r="C74" s="28">
        <f>'1. General information'!$C47</f>
        <v>0</v>
      </c>
      <c r="E74" s="115"/>
      <c r="F74" s="116"/>
      <c r="G74" s="115"/>
      <c r="H74" s="116"/>
      <c r="I74" s="115"/>
      <c r="J74" s="116"/>
      <c r="K74" s="115"/>
    </row>
    <row r="75" spans="2:11" x14ac:dyDescent="0.2">
      <c r="B75" s="98">
        <f t="shared" si="2"/>
        <v>2004</v>
      </c>
      <c r="C75" s="28">
        <f>'1. General information'!$C48</f>
        <v>0</v>
      </c>
      <c r="E75" s="115"/>
      <c r="F75" s="116"/>
      <c r="G75" s="115"/>
      <c r="H75" s="116"/>
      <c r="I75" s="115"/>
      <c r="J75" s="116"/>
      <c r="K75" s="115"/>
    </row>
    <row r="76" spans="2:11" x14ac:dyDescent="0.2">
      <c r="B76" s="98">
        <f t="shared" si="2"/>
        <v>2003</v>
      </c>
      <c r="C76" s="28">
        <f>'1. General information'!$C49</f>
        <v>0</v>
      </c>
      <c r="E76" s="115"/>
      <c r="F76" s="116"/>
      <c r="G76" s="115"/>
      <c r="H76" s="116"/>
      <c r="I76" s="115"/>
      <c r="J76" s="116"/>
      <c r="K76" s="115"/>
    </row>
    <row r="77" spans="2:11" x14ac:dyDescent="0.2">
      <c r="B77" s="98">
        <f t="shared" si="2"/>
        <v>2002</v>
      </c>
      <c r="C77" s="28">
        <f>'1. General information'!$C50</f>
        <v>0</v>
      </c>
      <c r="E77" s="115"/>
      <c r="F77" s="116"/>
      <c r="G77" s="115"/>
      <c r="H77" s="116"/>
      <c r="I77" s="115"/>
      <c r="J77" s="116"/>
      <c r="K77" s="115"/>
    </row>
    <row r="78" spans="2:11" x14ac:dyDescent="0.2">
      <c r="B78" s="98">
        <f t="shared" si="2"/>
        <v>2001</v>
      </c>
      <c r="C78" s="28">
        <f>'1. General information'!$C51</f>
        <v>0</v>
      </c>
      <c r="E78" s="115"/>
      <c r="F78" s="116"/>
      <c r="G78" s="115"/>
      <c r="H78" s="116"/>
      <c r="I78" s="115"/>
      <c r="J78" s="116"/>
      <c r="K78" s="115"/>
    </row>
    <row r="79" spans="2:11" x14ac:dyDescent="0.2">
      <c r="B79" s="98">
        <f t="shared" si="2"/>
        <v>2000</v>
      </c>
      <c r="C79" s="28">
        <f>'1. General information'!$C52</f>
        <v>0</v>
      </c>
      <c r="E79" s="115"/>
      <c r="F79" s="116"/>
      <c r="G79" s="115"/>
      <c r="H79" s="116"/>
      <c r="I79" s="115"/>
      <c r="J79" s="116"/>
      <c r="K79" s="115"/>
    </row>
    <row r="80" spans="2:11" x14ac:dyDescent="0.2">
      <c r="B80" s="98">
        <f t="shared" si="2"/>
        <v>1999</v>
      </c>
      <c r="C80" s="28">
        <f>'1. General information'!$C53</f>
        <v>0</v>
      </c>
      <c r="E80" s="115"/>
      <c r="F80" s="116"/>
      <c r="G80" s="115"/>
      <c r="H80" s="116"/>
      <c r="I80" s="115"/>
      <c r="J80" s="116"/>
      <c r="K80" s="115"/>
    </row>
    <row r="81" spans="2:11" x14ac:dyDescent="0.2">
      <c r="B81" s="98">
        <f t="shared" si="2"/>
        <v>1998</v>
      </c>
      <c r="C81" s="28">
        <f>'1. General information'!$C54</f>
        <v>0</v>
      </c>
      <c r="E81" s="115"/>
      <c r="F81" s="116"/>
      <c r="G81" s="115"/>
      <c r="H81" s="116"/>
      <c r="I81" s="115"/>
      <c r="J81" s="116"/>
      <c r="K81" s="115"/>
    </row>
    <row r="82" spans="2:11" x14ac:dyDescent="0.2">
      <c r="B82" s="98">
        <f t="shared" si="2"/>
        <v>1997</v>
      </c>
      <c r="C82" s="28">
        <f>'1. General information'!$C55</f>
        <v>0</v>
      </c>
      <c r="E82" s="115"/>
      <c r="F82" s="116"/>
      <c r="G82" s="115"/>
      <c r="H82" s="116"/>
      <c r="I82" s="115"/>
      <c r="J82" s="116"/>
      <c r="K82" s="115"/>
    </row>
    <row r="83" spans="2:11" x14ac:dyDescent="0.2">
      <c r="B83" s="98">
        <f t="shared" si="2"/>
        <v>1996</v>
      </c>
      <c r="C83" s="28">
        <f>'1. General information'!$C56</f>
        <v>0</v>
      </c>
      <c r="E83" s="115"/>
      <c r="F83" s="116"/>
      <c r="G83" s="115"/>
      <c r="H83" s="116"/>
      <c r="I83" s="115"/>
      <c r="J83" s="116"/>
      <c r="K83" s="115"/>
    </row>
    <row r="84" spans="2:11" x14ac:dyDescent="0.2">
      <c r="B84" s="98">
        <f t="shared" si="2"/>
        <v>1995</v>
      </c>
      <c r="C84" s="28">
        <f>'1. General information'!$C57</f>
        <v>0</v>
      </c>
      <c r="E84" s="115"/>
      <c r="F84" s="116"/>
      <c r="G84" s="115"/>
      <c r="H84" s="116"/>
      <c r="I84" s="115"/>
      <c r="J84" s="116"/>
      <c r="K84" s="115"/>
    </row>
    <row r="85" spans="2:11" x14ac:dyDescent="0.2">
      <c r="B85" s="98">
        <f t="shared" si="2"/>
        <v>1994</v>
      </c>
      <c r="C85" s="28">
        <f>'1. General information'!$C58</f>
        <v>0</v>
      </c>
      <c r="E85" s="115"/>
      <c r="F85" s="116"/>
      <c r="G85" s="115"/>
      <c r="H85" s="116"/>
      <c r="I85" s="115"/>
      <c r="J85" s="116"/>
      <c r="K85" s="115"/>
    </row>
    <row r="86" spans="2:11" x14ac:dyDescent="0.2">
      <c r="B86" s="98">
        <f t="shared" si="2"/>
        <v>1993</v>
      </c>
      <c r="C86" s="28">
        <f>'1. General information'!$C59</f>
        <v>0</v>
      </c>
      <c r="E86" s="115"/>
      <c r="F86" s="116"/>
      <c r="G86" s="115"/>
      <c r="H86" s="116"/>
      <c r="I86" s="115"/>
      <c r="J86" s="116"/>
      <c r="K86" s="115"/>
    </row>
    <row r="87" spans="2:11" x14ac:dyDescent="0.2">
      <c r="B87" s="98">
        <f t="shared" si="2"/>
        <v>1992</v>
      </c>
      <c r="C87" s="28">
        <f>'1. General information'!$C60</f>
        <v>0</v>
      </c>
      <c r="E87" s="115"/>
      <c r="F87" s="116"/>
      <c r="G87" s="115"/>
      <c r="H87" s="116"/>
      <c r="I87" s="115"/>
      <c r="J87" s="116"/>
      <c r="K87" s="115"/>
    </row>
    <row r="88" spans="2:11" x14ac:dyDescent="0.2">
      <c r="B88" s="98">
        <f t="shared" si="2"/>
        <v>1991</v>
      </c>
      <c r="C88" s="28">
        <f>'1. General information'!$C61</f>
        <v>0</v>
      </c>
      <c r="E88" s="115"/>
      <c r="F88" s="116"/>
      <c r="G88" s="115"/>
      <c r="H88" s="116"/>
      <c r="I88" s="115"/>
      <c r="J88" s="116"/>
      <c r="K88" s="115"/>
    </row>
    <row r="89" spans="2:11" x14ac:dyDescent="0.2">
      <c r="B89" s="98">
        <f t="shared" si="2"/>
        <v>1990</v>
      </c>
      <c r="C89" s="28">
        <f>'1. General information'!$C62</f>
        <v>0</v>
      </c>
      <c r="E89" s="115"/>
      <c r="F89" s="116"/>
      <c r="G89" s="115"/>
      <c r="H89" s="116"/>
      <c r="I89" s="115"/>
      <c r="J89" s="116"/>
      <c r="K89" s="115"/>
    </row>
    <row r="90" spans="2:11" x14ac:dyDescent="0.2">
      <c r="B90" s="98">
        <f t="shared" si="2"/>
        <v>1989</v>
      </c>
      <c r="C90" s="28">
        <f>'1. General information'!$C63</f>
        <v>0</v>
      </c>
      <c r="E90" s="115"/>
      <c r="F90" s="116"/>
      <c r="G90" s="115"/>
      <c r="H90" s="116"/>
      <c r="I90" s="115"/>
      <c r="J90" s="116"/>
      <c r="K90" s="115"/>
    </row>
    <row r="91" spans="2:11" x14ac:dyDescent="0.2">
      <c r="B91" s="98">
        <f t="shared" si="2"/>
        <v>1988</v>
      </c>
      <c r="C91" s="28">
        <f>'1. General information'!$C64</f>
        <v>0</v>
      </c>
      <c r="E91" s="115"/>
      <c r="F91" s="116"/>
      <c r="G91" s="115"/>
      <c r="H91" s="116"/>
      <c r="I91" s="115"/>
      <c r="J91" s="116"/>
      <c r="K91" s="115"/>
    </row>
    <row r="92" spans="2:11" x14ac:dyDescent="0.2">
      <c r="B92" s="98">
        <f t="shared" si="2"/>
        <v>1987</v>
      </c>
      <c r="C92" s="28">
        <f>'1. General information'!$C65</f>
        <v>0</v>
      </c>
      <c r="E92" s="115"/>
      <c r="F92" s="116"/>
      <c r="G92" s="115"/>
      <c r="H92" s="116"/>
      <c r="I92" s="115"/>
      <c r="J92" s="116"/>
      <c r="K92" s="115"/>
    </row>
    <row r="93" spans="2:11" x14ac:dyDescent="0.2">
      <c r="B93" s="98">
        <f t="shared" si="2"/>
        <v>1986</v>
      </c>
      <c r="C93" s="28">
        <f>'1. General information'!$C66</f>
        <v>0</v>
      </c>
      <c r="E93" s="115"/>
      <c r="F93" s="116"/>
      <c r="G93" s="115"/>
      <c r="H93" s="116"/>
      <c r="I93" s="115"/>
      <c r="J93" s="116"/>
      <c r="K93" s="115"/>
    </row>
    <row r="94" spans="2:11" x14ac:dyDescent="0.2">
      <c r="B94" s="98">
        <f t="shared" si="2"/>
        <v>1985</v>
      </c>
      <c r="C94" s="28">
        <f>'1. General information'!$C67</f>
        <v>0</v>
      </c>
      <c r="E94" s="115"/>
      <c r="F94" s="116"/>
      <c r="G94" s="115"/>
      <c r="H94" s="116"/>
      <c r="I94" s="115"/>
      <c r="J94" s="116"/>
      <c r="K94" s="115"/>
    </row>
    <row r="95" spans="2:11" x14ac:dyDescent="0.2">
      <c r="B95" s="98">
        <f t="shared" ref="B95:B106" si="3">IF(ISNUMBER(B94),IF(B94&gt;$F$4,B94-1,"NA"),"NA")</f>
        <v>1984</v>
      </c>
      <c r="C95" s="28">
        <f>'1. General information'!$C68</f>
        <v>0</v>
      </c>
      <c r="E95" s="115"/>
      <c r="F95" s="116"/>
      <c r="G95" s="115"/>
      <c r="H95" s="116"/>
      <c r="I95" s="115"/>
      <c r="J95" s="116"/>
      <c r="K95" s="115"/>
    </row>
    <row r="96" spans="2:11" x14ac:dyDescent="0.2">
      <c r="B96" s="98">
        <f t="shared" si="3"/>
        <v>1983</v>
      </c>
      <c r="C96" s="28">
        <f>'1. General information'!$C69</f>
        <v>0</v>
      </c>
      <c r="E96" s="115"/>
      <c r="F96" s="116"/>
      <c r="G96" s="115"/>
      <c r="H96" s="116"/>
      <c r="I96" s="115"/>
      <c r="J96" s="116"/>
      <c r="K96" s="115"/>
    </row>
    <row r="97" spans="2:11" x14ac:dyDescent="0.2">
      <c r="B97" s="98">
        <f t="shared" si="3"/>
        <v>1982</v>
      </c>
      <c r="C97" s="28">
        <f>'1. General information'!$C70</f>
        <v>0</v>
      </c>
      <c r="E97" s="115"/>
      <c r="F97" s="116"/>
      <c r="G97" s="115"/>
      <c r="H97" s="116"/>
      <c r="I97" s="115"/>
      <c r="J97" s="116"/>
      <c r="K97" s="115"/>
    </row>
    <row r="98" spans="2:11" x14ac:dyDescent="0.2">
      <c r="B98" s="98">
        <f t="shared" si="3"/>
        <v>1981</v>
      </c>
      <c r="C98" s="28">
        <f>'1. General information'!$C71</f>
        <v>0</v>
      </c>
      <c r="E98" s="115"/>
      <c r="F98" s="116"/>
      <c r="G98" s="115"/>
      <c r="H98" s="116"/>
      <c r="I98" s="115"/>
      <c r="J98" s="116"/>
      <c r="K98" s="115"/>
    </row>
    <row r="99" spans="2:11" x14ac:dyDescent="0.2">
      <c r="B99" s="98">
        <f t="shared" si="3"/>
        <v>1980</v>
      </c>
      <c r="C99" s="28">
        <f>'1. General information'!$C72</f>
        <v>0</v>
      </c>
      <c r="E99" s="115"/>
      <c r="F99" s="116"/>
      <c r="G99" s="115"/>
      <c r="H99" s="116"/>
      <c r="I99" s="115"/>
      <c r="J99" s="116"/>
      <c r="K99" s="115"/>
    </row>
    <row r="100" spans="2:11" x14ac:dyDescent="0.2">
      <c r="B100" s="98">
        <f t="shared" si="3"/>
        <v>1979</v>
      </c>
      <c r="C100" s="28">
        <f>'1. General information'!$C73</f>
        <v>0</v>
      </c>
      <c r="E100" s="115"/>
      <c r="F100" s="116"/>
      <c r="G100" s="115"/>
      <c r="H100" s="116"/>
      <c r="I100" s="115"/>
      <c r="J100" s="116"/>
      <c r="K100" s="115"/>
    </row>
    <row r="101" spans="2:11" x14ac:dyDescent="0.2">
      <c r="B101" s="98">
        <f t="shared" si="3"/>
        <v>1978</v>
      </c>
      <c r="C101" s="28">
        <f>'1. General information'!$C74</f>
        <v>0</v>
      </c>
      <c r="E101" s="115"/>
      <c r="F101" s="116"/>
      <c r="G101" s="115"/>
      <c r="H101" s="116"/>
      <c r="I101" s="115"/>
      <c r="J101" s="116"/>
      <c r="K101" s="115"/>
    </row>
    <row r="102" spans="2:11" x14ac:dyDescent="0.2">
      <c r="B102" s="98">
        <f t="shared" si="3"/>
        <v>1977</v>
      </c>
      <c r="C102" s="28">
        <f>'1. General information'!$C75</f>
        <v>0</v>
      </c>
      <c r="E102" s="115"/>
      <c r="F102" s="116"/>
      <c r="G102" s="115"/>
      <c r="H102" s="116"/>
      <c r="I102" s="115"/>
      <c r="J102" s="116"/>
      <c r="K102" s="115"/>
    </row>
    <row r="103" spans="2:11" x14ac:dyDescent="0.2">
      <c r="B103" s="98">
        <f t="shared" si="3"/>
        <v>1976</v>
      </c>
      <c r="C103" s="28">
        <f>'1. General information'!$C76</f>
        <v>0</v>
      </c>
      <c r="E103" s="115"/>
      <c r="F103" s="116"/>
      <c r="G103" s="115"/>
      <c r="H103" s="116"/>
      <c r="I103" s="115"/>
      <c r="J103" s="116"/>
      <c r="K103" s="115"/>
    </row>
    <row r="104" spans="2:11" x14ac:dyDescent="0.2">
      <c r="B104" s="98">
        <f t="shared" si="3"/>
        <v>1975</v>
      </c>
      <c r="C104" s="28">
        <f>'1. General information'!$C77</f>
        <v>0</v>
      </c>
      <c r="E104" s="115"/>
      <c r="F104" s="116"/>
      <c r="G104" s="115"/>
      <c r="H104" s="116"/>
      <c r="I104" s="115"/>
      <c r="J104" s="116"/>
      <c r="K104" s="115"/>
    </row>
    <row r="105" spans="2:11" x14ac:dyDescent="0.2">
      <c r="B105" s="98">
        <f t="shared" si="3"/>
        <v>1974</v>
      </c>
      <c r="C105" s="28">
        <f>'1. General information'!$C78</f>
        <v>0</v>
      </c>
      <c r="E105" s="115"/>
      <c r="F105" s="116"/>
      <c r="G105" s="115"/>
      <c r="H105" s="116"/>
      <c r="I105" s="115"/>
      <c r="J105" s="116"/>
      <c r="K105" s="115"/>
    </row>
    <row r="106" spans="2:11" x14ac:dyDescent="0.2">
      <c r="B106" s="98">
        <f t="shared" si="3"/>
        <v>1973</v>
      </c>
      <c r="C106" s="28">
        <f>'1. General information'!$C79</f>
        <v>0</v>
      </c>
      <c r="E106" s="115"/>
      <c r="F106" s="116"/>
      <c r="G106" s="115"/>
      <c r="H106" s="116"/>
      <c r="I106" s="115"/>
      <c r="J106" s="116"/>
      <c r="K106" s="115"/>
    </row>
    <row r="107" spans="2:11" x14ac:dyDescent="0.2">
      <c r="B107" s="98" t="s">
        <v>82</v>
      </c>
      <c r="C107" s="28">
        <f>'1. General information'!$C80</f>
        <v>0</v>
      </c>
      <c r="E107" s="115"/>
      <c r="F107" s="116"/>
      <c r="G107" s="115"/>
      <c r="H107" s="116"/>
      <c r="I107" s="115"/>
      <c r="J107" s="116"/>
      <c r="K107" s="115"/>
    </row>
    <row r="109" spans="2:11" s="14" customFormat="1" ht="12.75" customHeight="1" x14ac:dyDescent="0.2">
      <c r="B109" s="26" t="s">
        <v>8</v>
      </c>
      <c r="E109" s="18"/>
      <c r="F109" s="18"/>
      <c r="G109" s="18"/>
      <c r="H109" s="18"/>
      <c r="I109" s="18"/>
      <c r="J109" s="18"/>
      <c r="K109" s="18"/>
    </row>
    <row r="110" spans="2:11" ht="51" x14ac:dyDescent="0.2">
      <c r="B110" s="33"/>
      <c r="C110" s="35" t="s">
        <v>13</v>
      </c>
      <c r="E110" s="46" t="s">
        <v>60</v>
      </c>
      <c r="G110" s="46" t="s">
        <v>60</v>
      </c>
      <c r="I110" s="46" t="s">
        <v>60</v>
      </c>
      <c r="K110" s="46" t="s">
        <v>60</v>
      </c>
    </row>
    <row r="111" spans="2:11" ht="38.25" x14ac:dyDescent="0.2">
      <c r="B111" s="48"/>
      <c r="C111" s="44"/>
      <c r="E111" s="46" t="s">
        <v>90</v>
      </c>
      <c r="G111" s="46" t="s">
        <v>35</v>
      </c>
      <c r="I111" s="46" t="s">
        <v>36</v>
      </c>
      <c r="K111" s="46" t="s">
        <v>110</v>
      </c>
    </row>
    <row r="112" spans="2:11" x14ac:dyDescent="0.2">
      <c r="B112" s="95" t="s">
        <v>1</v>
      </c>
      <c r="C112" s="97" t="s">
        <v>0</v>
      </c>
      <c r="E112" s="57" t="s">
        <v>48</v>
      </c>
      <c r="G112" s="57" t="s">
        <v>48</v>
      </c>
      <c r="I112" s="57" t="s">
        <v>48</v>
      </c>
      <c r="K112" s="57" t="s">
        <v>48</v>
      </c>
    </row>
    <row r="113" spans="2:11" x14ac:dyDescent="0.2">
      <c r="B113" s="98">
        <v>2017</v>
      </c>
      <c r="C113" s="28">
        <f>'1. General information'!$C35</f>
        <v>0</v>
      </c>
      <c r="E113" s="61">
        <f>E11-E62</f>
        <v>0</v>
      </c>
      <c r="F113" s="117"/>
      <c r="G113" s="61">
        <f t="shared" ref="G113:G158" si="4">G11-G62</f>
        <v>0</v>
      </c>
      <c r="H113" s="117"/>
      <c r="I113" s="61">
        <f t="shared" ref="I113:K158" si="5">I11-I62</f>
        <v>0</v>
      </c>
      <c r="J113" s="117"/>
      <c r="K113" s="61">
        <f t="shared" si="5"/>
        <v>0</v>
      </c>
    </row>
    <row r="114" spans="2:11" x14ac:dyDescent="0.2">
      <c r="B114" s="98">
        <f t="shared" ref="B114:B145" si="6">IF(ISNUMBER(B113),IF(B113&gt;$F$4,B113-1,"NA"),"NA")</f>
        <v>2016</v>
      </c>
      <c r="C114" s="28">
        <f>'1. General information'!$C36</f>
        <v>0</v>
      </c>
      <c r="E114" s="61">
        <f t="shared" ref="E114:E158" si="7">E12-E63</f>
        <v>0</v>
      </c>
      <c r="F114" s="117"/>
      <c r="G114" s="61">
        <f t="shared" si="4"/>
        <v>0</v>
      </c>
      <c r="H114" s="117"/>
      <c r="I114" s="61">
        <f t="shared" si="5"/>
        <v>0</v>
      </c>
      <c r="J114" s="117"/>
      <c r="K114" s="61">
        <f t="shared" si="5"/>
        <v>0</v>
      </c>
    </row>
    <row r="115" spans="2:11" x14ac:dyDescent="0.2">
      <c r="B115" s="98">
        <f t="shared" si="6"/>
        <v>2015</v>
      </c>
      <c r="C115" s="28">
        <f>'1. General information'!$C37</f>
        <v>0</v>
      </c>
      <c r="E115" s="61">
        <f t="shared" si="7"/>
        <v>0</v>
      </c>
      <c r="F115" s="117"/>
      <c r="G115" s="61">
        <f t="shared" si="4"/>
        <v>0</v>
      </c>
      <c r="H115" s="117"/>
      <c r="I115" s="61">
        <f t="shared" si="5"/>
        <v>0</v>
      </c>
      <c r="J115" s="117"/>
      <c r="K115" s="61">
        <f t="shared" si="5"/>
        <v>0</v>
      </c>
    </row>
    <row r="116" spans="2:11" x14ac:dyDescent="0.2">
      <c r="B116" s="98">
        <f t="shared" si="6"/>
        <v>2014</v>
      </c>
      <c r="C116" s="28">
        <f>'1. General information'!$C38</f>
        <v>0</v>
      </c>
      <c r="E116" s="61">
        <f t="shared" si="7"/>
        <v>0</v>
      </c>
      <c r="F116" s="117"/>
      <c r="G116" s="61">
        <f t="shared" si="4"/>
        <v>0</v>
      </c>
      <c r="H116" s="117"/>
      <c r="I116" s="61">
        <f t="shared" si="5"/>
        <v>0</v>
      </c>
      <c r="J116" s="117"/>
      <c r="K116" s="61">
        <f t="shared" si="5"/>
        <v>0</v>
      </c>
    </row>
    <row r="117" spans="2:11" x14ac:dyDescent="0.2">
      <c r="B117" s="98">
        <f t="shared" si="6"/>
        <v>2013</v>
      </c>
      <c r="C117" s="28">
        <f>'1. General information'!$C39</f>
        <v>0</v>
      </c>
      <c r="E117" s="61">
        <f t="shared" si="7"/>
        <v>0</v>
      </c>
      <c r="F117" s="117"/>
      <c r="G117" s="61">
        <f t="shared" si="4"/>
        <v>0</v>
      </c>
      <c r="H117" s="117"/>
      <c r="I117" s="61">
        <f t="shared" si="5"/>
        <v>0</v>
      </c>
      <c r="J117" s="117"/>
      <c r="K117" s="61">
        <f t="shared" si="5"/>
        <v>0</v>
      </c>
    </row>
    <row r="118" spans="2:11" x14ac:dyDescent="0.2">
      <c r="B118" s="98">
        <f t="shared" si="6"/>
        <v>2012</v>
      </c>
      <c r="C118" s="28">
        <f>'1. General information'!$C40</f>
        <v>0</v>
      </c>
      <c r="E118" s="61">
        <f t="shared" si="7"/>
        <v>0</v>
      </c>
      <c r="F118" s="117"/>
      <c r="G118" s="61">
        <f t="shared" si="4"/>
        <v>0</v>
      </c>
      <c r="H118" s="117"/>
      <c r="I118" s="61">
        <f t="shared" si="5"/>
        <v>0</v>
      </c>
      <c r="J118" s="117"/>
      <c r="K118" s="61">
        <f t="shared" si="5"/>
        <v>0</v>
      </c>
    </row>
    <row r="119" spans="2:11" x14ac:dyDescent="0.2">
      <c r="B119" s="98">
        <f t="shared" si="6"/>
        <v>2011</v>
      </c>
      <c r="C119" s="28">
        <f>'1. General information'!$C41</f>
        <v>0</v>
      </c>
      <c r="E119" s="61">
        <f t="shared" si="7"/>
        <v>0</v>
      </c>
      <c r="F119" s="117"/>
      <c r="G119" s="61">
        <f t="shared" si="4"/>
        <v>0</v>
      </c>
      <c r="H119" s="117"/>
      <c r="I119" s="61">
        <f t="shared" si="5"/>
        <v>0</v>
      </c>
      <c r="J119" s="117"/>
      <c r="K119" s="61">
        <f t="shared" si="5"/>
        <v>0</v>
      </c>
    </row>
    <row r="120" spans="2:11" x14ac:dyDescent="0.2">
      <c r="B120" s="98">
        <f t="shared" si="6"/>
        <v>2010</v>
      </c>
      <c r="C120" s="28">
        <f>'1. General information'!$C42</f>
        <v>0</v>
      </c>
      <c r="E120" s="61">
        <f t="shared" si="7"/>
        <v>0</v>
      </c>
      <c r="F120" s="117"/>
      <c r="G120" s="61">
        <f t="shared" si="4"/>
        <v>0</v>
      </c>
      <c r="H120" s="117"/>
      <c r="I120" s="61">
        <f t="shared" si="5"/>
        <v>0</v>
      </c>
      <c r="J120" s="117"/>
      <c r="K120" s="61">
        <f t="shared" si="5"/>
        <v>0</v>
      </c>
    </row>
    <row r="121" spans="2:11" x14ac:dyDescent="0.2">
      <c r="B121" s="98">
        <f t="shared" si="6"/>
        <v>2009</v>
      </c>
      <c r="C121" s="28">
        <f>'1. General information'!$C43</f>
        <v>0</v>
      </c>
      <c r="E121" s="61">
        <f t="shared" si="7"/>
        <v>0</v>
      </c>
      <c r="F121" s="117"/>
      <c r="G121" s="61">
        <f t="shared" si="4"/>
        <v>0</v>
      </c>
      <c r="H121" s="117"/>
      <c r="I121" s="61">
        <f t="shared" si="5"/>
        <v>0</v>
      </c>
      <c r="J121" s="117"/>
      <c r="K121" s="61">
        <f t="shared" si="5"/>
        <v>0</v>
      </c>
    </row>
    <row r="122" spans="2:11" x14ac:dyDescent="0.2">
      <c r="B122" s="98">
        <f t="shared" si="6"/>
        <v>2008</v>
      </c>
      <c r="C122" s="28">
        <f>'1. General information'!$C44</f>
        <v>0</v>
      </c>
      <c r="E122" s="61">
        <f t="shared" si="7"/>
        <v>0</v>
      </c>
      <c r="F122" s="117"/>
      <c r="G122" s="61">
        <f t="shared" si="4"/>
        <v>0</v>
      </c>
      <c r="H122" s="117"/>
      <c r="I122" s="61">
        <f t="shared" si="5"/>
        <v>0</v>
      </c>
      <c r="J122" s="117"/>
      <c r="K122" s="61">
        <f t="shared" si="5"/>
        <v>0</v>
      </c>
    </row>
    <row r="123" spans="2:11" x14ac:dyDescent="0.2">
      <c r="B123" s="98">
        <f t="shared" si="6"/>
        <v>2007</v>
      </c>
      <c r="C123" s="28">
        <f>'1. General information'!$C45</f>
        <v>0</v>
      </c>
      <c r="E123" s="61">
        <f t="shared" si="7"/>
        <v>0</v>
      </c>
      <c r="F123" s="117"/>
      <c r="G123" s="61">
        <f t="shared" si="4"/>
        <v>0</v>
      </c>
      <c r="H123" s="117"/>
      <c r="I123" s="61">
        <f t="shared" si="5"/>
        <v>0</v>
      </c>
      <c r="J123" s="117"/>
      <c r="K123" s="61">
        <f t="shared" si="5"/>
        <v>0</v>
      </c>
    </row>
    <row r="124" spans="2:11" x14ac:dyDescent="0.2">
      <c r="B124" s="98">
        <f t="shared" si="6"/>
        <v>2006</v>
      </c>
      <c r="C124" s="28">
        <f>'1. General information'!$C46</f>
        <v>0</v>
      </c>
      <c r="E124" s="61">
        <f t="shared" si="7"/>
        <v>0</v>
      </c>
      <c r="F124" s="117"/>
      <c r="G124" s="61">
        <f t="shared" si="4"/>
        <v>0</v>
      </c>
      <c r="H124" s="117"/>
      <c r="I124" s="61">
        <f t="shared" si="5"/>
        <v>0</v>
      </c>
      <c r="J124" s="117"/>
      <c r="K124" s="61">
        <f t="shared" si="5"/>
        <v>0</v>
      </c>
    </row>
    <row r="125" spans="2:11" x14ac:dyDescent="0.2">
      <c r="B125" s="98">
        <f t="shared" si="6"/>
        <v>2005</v>
      </c>
      <c r="C125" s="28">
        <f>'1. General information'!$C47</f>
        <v>0</v>
      </c>
      <c r="E125" s="61">
        <f t="shared" si="7"/>
        <v>0</v>
      </c>
      <c r="F125" s="117"/>
      <c r="G125" s="61">
        <f t="shared" si="4"/>
        <v>0</v>
      </c>
      <c r="H125" s="117"/>
      <c r="I125" s="61">
        <f t="shared" si="5"/>
        <v>0</v>
      </c>
      <c r="J125" s="117"/>
      <c r="K125" s="61">
        <f t="shared" si="5"/>
        <v>0</v>
      </c>
    </row>
    <row r="126" spans="2:11" x14ac:dyDescent="0.2">
      <c r="B126" s="98">
        <f t="shared" si="6"/>
        <v>2004</v>
      </c>
      <c r="C126" s="28">
        <f>'1. General information'!$C48</f>
        <v>0</v>
      </c>
      <c r="E126" s="61">
        <f t="shared" si="7"/>
        <v>0</v>
      </c>
      <c r="F126" s="117"/>
      <c r="G126" s="61">
        <f t="shared" si="4"/>
        <v>0</v>
      </c>
      <c r="H126" s="117"/>
      <c r="I126" s="61">
        <f t="shared" si="5"/>
        <v>0</v>
      </c>
      <c r="J126" s="117"/>
      <c r="K126" s="61">
        <f t="shared" si="5"/>
        <v>0</v>
      </c>
    </row>
    <row r="127" spans="2:11" x14ac:dyDescent="0.2">
      <c r="B127" s="98">
        <f t="shared" si="6"/>
        <v>2003</v>
      </c>
      <c r="C127" s="28">
        <f>'1. General information'!$C49</f>
        <v>0</v>
      </c>
      <c r="E127" s="61">
        <f t="shared" si="7"/>
        <v>0</v>
      </c>
      <c r="F127" s="117"/>
      <c r="G127" s="61">
        <f t="shared" si="4"/>
        <v>0</v>
      </c>
      <c r="H127" s="117"/>
      <c r="I127" s="61">
        <f t="shared" si="5"/>
        <v>0</v>
      </c>
      <c r="J127" s="117"/>
      <c r="K127" s="61">
        <f t="shared" si="5"/>
        <v>0</v>
      </c>
    </row>
    <row r="128" spans="2:11" x14ac:dyDescent="0.2">
      <c r="B128" s="98">
        <f t="shared" si="6"/>
        <v>2002</v>
      </c>
      <c r="C128" s="28">
        <f>'1. General information'!$C50</f>
        <v>0</v>
      </c>
      <c r="E128" s="61">
        <f t="shared" si="7"/>
        <v>0</v>
      </c>
      <c r="F128" s="117"/>
      <c r="G128" s="61">
        <f t="shared" si="4"/>
        <v>0</v>
      </c>
      <c r="H128" s="117"/>
      <c r="I128" s="61">
        <f t="shared" si="5"/>
        <v>0</v>
      </c>
      <c r="J128" s="117"/>
      <c r="K128" s="61">
        <f t="shared" si="5"/>
        <v>0</v>
      </c>
    </row>
    <row r="129" spans="2:11" x14ac:dyDescent="0.2">
      <c r="B129" s="98">
        <f t="shared" si="6"/>
        <v>2001</v>
      </c>
      <c r="C129" s="28">
        <f>'1. General information'!$C51</f>
        <v>0</v>
      </c>
      <c r="E129" s="61">
        <f t="shared" si="7"/>
        <v>0</v>
      </c>
      <c r="F129" s="117"/>
      <c r="G129" s="61">
        <f t="shared" si="4"/>
        <v>0</v>
      </c>
      <c r="H129" s="117"/>
      <c r="I129" s="61">
        <f t="shared" si="5"/>
        <v>0</v>
      </c>
      <c r="J129" s="117"/>
      <c r="K129" s="61">
        <f t="shared" si="5"/>
        <v>0</v>
      </c>
    </row>
    <row r="130" spans="2:11" x14ac:dyDescent="0.2">
      <c r="B130" s="98">
        <f t="shared" si="6"/>
        <v>2000</v>
      </c>
      <c r="C130" s="28">
        <f>'1. General information'!$C52</f>
        <v>0</v>
      </c>
      <c r="E130" s="61">
        <f t="shared" si="7"/>
        <v>0</v>
      </c>
      <c r="F130" s="117"/>
      <c r="G130" s="61">
        <f t="shared" si="4"/>
        <v>0</v>
      </c>
      <c r="H130" s="117"/>
      <c r="I130" s="61">
        <f t="shared" si="5"/>
        <v>0</v>
      </c>
      <c r="J130" s="117"/>
      <c r="K130" s="61">
        <f t="shared" si="5"/>
        <v>0</v>
      </c>
    </row>
    <row r="131" spans="2:11" x14ac:dyDescent="0.2">
      <c r="B131" s="98">
        <f t="shared" si="6"/>
        <v>1999</v>
      </c>
      <c r="C131" s="28">
        <f>'1. General information'!$C53</f>
        <v>0</v>
      </c>
      <c r="E131" s="61">
        <f t="shared" si="7"/>
        <v>0</v>
      </c>
      <c r="F131" s="117"/>
      <c r="G131" s="61">
        <f t="shared" si="4"/>
        <v>0</v>
      </c>
      <c r="H131" s="117"/>
      <c r="I131" s="61">
        <f t="shared" si="5"/>
        <v>0</v>
      </c>
      <c r="J131" s="117"/>
      <c r="K131" s="61">
        <f t="shared" si="5"/>
        <v>0</v>
      </c>
    </row>
    <row r="132" spans="2:11" x14ac:dyDescent="0.2">
      <c r="B132" s="98">
        <f t="shared" si="6"/>
        <v>1998</v>
      </c>
      <c r="C132" s="28">
        <f>'1. General information'!$C54</f>
        <v>0</v>
      </c>
      <c r="E132" s="61">
        <f t="shared" si="7"/>
        <v>0</v>
      </c>
      <c r="F132" s="117"/>
      <c r="G132" s="61">
        <f t="shared" si="4"/>
        <v>0</v>
      </c>
      <c r="H132" s="117"/>
      <c r="I132" s="61">
        <f t="shared" si="5"/>
        <v>0</v>
      </c>
      <c r="J132" s="117"/>
      <c r="K132" s="61">
        <f t="shared" si="5"/>
        <v>0</v>
      </c>
    </row>
    <row r="133" spans="2:11" x14ac:dyDescent="0.2">
      <c r="B133" s="98">
        <f t="shared" si="6"/>
        <v>1997</v>
      </c>
      <c r="C133" s="28">
        <f>'1. General information'!$C55</f>
        <v>0</v>
      </c>
      <c r="E133" s="61">
        <f t="shared" si="7"/>
        <v>0</v>
      </c>
      <c r="F133" s="117"/>
      <c r="G133" s="61">
        <f t="shared" si="4"/>
        <v>0</v>
      </c>
      <c r="H133" s="117"/>
      <c r="I133" s="61">
        <f t="shared" si="5"/>
        <v>0</v>
      </c>
      <c r="J133" s="117"/>
      <c r="K133" s="61">
        <f t="shared" si="5"/>
        <v>0</v>
      </c>
    </row>
    <row r="134" spans="2:11" x14ac:dyDescent="0.2">
      <c r="B134" s="98">
        <f t="shared" si="6"/>
        <v>1996</v>
      </c>
      <c r="C134" s="28">
        <f>'1. General information'!$C56</f>
        <v>0</v>
      </c>
      <c r="E134" s="61">
        <f t="shared" si="7"/>
        <v>0</v>
      </c>
      <c r="F134" s="117"/>
      <c r="G134" s="61">
        <f t="shared" si="4"/>
        <v>0</v>
      </c>
      <c r="H134" s="117"/>
      <c r="I134" s="61">
        <f t="shared" si="5"/>
        <v>0</v>
      </c>
      <c r="J134" s="117"/>
      <c r="K134" s="61">
        <f t="shared" si="5"/>
        <v>0</v>
      </c>
    </row>
    <row r="135" spans="2:11" x14ac:dyDescent="0.2">
      <c r="B135" s="98">
        <f t="shared" si="6"/>
        <v>1995</v>
      </c>
      <c r="C135" s="28">
        <f>'1. General information'!$C57</f>
        <v>0</v>
      </c>
      <c r="E135" s="61">
        <f t="shared" si="7"/>
        <v>0</v>
      </c>
      <c r="F135" s="117"/>
      <c r="G135" s="61">
        <f t="shared" si="4"/>
        <v>0</v>
      </c>
      <c r="H135" s="117"/>
      <c r="I135" s="61">
        <f t="shared" si="5"/>
        <v>0</v>
      </c>
      <c r="J135" s="117"/>
      <c r="K135" s="61">
        <f t="shared" si="5"/>
        <v>0</v>
      </c>
    </row>
    <row r="136" spans="2:11" x14ac:dyDescent="0.2">
      <c r="B136" s="98">
        <f t="shared" si="6"/>
        <v>1994</v>
      </c>
      <c r="C136" s="28">
        <f>'1. General information'!$C58</f>
        <v>0</v>
      </c>
      <c r="E136" s="61">
        <f t="shared" si="7"/>
        <v>0</v>
      </c>
      <c r="F136" s="117"/>
      <c r="G136" s="61">
        <f t="shared" si="4"/>
        <v>0</v>
      </c>
      <c r="H136" s="117"/>
      <c r="I136" s="61">
        <f t="shared" si="5"/>
        <v>0</v>
      </c>
      <c r="J136" s="117"/>
      <c r="K136" s="61">
        <f t="shared" si="5"/>
        <v>0</v>
      </c>
    </row>
    <row r="137" spans="2:11" x14ac:dyDescent="0.2">
      <c r="B137" s="98">
        <f t="shared" si="6"/>
        <v>1993</v>
      </c>
      <c r="C137" s="28">
        <f>'1. General information'!$C59</f>
        <v>0</v>
      </c>
      <c r="E137" s="61">
        <f t="shared" si="7"/>
        <v>0</v>
      </c>
      <c r="F137" s="117"/>
      <c r="G137" s="61">
        <f t="shared" si="4"/>
        <v>0</v>
      </c>
      <c r="H137" s="117"/>
      <c r="I137" s="61">
        <f t="shared" si="5"/>
        <v>0</v>
      </c>
      <c r="J137" s="117"/>
      <c r="K137" s="61">
        <f t="shared" si="5"/>
        <v>0</v>
      </c>
    </row>
    <row r="138" spans="2:11" x14ac:dyDescent="0.2">
      <c r="B138" s="98">
        <f t="shared" si="6"/>
        <v>1992</v>
      </c>
      <c r="C138" s="28">
        <f>'1. General information'!$C60</f>
        <v>0</v>
      </c>
      <c r="E138" s="61">
        <f t="shared" si="7"/>
        <v>0</v>
      </c>
      <c r="F138" s="117"/>
      <c r="G138" s="61">
        <f t="shared" si="4"/>
        <v>0</v>
      </c>
      <c r="H138" s="117"/>
      <c r="I138" s="61">
        <f t="shared" si="5"/>
        <v>0</v>
      </c>
      <c r="J138" s="117"/>
      <c r="K138" s="61">
        <f t="shared" si="5"/>
        <v>0</v>
      </c>
    </row>
    <row r="139" spans="2:11" x14ac:dyDescent="0.2">
      <c r="B139" s="98">
        <f t="shared" si="6"/>
        <v>1991</v>
      </c>
      <c r="C139" s="28">
        <f>'1. General information'!$C61</f>
        <v>0</v>
      </c>
      <c r="E139" s="61">
        <f t="shared" si="7"/>
        <v>0</v>
      </c>
      <c r="F139" s="117"/>
      <c r="G139" s="61">
        <f t="shared" si="4"/>
        <v>0</v>
      </c>
      <c r="H139" s="117"/>
      <c r="I139" s="61">
        <f t="shared" si="5"/>
        <v>0</v>
      </c>
      <c r="J139" s="117"/>
      <c r="K139" s="61">
        <f t="shared" si="5"/>
        <v>0</v>
      </c>
    </row>
    <row r="140" spans="2:11" x14ac:dyDescent="0.2">
      <c r="B140" s="98">
        <f t="shared" si="6"/>
        <v>1990</v>
      </c>
      <c r="C140" s="28">
        <f>'1. General information'!$C62</f>
        <v>0</v>
      </c>
      <c r="E140" s="61">
        <f t="shared" si="7"/>
        <v>0</v>
      </c>
      <c r="F140" s="117"/>
      <c r="G140" s="61">
        <f t="shared" si="4"/>
        <v>0</v>
      </c>
      <c r="H140" s="117"/>
      <c r="I140" s="61">
        <f t="shared" si="5"/>
        <v>0</v>
      </c>
      <c r="J140" s="117"/>
      <c r="K140" s="61">
        <f t="shared" si="5"/>
        <v>0</v>
      </c>
    </row>
    <row r="141" spans="2:11" x14ac:dyDescent="0.2">
      <c r="B141" s="98">
        <f t="shared" si="6"/>
        <v>1989</v>
      </c>
      <c r="C141" s="28">
        <f>'1. General information'!$C63</f>
        <v>0</v>
      </c>
      <c r="E141" s="61">
        <f t="shared" si="7"/>
        <v>0</v>
      </c>
      <c r="F141" s="117"/>
      <c r="G141" s="61">
        <f t="shared" si="4"/>
        <v>0</v>
      </c>
      <c r="H141" s="117"/>
      <c r="I141" s="61">
        <f t="shared" si="5"/>
        <v>0</v>
      </c>
      <c r="J141" s="117"/>
      <c r="K141" s="61">
        <f t="shared" si="5"/>
        <v>0</v>
      </c>
    </row>
    <row r="142" spans="2:11" x14ac:dyDescent="0.2">
      <c r="B142" s="98">
        <f t="shared" si="6"/>
        <v>1988</v>
      </c>
      <c r="C142" s="28">
        <f>'1. General information'!$C64</f>
        <v>0</v>
      </c>
      <c r="E142" s="61">
        <f t="shared" si="7"/>
        <v>0</v>
      </c>
      <c r="F142" s="117"/>
      <c r="G142" s="61">
        <f t="shared" si="4"/>
        <v>0</v>
      </c>
      <c r="H142" s="117"/>
      <c r="I142" s="61">
        <f t="shared" si="5"/>
        <v>0</v>
      </c>
      <c r="J142" s="117"/>
      <c r="K142" s="61">
        <f t="shared" si="5"/>
        <v>0</v>
      </c>
    </row>
    <row r="143" spans="2:11" x14ac:dyDescent="0.2">
      <c r="B143" s="98">
        <f t="shared" si="6"/>
        <v>1987</v>
      </c>
      <c r="C143" s="28">
        <f>'1. General information'!$C65</f>
        <v>0</v>
      </c>
      <c r="E143" s="61">
        <f t="shared" si="7"/>
        <v>0</v>
      </c>
      <c r="F143" s="117"/>
      <c r="G143" s="61">
        <f t="shared" si="4"/>
        <v>0</v>
      </c>
      <c r="H143" s="117"/>
      <c r="I143" s="61">
        <f t="shared" si="5"/>
        <v>0</v>
      </c>
      <c r="J143" s="117"/>
      <c r="K143" s="61">
        <f t="shared" si="5"/>
        <v>0</v>
      </c>
    </row>
    <row r="144" spans="2:11" x14ac:dyDescent="0.2">
      <c r="B144" s="98">
        <f t="shared" si="6"/>
        <v>1986</v>
      </c>
      <c r="C144" s="28">
        <f>'1. General information'!$C66</f>
        <v>0</v>
      </c>
      <c r="E144" s="61">
        <f t="shared" si="7"/>
        <v>0</v>
      </c>
      <c r="F144" s="117"/>
      <c r="G144" s="61">
        <f t="shared" si="4"/>
        <v>0</v>
      </c>
      <c r="H144" s="117"/>
      <c r="I144" s="61">
        <f t="shared" si="5"/>
        <v>0</v>
      </c>
      <c r="J144" s="117"/>
      <c r="K144" s="61">
        <f t="shared" si="5"/>
        <v>0</v>
      </c>
    </row>
    <row r="145" spans="2:11" x14ac:dyDescent="0.2">
      <c r="B145" s="98">
        <f t="shared" si="6"/>
        <v>1985</v>
      </c>
      <c r="C145" s="28">
        <f>'1. General information'!$C67</f>
        <v>0</v>
      </c>
      <c r="E145" s="61">
        <f t="shared" si="7"/>
        <v>0</v>
      </c>
      <c r="F145" s="117"/>
      <c r="G145" s="61">
        <f t="shared" si="4"/>
        <v>0</v>
      </c>
      <c r="H145" s="117"/>
      <c r="I145" s="61">
        <f t="shared" si="5"/>
        <v>0</v>
      </c>
      <c r="J145" s="117"/>
      <c r="K145" s="61">
        <f t="shared" si="5"/>
        <v>0</v>
      </c>
    </row>
    <row r="146" spans="2:11" x14ac:dyDescent="0.2">
      <c r="B146" s="98">
        <f t="shared" ref="B146:B157" si="8">IF(ISNUMBER(B145),IF(B145&gt;$F$4,B145-1,"NA"),"NA")</f>
        <v>1984</v>
      </c>
      <c r="C146" s="28">
        <f>'1. General information'!$C68</f>
        <v>0</v>
      </c>
      <c r="E146" s="61">
        <f t="shared" si="7"/>
        <v>0</v>
      </c>
      <c r="F146" s="117"/>
      <c r="G146" s="61">
        <f t="shared" si="4"/>
        <v>0</v>
      </c>
      <c r="H146" s="117"/>
      <c r="I146" s="61">
        <f t="shared" si="5"/>
        <v>0</v>
      </c>
      <c r="J146" s="117"/>
      <c r="K146" s="61">
        <f t="shared" si="5"/>
        <v>0</v>
      </c>
    </row>
    <row r="147" spans="2:11" x14ac:dyDescent="0.2">
      <c r="B147" s="98">
        <f t="shared" si="8"/>
        <v>1983</v>
      </c>
      <c r="C147" s="28">
        <f>'1. General information'!$C69</f>
        <v>0</v>
      </c>
      <c r="E147" s="61">
        <f t="shared" si="7"/>
        <v>0</v>
      </c>
      <c r="F147" s="117"/>
      <c r="G147" s="61">
        <f t="shared" si="4"/>
        <v>0</v>
      </c>
      <c r="H147" s="117"/>
      <c r="I147" s="61">
        <f t="shared" si="5"/>
        <v>0</v>
      </c>
      <c r="J147" s="117"/>
      <c r="K147" s="61">
        <f t="shared" si="5"/>
        <v>0</v>
      </c>
    </row>
    <row r="148" spans="2:11" x14ac:dyDescent="0.2">
      <c r="B148" s="98">
        <f t="shared" si="8"/>
        <v>1982</v>
      </c>
      <c r="C148" s="28">
        <f>'1. General information'!$C70</f>
        <v>0</v>
      </c>
      <c r="E148" s="61">
        <f t="shared" si="7"/>
        <v>0</v>
      </c>
      <c r="F148" s="117"/>
      <c r="G148" s="61">
        <f t="shared" si="4"/>
        <v>0</v>
      </c>
      <c r="H148" s="117"/>
      <c r="I148" s="61">
        <f t="shared" si="5"/>
        <v>0</v>
      </c>
      <c r="J148" s="117"/>
      <c r="K148" s="61">
        <f t="shared" si="5"/>
        <v>0</v>
      </c>
    </row>
    <row r="149" spans="2:11" x14ac:dyDescent="0.2">
      <c r="B149" s="98">
        <f t="shared" si="8"/>
        <v>1981</v>
      </c>
      <c r="C149" s="28">
        <f>'1. General information'!$C71</f>
        <v>0</v>
      </c>
      <c r="E149" s="61">
        <f t="shared" si="7"/>
        <v>0</v>
      </c>
      <c r="F149" s="117"/>
      <c r="G149" s="61">
        <f t="shared" si="4"/>
        <v>0</v>
      </c>
      <c r="H149" s="117"/>
      <c r="I149" s="61">
        <f t="shared" si="5"/>
        <v>0</v>
      </c>
      <c r="J149" s="117"/>
      <c r="K149" s="61">
        <f t="shared" si="5"/>
        <v>0</v>
      </c>
    </row>
    <row r="150" spans="2:11" x14ac:dyDescent="0.2">
      <c r="B150" s="98">
        <f t="shared" si="8"/>
        <v>1980</v>
      </c>
      <c r="C150" s="28">
        <f>'1. General information'!$C72</f>
        <v>0</v>
      </c>
      <c r="E150" s="61">
        <f t="shared" si="7"/>
        <v>0</v>
      </c>
      <c r="F150" s="117"/>
      <c r="G150" s="61">
        <f t="shared" si="4"/>
        <v>0</v>
      </c>
      <c r="H150" s="117"/>
      <c r="I150" s="61">
        <f t="shared" si="5"/>
        <v>0</v>
      </c>
      <c r="J150" s="117"/>
      <c r="K150" s="61">
        <f t="shared" si="5"/>
        <v>0</v>
      </c>
    </row>
    <row r="151" spans="2:11" x14ac:dyDescent="0.2">
      <c r="B151" s="98">
        <f t="shared" si="8"/>
        <v>1979</v>
      </c>
      <c r="C151" s="28">
        <f>'1. General information'!$C73</f>
        <v>0</v>
      </c>
      <c r="E151" s="61">
        <f t="shared" si="7"/>
        <v>0</v>
      </c>
      <c r="F151" s="117"/>
      <c r="G151" s="61">
        <f t="shared" si="4"/>
        <v>0</v>
      </c>
      <c r="H151" s="117"/>
      <c r="I151" s="61">
        <f t="shared" si="5"/>
        <v>0</v>
      </c>
      <c r="J151" s="117"/>
      <c r="K151" s="61">
        <f t="shared" si="5"/>
        <v>0</v>
      </c>
    </row>
    <row r="152" spans="2:11" x14ac:dyDescent="0.2">
      <c r="B152" s="98">
        <f t="shared" si="8"/>
        <v>1978</v>
      </c>
      <c r="C152" s="28">
        <f>'1. General information'!$C74</f>
        <v>0</v>
      </c>
      <c r="E152" s="61">
        <f t="shared" si="7"/>
        <v>0</v>
      </c>
      <c r="F152" s="117"/>
      <c r="G152" s="61">
        <f t="shared" si="4"/>
        <v>0</v>
      </c>
      <c r="H152" s="117"/>
      <c r="I152" s="61">
        <f t="shared" si="5"/>
        <v>0</v>
      </c>
      <c r="J152" s="117"/>
      <c r="K152" s="61">
        <f t="shared" si="5"/>
        <v>0</v>
      </c>
    </row>
    <row r="153" spans="2:11" x14ac:dyDescent="0.2">
      <c r="B153" s="98">
        <f t="shared" si="8"/>
        <v>1977</v>
      </c>
      <c r="C153" s="28">
        <f>'1. General information'!$C75</f>
        <v>0</v>
      </c>
      <c r="E153" s="61">
        <f t="shared" si="7"/>
        <v>0</v>
      </c>
      <c r="F153" s="117"/>
      <c r="G153" s="61">
        <f t="shared" si="4"/>
        <v>0</v>
      </c>
      <c r="H153" s="117"/>
      <c r="I153" s="61">
        <f t="shared" si="5"/>
        <v>0</v>
      </c>
      <c r="J153" s="117"/>
      <c r="K153" s="61">
        <f t="shared" si="5"/>
        <v>0</v>
      </c>
    </row>
    <row r="154" spans="2:11" x14ac:dyDescent="0.2">
      <c r="B154" s="98">
        <f t="shared" si="8"/>
        <v>1976</v>
      </c>
      <c r="C154" s="28">
        <f>'1. General information'!$C76</f>
        <v>0</v>
      </c>
      <c r="E154" s="61">
        <f t="shared" si="7"/>
        <v>0</v>
      </c>
      <c r="F154" s="117"/>
      <c r="G154" s="61">
        <f t="shared" si="4"/>
        <v>0</v>
      </c>
      <c r="H154" s="117"/>
      <c r="I154" s="61">
        <f t="shared" si="5"/>
        <v>0</v>
      </c>
      <c r="J154" s="117"/>
      <c r="K154" s="61">
        <f t="shared" si="5"/>
        <v>0</v>
      </c>
    </row>
    <row r="155" spans="2:11" x14ac:dyDescent="0.2">
      <c r="B155" s="98">
        <f t="shared" si="8"/>
        <v>1975</v>
      </c>
      <c r="C155" s="28">
        <f>'1. General information'!$C77</f>
        <v>0</v>
      </c>
      <c r="E155" s="61">
        <f t="shared" si="7"/>
        <v>0</v>
      </c>
      <c r="F155" s="117"/>
      <c r="G155" s="61">
        <f t="shared" si="4"/>
        <v>0</v>
      </c>
      <c r="H155" s="117"/>
      <c r="I155" s="61">
        <f t="shared" si="5"/>
        <v>0</v>
      </c>
      <c r="J155" s="117"/>
      <c r="K155" s="61">
        <f t="shared" si="5"/>
        <v>0</v>
      </c>
    </row>
    <row r="156" spans="2:11" x14ac:dyDescent="0.2">
      <c r="B156" s="98">
        <f t="shared" si="8"/>
        <v>1974</v>
      </c>
      <c r="C156" s="28">
        <f>'1. General information'!$C78</f>
        <v>0</v>
      </c>
      <c r="E156" s="61">
        <f t="shared" si="7"/>
        <v>0</v>
      </c>
      <c r="F156" s="117"/>
      <c r="G156" s="61">
        <f t="shared" si="4"/>
        <v>0</v>
      </c>
      <c r="H156" s="117"/>
      <c r="I156" s="61">
        <f t="shared" si="5"/>
        <v>0</v>
      </c>
      <c r="J156" s="117"/>
      <c r="K156" s="61">
        <f t="shared" si="5"/>
        <v>0</v>
      </c>
    </row>
    <row r="157" spans="2:11" x14ac:dyDescent="0.2">
      <c r="B157" s="98">
        <f t="shared" si="8"/>
        <v>1973</v>
      </c>
      <c r="C157" s="28">
        <f>'1. General information'!$C79</f>
        <v>0</v>
      </c>
      <c r="E157" s="61">
        <f t="shared" si="7"/>
        <v>0</v>
      </c>
      <c r="F157" s="117"/>
      <c r="G157" s="61">
        <f t="shared" si="4"/>
        <v>0</v>
      </c>
      <c r="H157" s="117"/>
      <c r="I157" s="61">
        <f t="shared" si="5"/>
        <v>0</v>
      </c>
      <c r="J157" s="117"/>
      <c r="K157" s="61">
        <f t="shared" si="5"/>
        <v>0</v>
      </c>
    </row>
    <row r="158" spans="2:11" x14ac:dyDescent="0.2">
      <c r="B158" s="98" t="s">
        <v>82</v>
      </c>
      <c r="C158" s="28">
        <f>'1. General information'!$C80</f>
        <v>0</v>
      </c>
      <c r="E158" s="61">
        <f t="shared" si="7"/>
        <v>0</v>
      </c>
      <c r="F158" s="117"/>
      <c r="G158" s="61">
        <f t="shared" si="4"/>
        <v>0</v>
      </c>
      <c r="H158" s="117"/>
      <c r="I158" s="61">
        <f t="shared" si="5"/>
        <v>0</v>
      </c>
      <c r="J158" s="117"/>
      <c r="K158" s="61">
        <f t="shared" si="5"/>
        <v>0</v>
      </c>
    </row>
  </sheetData>
  <pageMargins left="0.78740157480314965" right="0.78740157480314965" top="0.98425196850393704" bottom="0.98425196850393704" header="0.51181102362204722" footer="0.51181102362204722"/>
  <pageSetup paperSize="8" scale="4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08"/>
  <sheetViews>
    <sheetView showGridLines="0" zoomScale="90" zoomScaleNormal="90" zoomScaleSheetLayoutView="100" workbookViewId="0">
      <selection activeCell="B110" sqref="B110"/>
    </sheetView>
  </sheetViews>
  <sheetFormatPr defaultColWidth="8.85546875" defaultRowHeight="12.75" x14ac:dyDescent="0.2"/>
  <cols>
    <col min="1" max="1" width="3.7109375" style="1" customWidth="1"/>
    <col min="2" max="2" width="69.85546875" style="2" customWidth="1"/>
    <col min="3" max="3" width="20.7109375" style="1" customWidth="1"/>
    <col min="4" max="4" width="20.7109375" style="23" customWidth="1"/>
    <col min="5" max="7" width="20.7109375" style="1" customWidth="1"/>
    <col min="8" max="8" width="2.7109375" style="1" customWidth="1"/>
    <col min="9" max="16384" width="8.85546875" style="1"/>
  </cols>
  <sheetData>
    <row r="2" spans="2:13" s="91" customFormat="1" ht="24" customHeight="1" x14ac:dyDescent="0.25">
      <c r="B2" s="91" t="s">
        <v>21</v>
      </c>
    </row>
    <row r="3" spans="2:13" s="21" customFormat="1" ht="12.75" customHeight="1" x14ac:dyDescent="0.2"/>
    <row r="4" spans="2:13" x14ac:dyDescent="0.2">
      <c r="B4" s="28">
        <f>'1. General information'!C19</f>
        <v>0</v>
      </c>
      <c r="C4" s="22"/>
      <c r="D4" s="1"/>
    </row>
    <row r="5" spans="2:13" x14ac:dyDescent="0.2">
      <c r="B5" s="28">
        <f>'1. General information'!C20</f>
        <v>0</v>
      </c>
      <c r="C5" s="22"/>
      <c r="D5" s="1"/>
    </row>
    <row r="6" spans="2:13" x14ac:dyDescent="0.2">
      <c r="B6" s="15"/>
      <c r="D6" s="2"/>
    </row>
    <row r="7" spans="2:13" x14ac:dyDescent="0.2">
      <c r="B7" s="130" t="s">
        <v>100</v>
      </c>
      <c r="C7" s="134"/>
      <c r="D7" s="134"/>
      <c r="E7" s="134"/>
      <c r="F7" s="134"/>
      <c r="G7" s="131"/>
      <c r="I7" s="135" t="s">
        <v>23</v>
      </c>
      <c r="J7" s="136"/>
      <c r="K7" s="136"/>
      <c r="L7" s="136"/>
      <c r="M7" s="137"/>
    </row>
    <row r="8" spans="2:13" ht="12.75" customHeight="1" x14ac:dyDescent="0.2">
      <c r="B8" s="29"/>
      <c r="C8" s="66">
        <v>2013</v>
      </c>
      <c r="D8" s="66">
        <v>2014</v>
      </c>
      <c r="E8" s="66">
        <v>2015</v>
      </c>
      <c r="F8" s="66">
        <v>2016</v>
      </c>
      <c r="G8" s="67">
        <v>2017</v>
      </c>
      <c r="I8" s="155"/>
      <c r="J8" s="156"/>
      <c r="K8" s="156"/>
      <c r="L8" s="156"/>
      <c r="M8" s="157"/>
    </row>
    <row r="9" spans="2:13" ht="12.75" customHeight="1" x14ac:dyDescent="0.2">
      <c r="B9" s="10" t="s">
        <v>0</v>
      </c>
      <c r="C9" s="118">
        <f>'1. General information'!$C$39</f>
        <v>0</v>
      </c>
      <c r="D9" s="118">
        <f>'1. General information'!$C$38</f>
        <v>0</v>
      </c>
      <c r="E9" s="118">
        <f>'1. General information'!$C$37</f>
        <v>0</v>
      </c>
      <c r="F9" s="118">
        <f>'1. General information'!$C$36</f>
        <v>0</v>
      </c>
      <c r="G9" s="118">
        <f>'1. General information'!$C$35</f>
        <v>0</v>
      </c>
      <c r="I9" s="158"/>
      <c r="J9" s="159"/>
      <c r="K9" s="159"/>
      <c r="L9" s="159"/>
      <c r="M9" s="160"/>
    </row>
    <row r="10" spans="2:13" x14ac:dyDescent="0.2">
      <c r="B10" s="10" t="s">
        <v>24</v>
      </c>
      <c r="C10" s="119"/>
      <c r="D10" s="119"/>
      <c r="E10" s="119"/>
      <c r="F10" s="119"/>
      <c r="G10" s="119"/>
      <c r="I10" s="167"/>
      <c r="J10" s="168"/>
      <c r="K10" s="168"/>
      <c r="L10" s="168"/>
      <c r="M10" s="163"/>
    </row>
    <row r="11" spans="2:13" x14ac:dyDescent="0.2">
      <c r="B11" s="11" t="s">
        <v>25</v>
      </c>
      <c r="C11" s="119"/>
      <c r="D11" s="119"/>
      <c r="E11" s="119"/>
      <c r="F11" s="119"/>
      <c r="G11" s="119"/>
      <c r="I11" s="167"/>
      <c r="J11" s="168"/>
      <c r="K11" s="168"/>
      <c r="L11" s="168"/>
      <c r="M11" s="163"/>
    </row>
    <row r="12" spans="2:13" x14ac:dyDescent="0.2">
      <c r="B12" s="11" t="s">
        <v>26</v>
      </c>
      <c r="C12" s="119"/>
      <c r="D12" s="119"/>
      <c r="E12" s="119"/>
      <c r="F12" s="119"/>
      <c r="G12" s="119"/>
      <c r="I12" s="167"/>
      <c r="J12" s="168"/>
      <c r="K12" s="168"/>
      <c r="L12" s="168"/>
      <c r="M12" s="163"/>
    </row>
    <row r="13" spans="2:13" x14ac:dyDescent="0.2">
      <c r="B13" s="11" t="s">
        <v>27</v>
      </c>
      <c r="C13" s="119"/>
      <c r="D13" s="119"/>
      <c r="E13" s="119"/>
      <c r="F13" s="119"/>
      <c r="G13" s="119"/>
      <c r="I13" s="167"/>
      <c r="J13" s="168"/>
      <c r="K13" s="168"/>
      <c r="L13" s="168"/>
      <c r="M13" s="163"/>
    </row>
    <row r="14" spans="2:13" x14ac:dyDescent="0.2">
      <c r="B14" s="11" t="s">
        <v>92</v>
      </c>
      <c r="C14" s="119"/>
      <c r="D14" s="119"/>
      <c r="E14" s="119"/>
      <c r="F14" s="119"/>
      <c r="G14" s="119"/>
      <c r="I14" s="167"/>
      <c r="J14" s="168"/>
      <c r="K14" s="168"/>
      <c r="L14" s="168"/>
      <c r="M14" s="163"/>
    </row>
    <row r="15" spans="2:13" x14ac:dyDescent="0.2">
      <c r="B15" s="11" t="s">
        <v>124</v>
      </c>
      <c r="C15" s="119"/>
      <c r="D15" s="119"/>
      <c r="E15" s="119"/>
      <c r="F15" s="119"/>
      <c r="G15" s="119"/>
      <c r="I15" s="167"/>
      <c r="J15" s="168"/>
      <c r="K15" s="168"/>
      <c r="L15" s="168"/>
      <c r="M15" s="163"/>
    </row>
    <row r="16" spans="2:13" x14ac:dyDescent="0.2">
      <c r="B16" s="11" t="s">
        <v>125</v>
      </c>
      <c r="C16" s="119"/>
      <c r="D16" s="119"/>
      <c r="E16" s="119"/>
      <c r="F16" s="119"/>
      <c r="G16" s="119"/>
      <c r="I16" s="167"/>
      <c r="J16" s="168"/>
      <c r="K16" s="168"/>
      <c r="L16" s="168"/>
      <c r="M16" s="163"/>
    </row>
    <row r="17" spans="1:13" x14ac:dyDescent="0.2">
      <c r="B17" s="11" t="s">
        <v>111</v>
      </c>
      <c r="C17" s="119"/>
      <c r="D17" s="119"/>
      <c r="E17" s="119"/>
      <c r="F17" s="119"/>
      <c r="G17" s="119"/>
      <c r="I17" s="167"/>
      <c r="J17" s="168"/>
      <c r="K17" s="168"/>
      <c r="L17" s="168"/>
      <c r="M17" s="163"/>
    </row>
    <row r="18" spans="1:13" x14ac:dyDescent="0.2">
      <c r="B18" s="11" t="s">
        <v>4</v>
      </c>
      <c r="C18" s="119"/>
      <c r="D18" s="119"/>
      <c r="E18" s="119"/>
      <c r="F18" s="119"/>
      <c r="G18" s="119"/>
      <c r="I18" s="167"/>
      <c r="J18" s="168"/>
      <c r="K18" s="168"/>
      <c r="L18" s="168"/>
      <c r="M18" s="163"/>
    </row>
    <row r="19" spans="1:13" x14ac:dyDescent="0.2">
      <c r="B19" s="10" t="s">
        <v>7</v>
      </c>
      <c r="C19" s="120">
        <f>SUM(C10:C18)</f>
        <v>0</v>
      </c>
      <c r="D19" s="120">
        <f>SUM(D10:D18)</f>
        <v>0</v>
      </c>
      <c r="E19" s="120">
        <f>SUM(E10:E18)</f>
        <v>0</v>
      </c>
      <c r="F19" s="120">
        <f>SUM(F10:F18)</f>
        <v>0</v>
      </c>
      <c r="G19" s="120">
        <f>SUM(G10:G18)</f>
        <v>0</v>
      </c>
      <c r="I19" s="164"/>
      <c r="J19" s="165"/>
      <c r="K19" s="165"/>
      <c r="L19" s="165"/>
      <c r="M19" s="166"/>
    </row>
    <row r="20" spans="1:13" x14ac:dyDescent="0.2">
      <c r="D20" s="2"/>
    </row>
    <row r="21" spans="1:13" ht="12.75" customHeight="1" x14ac:dyDescent="0.2">
      <c r="B21" s="130" t="s">
        <v>63</v>
      </c>
      <c r="C21" s="134"/>
      <c r="D21" s="134"/>
      <c r="E21" s="134"/>
      <c r="F21" s="134"/>
      <c r="G21" s="131"/>
      <c r="I21" s="135" t="s">
        <v>23</v>
      </c>
      <c r="J21" s="136"/>
      <c r="K21" s="136"/>
      <c r="L21" s="136"/>
      <c r="M21" s="137"/>
    </row>
    <row r="22" spans="1:13" x14ac:dyDescent="0.2">
      <c r="B22" s="29"/>
      <c r="C22" s="66">
        <v>2013</v>
      </c>
      <c r="D22" s="66">
        <v>2014</v>
      </c>
      <c r="E22" s="66">
        <v>2015</v>
      </c>
      <c r="F22" s="66">
        <v>2016</v>
      </c>
      <c r="G22" s="67">
        <v>2017</v>
      </c>
      <c r="I22" s="155"/>
      <c r="J22" s="156"/>
      <c r="K22" s="156"/>
      <c r="L22" s="156"/>
      <c r="M22" s="157"/>
    </row>
    <row r="23" spans="1:13" x14ac:dyDescent="0.2">
      <c r="B23" s="10" t="s">
        <v>0</v>
      </c>
      <c r="C23" s="118">
        <f>'1. General information'!$C$39</f>
        <v>0</v>
      </c>
      <c r="D23" s="118">
        <f>'1. General information'!$C$38</f>
        <v>0</v>
      </c>
      <c r="E23" s="118">
        <f>'1. General information'!$C$37</f>
        <v>0</v>
      </c>
      <c r="F23" s="118">
        <f>'1. General information'!$C$36</f>
        <v>0</v>
      </c>
      <c r="G23" s="118">
        <f>'1. General information'!$C$35</f>
        <v>0</v>
      </c>
      <c r="I23" s="158"/>
      <c r="J23" s="159"/>
      <c r="K23" s="159"/>
      <c r="L23" s="159"/>
      <c r="M23" s="160"/>
    </row>
    <row r="24" spans="1:13" x14ac:dyDescent="0.2">
      <c r="B24" s="10" t="s">
        <v>24</v>
      </c>
      <c r="C24" s="119"/>
      <c r="D24" s="119"/>
      <c r="E24" s="119"/>
      <c r="F24" s="119"/>
      <c r="G24" s="119"/>
      <c r="I24" s="167"/>
      <c r="J24" s="168"/>
      <c r="K24" s="168"/>
      <c r="L24" s="168"/>
      <c r="M24" s="163"/>
    </row>
    <row r="25" spans="1:13" x14ac:dyDescent="0.2">
      <c r="B25" s="11" t="s">
        <v>4</v>
      </c>
      <c r="C25" s="119"/>
      <c r="D25" s="119"/>
      <c r="E25" s="119"/>
      <c r="F25" s="119"/>
      <c r="G25" s="119"/>
      <c r="I25" s="167"/>
      <c r="J25" s="168"/>
      <c r="K25" s="168"/>
      <c r="L25" s="168"/>
      <c r="M25" s="163"/>
    </row>
    <row r="26" spans="1:13" x14ac:dyDescent="0.2">
      <c r="B26" s="10" t="s">
        <v>7</v>
      </c>
      <c r="C26" s="120">
        <f>SUM(C24:C25)</f>
        <v>0</v>
      </c>
      <c r="D26" s="120">
        <f>SUM(D24:D25)</f>
        <v>0</v>
      </c>
      <c r="E26" s="120">
        <f>SUM(E24:E25)</f>
        <v>0</v>
      </c>
      <c r="F26" s="120">
        <f>SUM(F24:F25)</f>
        <v>0</v>
      </c>
      <c r="G26" s="120">
        <f>SUM(G24:G25)</f>
        <v>0</v>
      </c>
      <c r="I26" s="164"/>
      <c r="J26" s="165"/>
      <c r="K26" s="165"/>
      <c r="L26" s="165"/>
      <c r="M26" s="166"/>
    </row>
    <row r="27" spans="1:13" x14ac:dyDescent="0.2">
      <c r="D27" s="2"/>
    </row>
    <row r="28" spans="1:13" ht="12.75" customHeight="1" x14ac:dyDescent="0.2">
      <c r="B28" s="130" t="s">
        <v>64</v>
      </c>
      <c r="C28" s="134"/>
      <c r="D28" s="134"/>
      <c r="E28" s="134"/>
      <c r="F28" s="134"/>
      <c r="G28" s="131"/>
      <c r="I28" s="135" t="s">
        <v>23</v>
      </c>
      <c r="J28" s="136"/>
      <c r="K28" s="136"/>
      <c r="L28" s="136"/>
      <c r="M28" s="137"/>
    </row>
    <row r="29" spans="1:13" ht="12.75" customHeight="1" x14ac:dyDescent="0.2">
      <c r="B29" s="33"/>
      <c r="C29" s="66">
        <v>2013</v>
      </c>
      <c r="D29" s="66">
        <v>2014</v>
      </c>
      <c r="E29" s="66">
        <v>2015</v>
      </c>
      <c r="F29" s="66">
        <v>2016</v>
      </c>
      <c r="G29" s="67">
        <v>2017</v>
      </c>
      <c r="I29" s="155"/>
      <c r="J29" s="156"/>
      <c r="K29" s="156"/>
      <c r="L29" s="156"/>
      <c r="M29" s="157"/>
    </row>
    <row r="30" spans="1:13" ht="12.75" customHeight="1" x14ac:dyDescent="0.2">
      <c r="B30" s="10" t="s">
        <v>0</v>
      </c>
      <c r="C30" s="118">
        <f>'1. General information'!$C$39</f>
        <v>0</v>
      </c>
      <c r="D30" s="118">
        <f>'1. General information'!$C$38</f>
        <v>0</v>
      </c>
      <c r="E30" s="118">
        <f>'1. General information'!$C$37</f>
        <v>0</v>
      </c>
      <c r="F30" s="118">
        <f>'1. General information'!$C$36</f>
        <v>0</v>
      </c>
      <c r="G30" s="118">
        <f>'1. General information'!$C$35</f>
        <v>0</v>
      </c>
      <c r="I30" s="158"/>
      <c r="J30" s="159"/>
      <c r="K30" s="159"/>
      <c r="L30" s="159"/>
      <c r="M30" s="160"/>
    </row>
    <row r="31" spans="1:13" s="71" customFormat="1" x14ac:dyDescent="0.2">
      <c r="A31" s="1"/>
      <c r="B31" s="10" t="s">
        <v>24</v>
      </c>
      <c r="C31" s="119"/>
      <c r="D31" s="119"/>
      <c r="E31" s="119"/>
      <c r="F31" s="119"/>
      <c r="G31" s="119"/>
      <c r="H31" s="1"/>
      <c r="I31" s="161"/>
      <c r="J31" s="162"/>
      <c r="K31" s="162"/>
      <c r="L31" s="162"/>
      <c r="M31" s="163"/>
    </row>
    <row r="32" spans="1:13" s="71" customFormat="1" x14ac:dyDescent="0.2">
      <c r="A32" s="1"/>
      <c r="B32" s="11" t="s">
        <v>26</v>
      </c>
      <c r="C32" s="119"/>
      <c r="D32" s="119"/>
      <c r="E32" s="119"/>
      <c r="F32" s="119"/>
      <c r="G32" s="119"/>
      <c r="H32" s="1"/>
      <c r="I32" s="161"/>
      <c r="J32" s="162"/>
      <c r="K32" s="162"/>
      <c r="L32" s="162"/>
      <c r="M32" s="163"/>
    </row>
    <row r="33" spans="1:13" s="71" customFormat="1" x14ac:dyDescent="0.2">
      <c r="A33" s="1"/>
      <c r="B33" s="11" t="s">
        <v>27</v>
      </c>
      <c r="C33" s="119"/>
      <c r="D33" s="119"/>
      <c r="E33" s="119"/>
      <c r="F33" s="119"/>
      <c r="G33" s="119"/>
      <c r="H33" s="1"/>
      <c r="I33" s="161"/>
      <c r="J33" s="162"/>
      <c r="K33" s="162"/>
      <c r="L33" s="162"/>
      <c r="M33" s="163"/>
    </row>
    <row r="34" spans="1:13" s="71" customFormat="1" x14ac:dyDescent="0.2">
      <c r="A34" s="1"/>
      <c r="B34" s="11" t="s">
        <v>76</v>
      </c>
      <c r="C34" s="119"/>
      <c r="D34" s="119"/>
      <c r="E34" s="119"/>
      <c r="F34" s="119"/>
      <c r="G34" s="119"/>
      <c r="H34" s="1"/>
      <c r="I34" s="161"/>
      <c r="J34" s="162"/>
      <c r="K34" s="162"/>
      <c r="L34" s="162"/>
      <c r="M34" s="163"/>
    </row>
    <row r="35" spans="1:13" s="71" customFormat="1" x14ac:dyDescent="0.2">
      <c r="A35" s="1"/>
      <c r="B35" s="11" t="s">
        <v>4</v>
      </c>
      <c r="C35" s="119"/>
      <c r="D35" s="119"/>
      <c r="E35" s="119"/>
      <c r="F35" s="119"/>
      <c r="G35" s="119"/>
      <c r="H35" s="1"/>
      <c r="I35" s="161"/>
      <c r="J35" s="162"/>
      <c r="K35" s="162"/>
      <c r="L35" s="162"/>
      <c r="M35" s="163"/>
    </row>
    <row r="36" spans="1:13" x14ac:dyDescent="0.2">
      <c r="B36" s="10" t="s">
        <v>7</v>
      </c>
      <c r="C36" s="120">
        <f>SUM(C31:C35)</f>
        <v>0</v>
      </c>
      <c r="D36" s="120">
        <f>SUM(D31:D35)</f>
        <v>0</v>
      </c>
      <c r="E36" s="120">
        <f>SUM(E31:E35)</f>
        <v>0</v>
      </c>
      <c r="F36" s="120">
        <f>SUM(F31:F35)</f>
        <v>0</v>
      </c>
      <c r="G36" s="120">
        <f>SUM(G31:G35)</f>
        <v>0</v>
      </c>
      <c r="I36" s="164"/>
      <c r="J36" s="165"/>
      <c r="K36" s="165"/>
      <c r="L36" s="165"/>
      <c r="M36" s="166"/>
    </row>
    <row r="37" spans="1:13" x14ac:dyDescent="0.2">
      <c r="D37" s="2"/>
    </row>
    <row r="38" spans="1:13" x14ac:dyDescent="0.2">
      <c r="B38" s="130" t="s">
        <v>65</v>
      </c>
      <c r="C38" s="134"/>
      <c r="D38" s="134"/>
      <c r="E38" s="134"/>
      <c r="F38" s="134"/>
      <c r="G38" s="131"/>
      <c r="I38" s="135" t="s">
        <v>23</v>
      </c>
      <c r="J38" s="136"/>
      <c r="K38" s="136"/>
      <c r="L38" s="136"/>
      <c r="M38" s="137"/>
    </row>
    <row r="39" spans="1:13" x14ac:dyDescent="0.2">
      <c r="B39" s="33"/>
      <c r="C39" s="66">
        <v>2013</v>
      </c>
      <c r="D39" s="66">
        <v>2014</v>
      </c>
      <c r="E39" s="66">
        <v>2015</v>
      </c>
      <c r="F39" s="66">
        <v>2016</v>
      </c>
      <c r="G39" s="67">
        <v>2017</v>
      </c>
      <c r="I39" s="155"/>
      <c r="J39" s="156"/>
      <c r="K39" s="156"/>
      <c r="L39" s="156"/>
      <c r="M39" s="157"/>
    </row>
    <row r="40" spans="1:13" x14ac:dyDescent="0.2">
      <c r="B40" s="10" t="s">
        <v>0</v>
      </c>
      <c r="C40" s="118">
        <f>'1. General information'!$C$39</f>
        <v>0</v>
      </c>
      <c r="D40" s="118">
        <f>'1. General information'!$C$38</f>
        <v>0</v>
      </c>
      <c r="E40" s="118">
        <f>'1. General information'!$C$37</f>
        <v>0</v>
      </c>
      <c r="F40" s="118">
        <f>'1. General information'!$C$36</f>
        <v>0</v>
      </c>
      <c r="G40" s="118">
        <f>'1. General information'!$C$35</f>
        <v>0</v>
      </c>
      <c r="I40" s="158"/>
      <c r="J40" s="159"/>
      <c r="K40" s="159"/>
      <c r="L40" s="159"/>
      <c r="M40" s="160"/>
    </row>
    <row r="41" spans="1:13" x14ac:dyDescent="0.2">
      <c r="B41" s="10" t="s">
        <v>24</v>
      </c>
      <c r="C41" s="119"/>
      <c r="D41" s="119"/>
      <c r="E41" s="119"/>
      <c r="F41" s="119"/>
      <c r="G41" s="119"/>
      <c r="I41" s="167"/>
      <c r="J41" s="168"/>
      <c r="K41" s="168"/>
      <c r="L41" s="168"/>
      <c r="M41" s="163"/>
    </row>
    <row r="42" spans="1:13" x14ac:dyDescent="0.2">
      <c r="B42" s="11" t="s">
        <v>25</v>
      </c>
      <c r="C42" s="119"/>
      <c r="D42" s="119"/>
      <c r="E42" s="119"/>
      <c r="F42" s="119"/>
      <c r="G42" s="119"/>
      <c r="I42" s="167"/>
      <c r="J42" s="168"/>
      <c r="K42" s="168"/>
      <c r="L42" s="168"/>
      <c r="M42" s="163"/>
    </row>
    <row r="43" spans="1:13" ht="12.75" customHeight="1" x14ac:dyDescent="0.2">
      <c r="B43" s="11" t="s">
        <v>4</v>
      </c>
      <c r="C43" s="119"/>
      <c r="D43" s="119"/>
      <c r="E43" s="119"/>
      <c r="F43" s="119"/>
      <c r="G43" s="119"/>
      <c r="I43" s="167"/>
      <c r="J43" s="168"/>
      <c r="K43" s="168"/>
      <c r="L43" s="168"/>
      <c r="M43" s="163"/>
    </row>
    <row r="44" spans="1:13" x14ac:dyDescent="0.2">
      <c r="B44" s="10" t="s">
        <v>7</v>
      </c>
      <c r="C44" s="120">
        <f>SUM(C41:C43)</f>
        <v>0</v>
      </c>
      <c r="D44" s="120">
        <f>SUM(D41:D43)</f>
        <v>0</v>
      </c>
      <c r="E44" s="120">
        <f>SUM(E41:E43)</f>
        <v>0</v>
      </c>
      <c r="F44" s="120">
        <f>SUM(F41:F43)</f>
        <v>0</v>
      </c>
      <c r="G44" s="120">
        <f>SUM(G41:G43)</f>
        <v>0</v>
      </c>
      <c r="I44" s="164"/>
      <c r="J44" s="165"/>
      <c r="K44" s="165"/>
      <c r="L44" s="165"/>
      <c r="M44" s="166"/>
    </row>
    <row r="45" spans="1:13" x14ac:dyDescent="0.2">
      <c r="D45" s="2"/>
    </row>
    <row r="46" spans="1:13" x14ac:dyDescent="0.2">
      <c r="B46" s="130" t="s">
        <v>66</v>
      </c>
      <c r="C46" s="134"/>
      <c r="D46" s="134"/>
      <c r="E46" s="134"/>
      <c r="F46" s="134"/>
      <c r="G46" s="131"/>
      <c r="I46" s="135" t="s">
        <v>23</v>
      </c>
      <c r="J46" s="136"/>
      <c r="K46" s="136"/>
      <c r="L46" s="136"/>
      <c r="M46" s="137"/>
    </row>
    <row r="47" spans="1:13" x14ac:dyDescent="0.2">
      <c r="B47" s="33"/>
      <c r="C47" s="66">
        <v>2013</v>
      </c>
      <c r="D47" s="66">
        <v>2014</v>
      </c>
      <c r="E47" s="66">
        <v>2015</v>
      </c>
      <c r="F47" s="66">
        <v>2016</v>
      </c>
      <c r="G47" s="67">
        <v>2017</v>
      </c>
      <c r="I47" s="155"/>
      <c r="J47" s="156"/>
      <c r="K47" s="156"/>
      <c r="L47" s="156"/>
      <c r="M47" s="157"/>
    </row>
    <row r="48" spans="1:13" x14ac:dyDescent="0.2">
      <c r="B48" s="10" t="s">
        <v>0</v>
      </c>
      <c r="C48" s="118">
        <f>'1. General information'!$C$39</f>
        <v>0</v>
      </c>
      <c r="D48" s="118">
        <f>'1. General information'!$C$38</f>
        <v>0</v>
      </c>
      <c r="E48" s="118">
        <f>'1. General information'!$C$37</f>
        <v>0</v>
      </c>
      <c r="F48" s="118">
        <f>'1. General information'!$C$36</f>
        <v>0</v>
      </c>
      <c r="G48" s="118">
        <f>'1. General information'!$C$35</f>
        <v>0</v>
      </c>
      <c r="I48" s="158"/>
      <c r="J48" s="159"/>
      <c r="K48" s="159"/>
      <c r="L48" s="159"/>
      <c r="M48" s="160"/>
    </row>
    <row r="49" spans="2:13" x14ac:dyDescent="0.2">
      <c r="B49" s="10" t="s">
        <v>24</v>
      </c>
      <c r="C49" s="119"/>
      <c r="D49" s="119"/>
      <c r="E49" s="119"/>
      <c r="F49" s="119"/>
      <c r="G49" s="119"/>
      <c r="I49" s="167"/>
      <c r="J49" s="168"/>
      <c r="K49" s="168"/>
      <c r="L49" s="168"/>
      <c r="M49" s="163"/>
    </row>
    <row r="50" spans="2:13" x14ac:dyDescent="0.2">
      <c r="B50" s="11" t="s">
        <v>25</v>
      </c>
      <c r="C50" s="119"/>
      <c r="D50" s="119"/>
      <c r="E50" s="119"/>
      <c r="F50" s="119"/>
      <c r="G50" s="119"/>
      <c r="I50" s="167"/>
      <c r="J50" s="168"/>
      <c r="K50" s="168"/>
      <c r="L50" s="168"/>
      <c r="M50" s="163"/>
    </row>
    <row r="51" spans="2:13" ht="12.75" customHeight="1" x14ac:dyDescent="0.2">
      <c r="B51" s="11" t="s">
        <v>4</v>
      </c>
      <c r="C51" s="119"/>
      <c r="D51" s="119"/>
      <c r="E51" s="119"/>
      <c r="F51" s="119"/>
      <c r="G51" s="119"/>
      <c r="I51" s="167"/>
      <c r="J51" s="168"/>
      <c r="K51" s="168"/>
      <c r="L51" s="168"/>
      <c r="M51" s="163"/>
    </row>
    <row r="52" spans="2:13" x14ac:dyDescent="0.2">
      <c r="B52" s="10" t="s">
        <v>7</v>
      </c>
      <c r="C52" s="120">
        <f>SUM(C49:C51)</f>
        <v>0</v>
      </c>
      <c r="D52" s="120">
        <f>SUM(D49:D51)</f>
        <v>0</v>
      </c>
      <c r="E52" s="120">
        <f>SUM(E49:E51)</f>
        <v>0</v>
      </c>
      <c r="F52" s="120">
        <f>SUM(F49:F51)</f>
        <v>0</v>
      </c>
      <c r="G52" s="120">
        <f>SUM(G49:G51)</f>
        <v>0</v>
      </c>
      <c r="I52" s="164"/>
      <c r="J52" s="165"/>
      <c r="K52" s="165"/>
      <c r="L52" s="165"/>
      <c r="M52" s="166"/>
    </row>
    <row r="54" spans="2:13" x14ac:dyDescent="0.2">
      <c r="B54" s="130" t="s">
        <v>93</v>
      </c>
      <c r="C54" s="134"/>
      <c r="D54" s="134"/>
      <c r="E54" s="134"/>
      <c r="F54" s="134"/>
      <c r="G54" s="131"/>
      <c r="I54" s="135" t="s">
        <v>23</v>
      </c>
      <c r="J54" s="136"/>
      <c r="K54" s="136"/>
      <c r="L54" s="136"/>
      <c r="M54" s="137"/>
    </row>
    <row r="55" spans="2:13" x14ac:dyDescent="0.2">
      <c r="B55" s="33"/>
      <c r="C55" s="66">
        <v>2013</v>
      </c>
      <c r="D55" s="66">
        <v>2014</v>
      </c>
      <c r="E55" s="66">
        <v>2015</v>
      </c>
      <c r="F55" s="66">
        <v>2016</v>
      </c>
      <c r="G55" s="67">
        <v>2017</v>
      </c>
      <c r="I55" s="155"/>
      <c r="J55" s="156"/>
      <c r="K55" s="156"/>
      <c r="L55" s="156"/>
      <c r="M55" s="157"/>
    </row>
    <row r="56" spans="2:13" x14ac:dyDescent="0.2">
      <c r="B56" s="10" t="s">
        <v>0</v>
      </c>
      <c r="C56" s="118">
        <f>'1. General information'!$C$39</f>
        <v>0</v>
      </c>
      <c r="D56" s="118">
        <f>'1. General information'!$C$38</f>
        <v>0</v>
      </c>
      <c r="E56" s="118">
        <f>'1. General information'!$C$37</f>
        <v>0</v>
      </c>
      <c r="F56" s="118">
        <f>'1. General information'!$C$36</f>
        <v>0</v>
      </c>
      <c r="G56" s="118">
        <f>'1. General information'!$C$35</f>
        <v>0</v>
      </c>
      <c r="I56" s="158"/>
      <c r="J56" s="159"/>
      <c r="K56" s="159"/>
      <c r="L56" s="159"/>
      <c r="M56" s="160"/>
    </row>
    <row r="57" spans="2:13" x14ac:dyDescent="0.2">
      <c r="B57" s="10" t="s">
        <v>24</v>
      </c>
      <c r="C57" s="119"/>
      <c r="D57" s="119"/>
      <c r="E57" s="119"/>
      <c r="F57" s="119"/>
      <c r="G57" s="119"/>
      <c r="I57" s="161"/>
      <c r="J57" s="162"/>
      <c r="K57" s="162"/>
      <c r="L57" s="162"/>
      <c r="M57" s="163"/>
    </row>
    <row r="58" spans="2:13" x14ac:dyDescent="0.2">
      <c r="B58" s="11" t="s">
        <v>25</v>
      </c>
      <c r="C58" s="119"/>
      <c r="D58" s="119"/>
      <c r="E58" s="119"/>
      <c r="F58" s="119"/>
      <c r="G58" s="119"/>
      <c r="I58" s="161"/>
      <c r="J58" s="162"/>
      <c r="K58" s="162"/>
      <c r="L58" s="162"/>
      <c r="M58" s="163"/>
    </row>
    <row r="59" spans="2:13" x14ac:dyDescent="0.2">
      <c r="B59" s="11" t="s">
        <v>26</v>
      </c>
      <c r="C59" s="119"/>
      <c r="D59" s="119"/>
      <c r="E59" s="119"/>
      <c r="F59" s="119"/>
      <c r="G59" s="119"/>
      <c r="I59" s="161"/>
      <c r="J59" s="162"/>
      <c r="K59" s="162"/>
      <c r="L59" s="162"/>
      <c r="M59" s="163"/>
    </row>
    <row r="60" spans="2:13" x14ac:dyDescent="0.2">
      <c r="B60" s="11" t="s">
        <v>27</v>
      </c>
      <c r="C60" s="119"/>
      <c r="D60" s="119"/>
      <c r="E60" s="119"/>
      <c r="F60" s="119"/>
      <c r="G60" s="119"/>
      <c r="I60" s="161"/>
      <c r="J60" s="162"/>
      <c r="K60" s="162"/>
      <c r="L60" s="162"/>
      <c r="M60" s="163"/>
    </row>
    <row r="61" spans="2:13" x14ac:dyDescent="0.2">
      <c r="B61" s="11" t="s">
        <v>92</v>
      </c>
      <c r="C61" s="119"/>
      <c r="D61" s="119"/>
      <c r="E61" s="119"/>
      <c r="F61" s="119"/>
      <c r="G61" s="119"/>
      <c r="I61" s="161"/>
      <c r="J61" s="162"/>
      <c r="K61" s="162"/>
      <c r="L61" s="162"/>
      <c r="M61" s="163"/>
    </row>
    <row r="62" spans="2:13" x14ac:dyDescent="0.2">
      <c r="B62" s="11" t="s">
        <v>74</v>
      </c>
      <c r="C62" s="119"/>
      <c r="D62" s="119"/>
      <c r="E62" s="119"/>
      <c r="F62" s="119"/>
      <c r="G62" s="119"/>
      <c r="I62" s="161"/>
      <c r="J62" s="162"/>
      <c r="K62" s="162"/>
      <c r="L62" s="162"/>
      <c r="M62" s="163"/>
    </row>
    <row r="63" spans="2:13" x14ac:dyDescent="0.2">
      <c r="B63" s="11" t="s">
        <v>125</v>
      </c>
      <c r="C63" s="119"/>
      <c r="D63" s="119"/>
      <c r="E63" s="119"/>
      <c r="F63" s="119"/>
      <c r="G63" s="119"/>
      <c r="I63" s="161"/>
      <c r="J63" s="162"/>
      <c r="K63" s="162"/>
      <c r="L63" s="162"/>
      <c r="M63" s="163"/>
    </row>
    <row r="64" spans="2:13" x14ac:dyDescent="0.2">
      <c r="B64" s="11" t="s">
        <v>111</v>
      </c>
      <c r="C64" s="119"/>
      <c r="D64" s="119"/>
      <c r="E64" s="119"/>
      <c r="F64" s="119"/>
      <c r="G64" s="119"/>
      <c r="I64" s="161"/>
      <c r="J64" s="162"/>
      <c r="K64" s="162"/>
      <c r="L64" s="162"/>
      <c r="M64" s="163"/>
    </row>
    <row r="65" spans="2:13" x14ac:dyDescent="0.2">
      <c r="B65" s="11" t="s">
        <v>4</v>
      </c>
      <c r="C65" s="119"/>
      <c r="D65" s="119"/>
      <c r="E65" s="119"/>
      <c r="F65" s="119"/>
      <c r="G65" s="119"/>
      <c r="I65" s="161"/>
      <c r="J65" s="162"/>
      <c r="K65" s="162"/>
      <c r="L65" s="162"/>
      <c r="M65" s="163"/>
    </row>
    <row r="66" spans="2:13" x14ac:dyDescent="0.2">
      <c r="B66" s="10" t="s">
        <v>7</v>
      </c>
      <c r="C66" s="120">
        <f>SUM(C57:C65)</f>
        <v>0</v>
      </c>
      <c r="D66" s="120">
        <f>SUM(D57:D65)</f>
        <v>0</v>
      </c>
      <c r="E66" s="120">
        <f>SUM(E57:E65)</f>
        <v>0</v>
      </c>
      <c r="F66" s="120">
        <f>SUM(F57:F65)</f>
        <v>0</v>
      </c>
      <c r="G66" s="120">
        <f>SUM(G57:G65)</f>
        <v>0</v>
      </c>
      <c r="I66" s="164"/>
      <c r="J66" s="165"/>
      <c r="K66" s="165"/>
      <c r="L66" s="165"/>
      <c r="M66" s="166"/>
    </row>
    <row r="68" spans="2:13" ht="12.75" customHeight="1" x14ac:dyDescent="0.2">
      <c r="B68" s="130" t="s">
        <v>109</v>
      </c>
      <c r="C68" s="134"/>
      <c r="D68" s="134"/>
      <c r="E68" s="134"/>
      <c r="F68" s="134"/>
      <c r="G68" s="131"/>
      <c r="I68" s="135" t="s">
        <v>23</v>
      </c>
      <c r="J68" s="136"/>
      <c r="K68" s="136"/>
      <c r="L68" s="136"/>
      <c r="M68" s="137"/>
    </row>
    <row r="69" spans="2:13" x14ac:dyDescent="0.2">
      <c r="B69" s="33"/>
      <c r="C69" s="66">
        <v>2013</v>
      </c>
      <c r="D69" s="66">
        <v>2014</v>
      </c>
      <c r="E69" s="66">
        <v>2015</v>
      </c>
      <c r="F69" s="66">
        <v>2016</v>
      </c>
      <c r="G69" s="67">
        <v>2017</v>
      </c>
      <c r="I69" s="155"/>
      <c r="J69" s="156"/>
      <c r="K69" s="156"/>
      <c r="L69" s="156"/>
      <c r="M69" s="157"/>
    </row>
    <row r="70" spans="2:13" x14ac:dyDescent="0.2">
      <c r="B70" s="10" t="s">
        <v>0</v>
      </c>
      <c r="C70" s="118">
        <f>'1. General information'!$C$39</f>
        <v>0</v>
      </c>
      <c r="D70" s="118">
        <f>'1. General information'!$C$38</f>
        <v>0</v>
      </c>
      <c r="E70" s="118">
        <f>'1. General information'!$C$37</f>
        <v>0</v>
      </c>
      <c r="F70" s="118">
        <f>'1. General information'!$C$36</f>
        <v>0</v>
      </c>
      <c r="G70" s="118">
        <f>'1. General information'!$C$35</f>
        <v>0</v>
      </c>
      <c r="I70" s="158"/>
      <c r="J70" s="159"/>
      <c r="K70" s="159"/>
      <c r="L70" s="159"/>
      <c r="M70" s="160"/>
    </row>
    <row r="71" spans="2:13" x14ac:dyDescent="0.2">
      <c r="B71" s="10" t="s">
        <v>24</v>
      </c>
      <c r="C71" s="119"/>
      <c r="D71" s="119"/>
      <c r="E71" s="119"/>
      <c r="F71" s="119"/>
      <c r="G71" s="119"/>
      <c r="I71" s="167"/>
      <c r="J71" s="168"/>
      <c r="K71" s="168"/>
      <c r="L71" s="168"/>
      <c r="M71" s="163"/>
    </row>
    <row r="72" spans="2:13" x14ac:dyDescent="0.2">
      <c r="B72" s="11" t="s">
        <v>25</v>
      </c>
      <c r="C72" s="119"/>
      <c r="D72" s="119"/>
      <c r="E72" s="119"/>
      <c r="F72" s="119"/>
      <c r="G72" s="119"/>
      <c r="I72" s="167"/>
      <c r="J72" s="168"/>
      <c r="K72" s="168"/>
      <c r="L72" s="168"/>
      <c r="M72" s="163"/>
    </row>
    <row r="73" spans="2:13" x14ac:dyDescent="0.2">
      <c r="B73" s="11" t="s">
        <v>26</v>
      </c>
      <c r="C73" s="119"/>
      <c r="D73" s="119"/>
      <c r="E73" s="119"/>
      <c r="F73" s="119"/>
      <c r="G73" s="119"/>
      <c r="I73" s="167"/>
      <c r="J73" s="168"/>
      <c r="K73" s="168"/>
      <c r="L73" s="168"/>
      <c r="M73" s="163"/>
    </row>
    <row r="74" spans="2:13" ht="12.75" customHeight="1" x14ac:dyDescent="0.2">
      <c r="B74" s="11" t="s">
        <v>27</v>
      </c>
      <c r="C74" s="119"/>
      <c r="D74" s="119"/>
      <c r="E74" s="119"/>
      <c r="F74" s="119"/>
      <c r="G74" s="119"/>
      <c r="I74" s="167"/>
      <c r="J74" s="168"/>
      <c r="K74" s="168"/>
      <c r="L74" s="168"/>
      <c r="M74" s="163"/>
    </row>
    <row r="75" spans="2:13" ht="12.75" customHeight="1" x14ac:dyDescent="0.2">
      <c r="B75" s="11" t="s">
        <v>4</v>
      </c>
      <c r="C75" s="119"/>
      <c r="D75" s="119"/>
      <c r="E75" s="119"/>
      <c r="F75" s="119"/>
      <c r="G75" s="119"/>
      <c r="I75" s="167"/>
      <c r="J75" s="168"/>
      <c r="K75" s="168"/>
      <c r="L75" s="168"/>
      <c r="M75" s="163"/>
    </row>
    <row r="76" spans="2:13" x14ac:dyDescent="0.2">
      <c r="B76" s="10" t="s">
        <v>7</v>
      </c>
      <c r="C76" s="120">
        <f>SUM(C71:C75)</f>
        <v>0</v>
      </c>
      <c r="D76" s="120">
        <f>SUM(D71:D75)</f>
        <v>0</v>
      </c>
      <c r="E76" s="120">
        <f>SUM(E71:E75)</f>
        <v>0</v>
      </c>
      <c r="F76" s="120">
        <f>SUM(F71:F75)</f>
        <v>0</v>
      </c>
      <c r="G76" s="120">
        <f>SUM(G71:G75)</f>
        <v>0</v>
      </c>
      <c r="I76" s="164"/>
      <c r="J76" s="165"/>
      <c r="K76" s="165"/>
      <c r="L76" s="165"/>
      <c r="M76" s="166"/>
    </row>
    <row r="78" spans="2:13" x14ac:dyDescent="0.2">
      <c r="B78" s="130" t="s">
        <v>59</v>
      </c>
      <c r="C78" s="134"/>
      <c r="D78" s="134"/>
      <c r="E78" s="134"/>
      <c r="F78" s="134"/>
      <c r="G78" s="131"/>
      <c r="I78" s="135" t="s">
        <v>23</v>
      </c>
      <c r="J78" s="136"/>
      <c r="K78" s="136"/>
      <c r="L78" s="136"/>
      <c r="M78" s="137"/>
    </row>
    <row r="79" spans="2:13" x14ac:dyDescent="0.2">
      <c r="B79" s="33"/>
      <c r="C79" s="66">
        <v>2013</v>
      </c>
      <c r="D79" s="66">
        <v>2014</v>
      </c>
      <c r="E79" s="66">
        <v>2015</v>
      </c>
      <c r="F79" s="66">
        <v>2016</v>
      </c>
      <c r="G79" s="67">
        <v>2017</v>
      </c>
      <c r="I79" s="155"/>
      <c r="J79" s="156"/>
      <c r="K79" s="156"/>
      <c r="L79" s="156"/>
      <c r="M79" s="157"/>
    </row>
    <row r="80" spans="2:13" x14ac:dyDescent="0.2">
      <c r="B80" s="10" t="s">
        <v>0</v>
      </c>
      <c r="C80" s="118">
        <f>'1. General information'!$C$39</f>
        <v>0</v>
      </c>
      <c r="D80" s="118">
        <f>'1. General information'!$C$38</f>
        <v>0</v>
      </c>
      <c r="E80" s="118">
        <f>'1. General information'!$C$37</f>
        <v>0</v>
      </c>
      <c r="F80" s="118">
        <f>'1. General information'!$C$36</f>
        <v>0</v>
      </c>
      <c r="G80" s="118">
        <f>'1. General information'!$C$35</f>
        <v>0</v>
      </c>
      <c r="I80" s="158"/>
      <c r="J80" s="159"/>
      <c r="K80" s="159"/>
      <c r="L80" s="159"/>
      <c r="M80" s="160"/>
    </row>
    <row r="81" spans="1:13" x14ac:dyDescent="0.2">
      <c r="B81" s="10" t="s">
        <v>24</v>
      </c>
      <c r="C81" s="119"/>
      <c r="D81" s="119"/>
      <c r="E81" s="119"/>
      <c r="F81" s="119"/>
      <c r="G81" s="119"/>
      <c r="I81" s="167"/>
      <c r="J81" s="168"/>
      <c r="K81" s="168"/>
      <c r="L81" s="168"/>
      <c r="M81" s="163"/>
    </row>
    <row r="82" spans="1:13" x14ac:dyDescent="0.2">
      <c r="B82" s="11" t="s">
        <v>25</v>
      </c>
      <c r="C82" s="119"/>
      <c r="D82" s="119"/>
      <c r="E82" s="119"/>
      <c r="F82" s="119"/>
      <c r="G82" s="119"/>
      <c r="I82" s="167"/>
      <c r="J82" s="168"/>
      <c r="K82" s="168"/>
      <c r="L82" s="168"/>
      <c r="M82" s="163"/>
    </row>
    <row r="83" spans="1:13" ht="12.75" customHeight="1" x14ac:dyDescent="0.2">
      <c r="B83" s="11" t="s">
        <v>26</v>
      </c>
      <c r="C83" s="119"/>
      <c r="D83" s="119"/>
      <c r="E83" s="119"/>
      <c r="F83" s="119"/>
      <c r="G83" s="119"/>
      <c r="I83" s="167"/>
      <c r="J83" s="168"/>
      <c r="K83" s="168"/>
      <c r="L83" s="168"/>
      <c r="M83" s="163"/>
    </row>
    <row r="84" spans="1:13" ht="12.75" customHeight="1" x14ac:dyDescent="0.2">
      <c r="B84" s="11" t="s">
        <v>27</v>
      </c>
      <c r="C84" s="119"/>
      <c r="D84" s="119"/>
      <c r="E84" s="119"/>
      <c r="F84" s="119"/>
      <c r="G84" s="119"/>
      <c r="I84" s="167"/>
      <c r="J84" s="168"/>
      <c r="K84" s="168"/>
      <c r="L84" s="168"/>
      <c r="M84" s="163"/>
    </row>
    <row r="85" spans="1:13" x14ac:dyDescent="0.2">
      <c r="B85" s="11" t="s">
        <v>4</v>
      </c>
      <c r="C85" s="119"/>
      <c r="D85" s="119"/>
      <c r="E85" s="119"/>
      <c r="F85" s="119"/>
      <c r="G85" s="119"/>
      <c r="I85" s="167"/>
      <c r="J85" s="168"/>
      <c r="K85" s="168"/>
      <c r="L85" s="168"/>
      <c r="M85" s="163"/>
    </row>
    <row r="86" spans="1:13" ht="12.75" customHeight="1" x14ac:dyDescent="0.2">
      <c r="B86" s="10" t="s">
        <v>7</v>
      </c>
      <c r="C86" s="120">
        <f>SUM(C81:C85)</f>
        <v>0</v>
      </c>
      <c r="D86" s="120">
        <f>SUM(D81:D85)</f>
        <v>0</v>
      </c>
      <c r="E86" s="120">
        <f>SUM(E81:E85)</f>
        <v>0</v>
      </c>
      <c r="F86" s="120">
        <f>SUM(F81:F85)</f>
        <v>0</v>
      </c>
      <c r="G86" s="120">
        <f>SUM(G81:G85)</f>
        <v>0</v>
      </c>
      <c r="I86" s="164"/>
      <c r="J86" s="165"/>
      <c r="K86" s="165"/>
      <c r="L86" s="165"/>
      <c r="M86" s="166"/>
    </row>
    <row r="88" spans="1:13" x14ac:dyDescent="0.2">
      <c r="B88" s="130" t="s">
        <v>53</v>
      </c>
      <c r="C88" s="134"/>
      <c r="D88" s="134"/>
      <c r="E88" s="134"/>
      <c r="F88" s="134"/>
      <c r="G88" s="131"/>
      <c r="I88" s="135" t="s">
        <v>23</v>
      </c>
      <c r="J88" s="136"/>
      <c r="K88" s="136"/>
      <c r="L88" s="136"/>
      <c r="M88" s="137"/>
    </row>
    <row r="89" spans="1:13" x14ac:dyDescent="0.2">
      <c r="B89" s="33"/>
      <c r="C89" s="66">
        <v>2013</v>
      </c>
      <c r="D89" s="66">
        <v>2014</v>
      </c>
      <c r="E89" s="66">
        <v>2015</v>
      </c>
      <c r="F89" s="66">
        <v>2016</v>
      </c>
      <c r="G89" s="67">
        <v>2017</v>
      </c>
      <c r="I89" s="155"/>
      <c r="J89" s="156"/>
      <c r="K89" s="156"/>
      <c r="L89" s="156"/>
      <c r="M89" s="157"/>
    </row>
    <row r="90" spans="1:13" ht="12.75" customHeight="1" x14ac:dyDescent="0.2">
      <c r="B90" s="10" t="s">
        <v>0</v>
      </c>
      <c r="C90" s="118">
        <f>'1. General information'!$C$39</f>
        <v>0</v>
      </c>
      <c r="D90" s="118">
        <f>'1. General information'!$C$38</f>
        <v>0</v>
      </c>
      <c r="E90" s="118">
        <f>'1. General information'!$C$37</f>
        <v>0</v>
      </c>
      <c r="F90" s="118">
        <f>'1. General information'!$C$36</f>
        <v>0</v>
      </c>
      <c r="G90" s="118">
        <f>'1. General information'!$C$35</f>
        <v>0</v>
      </c>
      <c r="I90" s="158"/>
      <c r="J90" s="159"/>
      <c r="K90" s="159"/>
      <c r="L90" s="159"/>
      <c r="M90" s="160"/>
    </row>
    <row r="91" spans="1:13" s="71" customFormat="1" x14ac:dyDescent="0.2">
      <c r="A91" s="1"/>
      <c r="B91" s="10" t="s">
        <v>24</v>
      </c>
      <c r="C91" s="119"/>
      <c r="D91" s="119"/>
      <c r="E91" s="119"/>
      <c r="F91" s="119"/>
      <c r="G91" s="119"/>
      <c r="H91" s="1"/>
      <c r="I91" s="161"/>
      <c r="J91" s="162"/>
      <c r="K91" s="162"/>
      <c r="L91" s="162"/>
      <c r="M91" s="163"/>
    </row>
    <row r="92" spans="1:13" s="71" customFormat="1" x14ac:dyDescent="0.2">
      <c r="A92" s="1"/>
      <c r="B92" s="11" t="s">
        <v>73</v>
      </c>
      <c r="C92" s="119"/>
      <c r="D92" s="119"/>
      <c r="E92" s="119"/>
      <c r="F92" s="119"/>
      <c r="G92" s="119"/>
      <c r="H92" s="1"/>
      <c r="I92" s="161"/>
      <c r="J92" s="162"/>
      <c r="K92" s="162"/>
      <c r="L92" s="162"/>
      <c r="M92" s="163"/>
    </row>
    <row r="93" spans="1:13" s="71" customFormat="1" x14ac:dyDescent="0.2">
      <c r="A93" s="1"/>
      <c r="B93" s="11" t="s">
        <v>77</v>
      </c>
      <c r="C93" s="119"/>
      <c r="D93" s="119"/>
      <c r="E93" s="119"/>
      <c r="F93" s="119"/>
      <c r="G93" s="119"/>
      <c r="H93" s="1"/>
      <c r="I93" s="161"/>
      <c r="J93" s="162"/>
      <c r="K93" s="162"/>
      <c r="L93" s="162"/>
      <c r="M93" s="163"/>
    </row>
    <row r="94" spans="1:13" s="71" customFormat="1" x14ac:dyDescent="0.2">
      <c r="A94" s="1"/>
      <c r="B94" s="11" t="s">
        <v>150</v>
      </c>
      <c r="C94" s="119"/>
      <c r="D94" s="119"/>
      <c r="E94" s="119"/>
      <c r="F94" s="119"/>
      <c r="G94" s="119"/>
      <c r="H94" s="1"/>
      <c r="I94" s="161"/>
      <c r="J94" s="162"/>
      <c r="K94" s="162"/>
      <c r="L94" s="162"/>
      <c r="M94" s="163"/>
    </row>
    <row r="95" spans="1:13" s="71" customFormat="1" x14ac:dyDescent="0.2">
      <c r="A95" s="1"/>
      <c r="B95" s="11" t="s">
        <v>132</v>
      </c>
      <c r="C95" s="119"/>
      <c r="D95" s="119"/>
      <c r="E95" s="119"/>
      <c r="F95" s="119"/>
      <c r="G95" s="119"/>
      <c r="H95" s="1"/>
      <c r="I95" s="161"/>
      <c r="J95" s="162"/>
      <c r="K95" s="162"/>
      <c r="L95" s="162"/>
      <c r="M95" s="163"/>
    </row>
    <row r="96" spans="1:13" s="71" customFormat="1" x14ac:dyDescent="0.2">
      <c r="A96" s="1"/>
      <c r="B96" s="11" t="s">
        <v>4</v>
      </c>
      <c r="C96" s="119"/>
      <c r="D96" s="119"/>
      <c r="E96" s="119"/>
      <c r="F96" s="119"/>
      <c r="G96" s="119"/>
      <c r="H96" s="1"/>
      <c r="I96" s="161"/>
      <c r="J96" s="162"/>
      <c r="K96" s="162"/>
      <c r="L96" s="162"/>
      <c r="M96" s="163"/>
    </row>
    <row r="97" spans="2:13" x14ac:dyDescent="0.2">
      <c r="B97" s="10" t="s">
        <v>7</v>
      </c>
      <c r="C97" s="120">
        <f>SUM(C91:C96)</f>
        <v>0</v>
      </c>
      <c r="D97" s="120">
        <f t="shared" ref="D97:G97" si="0">SUM(D91:D96)</f>
        <v>0</v>
      </c>
      <c r="E97" s="120">
        <f t="shared" si="0"/>
        <v>0</v>
      </c>
      <c r="F97" s="120">
        <f t="shared" si="0"/>
        <v>0</v>
      </c>
      <c r="G97" s="120">
        <f t="shared" si="0"/>
        <v>0</v>
      </c>
      <c r="I97" s="164"/>
      <c r="J97" s="165"/>
      <c r="K97" s="165"/>
      <c r="L97" s="165"/>
      <c r="M97" s="166"/>
    </row>
    <row r="99" spans="2:13" x14ac:dyDescent="0.2">
      <c r="B99" s="130" t="s">
        <v>52</v>
      </c>
      <c r="C99" s="134"/>
      <c r="D99" s="134"/>
      <c r="E99" s="134"/>
      <c r="F99" s="134"/>
      <c r="G99" s="131"/>
      <c r="I99" s="135" t="s">
        <v>23</v>
      </c>
      <c r="J99" s="136"/>
      <c r="K99" s="136"/>
      <c r="L99" s="136"/>
      <c r="M99" s="137"/>
    </row>
    <row r="100" spans="2:13" x14ac:dyDescent="0.2">
      <c r="B100" s="33"/>
      <c r="C100" s="66">
        <v>2013</v>
      </c>
      <c r="D100" s="66">
        <v>2014</v>
      </c>
      <c r="E100" s="66">
        <v>2015</v>
      </c>
      <c r="F100" s="66">
        <v>2016</v>
      </c>
      <c r="G100" s="67">
        <v>2017</v>
      </c>
      <c r="I100" s="155"/>
      <c r="J100" s="156"/>
      <c r="K100" s="156"/>
      <c r="L100" s="156"/>
      <c r="M100" s="157"/>
    </row>
    <row r="101" spans="2:13" x14ac:dyDescent="0.2">
      <c r="B101" s="10" t="s">
        <v>0</v>
      </c>
      <c r="C101" s="118">
        <f>'1. General information'!$C$39</f>
        <v>0</v>
      </c>
      <c r="D101" s="118">
        <f>'1. General information'!$C$38</f>
        <v>0</v>
      </c>
      <c r="E101" s="118">
        <f>'1. General information'!$C$37</f>
        <v>0</v>
      </c>
      <c r="F101" s="118">
        <f>'1. General information'!$C$36</f>
        <v>0</v>
      </c>
      <c r="G101" s="118">
        <f>'1. General information'!$C$35</f>
        <v>0</v>
      </c>
      <c r="I101" s="158"/>
      <c r="J101" s="159"/>
      <c r="K101" s="159"/>
      <c r="L101" s="159"/>
      <c r="M101" s="160"/>
    </row>
    <row r="102" spans="2:13" x14ac:dyDescent="0.2">
      <c r="B102" s="10" t="s">
        <v>24</v>
      </c>
      <c r="C102" s="119"/>
      <c r="D102" s="119"/>
      <c r="E102" s="119"/>
      <c r="F102" s="119"/>
      <c r="G102" s="119"/>
      <c r="I102" s="167"/>
      <c r="J102" s="168"/>
      <c r="K102" s="168"/>
      <c r="L102" s="168"/>
      <c r="M102" s="163"/>
    </row>
    <row r="103" spans="2:13" ht="12.75" customHeight="1" x14ac:dyDescent="0.2">
      <c r="B103" s="11" t="s">
        <v>25</v>
      </c>
      <c r="C103" s="119"/>
      <c r="D103" s="119"/>
      <c r="E103" s="119"/>
      <c r="F103" s="119"/>
      <c r="G103" s="119"/>
      <c r="I103" s="167"/>
      <c r="J103" s="168"/>
      <c r="K103" s="168"/>
      <c r="L103" s="168"/>
      <c r="M103" s="163"/>
    </row>
    <row r="104" spans="2:13" x14ac:dyDescent="0.2">
      <c r="B104" s="11" t="s">
        <v>26</v>
      </c>
      <c r="C104" s="119"/>
      <c r="D104" s="119"/>
      <c r="E104" s="119"/>
      <c r="F104" s="119"/>
      <c r="G104" s="119"/>
      <c r="I104" s="167"/>
      <c r="J104" s="168"/>
      <c r="K104" s="168"/>
      <c r="L104" s="168"/>
      <c r="M104" s="163"/>
    </row>
    <row r="105" spans="2:13" x14ac:dyDescent="0.2">
      <c r="B105" s="11" t="s">
        <v>27</v>
      </c>
      <c r="C105" s="119"/>
      <c r="D105" s="119"/>
      <c r="E105" s="119"/>
      <c r="F105" s="119"/>
      <c r="G105" s="119"/>
      <c r="I105" s="167"/>
      <c r="J105" s="168"/>
      <c r="K105" s="168"/>
      <c r="L105" s="168"/>
      <c r="M105" s="163"/>
    </row>
    <row r="106" spans="2:13" x14ac:dyDescent="0.2">
      <c r="B106" s="11" t="s">
        <v>149</v>
      </c>
      <c r="C106" s="119"/>
      <c r="D106" s="119"/>
      <c r="E106" s="119"/>
      <c r="F106" s="119"/>
      <c r="G106" s="119"/>
      <c r="I106" s="167"/>
      <c r="J106" s="168"/>
      <c r="K106" s="168"/>
      <c r="L106" s="168"/>
      <c r="M106" s="163"/>
    </row>
    <row r="107" spans="2:13" x14ac:dyDescent="0.2">
      <c r="B107" s="11" t="s">
        <v>4</v>
      </c>
      <c r="C107" s="119"/>
      <c r="D107" s="119"/>
      <c r="E107" s="119"/>
      <c r="F107" s="119"/>
      <c r="G107" s="119"/>
      <c r="I107" s="167"/>
      <c r="J107" s="168"/>
      <c r="K107" s="168"/>
      <c r="L107" s="168"/>
      <c r="M107" s="163"/>
    </row>
    <row r="108" spans="2:13" x14ac:dyDescent="0.2">
      <c r="B108" s="10" t="s">
        <v>7</v>
      </c>
      <c r="C108" s="120">
        <f>SUM(C102:C107)</f>
        <v>0</v>
      </c>
      <c r="D108" s="120">
        <f>SUM(D102:D107)</f>
        <v>0</v>
      </c>
      <c r="E108" s="120">
        <f>SUM(E102:E107)</f>
        <v>0</v>
      </c>
      <c r="F108" s="120">
        <f>SUM(F102:F107)</f>
        <v>0</v>
      </c>
      <c r="G108" s="120">
        <f>SUM(G102:G107)</f>
        <v>0</v>
      </c>
      <c r="I108" s="164"/>
      <c r="J108" s="165"/>
      <c r="K108" s="165"/>
      <c r="L108" s="165"/>
      <c r="M108" s="166"/>
    </row>
  </sheetData>
  <mergeCells count="30">
    <mergeCell ref="I70:M76"/>
    <mergeCell ref="I80:M86"/>
    <mergeCell ref="I101:M108"/>
    <mergeCell ref="I9:M19"/>
    <mergeCell ref="I23:M26"/>
    <mergeCell ref="I30:M36"/>
    <mergeCell ref="I40:M44"/>
    <mergeCell ref="I48:M52"/>
    <mergeCell ref="I90:M97"/>
    <mergeCell ref="B88:G88"/>
    <mergeCell ref="I88:M89"/>
    <mergeCell ref="B78:G78"/>
    <mergeCell ref="I78:M79"/>
    <mergeCell ref="B99:G99"/>
    <mergeCell ref="I99:M100"/>
    <mergeCell ref="B7:G7"/>
    <mergeCell ref="B21:G21"/>
    <mergeCell ref="B28:G28"/>
    <mergeCell ref="B38:G38"/>
    <mergeCell ref="I7:M8"/>
    <mergeCell ref="I21:M22"/>
    <mergeCell ref="I28:M29"/>
    <mergeCell ref="I38:M39"/>
    <mergeCell ref="B46:G46"/>
    <mergeCell ref="B54:G54"/>
    <mergeCell ref="B68:G68"/>
    <mergeCell ref="I46:M47"/>
    <mergeCell ref="I54:M55"/>
    <mergeCell ref="I68:M69"/>
    <mergeCell ref="I56:M66"/>
  </mergeCells>
  <pageMargins left="1.1200000000000001" right="0.78740157499999996" top="0.72" bottom="0.87" header="0.5" footer="0.5"/>
  <pageSetup paperSize="8" scale="54" orientation="portrait" r:id="rId1"/>
  <headerFooter alignWithMargins="0">
    <oddFooter>&amp;C&amp;"Arial,Vet Cursief"&amp;20&amp;A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2:G32"/>
  <sheetViews>
    <sheetView showGridLines="0" zoomScale="90" zoomScaleNormal="90" workbookViewId="0">
      <selection activeCell="B34" sqref="B34"/>
    </sheetView>
  </sheetViews>
  <sheetFormatPr defaultColWidth="8.85546875" defaultRowHeight="12.75" x14ac:dyDescent="0.2"/>
  <cols>
    <col min="1" max="1" width="3.7109375" style="4" customWidth="1"/>
    <col min="2" max="2" width="80.28515625" style="4" customWidth="1"/>
    <col min="3" max="7" width="15.7109375" style="4" customWidth="1"/>
    <col min="8" max="8" width="60.7109375" style="4" customWidth="1"/>
    <col min="9" max="16384" width="8.85546875" style="4"/>
  </cols>
  <sheetData>
    <row r="2" spans="1:7" s="91" customFormat="1" ht="24" customHeight="1" x14ac:dyDescent="0.25">
      <c r="B2" s="91" t="s">
        <v>22</v>
      </c>
    </row>
    <row r="3" spans="1:7" s="14" customFormat="1" ht="12.75" customHeight="1" x14ac:dyDescent="0.2"/>
    <row r="4" spans="1:7" s="14" customFormat="1" ht="12.75" customHeight="1" x14ac:dyDescent="0.2">
      <c r="B4" s="28">
        <f>'1. General information'!C19</f>
        <v>0</v>
      </c>
    </row>
    <row r="5" spans="1:7" s="14" customFormat="1" ht="12.75" customHeight="1" x14ac:dyDescent="0.2">
      <c r="B5" s="28">
        <f>'1. General information'!C20</f>
        <v>0</v>
      </c>
    </row>
    <row r="6" spans="1:7" s="14" customFormat="1" ht="12.75" customHeight="1" x14ac:dyDescent="0.2"/>
    <row r="7" spans="1:7" s="14" customFormat="1" ht="12.75" customHeight="1" x14ac:dyDescent="0.2">
      <c r="B7" s="130" t="s">
        <v>71</v>
      </c>
      <c r="C7" s="134"/>
      <c r="D7" s="134"/>
      <c r="E7" s="134"/>
      <c r="F7" s="134"/>
      <c r="G7" s="131"/>
    </row>
    <row r="8" spans="1:7" s="14" customFormat="1" ht="12.75" customHeight="1" x14ac:dyDescent="0.2">
      <c r="B8" s="33" t="s">
        <v>29</v>
      </c>
      <c r="C8" s="50">
        <v>2013</v>
      </c>
      <c r="D8" s="50">
        <v>2014</v>
      </c>
      <c r="E8" s="50">
        <v>2015</v>
      </c>
      <c r="F8" s="50">
        <v>2016</v>
      </c>
      <c r="G8" s="51">
        <v>2017</v>
      </c>
    </row>
    <row r="9" spans="1:7" s="14" customFormat="1" ht="12.75" customHeight="1" x14ac:dyDescent="0.2">
      <c r="B9" s="16" t="s">
        <v>0</v>
      </c>
      <c r="C9" s="118">
        <f>'1. General information'!$C35</f>
        <v>0</v>
      </c>
      <c r="D9" s="118">
        <f>'1. General information'!$C36</f>
        <v>0</v>
      </c>
      <c r="E9" s="118">
        <f>'1. General information'!$C37</f>
        <v>0</v>
      </c>
      <c r="F9" s="118">
        <f>'1. General information'!$C38</f>
        <v>0</v>
      </c>
      <c r="G9" s="118">
        <f>'1. General information'!$C39</f>
        <v>0</v>
      </c>
    </row>
    <row r="10" spans="1:7" s="102" customFormat="1" ht="12.75" customHeight="1" x14ac:dyDescent="0.25">
      <c r="A10" s="14"/>
      <c r="B10" s="16" t="s">
        <v>133</v>
      </c>
      <c r="C10" s="119"/>
      <c r="D10" s="119"/>
      <c r="E10" s="119"/>
      <c r="F10" s="119"/>
      <c r="G10" s="119"/>
    </row>
    <row r="11" spans="1:7" s="102" customFormat="1" ht="12.75" customHeight="1" x14ac:dyDescent="0.25">
      <c r="A11" s="14"/>
      <c r="B11" s="11" t="s">
        <v>152</v>
      </c>
      <c r="C11" s="119"/>
      <c r="D11" s="119"/>
      <c r="E11" s="119"/>
      <c r="F11" s="119"/>
      <c r="G11" s="119"/>
    </row>
    <row r="12" spans="1:7" s="102" customFormat="1" ht="12.75" customHeight="1" x14ac:dyDescent="0.25">
      <c r="A12" s="14"/>
      <c r="B12" s="11" t="s">
        <v>134</v>
      </c>
      <c r="C12" s="119"/>
      <c r="D12" s="119"/>
      <c r="E12" s="119"/>
      <c r="F12" s="119"/>
      <c r="G12" s="119"/>
    </row>
    <row r="13" spans="1:7" s="102" customFormat="1" ht="12.75" customHeight="1" x14ac:dyDescent="0.25">
      <c r="A13" s="14"/>
      <c r="B13" s="11" t="s">
        <v>151</v>
      </c>
      <c r="C13" s="119"/>
      <c r="D13" s="119"/>
      <c r="E13" s="119"/>
      <c r="F13" s="119"/>
      <c r="G13" s="119"/>
    </row>
    <row r="14" spans="1:7" s="102" customFormat="1" ht="12.75" customHeight="1" x14ac:dyDescent="0.25">
      <c r="A14" s="14"/>
      <c r="B14" s="11" t="s">
        <v>154</v>
      </c>
      <c r="C14" s="119"/>
      <c r="D14" s="119"/>
      <c r="E14" s="119"/>
      <c r="F14" s="119"/>
      <c r="G14" s="119"/>
    </row>
    <row r="15" spans="1:7" s="102" customFormat="1" ht="12.75" customHeight="1" x14ac:dyDescent="0.25">
      <c r="A15" s="14"/>
      <c r="B15" s="16" t="s">
        <v>153</v>
      </c>
      <c r="C15" s="119"/>
      <c r="D15" s="119"/>
      <c r="E15" s="119"/>
      <c r="F15" s="119"/>
      <c r="G15" s="119"/>
    </row>
    <row r="16" spans="1:7" s="102" customFormat="1" ht="12.75" customHeight="1" x14ac:dyDescent="0.25">
      <c r="A16" s="14"/>
      <c r="B16" s="16" t="s">
        <v>135</v>
      </c>
      <c r="C16" s="120">
        <f>SUM(C10:C15)</f>
        <v>0</v>
      </c>
      <c r="D16" s="120">
        <f>SUM(D10:D15)</f>
        <v>0</v>
      </c>
      <c r="E16" s="120">
        <f>SUM(E10:E15)</f>
        <v>0</v>
      </c>
      <c r="F16" s="120">
        <f>SUM(F10:F15)</f>
        <v>0</v>
      </c>
      <c r="G16" s="120">
        <f>SUM(G10:G15)</f>
        <v>0</v>
      </c>
    </row>
    <row r="17" spans="1:7" s="102" customFormat="1" ht="12.75" customHeight="1" x14ac:dyDescent="0.25">
      <c r="A17" s="14"/>
      <c r="B17" s="16"/>
      <c r="C17" s="121"/>
      <c r="D17" s="121"/>
      <c r="E17" s="121"/>
      <c r="F17" s="121"/>
      <c r="G17" s="121"/>
    </row>
    <row r="18" spans="1:7" s="14" customFormat="1" ht="12" customHeight="1" x14ac:dyDescent="0.2">
      <c r="B18" s="10" t="s">
        <v>112</v>
      </c>
      <c r="C18" s="119"/>
      <c r="D18" s="119"/>
      <c r="E18" s="119"/>
      <c r="F18" s="119"/>
      <c r="G18" s="119"/>
    </row>
    <row r="19" spans="1:7" s="14" customFormat="1" x14ac:dyDescent="0.2">
      <c r="B19" s="10" t="s">
        <v>68</v>
      </c>
      <c r="C19" s="119"/>
      <c r="D19" s="119"/>
      <c r="E19" s="119"/>
      <c r="F19" s="119"/>
      <c r="G19" s="119"/>
    </row>
    <row r="20" spans="1:7" s="14" customFormat="1" ht="12.75" customHeight="1" x14ac:dyDescent="0.2">
      <c r="B20" s="11" t="s">
        <v>30</v>
      </c>
      <c r="C20" s="119"/>
      <c r="D20" s="119"/>
      <c r="E20" s="119"/>
      <c r="F20" s="119"/>
      <c r="G20" s="119"/>
    </row>
    <row r="21" spans="1:7" s="14" customFormat="1" ht="12.75" customHeight="1" x14ac:dyDescent="0.2">
      <c r="B21" s="11" t="s">
        <v>69</v>
      </c>
      <c r="C21" s="119"/>
      <c r="D21" s="119"/>
      <c r="E21" s="119"/>
      <c r="F21" s="119"/>
      <c r="G21" s="119"/>
    </row>
    <row r="22" spans="1:7" s="14" customFormat="1" ht="12.75" customHeight="1" x14ac:dyDescent="0.2">
      <c r="B22" s="11" t="s">
        <v>70</v>
      </c>
      <c r="C22" s="119"/>
      <c r="D22" s="119"/>
      <c r="E22" s="119"/>
      <c r="F22" s="119"/>
      <c r="G22" s="119"/>
    </row>
    <row r="23" spans="1:7" s="14" customFormat="1" ht="12.75" customHeight="1" x14ac:dyDescent="0.2">
      <c r="B23" s="11" t="s">
        <v>72</v>
      </c>
      <c r="C23" s="120">
        <f>C16-SUM(C18:C22)</f>
        <v>0</v>
      </c>
      <c r="D23" s="120">
        <f t="shared" ref="D23:G23" si="0">D16-SUM(D18:D22)</f>
        <v>0</v>
      </c>
      <c r="E23" s="120">
        <f t="shared" si="0"/>
        <v>0</v>
      </c>
      <c r="F23" s="120">
        <f t="shared" si="0"/>
        <v>0</v>
      </c>
      <c r="G23" s="120">
        <f t="shared" si="0"/>
        <v>0</v>
      </c>
    </row>
    <row r="24" spans="1:7" x14ac:dyDescent="0.2">
      <c r="C24" s="117"/>
      <c r="D24" s="117"/>
      <c r="E24" s="117"/>
      <c r="F24" s="117"/>
      <c r="G24" s="117"/>
    </row>
    <row r="25" spans="1:7" x14ac:dyDescent="0.2">
      <c r="B25" s="11" t="s">
        <v>111</v>
      </c>
      <c r="C25" s="119"/>
      <c r="D25" s="119"/>
      <c r="E25" s="119"/>
      <c r="F25" s="119"/>
      <c r="G25" s="119"/>
    </row>
    <row r="26" spans="1:7" s="102" customFormat="1" ht="12" customHeight="1" x14ac:dyDescent="0.25">
      <c r="A26" s="14"/>
      <c r="B26" s="11" t="s">
        <v>131</v>
      </c>
      <c r="C26" s="119"/>
      <c r="D26" s="119"/>
      <c r="E26" s="119"/>
      <c r="F26" s="119"/>
      <c r="G26" s="119"/>
    </row>
    <row r="27" spans="1:7" x14ac:dyDescent="0.2">
      <c r="C27" s="117"/>
      <c r="D27" s="117"/>
      <c r="E27" s="117"/>
      <c r="F27" s="117"/>
      <c r="G27" s="117"/>
    </row>
    <row r="28" spans="1:7" s="14" customFormat="1" ht="12.75" customHeight="1" x14ac:dyDescent="0.2">
      <c r="B28" s="11" t="s">
        <v>113</v>
      </c>
      <c r="C28" s="120">
        <f>C18+SUM(C25:C26)</f>
        <v>0</v>
      </c>
      <c r="D28" s="120">
        <f t="shared" ref="D28:G28" si="1">D18+SUM(D25:D26)</f>
        <v>0</v>
      </c>
      <c r="E28" s="120">
        <f t="shared" si="1"/>
        <v>0</v>
      </c>
      <c r="F28" s="120">
        <f t="shared" si="1"/>
        <v>0</v>
      </c>
      <c r="G28" s="120">
        <f t="shared" si="1"/>
        <v>0</v>
      </c>
    </row>
    <row r="29" spans="1:7" s="14" customFormat="1" ht="12.75" customHeight="1" x14ac:dyDescent="0.2">
      <c r="B29" s="11" t="s">
        <v>6</v>
      </c>
      <c r="C29" s="120">
        <f>'3. Expenses'!C19+'3. Expenses'!C26+'3. Expenses'!C36+'3. Expenses'!C44+'3. Expenses'!C52+'3. Expenses'!C66+'3. Expenses'!C76+'3. Expenses'!C86+'3. Expenses'!C108+'3. Expenses'!C97</f>
        <v>0</v>
      </c>
      <c r="D29" s="120">
        <f>'3. Expenses'!D19+'3. Expenses'!D26+'3. Expenses'!D36+'3. Expenses'!D44+'3. Expenses'!D52+'3. Expenses'!D66+'3. Expenses'!D76+'3. Expenses'!D86+'3. Expenses'!D108+'3. Expenses'!D97</f>
        <v>0</v>
      </c>
      <c r="E29" s="120">
        <f>'3. Expenses'!E19+'3. Expenses'!E26+'3. Expenses'!E36+'3. Expenses'!E44+'3. Expenses'!E52+'3. Expenses'!E66+'3. Expenses'!E76+'3. Expenses'!E86+'3. Expenses'!E108+'3. Expenses'!E97</f>
        <v>0</v>
      </c>
      <c r="F29" s="120">
        <f>'3. Expenses'!F19+'3. Expenses'!F26+'3. Expenses'!F36+'3. Expenses'!F44+'3. Expenses'!F52+'3. Expenses'!F66+'3. Expenses'!F76+'3. Expenses'!F86+'3. Expenses'!F108+'3. Expenses'!F97</f>
        <v>0</v>
      </c>
      <c r="G29" s="120">
        <f>'3. Expenses'!G19+'3. Expenses'!G26+'3. Expenses'!G36+'3. Expenses'!G44+'3. Expenses'!G52+'3. Expenses'!G66+'3. Expenses'!G76+'3. Expenses'!G86+'3. Expenses'!G108+'3. Expenses'!G97</f>
        <v>0</v>
      </c>
    </row>
    <row r="30" spans="1:7" s="14" customFormat="1" ht="12.75" customHeight="1" x14ac:dyDescent="0.2"/>
    <row r="31" spans="1:7" s="14" customFormat="1" ht="12" customHeight="1" x14ac:dyDescent="0.2">
      <c r="B31" s="11" t="s">
        <v>67</v>
      </c>
      <c r="C31" s="13" t="b">
        <f>C28=C29</f>
        <v>1</v>
      </c>
      <c r="D31" s="13" t="b">
        <f>D28=D29</f>
        <v>1</v>
      </c>
      <c r="E31" s="13" t="b">
        <f>E28=E29</f>
        <v>1</v>
      </c>
      <c r="F31" s="13" t="b">
        <f>F28=F29</f>
        <v>1</v>
      </c>
      <c r="G31" s="13" t="b">
        <f>G28=G29</f>
        <v>1</v>
      </c>
    </row>
    <row r="32" spans="1:7" s="14" customFormat="1" ht="12.75" customHeight="1" x14ac:dyDescent="0.2"/>
  </sheetData>
  <mergeCells count="1">
    <mergeCell ref="B7:G7"/>
  </mergeCells>
  <phoneticPr fontId="2" type="noConversion"/>
  <printOptions horizontalCentered="1"/>
  <pageMargins left="0.74803149606299213" right="0.74803149606299213" top="0.98425196850393704" bottom="0.98425196850393704" header="0.51181102362204722" footer="0.51181102362204722"/>
  <pageSetup paperSize="9" scale="72" orientation="landscape" r:id="rId1"/>
  <headerFooter alignWithMargins="0">
    <oddFooter>&amp;C&amp;"Arial,Vet Cursief"&amp;20&amp;A</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2:H113"/>
  <sheetViews>
    <sheetView showGridLines="0" topLeftCell="A73" zoomScale="90" zoomScaleNormal="90" zoomScaleSheetLayoutView="90" zoomScalePageLayoutView="75" workbookViewId="0">
      <selection activeCell="B14" sqref="B14"/>
    </sheetView>
  </sheetViews>
  <sheetFormatPr defaultColWidth="8.85546875" defaultRowHeight="12.75" x14ac:dyDescent="0.2"/>
  <cols>
    <col min="1" max="1" width="3.7109375" style="5" customWidth="1"/>
    <col min="2" max="2" width="76" style="5" customWidth="1"/>
    <col min="3" max="8" width="15.7109375" style="5" customWidth="1"/>
    <col min="9" max="16384" width="8.85546875" style="5"/>
  </cols>
  <sheetData>
    <row r="2" spans="2:7" s="91" customFormat="1" ht="24" customHeight="1" x14ac:dyDescent="0.25">
      <c r="B2" s="91" t="s">
        <v>104</v>
      </c>
    </row>
    <row r="3" spans="2:7" s="4" customFormat="1" x14ac:dyDescent="0.2"/>
    <row r="4" spans="2:7" s="4" customFormat="1" x14ac:dyDescent="0.2">
      <c r="B4" s="28">
        <f>'1. General information'!C19</f>
        <v>0</v>
      </c>
    </row>
    <row r="5" spans="2:7" s="4" customFormat="1" x14ac:dyDescent="0.2">
      <c r="B5" s="28">
        <f>'1. General information'!C20</f>
        <v>0</v>
      </c>
    </row>
    <row r="6" spans="2:7" x14ac:dyDescent="0.2">
      <c r="B6" s="12"/>
      <c r="C6" s="12"/>
    </row>
    <row r="7" spans="2:7" x14ac:dyDescent="0.2">
      <c r="B7" s="130" t="s">
        <v>130</v>
      </c>
      <c r="C7" s="134"/>
      <c r="D7" s="134"/>
      <c r="E7" s="134"/>
      <c r="F7" s="134"/>
      <c r="G7" s="131"/>
    </row>
    <row r="8" spans="2:7" x14ac:dyDescent="0.2">
      <c r="B8" s="29"/>
      <c r="C8" s="89">
        <v>2013</v>
      </c>
      <c r="D8" s="89">
        <v>2014</v>
      </c>
      <c r="E8" s="89">
        <v>2015</v>
      </c>
      <c r="F8" s="89">
        <v>2016</v>
      </c>
      <c r="G8" s="90">
        <v>2017</v>
      </c>
    </row>
    <row r="9" spans="2:7" x14ac:dyDescent="0.2">
      <c r="B9" s="42" t="s">
        <v>155</v>
      </c>
      <c r="C9" s="122"/>
      <c r="D9" s="122"/>
      <c r="E9" s="122"/>
      <c r="F9" s="122"/>
      <c r="G9" s="122"/>
    </row>
    <row r="10" spans="2:7" x14ac:dyDescent="0.2">
      <c r="B10" s="42" t="s">
        <v>156</v>
      </c>
      <c r="C10" s="122"/>
      <c r="D10" s="122"/>
      <c r="E10" s="122"/>
      <c r="F10" s="122"/>
      <c r="G10" s="122"/>
    </row>
    <row r="11" spans="2:7" x14ac:dyDescent="0.2">
      <c r="B11" s="42" t="s">
        <v>157</v>
      </c>
      <c r="C11" s="122"/>
      <c r="D11" s="122"/>
      <c r="E11" s="122"/>
      <c r="F11" s="122"/>
      <c r="G11" s="122"/>
    </row>
    <row r="12" spans="2:7" x14ac:dyDescent="0.2">
      <c r="B12" s="42" t="s">
        <v>158</v>
      </c>
      <c r="C12" s="122"/>
      <c r="D12" s="122"/>
      <c r="E12" s="122"/>
      <c r="F12" s="122"/>
      <c r="G12" s="122"/>
    </row>
    <row r="13" spans="2:7" x14ac:dyDescent="0.2">
      <c r="B13" s="42" t="s">
        <v>159</v>
      </c>
      <c r="C13" s="123">
        <f>SUM(C9:C11)-C12</f>
        <v>0</v>
      </c>
      <c r="D13" s="123">
        <f t="shared" ref="D13:G13" si="0">SUM(D9:D11)-D12</f>
        <v>0</v>
      </c>
      <c r="E13" s="123">
        <f t="shared" si="0"/>
        <v>0</v>
      </c>
      <c r="F13" s="123">
        <f t="shared" si="0"/>
        <v>0</v>
      </c>
      <c r="G13" s="123">
        <f t="shared" si="0"/>
        <v>0</v>
      </c>
    </row>
    <row r="15" spans="2:7" s="1" customFormat="1" ht="12.75" customHeight="1" x14ac:dyDescent="0.2">
      <c r="B15" s="130" t="s">
        <v>100</v>
      </c>
      <c r="C15" s="134"/>
      <c r="D15" s="134"/>
      <c r="E15" s="134"/>
      <c r="F15" s="134"/>
      <c r="G15" s="131"/>
    </row>
    <row r="16" spans="2:7" s="1" customFormat="1" ht="12.75" customHeight="1" x14ac:dyDescent="0.2">
      <c r="B16" s="29"/>
      <c r="C16" s="72">
        <v>2013</v>
      </c>
      <c r="D16" s="72">
        <v>2014</v>
      </c>
      <c r="E16" s="72">
        <v>2015</v>
      </c>
      <c r="F16" s="72">
        <v>2016</v>
      </c>
      <c r="G16" s="73">
        <v>2017</v>
      </c>
    </row>
    <row r="17" spans="2:7" s="1" customFormat="1" ht="12.75" customHeight="1" x14ac:dyDescent="0.2">
      <c r="B17" s="10" t="s">
        <v>0</v>
      </c>
      <c r="C17" s="118">
        <f>'1. General information'!$C$39</f>
        <v>0</v>
      </c>
      <c r="D17" s="118">
        <f>'1. General information'!$C$38</f>
        <v>0</v>
      </c>
      <c r="E17" s="118">
        <f>'1. General information'!$C$37</f>
        <v>0</v>
      </c>
      <c r="F17" s="118">
        <f>'1. General information'!$C$36</f>
        <v>0</v>
      </c>
      <c r="G17" s="118">
        <f>'1. General information'!$C$35</f>
        <v>0</v>
      </c>
    </row>
    <row r="18" spans="2:7" s="1" customFormat="1" x14ac:dyDescent="0.2">
      <c r="B18" s="42" t="s">
        <v>98</v>
      </c>
      <c r="C18" s="122"/>
      <c r="D18" s="122"/>
      <c r="E18" s="122"/>
      <c r="F18" s="122"/>
      <c r="G18" s="122"/>
    </row>
    <row r="19" spans="2:7" s="1" customFormat="1" x14ac:dyDescent="0.2">
      <c r="B19" s="42" t="s">
        <v>99</v>
      </c>
      <c r="C19" s="122"/>
      <c r="D19" s="122"/>
      <c r="E19" s="122"/>
      <c r="F19" s="122"/>
      <c r="G19" s="122"/>
    </row>
    <row r="20" spans="2:7" s="1" customFormat="1" x14ac:dyDescent="0.2">
      <c r="B20" s="42" t="s">
        <v>101</v>
      </c>
      <c r="C20" s="122"/>
      <c r="D20" s="122"/>
      <c r="E20" s="122"/>
      <c r="F20" s="122"/>
      <c r="G20" s="122"/>
    </row>
    <row r="21" spans="2:7" s="1" customFormat="1" x14ac:dyDescent="0.2">
      <c r="B21" s="42" t="s">
        <v>102</v>
      </c>
      <c r="C21" s="122"/>
      <c r="D21" s="122"/>
      <c r="E21" s="122"/>
      <c r="F21" s="122"/>
      <c r="G21" s="122"/>
    </row>
    <row r="22" spans="2:7" s="1" customFormat="1" x14ac:dyDescent="0.2">
      <c r="B22" s="42" t="s">
        <v>103</v>
      </c>
      <c r="C22" s="123">
        <f t="shared" ref="C22:G22" si="1">SUM(C18:C20)-C21</f>
        <v>0</v>
      </c>
      <c r="D22" s="123">
        <f t="shared" si="1"/>
        <v>0</v>
      </c>
      <c r="E22" s="123">
        <f t="shared" si="1"/>
        <v>0</v>
      </c>
      <c r="F22" s="123">
        <f t="shared" si="1"/>
        <v>0</v>
      </c>
      <c r="G22" s="123">
        <f t="shared" si="1"/>
        <v>0</v>
      </c>
    </row>
    <row r="23" spans="2:7" s="1" customFormat="1" x14ac:dyDescent="0.2">
      <c r="B23" s="42" t="s">
        <v>105</v>
      </c>
      <c r="C23" s="74" t="b">
        <f>C22='3. Expenses'!C10</f>
        <v>1</v>
      </c>
      <c r="D23" s="74" t="b">
        <f>D22='3. Expenses'!D10</f>
        <v>1</v>
      </c>
      <c r="E23" s="74" t="b">
        <f>E22='3. Expenses'!E10</f>
        <v>1</v>
      </c>
      <c r="F23" s="74" t="b">
        <f>F22='3. Expenses'!F10</f>
        <v>1</v>
      </c>
      <c r="G23" s="74" t="b">
        <f>G22='3. Expenses'!G10</f>
        <v>1</v>
      </c>
    </row>
    <row r="24" spans="2:7" s="1" customFormat="1" x14ac:dyDescent="0.2">
      <c r="B24" s="2"/>
      <c r="D24" s="2"/>
    </row>
    <row r="25" spans="2:7" s="1" customFormat="1" ht="12.75" customHeight="1" x14ac:dyDescent="0.2">
      <c r="B25" s="130" t="s">
        <v>63</v>
      </c>
      <c r="C25" s="134"/>
      <c r="D25" s="134"/>
      <c r="E25" s="134"/>
      <c r="F25" s="134"/>
      <c r="G25" s="131"/>
    </row>
    <row r="26" spans="2:7" s="1" customFormat="1" x14ac:dyDescent="0.2">
      <c r="B26" s="29"/>
      <c r="C26" s="72">
        <v>2013</v>
      </c>
      <c r="D26" s="72">
        <v>2014</v>
      </c>
      <c r="E26" s="72">
        <v>2015</v>
      </c>
      <c r="F26" s="72">
        <v>2016</v>
      </c>
      <c r="G26" s="73">
        <v>2017</v>
      </c>
    </row>
    <row r="27" spans="2:7" s="1" customFormat="1" x14ac:dyDescent="0.2">
      <c r="B27" s="10" t="s">
        <v>0</v>
      </c>
      <c r="C27" s="118">
        <f>'1. General information'!$C$39</f>
        <v>0</v>
      </c>
      <c r="D27" s="118">
        <f>'1. General information'!$C$38</f>
        <v>0</v>
      </c>
      <c r="E27" s="118">
        <f>'1. General information'!$C$37</f>
        <v>0</v>
      </c>
      <c r="F27" s="118">
        <f>'1. General information'!$C$36</f>
        <v>0</v>
      </c>
      <c r="G27" s="118">
        <f>'1. General information'!$C$35</f>
        <v>0</v>
      </c>
    </row>
    <row r="28" spans="2:7" s="1" customFormat="1" x14ac:dyDescent="0.2">
      <c r="B28" s="42" t="s">
        <v>98</v>
      </c>
      <c r="C28" s="122"/>
      <c r="D28" s="122"/>
      <c r="E28" s="122"/>
      <c r="F28" s="122"/>
      <c r="G28" s="122"/>
    </row>
    <row r="29" spans="2:7" s="1" customFormat="1" x14ac:dyDescent="0.2">
      <c r="B29" s="42" t="s">
        <v>99</v>
      </c>
      <c r="C29" s="122"/>
      <c r="D29" s="122"/>
      <c r="E29" s="122"/>
      <c r="F29" s="122"/>
      <c r="G29" s="122"/>
    </row>
    <row r="30" spans="2:7" s="1" customFormat="1" x14ac:dyDescent="0.2">
      <c r="B30" s="42" t="s">
        <v>101</v>
      </c>
      <c r="C30" s="122"/>
      <c r="D30" s="122"/>
      <c r="E30" s="122"/>
      <c r="F30" s="122"/>
      <c r="G30" s="122"/>
    </row>
    <row r="31" spans="2:7" s="1" customFormat="1" x14ac:dyDescent="0.2">
      <c r="B31" s="42" t="s">
        <v>102</v>
      </c>
      <c r="C31" s="122"/>
      <c r="D31" s="122"/>
      <c r="E31" s="122"/>
      <c r="F31" s="122"/>
      <c r="G31" s="122"/>
    </row>
    <row r="32" spans="2:7" s="1" customFormat="1" ht="12.75" customHeight="1" x14ac:dyDescent="0.2">
      <c r="B32" s="42" t="s">
        <v>103</v>
      </c>
      <c r="C32" s="123">
        <f t="shared" ref="C32" si="2">SUM(C28:C30)-C31</f>
        <v>0</v>
      </c>
      <c r="D32" s="123">
        <f t="shared" ref="D32" si="3">SUM(D28:D30)-D31</f>
        <v>0</v>
      </c>
      <c r="E32" s="123">
        <f t="shared" ref="E32" si="4">SUM(E28:E30)-E31</f>
        <v>0</v>
      </c>
      <c r="F32" s="123">
        <f t="shared" ref="F32" si="5">SUM(F28:F30)-F31</f>
        <v>0</v>
      </c>
      <c r="G32" s="123">
        <f t="shared" ref="G32" si="6">SUM(G28:G30)-G31</f>
        <v>0</v>
      </c>
    </row>
    <row r="33" spans="1:8" s="1" customFormat="1" ht="12.75" customHeight="1" x14ac:dyDescent="0.2">
      <c r="B33" s="42" t="s">
        <v>105</v>
      </c>
      <c r="C33" s="74" t="b">
        <f>C32='3. Expenses'!C24</f>
        <v>1</v>
      </c>
      <c r="D33" s="74" t="b">
        <f>D32='3. Expenses'!D24</f>
        <v>1</v>
      </c>
      <c r="E33" s="74" t="b">
        <f>E32='3. Expenses'!E24</f>
        <v>1</v>
      </c>
      <c r="F33" s="74" t="b">
        <f>F32='3. Expenses'!F24</f>
        <v>1</v>
      </c>
      <c r="G33" s="74" t="b">
        <f>G32='3. Expenses'!G24</f>
        <v>1</v>
      </c>
    </row>
    <row r="34" spans="1:8" s="71" customFormat="1" x14ac:dyDescent="0.2">
      <c r="A34" s="1"/>
      <c r="B34" s="2"/>
      <c r="C34" s="1"/>
      <c r="D34" s="2"/>
      <c r="E34" s="1"/>
      <c r="F34" s="1"/>
      <c r="G34" s="1"/>
      <c r="H34" s="1"/>
    </row>
    <row r="35" spans="1:8" s="71" customFormat="1" x14ac:dyDescent="0.2">
      <c r="A35" s="1"/>
      <c r="B35" s="130" t="s">
        <v>64</v>
      </c>
      <c r="C35" s="134"/>
      <c r="D35" s="134"/>
      <c r="E35" s="134"/>
      <c r="F35" s="134"/>
      <c r="G35" s="131"/>
      <c r="H35" s="1"/>
    </row>
    <row r="36" spans="1:8" s="71" customFormat="1" x14ac:dyDescent="0.2">
      <c r="A36" s="1"/>
      <c r="B36" s="33"/>
      <c r="C36" s="72">
        <v>2013</v>
      </c>
      <c r="D36" s="72">
        <v>2014</v>
      </c>
      <c r="E36" s="72">
        <v>2015</v>
      </c>
      <c r="F36" s="72">
        <v>2016</v>
      </c>
      <c r="G36" s="73">
        <v>2017</v>
      </c>
      <c r="H36" s="1"/>
    </row>
    <row r="37" spans="1:8" s="1" customFormat="1" x14ac:dyDescent="0.2">
      <c r="B37" s="10" t="s">
        <v>0</v>
      </c>
      <c r="C37" s="118">
        <f>'1. General information'!$C$39</f>
        <v>0</v>
      </c>
      <c r="D37" s="118">
        <f>'1. General information'!$C$38</f>
        <v>0</v>
      </c>
      <c r="E37" s="118">
        <f>'1. General information'!$C$37</f>
        <v>0</v>
      </c>
      <c r="F37" s="118">
        <f>'1. General information'!$C$36</f>
        <v>0</v>
      </c>
      <c r="G37" s="118">
        <f>'1. General information'!$C$35</f>
        <v>0</v>
      </c>
    </row>
    <row r="38" spans="1:8" s="1" customFormat="1" x14ac:dyDescent="0.2">
      <c r="B38" s="42" t="s">
        <v>98</v>
      </c>
      <c r="C38" s="122"/>
      <c r="D38" s="122"/>
      <c r="E38" s="122"/>
      <c r="F38" s="122"/>
      <c r="G38" s="122"/>
    </row>
    <row r="39" spans="1:8" s="1" customFormat="1" ht="12.75" customHeight="1" x14ac:dyDescent="0.2">
      <c r="B39" s="42" t="s">
        <v>99</v>
      </c>
      <c r="C39" s="122"/>
      <c r="D39" s="122"/>
      <c r="E39" s="122"/>
      <c r="F39" s="122"/>
      <c r="G39" s="122"/>
    </row>
    <row r="40" spans="1:8" s="1" customFormat="1" x14ac:dyDescent="0.2">
      <c r="B40" s="42" t="s">
        <v>101</v>
      </c>
      <c r="C40" s="122"/>
      <c r="D40" s="122"/>
      <c r="E40" s="122"/>
      <c r="F40" s="122"/>
      <c r="G40" s="122"/>
    </row>
    <row r="41" spans="1:8" s="1" customFormat="1" x14ac:dyDescent="0.2">
      <c r="B41" s="42" t="s">
        <v>102</v>
      </c>
      <c r="C41" s="122"/>
      <c r="D41" s="122"/>
      <c r="E41" s="122"/>
      <c r="F41" s="122"/>
      <c r="G41" s="122"/>
    </row>
    <row r="42" spans="1:8" s="1" customFormat="1" x14ac:dyDescent="0.2">
      <c r="B42" s="42" t="s">
        <v>103</v>
      </c>
      <c r="C42" s="123">
        <f t="shared" ref="C42" si="7">SUM(C38:C40)-C41</f>
        <v>0</v>
      </c>
      <c r="D42" s="123">
        <f t="shared" ref="D42" si="8">SUM(D38:D40)-D41</f>
        <v>0</v>
      </c>
      <c r="E42" s="123">
        <f t="shared" ref="E42" si="9">SUM(E38:E40)-E41</f>
        <v>0</v>
      </c>
      <c r="F42" s="123">
        <f t="shared" ref="F42" si="10">SUM(F38:F40)-F41</f>
        <v>0</v>
      </c>
      <c r="G42" s="123">
        <f t="shared" ref="G42" si="11">SUM(G38:G40)-G41</f>
        <v>0</v>
      </c>
    </row>
    <row r="43" spans="1:8" s="1" customFormat="1" x14ac:dyDescent="0.2">
      <c r="B43" s="42" t="s">
        <v>105</v>
      </c>
      <c r="C43" s="74" t="b">
        <f>C42='3. Expenses'!C31</f>
        <v>1</v>
      </c>
      <c r="D43" s="74" t="b">
        <f>D42='3. Expenses'!D31</f>
        <v>1</v>
      </c>
      <c r="E43" s="74" t="b">
        <f>E42='3. Expenses'!E31</f>
        <v>1</v>
      </c>
      <c r="F43" s="74" t="b">
        <f>F42='3. Expenses'!F31</f>
        <v>1</v>
      </c>
      <c r="G43" s="74" t="b">
        <f>G42='3. Expenses'!G31</f>
        <v>1</v>
      </c>
    </row>
    <row r="44" spans="1:8" s="1" customFormat="1" x14ac:dyDescent="0.2">
      <c r="B44" s="2"/>
      <c r="D44" s="2"/>
    </row>
    <row r="45" spans="1:8" s="1" customFormat="1" x14ac:dyDescent="0.2">
      <c r="B45" s="130" t="s">
        <v>65</v>
      </c>
      <c r="C45" s="134"/>
      <c r="D45" s="134"/>
      <c r="E45" s="134"/>
      <c r="F45" s="134"/>
      <c r="G45" s="131"/>
    </row>
    <row r="46" spans="1:8" s="1" customFormat="1" ht="12.75" customHeight="1" x14ac:dyDescent="0.2">
      <c r="B46" s="33"/>
      <c r="C46" s="72">
        <v>2013</v>
      </c>
      <c r="D46" s="72">
        <v>2014</v>
      </c>
      <c r="E46" s="72">
        <v>2015</v>
      </c>
      <c r="F46" s="72">
        <v>2016</v>
      </c>
      <c r="G46" s="73">
        <v>2017</v>
      </c>
    </row>
    <row r="47" spans="1:8" s="1" customFormat="1" x14ac:dyDescent="0.2">
      <c r="B47" s="10" t="s">
        <v>0</v>
      </c>
      <c r="C47" s="118">
        <f>'1. General information'!$C$39</f>
        <v>0</v>
      </c>
      <c r="D47" s="118">
        <f>'1. General information'!$C$38</f>
        <v>0</v>
      </c>
      <c r="E47" s="118">
        <f>'1. General information'!$C$37</f>
        <v>0</v>
      </c>
      <c r="F47" s="118">
        <f>'1. General information'!$C$36</f>
        <v>0</v>
      </c>
      <c r="G47" s="118">
        <f>'1. General information'!$C$35</f>
        <v>0</v>
      </c>
    </row>
    <row r="48" spans="1:8" s="1" customFormat="1" x14ac:dyDescent="0.2">
      <c r="B48" s="42" t="s">
        <v>98</v>
      </c>
      <c r="C48" s="122"/>
      <c r="D48" s="122"/>
      <c r="E48" s="122"/>
      <c r="F48" s="122"/>
      <c r="G48" s="122"/>
    </row>
    <row r="49" spans="2:7" s="1" customFormat="1" ht="12.75" customHeight="1" x14ac:dyDescent="0.2">
      <c r="B49" s="42" t="s">
        <v>99</v>
      </c>
      <c r="C49" s="122"/>
      <c r="D49" s="122"/>
      <c r="E49" s="122"/>
      <c r="F49" s="122"/>
      <c r="G49" s="122"/>
    </row>
    <row r="50" spans="2:7" s="1" customFormat="1" x14ac:dyDescent="0.2">
      <c r="B50" s="42" t="s">
        <v>101</v>
      </c>
      <c r="C50" s="122"/>
      <c r="D50" s="122"/>
      <c r="E50" s="122"/>
      <c r="F50" s="122"/>
      <c r="G50" s="122"/>
    </row>
    <row r="51" spans="2:7" s="1" customFormat="1" x14ac:dyDescent="0.2">
      <c r="B51" s="42" t="s">
        <v>102</v>
      </c>
      <c r="C51" s="122"/>
      <c r="D51" s="122"/>
      <c r="E51" s="122"/>
      <c r="F51" s="122"/>
      <c r="G51" s="122"/>
    </row>
    <row r="52" spans="2:7" s="1" customFormat="1" x14ac:dyDescent="0.2">
      <c r="B52" s="42" t="s">
        <v>103</v>
      </c>
      <c r="C52" s="123">
        <f>SUM(C48:C50)-C51</f>
        <v>0</v>
      </c>
      <c r="D52" s="123">
        <f>SUM(D48:D50)-D51</f>
        <v>0</v>
      </c>
      <c r="E52" s="123">
        <f>SUM(E48:E50)-E51</f>
        <v>0</v>
      </c>
      <c r="F52" s="123">
        <f>SUM(F48:F50)-F51</f>
        <v>0</v>
      </c>
      <c r="G52" s="123">
        <f>SUM(G48:G50)-G51</f>
        <v>0</v>
      </c>
    </row>
    <row r="53" spans="2:7" s="1" customFormat="1" x14ac:dyDescent="0.2">
      <c r="B53" s="42" t="s">
        <v>105</v>
      </c>
      <c r="C53" s="74" t="b">
        <f>C52='3. Expenses'!C41</f>
        <v>1</v>
      </c>
      <c r="D53" s="74" t="b">
        <f>D52='3. Expenses'!D41</f>
        <v>1</v>
      </c>
      <c r="E53" s="74" t="b">
        <f>E52='3. Expenses'!E41</f>
        <v>1</v>
      </c>
      <c r="F53" s="74" t="b">
        <f>F52='3. Expenses'!F41</f>
        <v>1</v>
      </c>
      <c r="G53" s="74" t="b">
        <f>G52='3. Expenses'!G41</f>
        <v>1</v>
      </c>
    </row>
    <row r="54" spans="2:7" s="1" customFormat="1" x14ac:dyDescent="0.2">
      <c r="B54" s="2"/>
      <c r="D54" s="2"/>
    </row>
    <row r="55" spans="2:7" s="1" customFormat="1" x14ac:dyDescent="0.2">
      <c r="B55" s="130" t="s">
        <v>66</v>
      </c>
      <c r="C55" s="134"/>
      <c r="D55" s="134"/>
      <c r="E55" s="134"/>
      <c r="F55" s="134"/>
      <c r="G55" s="131"/>
    </row>
    <row r="56" spans="2:7" s="1" customFormat="1" x14ac:dyDescent="0.2">
      <c r="B56" s="33"/>
      <c r="C56" s="72">
        <v>2013</v>
      </c>
      <c r="D56" s="72">
        <v>2014</v>
      </c>
      <c r="E56" s="72">
        <v>2015</v>
      </c>
      <c r="F56" s="72">
        <v>2016</v>
      </c>
      <c r="G56" s="73">
        <v>2017</v>
      </c>
    </row>
    <row r="57" spans="2:7" s="1" customFormat="1" x14ac:dyDescent="0.2">
      <c r="B57" s="10" t="s">
        <v>0</v>
      </c>
      <c r="C57" s="118">
        <f>'1. General information'!$C$39</f>
        <v>0</v>
      </c>
      <c r="D57" s="118">
        <f>'1. General information'!$C$38</f>
        <v>0</v>
      </c>
      <c r="E57" s="118">
        <f>'1. General information'!$C$37</f>
        <v>0</v>
      </c>
      <c r="F57" s="118">
        <f>'1. General information'!$C$36</f>
        <v>0</v>
      </c>
      <c r="G57" s="118">
        <f>'1. General information'!$C$35</f>
        <v>0</v>
      </c>
    </row>
    <row r="58" spans="2:7" s="1" customFormat="1" x14ac:dyDescent="0.2">
      <c r="B58" s="42" t="s">
        <v>98</v>
      </c>
      <c r="C58" s="122"/>
      <c r="D58" s="122"/>
      <c r="E58" s="122"/>
      <c r="F58" s="122"/>
      <c r="G58" s="122"/>
    </row>
    <row r="59" spans="2:7" s="1" customFormat="1" ht="12.75" customHeight="1" x14ac:dyDescent="0.2">
      <c r="B59" s="42" t="s">
        <v>99</v>
      </c>
      <c r="C59" s="122"/>
      <c r="D59" s="122"/>
      <c r="E59" s="122"/>
      <c r="F59" s="122"/>
      <c r="G59" s="122"/>
    </row>
    <row r="60" spans="2:7" s="1" customFormat="1" x14ac:dyDescent="0.2">
      <c r="B60" s="42" t="s">
        <v>101</v>
      </c>
      <c r="C60" s="122"/>
      <c r="D60" s="122"/>
      <c r="E60" s="122"/>
      <c r="F60" s="122"/>
      <c r="G60" s="122"/>
    </row>
    <row r="61" spans="2:7" s="1" customFormat="1" x14ac:dyDescent="0.2">
      <c r="B61" s="42" t="s">
        <v>102</v>
      </c>
      <c r="C61" s="122"/>
      <c r="D61" s="122"/>
      <c r="E61" s="122"/>
      <c r="F61" s="122"/>
      <c r="G61" s="122"/>
    </row>
    <row r="62" spans="2:7" s="1" customFormat="1" x14ac:dyDescent="0.2">
      <c r="B62" s="42" t="s">
        <v>103</v>
      </c>
      <c r="C62" s="123">
        <f>SUM(C58:C60)-C61</f>
        <v>0</v>
      </c>
      <c r="D62" s="123">
        <f>SUM(D58:D60)-D61</f>
        <v>0</v>
      </c>
      <c r="E62" s="123">
        <f>SUM(E58:E60)-E61</f>
        <v>0</v>
      </c>
      <c r="F62" s="123">
        <f>SUM(F58:F60)-F61</f>
        <v>0</v>
      </c>
      <c r="G62" s="123">
        <f>SUM(G58:G60)-G61</f>
        <v>0</v>
      </c>
    </row>
    <row r="63" spans="2:7" s="1" customFormat="1" x14ac:dyDescent="0.2">
      <c r="B63" s="42" t="s">
        <v>105</v>
      </c>
      <c r="C63" s="74" t="b">
        <f>C62='3. Expenses'!C49</f>
        <v>1</v>
      </c>
      <c r="D63" s="74" t="b">
        <f>D62='3. Expenses'!D49</f>
        <v>1</v>
      </c>
      <c r="E63" s="74" t="b">
        <f>E62='3. Expenses'!E49</f>
        <v>1</v>
      </c>
      <c r="F63" s="74" t="b">
        <f>F62='3. Expenses'!F49</f>
        <v>1</v>
      </c>
      <c r="G63" s="74" t="b">
        <f>G62='3. Expenses'!G49</f>
        <v>1</v>
      </c>
    </row>
    <row r="64" spans="2:7" s="1" customFormat="1" x14ac:dyDescent="0.2">
      <c r="B64" s="2"/>
      <c r="D64" s="23"/>
    </row>
    <row r="65" spans="1:8" s="1" customFormat="1" ht="12.75" customHeight="1" x14ac:dyDescent="0.2">
      <c r="B65" s="130" t="s">
        <v>93</v>
      </c>
      <c r="C65" s="134"/>
      <c r="D65" s="134"/>
      <c r="E65" s="134"/>
      <c r="F65" s="134"/>
      <c r="G65" s="131"/>
    </row>
    <row r="66" spans="1:8" s="1" customFormat="1" x14ac:dyDescent="0.2">
      <c r="B66" s="33"/>
      <c r="C66" s="72">
        <v>2013</v>
      </c>
      <c r="D66" s="72">
        <v>2014</v>
      </c>
      <c r="E66" s="72">
        <v>2015</v>
      </c>
      <c r="F66" s="72">
        <v>2016</v>
      </c>
      <c r="G66" s="73">
        <v>2017</v>
      </c>
    </row>
    <row r="67" spans="1:8" s="1" customFormat="1" x14ac:dyDescent="0.2">
      <c r="B67" s="10" t="s">
        <v>0</v>
      </c>
      <c r="C67" s="118">
        <f>'1. General information'!$C$39</f>
        <v>0</v>
      </c>
      <c r="D67" s="118">
        <f>'1. General information'!$C$38</f>
        <v>0</v>
      </c>
      <c r="E67" s="118">
        <f>'1. General information'!$C$37</f>
        <v>0</v>
      </c>
      <c r="F67" s="118">
        <f>'1. General information'!$C$36</f>
        <v>0</v>
      </c>
      <c r="G67" s="118">
        <f>'1. General information'!$C$35</f>
        <v>0</v>
      </c>
    </row>
    <row r="68" spans="1:8" s="1" customFormat="1" x14ac:dyDescent="0.2">
      <c r="B68" s="42" t="s">
        <v>98</v>
      </c>
      <c r="C68" s="122"/>
      <c r="D68" s="122"/>
      <c r="E68" s="122"/>
      <c r="F68" s="122"/>
      <c r="G68" s="122"/>
    </row>
    <row r="69" spans="1:8" s="1" customFormat="1" x14ac:dyDescent="0.2">
      <c r="B69" s="42" t="s">
        <v>99</v>
      </c>
      <c r="C69" s="122"/>
      <c r="D69" s="122"/>
      <c r="E69" s="122"/>
      <c r="F69" s="122"/>
      <c r="G69" s="122"/>
    </row>
    <row r="70" spans="1:8" s="1" customFormat="1" ht="12.75" customHeight="1" x14ac:dyDescent="0.2">
      <c r="B70" s="42" t="s">
        <v>101</v>
      </c>
      <c r="C70" s="122"/>
      <c r="D70" s="122"/>
      <c r="E70" s="122"/>
      <c r="F70" s="122"/>
      <c r="G70" s="122"/>
    </row>
    <row r="71" spans="1:8" s="1" customFormat="1" ht="12.75" customHeight="1" x14ac:dyDescent="0.2">
      <c r="B71" s="42" t="s">
        <v>102</v>
      </c>
      <c r="C71" s="122"/>
      <c r="D71" s="122"/>
      <c r="E71" s="122"/>
      <c r="F71" s="122"/>
      <c r="G71" s="122"/>
    </row>
    <row r="72" spans="1:8" s="1" customFormat="1" x14ac:dyDescent="0.2">
      <c r="B72" s="42" t="s">
        <v>103</v>
      </c>
      <c r="C72" s="123">
        <f t="shared" ref="C72" si="12">SUM(C68:C70)-C71</f>
        <v>0</v>
      </c>
      <c r="D72" s="123">
        <f t="shared" ref="D72" si="13">SUM(D68:D70)-D71</f>
        <v>0</v>
      </c>
      <c r="E72" s="123">
        <f t="shared" ref="E72" si="14">SUM(E68:E70)-E71</f>
        <v>0</v>
      </c>
      <c r="F72" s="123">
        <f t="shared" ref="F72" si="15">SUM(F68:F70)-F71</f>
        <v>0</v>
      </c>
      <c r="G72" s="123">
        <f t="shared" ref="G72" si="16">SUM(G68:G70)-G71</f>
        <v>0</v>
      </c>
    </row>
    <row r="73" spans="1:8" s="1" customFormat="1" ht="12.75" customHeight="1" x14ac:dyDescent="0.2">
      <c r="B73" s="42" t="s">
        <v>105</v>
      </c>
      <c r="C73" s="74" t="b">
        <f>C72='3. Expenses'!C57</f>
        <v>1</v>
      </c>
      <c r="D73" s="74" t="b">
        <f>D72='3. Expenses'!D57</f>
        <v>1</v>
      </c>
      <c r="E73" s="74" t="b">
        <f>E72='3. Expenses'!E57</f>
        <v>1</v>
      </c>
      <c r="F73" s="74" t="b">
        <f>F72='3. Expenses'!F57</f>
        <v>1</v>
      </c>
      <c r="G73" s="74" t="b">
        <f>G72='3. Expenses'!G57</f>
        <v>1</v>
      </c>
    </row>
    <row r="74" spans="1:8" s="1" customFormat="1" x14ac:dyDescent="0.2">
      <c r="B74" s="2"/>
      <c r="D74" s="23"/>
    </row>
    <row r="75" spans="1:8" s="1" customFormat="1" ht="12.75" customHeight="1" x14ac:dyDescent="0.2">
      <c r="B75" s="130" t="s">
        <v>109</v>
      </c>
      <c r="C75" s="134"/>
      <c r="D75" s="134"/>
      <c r="E75" s="134"/>
      <c r="F75" s="134"/>
      <c r="G75" s="131"/>
    </row>
    <row r="76" spans="1:8" s="1" customFormat="1" x14ac:dyDescent="0.2">
      <c r="B76" s="33"/>
      <c r="C76" s="72">
        <v>2013</v>
      </c>
      <c r="D76" s="72">
        <v>2014</v>
      </c>
      <c r="E76" s="72">
        <v>2015</v>
      </c>
      <c r="F76" s="72">
        <v>2016</v>
      </c>
      <c r="G76" s="73">
        <v>2017</v>
      </c>
    </row>
    <row r="77" spans="1:8" s="1" customFormat="1" ht="12.75" customHeight="1" x14ac:dyDescent="0.2">
      <c r="B77" s="10" t="s">
        <v>0</v>
      </c>
      <c r="C77" s="118">
        <f>'1. General information'!$C$39</f>
        <v>0</v>
      </c>
      <c r="D77" s="118">
        <f>'1. General information'!$C$38</f>
        <v>0</v>
      </c>
      <c r="E77" s="118">
        <f>'1. General information'!$C$37</f>
        <v>0</v>
      </c>
      <c r="F77" s="118">
        <f>'1. General information'!$C$36</f>
        <v>0</v>
      </c>
      <c r="G77" s="118">
        <f>'1. General information'!$C$35</f>
        <v>0</v>
      </c>
    </row>
    <row r="78" spans="1:8" s="71" customFormat="1" x14ac:dyDescent="0.2">
      <c r="A78" s="1"/>
      <c r="B78" s="42" t="s">
        <v>98</v>
      </c>
      <c r="C78" s="122"/>
      <c r="D78" s="122"/>
      <c r="E78" s="122"/>
      <c r="F78" s="122"/>
      <c r="G78" s="122"/>
      <c r="H78" s="1"/>
    </row>
    <row r="79" spans="1:8" s="71" customFormat="1" x14ac:dyDescent="0.2">
      <c r="A79" s="1"/>
      <c r="B79" s="42" t="s">
        <v>99</v>
      </c>
      <c r="C79" s="122"/>
      <c r="D79" s="122"/>
      <c r="E79" s="122"/>
      <c r="F79" s="122"/>
      <c r="G79" s="122"/>
      <c r="H79" s="1"/>
    </row>
    <row r="80" spans="1:8" s="71" customFormat="1" x14ac:dyDescent="0.2">
      <c r="A80" s="1"/>
      <c r="B80" s="42" t="s">
        <v>101</v>
      </c>
      <c r="C80" s="122"/>
      <c r="D80" s="122"/>
      <c r="E80" s="122"/>
      <c r="F80" s="122"/>
      <c r="G80" s="122"/>
      <c r="H80" s="1"/>
    </row>
    <row r="81" spans="1:8" s="71" customFormat="1" x14ac:dyDescent="0.2">
      <c r="A81" s="1"/>
      <c r="B81" s="42" t="s">
        <v>102</v>
      </c>
      <c r="C81" s="122"/>
      <c r="D81" s="122"/>
      <c r="E81" s="122"/>
      <c r="F81" s="122"/>
      <c r="G81" s="122"/>
      <c r="H81" s="1"/>
    </row>
    <row r="82" spans="1:8" s="71" customFormat="1" x14ac:dyDescent="0.2">
      <c r="A82" s="1"/>
      <c r="B82" s="42" t="s">
        <v>103</v>
      </c>
      <c r="C82" s="123">
        <f t="shared" ref="C82" si="17">SUM(C78:C80)-C81</f>
        <v>0</v>
      </c>
      <c r="D82" s="123">
        <f t="shared" ref="D82" si="18">SUM(D78:D80)-D81</f>
        <v>0</v>
      </c>
      <c r="E82" s="123">
        <f t="shared" ref="E82" si="19">SUM(E78:E80)-E81</f>
        <v>0</v>
      </c>
      <c r="F82" s="123">
        <f t="shared" ref="F82" si="20">SUM(F78:F80)-F81</f>
        <v>0</v>
      </c>
      <c r="G82" s="123">
        <f t="shared" ref="G82" si="21">SUM(G78:G80)-G81</f>
        <v>0</v>
      </c>
      <c r="H82" s="1"/>
    </row>
    <row r="83" spans="1:8" s="71" customFormat="1" x14ac:dyDescent="0.2">
      <c r="A83" s="1"/>
      <c r="B83" s="42" t="s">
        <v>105</v>
      </c>
      <c r="C83" s="74" t="b">
        <f>C82='3. Expenses'!C71</f>
        <v>1</v>
      </c>
      <c r="D83" s="74" t="b">
        <f>D82='3. Expenses'!D71</f>
        <v>1</v>
      </c>
      <c r="E83" s="74" t="b">
        <f>E82='3. Expenses'!E71</f>
        <v>1</v>
      </c>
      <c r="F83" s="74" t="b">
        <f>F82='3. Expenses'!F71</f>
        <v>1</v>
      </c>
      <c r="G83" s="74" t="b">
        <f>G82='3. Expenses'!G71</f>
        <v>1</v>
      </c>
      <c r="H83" s="1"/>
    </row>
    <row r="84" spans="1:8" x14ac:dyDescent="0.2">
      <c r="B84" s="2"/>
      <c r="C84" s="1"/>
      <c r="D84" s="23"/>
      <c r="E84" s="1"/>
      <c r="F84" s="1"/>
      <c r="G84" s="1"/>
    </row>
    <row r="85" spans="1:8" x14ac:dyDescent="0.2">
      <c r="B85" s="130" t="s">
        <v>59</v>
      </c>
      <c r="C85" s="134"/>
      <c r="D85" s="134"/>
      <c r="E85" s="134"/>
      <c r="F85" s="134"/>
      <c r="G85" s="131"/>
    </row>
    <row r="86" spans="1:8" x14ac:dyDescent="0.2">
      <c r="B86" s="33"/>
      <c r="C86" s="72">
        <v>2013</v>
      </c>
      <c r="D86" s="72">
        <v>2014</v>
      </c>
      <c r="E86" s="72">
        <v>2015</v>
      </c>
      <c r="F86" s="72">
        <v>2016</v>
      </c>
      <c r="G86" s="73">
        <v>2017</v>
      </c>
    </row>
    <row r="87" spans="1:8" x14ac:dyDescent="0.2">
      <c r="B87" s="10" t="s">
        <v>0</v>
      </c>
      <c r="C87" s="118">
        <f>'1. General information'!$C$39</f>
        <v>0</v>
      </c>
      <c r="D87" s="118">
        <f>'1. General information'!$C$38</f>
        <v>0</v>
      </c>
      <c r="E87" s="118">
        <f>'1. General information'!$C$37</f>
        <v>0</v>
      </c>
      <c r="F87" s="118">
        <f>'1. General information'!$C$36</f>
        <v>0</v>
      </c>
      <c r="G87" s="118">
        <f>'1. General information'!$C$35</f>
        <v>0</v>
      </c>
    </row>
    <row r="88" spans="1:8" x14ac:dyDescent="0.2">
      <c r="B88" s="42" t="s">
        <v>98</v>
      </c>
      <c r="C88" s="122"/>
      <c r="D88" s="122"/>
      <c r="E88" s="122"/>
      <c r="F88" s="122"/>
      <c r="G88" s="122"/>
    </row>
    <row r="89" spans="1:8" x14ac:dyDescent="0.2">
      <c r="B89" s="42" t="s">
        <v>99</v>
      </c>
      <c r="C89" s="122"/>
      <c r="D89" s="122"/>
      <c r="E89" s="122"/>
      <c r="F89" s="122"/>
      <c r="G89" s="122"/>
    </row>
    <row r="90" spans="1:8" x14ac:dyDescent="0.2">
      <c r="B90" s="42" t="s">
        <v>101</v>
      </c>
      <c r="C90" s="122"/>
      <c r="D90" s="122"/>
      <c r="E90" s="122"/>
      <c r="F90" s="122"/>
      <c r="G90" s="122"/>
    </row>
    <row r="91" spans="1:8" x14ac:dyDescent="0.2">
      <c r="B91" s="42" t="s">
        <v>102</v>
      </c>
      <c r="C91" s="122"/>
      <c r="D91" s="122"/>
      <c r="E91" s="122"/>
      <c r="F91" s="122"/>
      <c r="G91" s="122"/>
    </row>
    <row r="92" spans="1:8" x14ac:dyDescent="0.2">
      <c r="B92" s="42" t="s">
        <v>103</v>
      </c>
      <c r="C92" s="123">
        <f t="shared" ref="C92" si="22">SUM(C88:C90)-C91</f>
        <v>0</v>
      </c>
      <c r="D92" s="123">
        <f t="shared" ref="D92" si="23">SUM(D88:D90)-D91</f>
        <v>0</v>
      </c>
      <c r="E92" s="123">
        <f t="shared" ref="E92" si="24">SUM(E88:E90)-E91</f>
        <v>0</v>
      </c>
      <c r="F92" s="123">
        <f t="shared" ref="F92" si="25">SUM(F88:F90)-F91</f>
        <v>0</v>
      </c>
      <c r="G92" s="123">
        <f t="shared" ref="G92" si="26">SUM(G88:G90)-G91</f>
        <v>0</v>
      </c>
    </row>
    <row r="93" spans="1:8" x14ac:dyDescent="0.2">
      <c r="B93" s="42" t="s">
        <v>105</v>
      </c>
      <c r="C93" s="74" t="b">
        <f>C92='3. Expenses'!C81</f>
        <v>1</v>
      </c>
      <c r="D93" s="74" t="b">
        <f>D92='3. Expenses'!D81</f>
        <v>1</v>
      </c>
      <c r="E93" s="74" t="b">
        <f>E92='3. Expenses'!E81</f>
        <v>1</v>
      </c>
      <c r="F93" s="74" t="b">
        <f>F92='3. Expenses'!F81</f>
        <v>1</v>
      </c>
      <c r="G93" s="74" t="b">
        <f>G92='3. Expenses'!G81</f>
        <v>1</v>
      </c>
    </row>
    <row r="94" spans="1:8" x14ac:dyDescent="0.2">
      <c r="B94" s="2"/>
      <c r="C94" s="1"/>
      <c r="D94" s="23"/>
      <c r="E94" s="1"/>
      <c r="F94" s="1"/>
      <c r="G94" s="1"/>
    </row>
    <row r="95" spans="1:8" x14ac:dyDescent="0.2">
      <c r="B95" s="130" t="s">
        <v>52</v>
      </c>
      <c r="C95" s="134"/>
      <c r="D95" s="134"/>
      <c r="E95" s="134"/>
      <c r="F95" s="134"/>
      <c r="G95" s="131"/>
    </row>
    <row r="96" spans="1:8" x14ac:dyDescent="0.2">
      <c r="B96" s="33"/>
      <c r="C96" s="72">
        <v>2013</v>
      </c>
      <c r="D96" s="72">
        <v>2014</v>
      </c>
      <c r="E96" s="72">
        <v>2015</v>
      </c>
      <c r="F96" s="72">
        <v>2016</v>
      </c>
      <c r="G96" s="73">
        <v>2017</v>
      </c>
    </row>
    <row r="97" spans="2:7" x14ac:dyDescent="0.2">
      <c r="B97" s="10" t="s">
        <v>0</v>
      </c>
      <c r="C97" s="118">
        <f>'1. General information'!$C$39</f>
        <v>0</v>
      </c>
      <c r="D97" s="118">
        <f>'1. General information'!$C$38</f>
        <v>0</v>
      </c>
      <c r="E97" s="118">
        <f>'1. General information'!$C$37</f>
        <v>0</v>
      </c>
      <c r="F97" s="118">
        <f>'1. General information'!$C$36</f>
        <v>0</v>
      </c>
      <c r="G97" s="118">
        <f>'1. General information'!$C$35</f>
        <v>0</v>
      </c>
    </row>
    <row r="98" spans="2:7" x14ac:dyDescent="0.2">
      <c r="B98" s="42" t="s">
        <v>98</v>
      </c>
      <c r="C98" s="122"/>
      <c r="D98" s="122"/>
      <c r="E98" s="122"/>
      <c r="F98" s="122"/>
      <c r="G98" s="122"/>
    </row>
    <row r="99" spans="2:7" x14ac:dyDescent="0.2">
      <c r="B99" s="42" t="s">
        <v>99</v>
      </c>
      <c r="C99" s="122"/>
      <c r="D99" s="122"/>
      <c r="E99" s="122"/>
      <c r="F99" s="122"/>
      <c r="G99" s="122"/>
    </row>
    <row r="100" spans="2:7" x14ac:dyDescent="0.2">
      <c r="B100" s="42" t="s">
        <v>101</v>
      </c>
      <c r="C100" s="122"/>
      <c r="D100" s="122"/>
      <c r="E100" s="122"/>
      <c r="F100" s="122"/>
      <c r="G100" s="122"/>
    </row>
    <row r="101" spans="2:7" x14ac:dyDescent="0.2">
      <c r="B101" s="42" t="s">
        <v>102</v>
      </c>
      <c r="C101" s="122"/>
      <c r="D101" s="122"/>
      <c r="E101" s="122"/>
      <c r="F101" s="122"/>
      <c r="G101" s="122"/>
    </row>
    <row r="102" spans="2:7" x14ac:dyDescent="0.2">
      <c r="B102" s="42" t="s">
        <v>103</v>
      </c>
      <c r="C102" s="123">
        <f t="shared" ref="C102" si="27">SUM(C98:C100)-C101</f>
        <v>0</v>
      </c>
      <c r="D102" s="123">
        <f t="shared" ref="D102" si="28">SUM(D98:D100)-D101</f>
        <v>0</v>
      </c>
      <c r="E102" s="123">
        <f t="shared" ref="E102" si="29">SUM(E98:E100)-E101</f>
        <v>0</v>
      </c>
      <c r="F102" s="123">
        <f t="shared" ref="F102" si="30">SUM(F98:F100)-F101</f>
        <v>0</v>
      </c>
      <c r="G102" s="123">
        <f t="shared" ref="G102" si="31">SUM(G98:G100)-G101</f>
        <v>0</v>
      </c>
    </row>
    <row r="103" spans="2:7" x14ac:dyDescent="0.2">
      <c r="B103" s="42" t="s">
        <v>105</v>
      </c>
      <c r="C103" s="74" t="b">
        <f>C102='3. Expenses'!C102</f>
        <v>1</v>
      </c>
      <c r="D103" s="74" t="b">
        <f>D102='3. Expenses'!D102</f>
        <v>1</v>
      </c>
      <c r="E103" s="74" t="b">
        <f>E102='3. Expenses'!E102</f>
        <v>1</v>
      </c>
      <c r="F103" s="74" t="b">
        <f>F102='3. Expenses'!F102</f>
        <v>1</v>
      </c>
      <c r="G103" s="74" t="b">
        <f>G102='3. Expenses'!G102</f>
        <v>1</v>
      </c>
    </row>
    <row r="104" spans="2:7" x14ac:dyDescent="0.2">
      <c r="B104" s="2"/>
      <c r="C104" s="1"/>
      <c r="D104" s="23"/>
      <c r="E104" s="1"/>
      <c r="F104" s="1"/>
      <c r="G104" s="1"/>
    </row>
    <row r="105" spans="2:7" x14ac:dyDescent="0.2">
      <c r="B105" s="130" t="s">
        <v>53</v>
      </c>
      <c r="C105" s="134"/>
      <c r="D105" s="134"/>
      <c r="E105" s="134"/>
      <c r="F105" s="134"/>
      <c r="G105" s="131"/>
    </row>
    <row r="106" spans="2:7" x14ac:dyDescent="0.2">
      <c r="B106" s="33"/>
      <c r="C106" s="72">
        <v>2013</v>
      </c>
      <c r="D106" s="72">
        <v>2014</v>
      </c>
      <c r="E106" s="72">
        <v>2015</v>
      </c>
      <c r="F106" s="72">
        <v>2016</v>
      </c>
      <c r="G106" s="73">
        <v>2017</v>
      </c>
    </row>
    <row r="107" spans="2:7" x14ac:dyDescent="0.2">
      <c r="B107" s="10" t="s">
        <v>0</v>
      </c>
      <c r="C107" s="118">
        <f>'1. General information'!$C$39</f>
        <v>0</v>
      </c>
      <c r="D107" s="118">
        <f>'1. General information'!$C$38</f>
        <v>0</v>
      </c>
      <c r="E107" s="118">
        <f>'1. General information'!$C$37</f>
        <v>0</v>
      </c>
      <c r="F107" s="118">
        <f>'1. General information'!$C$36</f>
        <v>0</v>
      </c>
      <c r="G107" s="118">
        <f>'1. General information'!$C$35</f>
        <v>0</v>
      </c>
    </row>
    <row r="108" spans="2:7" x14ac:dyDescent="0.2">
      <c r="B108" s="42" t="s">
        <v>98</v>
      </c>
      <c r="C108" s="122"/>
      <c r="D108" s="122"/>
      <c r="E108" s="122"/>
      <c r="F108" s="122"/>
      <c r="G108" s="122"/>
    </row>
    <row r="109" spans="2:7" x14ac:dyDescent="0.2">
      <c r="B109" s="42" t="s">
        <v>99</v>
      </c>
      <c r="C109" s="122"/>
      <c r="D109" s="122"/>
      <c r="E109" s="122"/>
      <c r="F109" s="122"/>
      <c r="G109" s="122"/>
    </row>
    <row r="110" spans="2:7" x14ac:dyDescent="0.2">
      <c r="B110" s="42" t="s">
        <v>101</v>
      </c>
      <c r="C110" s="122"/>
      <c r="D110" s="122"/>
      <c r="E110" s="122"/>
      <c r="F110" s="122"/>
      <c r="G110" s="122"/>
    </row>
    <row r="111" spans="2:7" x14ac:dyDescent="0.2">
      <c r="B111" s="42" t="s">
        <v>102</v>
      </c>
      <c r="C111" s="122"/>
      <c r="D111" s="122"/>
      <c r="E111" s="122"/>
      <c r="F111" s="122"/>
      <c r="G111" s="122"/>
    </row>
    <row r="112" spans="2:7" x14ac:dyDescent="0.2">
      <c r="B112" s="42" t="s">
        <v>103</v>
      </c>
      <c r="C112" s="123">
        <f t="shared" ref="C112" si="32">SUM(C108:C110)-C111</f>
        <v>0</v>
      </c>
      <c r="D112" s="123">
        <f t="shared" ref="D112" si="33">SUM(D108:D110)-D111</f>
        <v>0</v>
      </c>
      <c r="E112" s="123">
        <f t="shared" ref="E112" si="34">SUM(E108:E110)-E111</f>
        <v>0</v>
      </c>
      <c r="F112" s="123">
        <f t="shared" ref="F112" si="35">SUM(F108:F110)-F111</f>
        <v>0</v>
      </c>
      <c r="G112" s="123">
        <f t="shared" ref="G112" si="36">SUM(G108:G110)-G111</f>
        <v>0</v>
      </c>
    </row>
    <row r="113" spans="2:7" x14ac:dyDescent="0.2">
      <c r="B113" s="42" t="s">
        <v>105</v>
      </c>
      <c r="C113" s="74" t="b">
        <f>C112='3. Expenses'!C91</f>
        <v>1</v>
      </c>
      <c r="D113" s="74" t="b">
        <f>D112='3. Expenses'!D91</f>
        <v>1</v>
      </c>
      <c r="E113" s="74" t="b">
        <f>E112='3. Expenses'!E91</f>
        <v>1</v>
      </c>
      <c r="F113" s="74" t="b">
        <f>F112='3. Expenses'!F91</f>
        <v>1</v>
      </c>
      <c r="G113" s="74" t="b">
        <f>G112='3. Expenses'!G91</f>
        <v>1</v>
      </c>
    </row>
  </sheetData>
  <mergeCells count="11">
    <mergeCell ref="B7:G7"/>
    <mergeCell ref="B105:G105"/>
    <mergeCell ref="B15:G15"/>
    <mergeCell ref="B95:G95"/>
    <mergeCell ref="B85:G85"/>
    <mergeCell ref="B75:G75"/>
    <mergeCell ref="B65:G65"/>
    <mergeCell ref="B55:G55"/>
    <mergeCell ref="B45:G45"/>
    <mergeCell ref="B35:G35"/>
    <mergeCell ref="B25:G25"/>
  </mergeCells>
  <phoneticPr fontId="2" type="noConversion"/>
  <pageMargins left="0.78740157499999996" right="0.78740157499999996" top="0.984251969" bottom="0.984251969" header="0.5" footer="0.5"/>
  <pageSetup paperSize="9" scale="36" orientation="portrait" r:id="rId1"/>
  <headerFooter alignWithMargins="0">
    <oddFooter>&amp;C&amp;"Arial,Vet Cursief"&amp;20&amp;A</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16"/>
  <sheetViews>
    <sheetView showGridLines="0" zoomScale="90" zoomScaleNormal="90" workbookViewId="0">
      <selection activeCell="F13" sqref="F13"/>
    </sheetView>
  </sheetViews>
  <sheetFormatPr defaultRowHeight="12.75" x14ac:dyDescent="0.2"/>
  <cols>
    <col min="1" max="1" width="3.7109375" style="24" customWidth="1"/>
    <col min="2" max="2" width="25.7109375" style="24" customWidth="1"/>
    <col min="3" max="3" width="96.42578125" style="24" customWidth="1"/>
    <col min="4" max="256" width="9.140625" style="24"/>
    <col min="257" max="257" width="3.7109375" style="24" customWidth="1"/>
    <col min="258" max="258" width="25" style="24" customWidth="1"/>
    <col min="259" max="259" width="62.42578125" style="24" customWidth="1"/>
    <col min="260" max="512" width="9.140625" style="24"/>
    <col min="513" max="513" width="3.7109375" style="24" customWidth="1"/>
    <col min="514" max="514" width="25" style="24" customWidth="1"/>
    <col min="515" max="515" width="62.42578125" style="24" customWidth="1"/>
    <col min="516" max="768" width="9.140625" style="24"/>
    <col min="769" max="769" width="3.7109375" style="24" customWidth="1"/>
    <col min="770" max="770" width="25" style="24" customWidth="1"/>
    <col min="771" max="771" width="62.42578125" style="24" customWidth="1"/>
    <col min="772" max="1024" width="9.140625" style="24"/>
    <col min="1025" max="1025" width="3.7109375" style="24" customWidth="1"/>
    <col min="1026" max="1026" width="25" style="24" customWidth="1"/>
    <col min="1027" max="1027" width="62.42578125" style="24" customWidth="1"/>
    <col min="1028" max="1280" width="9.140625" style="24"/>
    <col min="1281" max="1281" width="3.7109375" style="24" customWidth="1"/>
    <col min="1282" max="1282" width="25" style="24" customWidth="1"/>
    <col min="1283" max="1283" width="62.42578125" style="24" customWidth="1"/>
    <col min="1284" max="1536" width="9.140625" style="24"/>
    <col min="1537" max="1537" width="3.7109375" style="24" customWidth="1"/>
    <col min="1538" max="1538" width="25" style="24" customWidth="1"/>
    <col min="1539" max="1539" width="62.42578125" style="24" customWidth="1"/>
    <col min="1540" max="1792" width="9.140625" style="24"/>
    <col min="1793" max="1793" width="3.7109375" style="24" customWidth="1"/>
    <col min="1794" max="1794" width="25" style="24" customWidth="1"/>
    <col min="1795" max="1795" width="62.42578125" style="24" customWidth="1"/>
    <col min="1796" max="2048" width="9.140625" style="24"/>
    <col min="2049" max="2049" width="3.7109375" style="24" customWidth="1"/>
    <col min="2050" max="2050" width="25" style="24" customWidth="1"/>
    <col min="2051" max="2051" width="62.42578125" style="24" customWidth="1"/>
    <col min="2052" max="2304" width="9.140625" style="24"/>
    <col min="2305" max="2305" width="3.7109375" style="24" customWidth="1"/>
    <col min="2306" max="2306" width="25" style="24" customWidth="1"/>
    <col min="2307" max="2307" width="62.42578125" style="24" customWidth="1"/>
    <col min="2308" max="2560" width="9.140625" style="24"/>
    <col min="2561" max="2561" width="3.7109375" style="24" customWidth="1"/>
    <col min="2562" max="2562" width="25" style="24" customWidth="1"/>
    <col min="2563" max="2563" width="62.42578125" style="24" customWidth="1"/>
    <col min="2564" max="2816" width="9.140625" style="24"/>
    <col min="2817" max="2817" width="3.7109375" style="24" customWidth="1"/>
    <col min="2818" max="2818" width="25" style="24" customWidth="1"/>
    <col min="2819" max="2819" width="62.42578125" style="24" customWidth="1"/>
    <col min="2820" max="3072" width="9.140625" style="24"/>
    <col min="3073" max="3073" width="3.7109375" style="24" customWidth="1"/>
    <col min="3074" max="3074" width="25" style="24" customWidth="1"/>
    <col min="3075" max="3075" width="62.42578125" style="24" customWidth="1"/>
    <col min="3076" max="3328" width="9.140625" style="24"/>
    <col min="3329" max="3329" width="3.7109375" style="24" customWidth="1"/>
    <col min="3330" max="3330" width="25" style="24" customWidth="1"/>
    <col min="3331" max="3331" width="62.42578125" style="24" customWidth="1"/>
    <col min="3332" max="3584" width="9.140625" style="24"/>
    <col min="3585" max="3585" width="3.7109375" style="24" customWidth="1"/>
    <col min="3586" max="3586" width="25" style="24" customWidth="1"/>
    <col min="3587" max="3587" width="62.42578125" style="24" customWidth="1"/>
    <col min="3588" max="3840" width="9.140625" style="24"/>
    <col min="3841" max="3841" width="3.7109375" style="24" customWidth="1"/>
    <col min="3842" max="3842" width="25" style="24" customWidth="1"/>
    <col min="3843" max="3843" width="62.42578125" style="24" customWidth="1"/>
    <col min="3844" max="4096" width="9.140625" style="24"/>
    <col min="4097" max="4097" width="3.7109375" style="24" customWidth="1"/>
    <col min="4098" max="4098" width="25" style="24" customWidth="1"/>
    <col min="4099" max="4099" width="62.42578125" style="24" customWidth="1"/>
    <col min="4100" max="4352" width="9.140625" style="24"/>
    <col min="4353" max="4353" width="3.7109375" style="24" customWidth="1"/>
    <col min="4354" max="4354" width="25" style="24" customWidth="1"/>
    <col min="4355" max="4355" width="62.42578125" style="24" customWidth="1"/>
    <col min="4356" max="4608" width="9.140625" style="24"/>
    <col min="4609" max="4609" width="3.7109375" style="24" customWidth="1"/>
    <col min="4610" max="4610" width="25" style="24" customWidth="1"/>
    <col min="4611" max="4611" width="62.42578125" style="24" customWidth="1"/>
    <col min="4612" max="4864" width="9.140625" style="24"/>
    <col min="4865" max="4865" width="3.7109375" style="24" customWidth="1"/>
    <col min="4866" max="4866" width="25" style="24" customWidth="1"/>
    <col min="4867" max="4867" width="62.42578125" style="24" customWidth="1"/>
    <col min="4868" max="5120" width="9.140625" style="24"/>
    <col min="5121" max="5121" width="3.7109375" style="24" customWidth="1"/>
    <col min="5122" max="5122" width="25" style="24" customWidth="1"/>
    <col min="5123" max="5123" width="62.42578125" style="24" customWidth="1"/>
    <col min="5124" max="5376" width="9.140625" style="24"/>
    <col min="5377" max="5377" width="3.7109375" style="24" customWidth="1"/>
    <col min="5378" max="5378" width="25" style="24" customWidth="1"/>
    <col min="5379" max="5379" width="62.42578125" style="24" customWidth="1"/>
    <col min="5380" max="5632" width="9.140625" style="24"/>
    <col min="5633" max="5633" width="3.7109375" style="24" customWidth="1"/>
    <col min="5634" max="5634" width="25" style="24" customWidth="1"/>
    <col min="5635" max="5635" width="62.42578125" style="24" customWidth="1"/>
    <col min="5636" max="5888" width="9.140625" style="24"/>
    <col min="5889" max="5889" width="3.7109375" style="24" customWidth="1"/>
    <col min="5890" max="5890" width="25" style="24" customWidth="1"/>
    <col min="5891" max="5891" width="62.42578125" style="24" customWidth="1"/>
    <col min="5892" max="6144" width="9.140625" style="24"/>
    <col min="6145" max="6145" width="3.7109375" style="24" customWidth="1"/>
    <col min="6146" max="6146" width="25" style="24" customWidth="1"/>
    <col min="6147" max="6147" width="62.42578125" style="24" customWidth="1"/>
    <col min="6148" max="6400" width="9.140625" style="24"/>
    <col min="6401" max="6401" width="3.7109375" style="24" customWidth="1"/>
    <col min="6402" max="6402" width="25" style="24" customWidth="1"/>
    <col min="6403" max="6403" width="62.42578125" style="24" customWidth="1"/>
    <col min="6404" max="6656" width="9.140625" style="24"/>
    <col min="6657" max="6657" width="3.7109375" style="24" customWidth="1"/>
    <col min="6658" max="6658" width="25" style="24" customWidth="1"/>
    <col min="6659" max="6659" width="62.42578125" style="24" customWidth="1"/>
    <col min="6660" max="6912" width="9.140625" style="24"/>
    <col min="6913" max="6913" width="3.7109375" style="24" customWidth="1"/>
    <col min="6914" max="6914" width="25" style="24" customWidth="1"/>
    <col min="6915" max="6915" width="62.42578125" style="24" customWidth="1"/>
    <col min="6916" max="7168" width="9.140625" style="24"/>
    <col min="7169" max="7169" width="3.7109375" style="24" customWidth="1"/>
    <col min="7170" max="7170" width="25" style="24" customWidth="1"/>
    <col min="7171" max="7171" width="62.42578125" style="24" customWidth="1"/>
    <col min="7172" max="7424" width="9.140625" style="24"/>
    <col min="7425" max="7425" width="3.7109375" style="24" customWidth="1"/>
    <col min="7426" max="7426" width="25" style="24" customWidth="1"/>
    <col min="7427" max="7427" width="62.42578125" style="24" customWidth="1"/>
    <col min="7428" max="7680" width="9.140625" style="24"/>
    <col min="7681" max="7681" width="3.7109375" style="24" customWidth="1"/>
    <col min="7682" max="7682" width="25" style="24" customWidth="1"/>
    <col min="7683" max="7683" width="62.42578125" style="24" customWidth="1"/>
    <col min="7684" max="7936" width="9.140625" style="24"/>
    <col min="7937" max="7937" width="3.7109375" style="24" customWidth="1"/>
    <col min="7938" max="7938" width="25" style="24" customWidth="1"/>
    <col min="7939" max="7939" width="62.42578125" style="24" customWidth="1"/>
    <col min="7940" max="8192" width="9.140625" style="24"/>
    <col min="8193" max="8193" width="3.7109375" style="24" customWidth="1"/>
    <col min="8194" max="8194" width="25" style="24" customWidth="1"/>
    <col min="8195" max="8195" width="62.42578125" style="24" customWidth="1"/>
    <col min="8196" max="8448" width="9.140625" style="24"/>
    <col min="8449" max="8449" width="3.7109375" style="24" customWidth="1"/>
    <col min="8450" max="8450" width="25" style="24" customWidth="1"/>
    <col min="8451" max="8451" width="62.42578125" style="24" customWidth="1"/>
    <col min="8452" max="8704" width="9.140625" style="24"/>
    <col min="8705" max="8705" width="3.7109375" style="24" customWidth="1"/>
    <col min="8706" max="8706" width="25" style="24" customWidth="1"/>
    <col min="8707" max="8707" width="62.42578125" style="24" customWidth="1"/>
    <col min="8708" max="8960" width="9.140625" style="24"/>
    <col min="8961" max="8961" width="3.7109375" style="24" customWidth="1"/>
    <col min="8962" max="8962" width="25" style="24" customWidth="1"/>
    <col min="8963" max="8963" width="62.42578125" style="24" customWidth="1"/>
    <col min="8964" max="9216" width="9.140625" style="24"/>
    <col min="9217" max="9217" width="3.7109375" style="24" customWidth="1"/>
    <col min="9218" max="9218" width="25" style="24" customWidth="1"/>
    <col min="9219" max="9219" width="62.42578125" style="24" customWidth="1"/>
    <col min="9220" max="9472" width="9.140625" style="24"/>
    <col min="9473" max="9473" width="3.7109375" style="24" customWidth="1"/>
    <col min="9474" max="9474" width="25" style="24" customWidth="1"/>
    <col min="9475" max="9475" width="62.42578125" style="24" customWidth="1"/>
    <col min="9476" max="9728" width="9.140625" style="24"/>
    <col min="9729" max="9729" width="3.7109375" style="24" customWidth="1"/>
    <col min="9730" max="9730" width="25" style="24" customWidth="1"/>
    <col min="9731" max="9731" width="62.42578125" style="24" customWidth="1"/>
    <col min="9732" max="9984" width="9.140625" style="24"/>
    <col min="9985" max="9985" width="3.7109375" style="24" customWidth="1"/>
    <col min="9986" max="9986" width="25" style="24" customWidth="1"/>
    <col min="9987" max="9987" width="62.42578125" style="24" customWidth="1"/>
    <col min="9988" max="10240" width="9.140625" style="24"/>
    <col min="10241" max="10241" width="3.7109375" style="24" customWidth="1"/>
    <col min="10242" max="10242" width="25" style="24" customWidth="1"/>
    <col min="10243" max="10243" width="62.42578125" style="24" customWidth="1"/>
    <col min="10244" max="10496" width="9.140625" style="24"/>
    <col min="10497" max="10497" width="3.7109375" style="24" customWidth="1"/>
    <col min="10498" max="10498" width="25" style="24" customWidth="1"/>
    <col min="10499" max="10499" width="62.42578125" style="24" customWidth="1"/>
    <col min="10500" max="10752" width="9.140625" style="24"/>
    <col min="10753" max="10753" width="3.7109375" style="24" customWidth="1"/>
    <col min="10754" max="10754" width="25" style="24" customWidth="1"/>
    <col min="10755" max="10755" width="62.42578125" style="24" customWidth="1"/>
    <col min="10756" max="11008" width="9.140625" style="24"/>
    <col min="11009" max="11009" width="3.7109375" style="24" customWidth="1"/>
    <col min="11010" max="11010" width="25" style="24" customWidth="1"/>
    <col min="11011" max="11011" width="62.42578125" style="24" customWidth="1"/>
    <col min="11012" max="11264" width="9.140625" style="24"/>
    <col min="11265" max="11265" width="3.7109375" style="24" customWidth="1"/>
    <col min="11266" max="11266" width="25" style="24" customWidth="1"/>
    <col min="11267" max="11267" width="62.42578125" style="24" customWidth="1"/>
    <col min="11268" max="11520" width="9.140625" style="24"/>
    <col min="11521" max="11521" width="3.7109375" style="24" customWidth="1"/>
    <col min="11522" max="11522" width="25" style="24" customWidth="1"/>
    <col min="11523" max="11523" width="62.42578125" style="24" customWidth="1"/>
    <col min="11524" max="11776" width="9.140625" style="24"/>
    <col min="11777" max="11777" width="3.7109375" style="24" customWidth="1"/>
    <col min="11778" max="11778" width="25" style="24" customWidth="1"/>
    <col min="11779" max="11779" width="62.42578125" style="24" customWidth="1"/>
    <col min="11780" max="12032" width="9.140625" style="24"/>
    <col min="12033" max="12033" width="3.7109375" style="24" customWidth="1"/>
    <col min="12034" max="12034" width="25" style="24" customWidth="1"/>
    <col min="12035" max="12035" width="62.42578125" style="24" customWidth="1"/>
    <col min="12036" max="12288" width="9.140625" style="24"/>
    <col min="12289" max="12289" width="3.7109375" style="24" customWidth="1"/>
    <col min="12290" max="12290" width="25" style="24" customWidth="1"/>
    <col min="12291" max="12291" width="62.42578125" style="24" customWidth="1"/>
    <col min="12292" max="12544" width="9.140625" style="24"/>
    <col min="12545" max="12545" width="3.7109375" style="24" customWidth="1"/>
    <col min="12546" max="12546" width="25" style="24" customWidth="1"/>
    <col min="12547" max="12547" width="62.42578125" style="24" customWidth="1"/>
    <col min="12548" max="12800" width="9.140625" style="24"/>
    <col min="12801" max="12801" width="3.7109375" style="24" customWidth="1"/>
    <col min="12802" max="12802" width="25" style="24" customWidth="1"/>
    <col min="12803" max="12803" width="62.42578125" style="24" customWidth="1"/>
    <col min="12804" max="13056" width="9.140625" style="24"/>
    <col min="13057" max="13057" width="3.7109375" style="24" customWidth="1"/>
    <col min="13058" max="13058" width="25" style="24" customWidth="1"/>
    <col min="13059" max="13059" width="62.42578125" style="24" customWidth="1"/>
    <col min="13060" max="13312" width="9.140625" style="24"/>
    <col min="13313" max="13313" width="3.7109375" style="24" customWidth="1"/>
    <col min="13314" max="13314" width="25" style="24" customWidth="1"/>
    <col min="13315" max="13315" width="62.42578125" style="24" customWidth="1"/>
    <col min="13316" max="13568" width="9.140625" style="24"/>
    <col min="13569" max="13569" width="3.7109375" style="24" customWidth="1"/>
    <col min="13570" max="13570" width="25" style="24" customWidth="1"/>
    <col min="13571" max="13571" width="62.42578125" style="24" customWidth="1"/>
    <col min="13572" max="13824" width="9.140625" style="24"/>
    <col min="13825" max="13825" width="3.7109375" style="24" customWidth="1"/>
    <col min="13826" max="13826" width="25" style="24" customWidth="1"/>
    <col min="13827" max="13827" width="62.42578125" style="24" customWidth="1"/>
    <col min="13828" max="14080" width="9.140625" style="24"/>
    <col min="14081" max="14081" width="3.7109375" style="24" customWidth="1"/>
    <col min="14082" max="14082" width="25" style="24" customWidth="1"/>
    <col min="14083" max="14083" width="62.42578125" style="24" customWidth="1"/>
    <col min="14084" max="14336" width="9.140625" style="24"/>
    <col min="14337" max="14337" width="3.7109375" style="24" customWidth="1"/>
    <col min="14338" max="14338" width="25" style="24" customWidth="1"/>
    <col min="14339" max="14339" width="62.42578125" style="24" customWidth="1"/>
    <col min="14340" max="14592" width="9.140625" style="24"/>
    <col min="14593" max="14593" width="3.7109375" style="24" customWidth="1"/>
    <col min="14594" max="14594" width="25" style="24" customWidth="1"/>
    <col min="14595" max="14595" width="62.42578125" style="24" customWidth="1"/>
    <col min="14596" max="14848" width="9.140625" style="24"/>
    <col min="14849" max="14849" width="3.7109375" style="24" customWidth="1"/>
    <col min="14850" max="14850" width="25" style="24" customWidth="1"/>
    <col min="14851" max="14851" width="62.42578125" style="24" customWidth="1"/>
    <col min="14852" max="15104" width="9.140625" style="24"/>
    <col min="15105" max="15105" width="3.7109375" style="24" customWidth="1"/>
    <col min="15106" max="15106" width="25" style="24" customWidth="1"/>
    <col min="15107" max="15107" width="62.42578125" style="24" customWidth="1"/>
    <col min="15108" max="15360" width="9.140625" style="24"/>
    <col min="15361" max="15361" width="3.7109375" style="24" customWidth="1"/>
    <col min="15362" max="15362" width="25" style="24" customWidth="1"/>
    <col min="15363" max="15363" width="62.42578125" style="24" customWidth="1"/>
    <col min="15364" max="15616" width="9.140625" style="24"/>
    <col min="15617" max="15617" width="3.7109375" style="24" customWidth="1"/>
    <col min="15618" max="15618" width="25" style="24" customWidth="1"/>
    <col min="15619" max="15619" width="62.42578125" style="24" customWidth="1"/>
    <col min="15620" max="15872" width="9.140625" style="24"/>
    <col min="15873" max="15873" width="3.7109375" style="24" customWidth="1"/>
    <col min="15874" max="15874" width="25" style="24" customWidth="1"/>
    <col min="15875" max="15875" width="62.42578125" style="24" customWidth="1"/>
    <col min="15876" max="16128" width="9.140625" style="24"/>
    <col min="16129" max="16129" width="3.7109375" style="24" customWidth="1"/>
    <col min="16130" max="16130" width="25" style="24" customWidth="1"/>
    <col min="16131" max="16131" width="62.42578125" style="24" customWidth="1"/>
    <col min="16132" max="16384" width="9.140625" style="24"/>
  </cols>
  <sheetData>
    <row r="2" spans="2:3" s="91" customFormat="1" ht="24" customHeight="1" x14ac:dyDescent="0.25">
      <c r="B2" s="91" t="s">
        <v>34</v>
      </c>
    </row>
    <row r="4" spans="2:3" x14ac:dyDescent="0.2">
      <c r="B4" s="28">
        <f>'1. General information'!C19</f>
        <v>0</v>
      </c>
    </row>
    <row r="5" spans="2:3" x14ac:dyDescent="0.2">
      <c r="B5" s="28">
        <f>'1. General information'!C20</f>
        <v>0</v>
      </c>
    </row>
    <row r="7" spans="2:3" x14ac:dyDescent="0.2">
      <c r="B7" s="39"/>
      <c r="C7" s="40" t="s">
        <v>33</v>
      </c>
    </row>
    <row r="8" spans="2:3" ht="71.25" customHeight="1" x14ac:dyDescent="0.2">
      <c r="B8" s="41" t="s">
        <v>136</v>
      </c>
      <c r="C8" s="25"/>
    </row>
    <row r="9" spans="2:3" ht="71.25" customHeight="1" x14ac:dyDescent="0.2">
      <c r="B9" s="101" t="s">
        <v>126</v>
      </c>
      <c r="C9" s="25"/>
    </row>
    <row r="10" spans="2:3" ht="71.25" customHeight="1" x14ac:dyDescent="0.2">
      <c r="B10" s="101" t="s">
        <v>127</v>
      </c>
      <c r="C10" s="25"/>
    </row>
    <row r="11" spans="2:3" ht="71.25" customHeight="1" x14ac:dyDescent="0.2">
      <c r="B11" s="101" t="s">
        <v>175</v>
      </c>
      <c r="C11" s="124" t="s">
        <v>176</v>
      </c>
    </row>
    <row r="12" spans="2:3" ht="71.25" customHeight="1" x14ac:dyDescent="0.2">
      <c r="B12" s="101" t="s">
        <v>128</v>
      </c>
      <c r="C12" s="25"/>
    </row>
    <row r="13" spans="2:3" ht="71.25" customHeight="1" x14ac:dyDescent="0.2">
      <c r="B13" s="41" t="s">
        <v>31</v>
      </c>
      <c r="C13" s="25"/>
    </row>
    <row r="14" spans="2:3" ht="71.25" customHeight="1" x14ac:dyDescent="0.2">
      <c r="B14" s="41" t="s">
        <v>32</v>
      </c>
      <c r="C14" s="25"/>
    </row>
    <row r="15" spans="2:3" ht="71.25" customHeight="1" x14ac:dyDescent="0.2">
      <c r="B15" s="41" t="s">
        <v>129</v>
      </c>
      <c r="C15" s="25"/>
    </row>
    <row r="16" spans="2:3" ht="111.75" customHeight="1" x14ac:dyDescent="0.2">
      <c r="B16" s="101" t="s">
        <v>178</v>
      </c>
      <c r="C16" s="124" t="s">
        <v>181</v>
      </c>
    </row>
  </sheetData>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Excel map" ma:contentTypeID="0x01010085F476F1B45E654693B2000A15769EB7004FB7580ECFC06C4193B34D59FA88EDDF" ma:contentTypeVersion="0" ma:contentTypeDescription="" ma:contentTypeScope="" ma:versionID="42a2edaa0012cac81591e02f0bb9ee3c">
  <xsd:schema xmlns:xsd="http://www.w3.org/2001/XMLSchema" xmlns:xs="http://www.w3.org/2001/XMLSchema" xmlns:p="http://schemas.microsoft.com/office/2006/metadata/properties" targetNamespace="http://schemas.microsoft.com/office/2006/metadata/properties" ma:root="true" ma:fieldsID="68dd1f8a80c8532c8eb26a9c83db784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133DCA-9675-482D-B360-D6A9AD442E2B}">
  <ds:schemaRefs>
    <ds:schemaRef ds:uri="http://schemas.microsoft.com/sharepoint/v3/contenttype/forms"/>
  </ds:schemaRefs>
</ds:datastoreItem>
</file>

<file path=customXml/itemProps2.xml><?xml version="1.0" encoding="utf-8"?>
<ds:datastoreItem xmlns:ds="http://schemas.openxmlformats.org/officeDocument/2006/customXml" ds:itemID="{57190199-0452-4C6D-9C78-F0D4221105C5}">
  <ds:schemaRefs>
    <ds:schemaRef ds:uri="http://schemas.microsoft.com/office/infopath/2007/PartnerControls"/>
    <ds:schemaRef ds:uri="http://www.w3.org/XML/1998/namespac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22C76371-A352-4839-BFC0-ED0C9F750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1</vt:i4>
      </vt:variant>
    </vt:vector>
  </HeadingPairs>
  <TitlesOfParts>
    <vt:vector size="10" baseType="lpstr">
      <vt:lpstr>1. General information</vt:lpstr>
      <vt:lpstr>2a. (Dis)investments</vt:lpstr>
      <vt:lpstr>2b. Spec. used assets</vt:lpstr>
      <vt:lpstr>2c. Spec. rehabilitations</vt:lpstr>
      <vt:lpstr>2d. Specific assets</vt:lpstr>
      <vt:lpstr>3. Expenses</vt:lpstr>
      <vt:lpstr>4. P&amp;L</vt:lpstr>
      <vt:lpstr>5. Spec. personnel</vt:lpstr>
      <vt:lpstr>Remarks</vt:lpstr>
      <vt:lpstr>'5. Spec. personnel'!Afdrukbereik</vt:lpstr>
    </vt:vector>
  </TitlesOfParts>
  <Company>Swiss Economics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 Trinkner</dc:creator>
  <cp:lastModifiedBy>Ruijter, Johan de</cp:lastModifiedBy>
  <cp:lastPrinted>2018-05-01T08:05:12Z</cp:lastPrinted>
  <dcterms:created xsi:type="dcterms:W3CDTF">2008-02-12T09:19:43Z</dcterms:created>
  <dcterms:modified xsi:type="dcterms:W3CDTF">2018-05-03T12:57:37Z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0x01010085F476F1B45E654693B2000A15769EB7004FB7580ECFC06C4193B34D59FA88EDDF</vt:lpwstr>
  </property>
</Properties>
</file>