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07. Printers 2020/01. Europese aanbesteding/03. Aanbestedingsdocumenten/V4/"/>
    </mc:Choice>
  </mc:AlternateContent>
  <xr:revisionPtr revIDLastSave="0" documentId="13_ncr:1_{5F110815-500F-1B4D-9B5C-79AD26955F12}" xr6:coauthVersionLast="45" xr6:coauthVersionMax="45" xr10:uidLastSave="{00000000-0000-0000-0000-000000000000}"/>
  <bookViews>
    <workbookView xWindow="1680" yWindow="2000" windowWidth="25600" windowHeight="16000" xr2:uid="{00000000-000D-0000-FFFF-FFFF00000000}"/>
  </bookViews>
  <sheets>
    <sheet name="Prijzenblad" sheetId="1" r:id="rId1"/>
  </sheets>
  <definedNames>
    <definedName name="_xlnm.Print_Area" localSheetId="0">Prijzenblad!$A$1:$G$60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  <c r="G29" i="1"/>
  <c r="G10" i="1" l="1"/>
  <c r="G11" i="1"/>
  <c r="G12" i="1"/>
  <c r="G13" i="1"/>
  <c r="G14" i="1"/>
  <c r="G15" i="1"/>
  <c r="G16" i="1"/>
  <c r="G17" i="1"/>
  <c r="G18" i="1"/>
  <c r="G19" i="1"/>
  <c r="G20" i="1"/>
  <c r="G28" i="1"/>
  <c r="G27" i="1"/>
  <c r="G26" i="1"/>
  <c r="G25" i="1" l="1"/>
  <c r="G35" i="1" l="1"/>
  <c r="G36" i="1"/>
  <c r="G9" i="1"/>
  <c r="G21" i="1" s="1"/>
  <c r="G37" i="1" l="1"/>
  <c r="G40" i="1" s="1"/>
</calcChain>
</file>

<file path=xl/sharedStrings.xml><?xml version="1.0" encoding="utf-8"?>
<sst xmlns="http://schemas.openxmlformats.org/spreadsheetml/2006/main" count="77" uniqueCount="56">
  <si>
    <t>Inschrijvende organisatie:</t>
  </si>
  <si>
    <t>Naam:</t>
  </si>
  <si>
    <t>Functie:</t>
  </si>
  <si>
    <t>Datum:</t>
  </si>
  <si>
    <t>Handtekening:</t>
  </si>
  <si>
    <t>ONDERBOUWING IN GEVAL VAN BEDRAGEN VAN (NAGENOEG) NUL EURO</t>
  </si>
  <si>
    <t>Bedrag</t>
  </si>
  <si>
    <t>Gewogen prijs</t>
  </si>
  <si>
    <t>1a</t>
  </si>
  <si>
    <t>1b</t>
  </si>
  <si>
    <t>2a</t>
  </si>
  <si>
    <t>2b</t>
  </si>
  <si>
    <t>Maandtarief</t>
  </si>
  <si>
    <t>Aantal maanden</t>
  </si>
  <si>
    <t>Tellertikken</t>
  </si>
  <si>
    <t>Verbruik</t>
  </si>
  <si>
    <t>Aantal apparaten</t>
  </si>
  <si>
    <t>Prijs tellertik zwart/wit</t>
  </si>
  <si>
    <t>Aantal jaar</t>
  </si>
  <si>
    <t>Aangeboden maandprijs printertype A - Bulkmodel kleur met finisher</t>
  </si>
  <si>
    <t>Aangeboden maandprijs printertype B - Bulkmodel kleur</t>
  </si>
  <si>
    <t>Gewogen totaalprijs printertypen</t>
  </si>
  <si>
    <t>Printertype</t>
  </si>
  <si>
    <t>Gewogen totaalprijs tellertikken</t>
  </si>
  <si>
    <t>TE BEOORDELEN GEWOGEN TOTAALPRIJS</t>
  </si>
  <si>
    <t>Bijlage B-7  Totaalblad prijsgegevens</t>
  </si>
  <si>
    <t>Aangeboden maandprijs printertype  F - Tafelmodel zwart wit</t>
  </si>
  <si>
    <t xml:space="preserve">Aangeboden maandprijs printertype D - Middenmodel zwart wit </t>
  </si>
  <si>
    <t>Aangeboden maandprijs printertype C - Middenmodel kleur</t>
  </si>
  <si>
    <t>Aangeboden maandprijs printertype E - Tafelmodel kleur</t>
  </si>
  <si>
    <t>Prijs tellertik kleur</t>
  </si>
  <si>
    <t>3a</t>
  </si>
  <si>
    <t>3b</t>
  </si>
  <si>
    <t>4a</t>
  </si>
  <si>
    <t>4b</t>
  </si>
  <si>
    <t>5a</t>
  </si>
  <si>
    <t>5b</t>
  </si>
  <si>
    <t>6a</t>
  </si>
  <si>
    <t>7b</t>
  </si>
  <si>
    <t>8a</t>
  </si>
  <si>
    <t>8b</t>
  </si>
  <si>
    <t>8c</t>
  </si>
  <si>
    <t>8d</t>
  </si>
  <si>
    <t>Periode</t>
  </si>
  <si>
    <t>Eerste 48 maanden</t>
  </si>
  <si>
    <t>Na 48 maanden</t>
  </si>
  <si>
    <t>9a</t>
  </si>
  <si>
    <t>9b</t>
  </si>
  <si>
    <t>Gewogen totaalprijs uitbreidingsmogelijkheden</t>
  </si>
  <si>
    <t>Uitbreidingsopties</t>
  </si>
  <si>
    <t>8e</t>
  </si>
  <si>
    <t>Meerprijs per machine  per maand printen met badge/pasje</t>
  </si>
  <si>
    <t>Meerprijs per machine per maand scan to cloud: Google Drive</t>
  </si>
  <si>
    <t>Meerprijs per machine per maand scan to cloud: OneDrive</t>
  </si>
  <si>
    <t>Meerprijs per machine per maand scan to cloud: SharePoint</t>
  </si>
  <si>
    <t>Meerprijs per machine per maand printmanagementsysteem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</si>
</sst>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€&quot;\ #,##0.00_-"/>
    <numFmt numFmtId="165" formatCode="_(* #,##0_);_(* \(#,##0\);_(* &quot;-&quot;??_);_(@_)"/>
    <numFmt numFmtId="166" formatCode="&quot;€&quot;\ #,##0.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4DFED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</borders>
  <cellStyleXfs count="13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4" fillId="4" borderId="1" xfId="0" applyFont="1" applyFill="1" applyBorder="1"/>
    <xf numFmtId="0" fontId="4" fillId="4" borderId="2" xfId="0" applyFont="1" applyFill="1" applyBorder="1"/>
    <xf numFmtId="164" fontId="4" fillId="4" borderId="3" xfId="0" applyNumberFormat="1" applyFont="1" applyFill="1" applyBorder="1"/>
    <xf numFmtId="0" fontId="5" fillId="0" borderId="0" xfId="0" applyFont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164" fontId="2" fillId="0" borderId="6" xfId="0" applyNumberFormat="1" applyFont="1" applyBorder="1" applyProtection="1"/>
    <xf numFmtId="9" fontId="2" fillId="5" borderId="6" xfId="0" applyNumberFormat="1" applyFont="1" applyFill="1" applyBorder="1" applyProtection="1"/>
    <xf numFmtId="164" fontId="2" fillId="5" borderId="6" xfId="0" applyNumberFormat="1" applyFont="1" applyFill="1" applyBorder="1" applyProtection="1"/>
    <xf numFmtId="0" fontId="0" fillId="10" borderId="5" xfId="0" applyFill="1" applyBorder="1" applyProtection="1"/>
    <xf numFmtId="164" fontId="11" fillId="10" borderId="7" xfId="0" applyNumberFormat="1" applyFont="1" applyFill="1" applyBorder="1" applyAlignment="1" applyProtection="1">
      <alignment horizontal="right" wrapText="1"/>
    </xf>
    <xf numFmtId="0" fontId="0" fillId="10" borderId="4" xfId="0" applyFill="1" applyBorder="1" applyProtection="1"/>
    <xf numFmtId="0" fontId="2" fillId="10" borderId="4" xfId="0" applyFont="1" applyFill="1" applyBorder="1" applyProtection="1"/>
    <xf numFmtId="0" fontId="4" fillId="2" borderId="19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6" borderId="14" xfId="0" applyFill="1" applyBorder="1" applyProtection="1"/>
    <xf numFmtId="0" fontId="0" fillId="6" borderId="15" xfId="0" applyFill="1" applyBorder="1" applyProtection="1"/>
    <xf numFmtId="0" fontId="0" fillId="6" borderId="10" xfId="0" applyFill="1" applyBorder="1" applyProtection="1"/>
    <xf numFmtId="0" fontId="0" fillId="6" borderId="18" xfId="0" applyFill="1" applyBorder="1" applyProtection="1"/>
    <xf numFmtId="0" fontId="0" fillId="6" borderId="0" xfId="0" applyFill="1" applyBorder="1" applyProtection="1"/>
    <xf numFmtId="0" fontId="0" fillId="6" borderId="13" xfId="0" applyFill="1" applyBorder="1" applyProtection="1"/>
    <xf numFmtId="0" fontId="0" fillId="6" borderId="16" xfId="0" applyFill="1" applyBorder="1" applyProtection="1"/>
    <xf numFmtId="0" fontId="0" fillId="6" borderId="17" xfId="0" applyFill="1" applyBorder="1" applyProtection="1"/>
    <xf numFmtId="0" fontId="0" fillId="6" borderId="11" xfId="0" applyFill="1" applyBorder="1" applyProtection="1"/>
    <xf numFmtId="0" fontId="0" fillId="0" borderId="0" xfId="0" applyBorder="1"/>
    <xf numFmtId="0" fontId="4" fillId="0" borderId="20" xfId="0" applyFont="1" applyFill="1" applyBorder="1" applyAlignment="1">
      <alignment vertical="top" wrapText="1"/>
    </xf>
    <xf numFmtId="0" fontId="7" fillId="2" borderId="25" xfId="0" applyFont="1" applyFill="1" applyBorder="1" applyAlignment="1">
      <alignment vertical="top" wrapText="1"/>
    </xf>
    <xf numFmtId="165" fontId="3" fillId="9" borderId="7" xfId="95" applyNumberFormat="1" applyFont="1" applyFill="1" applyBorder="1" applyAlignment="1" applyProtection="1">
      <alignment horizontal="right" wrapText="1"/>
    </xf>
    <xf numFmtId="164" fontId="0" fillId="8" borderId="6" xfId="0" applyNumberFormat="1" applyFill="1" applyBorder="1" applyProtection="1">
      <protection locked="0"/>
    </xf>
    <xf numFmtId="0" fontId="7" fillId="2" borderId="19" xfId="0" applyFont="1" applyFill="1" applyBorder="1" applyAlignment="1">
      <alignment vertical="top" wrapText="1"/>
    </xf>
    <xf numFmtId="0" fontId="7" fillId="2" borderId="20" xfId="0" applyFont="1" applyFill="1" applyBorder="1" applyAlignment="1">
      <alignment vertical="top" wrapText="1"/>
    </xf>
    <xf numFmtId="0" fontId="2" fillId="10" borderId="24" xfId="0" applyFont="1" applyFill="1" applyBorder="1" applyProtection="1"/>
    <xf numFmtId="0" fontId="0" fillId="10" borderId="25" xfId="0" applyFill="1" applyBorder="1" applyProtection="1"/>
    <xf numFmtId="0" fontId="0" fillId="0" borderId="28" xfId="0" applyBorder="1"/>
    <xf numFmtId="166" fontId="3" fillId="3" borderId="28" xfId="0" applyNumberFormat="1" applyFont="1" applyFill="1" applyBorder="1" applyAlignment="1" applyProtection="1">
      <alignment horizontal="right" wrapText="1"/>
      <protection locked="0"/>
    </xf>
    <xf numFmtId="165" fontId="3" fillId="9" borderId="28" xfId="95" applyNumberFormat="1" applyFont="1" applyFill="1" applyBorder="1" applyAlignment="1" applyProtection="1">
      <alignment horizontal="right" wrapText="1"/>
    </xf>
    <xf numFmtId="165" fontId="3" fillId="9" borderId="27" xfId="95" applyNumberFormat="1" applyFont="1" applyFill="1" applyBorder="1" applyAlignment="1" applyProtection="1">
      <alignment horizontal="right" wrapText="1"/>
    </xf>
    <xf numFmtId="0" fontId="2" fillId="0" borderId="4" xfId="0" applyFont="1" applyBorder="1" applyAlignment="1">
      <alignment wrapText="1"/>
    </xf>
    <xf numFmtId="164" fontId="0" fillId="8" borderId="28" xfId="0" applyNumberFormat="1" applyFill="1" applyBorder="1" applyProtection="1">
      <protection locked="0"/>
    </xf>
    <xf numFmtId="164" fontId="2" fillId="0" borderId="28" xfId="0" applyNumberFormat="1" applyFont="1" applyBorder="1" applyProtection="1"/>
    <xf numFmtId="0" fontId="2" fillId="0" borderId="19" xfId="0" applyFont="1" applyBorder="1" applyAlignment="1">
      <alignment wrapText="1"/>
    </xf>
    <xf numFmtId="0" fontId="0" fillId="0" borderId="21" xfId="0" applyBorder="1"/>
    <xf numFmtId="165" fontId="3" fillId="9" borderId="6" xfId="95" applyNumberFormat="1" applyFont="1" applyFill="1" applyBorder="1" applyAlignment="1" applyProtection="1">
      <alignment horizontal="right" wrapText="1"/>
    </xf>
    <xf numFmtId="164" fontId="0" fillId="8" borderId="21" xfId="0" applyNumberFormat="1" applyFill="1" applyBorder="1" applyProtection="1">
      <protection locked="0"/>
    </xf>
    <xf numFmtId="165" fontId="3" fillId="9" borderId="29" xfId="95" applyNumberFormat="1" applyFont="1" applyFill="1" applyBorder="1" applyAlignment="1" applyProtection="1">
      <alignment horizontal="right" wrapText="1"/>
    </xf>
    <xf numFmtId="164" fontId="11" fillId="10" borderId="30" xfId="0" applyNumberFormat="1" applyFont="1" applyFill="1" applyBorder="1" applyAlignment="1" applyProtection="1">
      <alignment horizontal="right" wrapText="1"/>
    </xf>
    <xf numFmtId="0" fontId="0" fillId="0" borderId="6" xfId="0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10" borderId="28" xfId="0" applyFill="1" applyBorder="1" applyProtection="1"/>
    <xf numFmtId="0" fontId="2" fillId="10" borderId="28" xfId="0" applyFont="1" applyFill="1" applyBorder="1" applyProtection="1"/>
    <xf numFmtId="164" fontId="11" fillId="10" borderId="28" xfId="0" applyNumberFormat="1" applyFont="1" applyFill="1" applyBorder="1" applyAlignment="1" applyProtection="1">
      <alignment horizontal="right" wrapText="1"/>
    </xf>
    <xf numFmtId="9" fontId="2" fillId="5" borderId="28" xfId="0" applyNumberFormat="1" applyFont="1" applyFill="1" applyBorder="1" applyProtection="1"/>
    <xf numFmtId="164" fontId="2" fillId="5" borderId="28" xfId="0" applyNumberFormat="1" applyFont="1" applyFill="1" applyBorder="1" applyProtection="1"/>
    <xf numFmtId="0" fontId="4" fillId="2" borderId="28" xfId="0" applyFont="1" applyFill="1" applyBorder="1" applyAlignment="1">
      <alignment vertical="top" wrapText="1"/>
    </xf>
    <xf numFmtId="0" fontId="4" fillId="2" borderId="28" xfId="0" applyFont="1" applyFill="1" applyBorder="1" applyAlignment="1">
      <alignment horizontal="center" vertical="top" wrapText="1"/>
    </xf>
    <xf numFmtId="0" fontId="14" fillId="0" borderId="28" xfId="0" applyFont="1" applyBorder="1" applyAlignment="1">
      <alignment horizontal="left" wrapText="1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2" fillId="0" borderId="28" xfId="0" applyFont="1" applyBorder="1" applyAlignment="1">
      <alignment horizontal="left" wrapText="1"/>
    </xf>
    <xf numFmtId="0" fontId="14" fillId="0" borderId="28" xfId="0" applyFont="1" applyBorder="1" applyAlignment="1">
      <alignment horizontal="left" wrapText="1"/>
    </xf>
    <xf numFmtId="0" fontId="6" fillId="7" borderId="19" xfId="0" applyFont="1" applyFill="1" applyBorder="1" applyAlignment="1" applyProtection="1">
      <alignment vertical="top" wrapText="1"/>
      <protection locked="0"/>
    </xf>
    <xf numFmtId="0" fontId="6" fillId="7" borderId="20" xfId="0" applyFont="1" applyFill="1" applyBorder="1" applyAlignment="1" applyProtection="1">
      <alignment vertical="top" wrapText="1"/>
      <protection locked="0"/>
    </xf>
    <xf numFmtId="0" fontId="6" fillId="7" borderId="21" xfId="0" applyFont="1" applyFill="1" applyBorder="1" applyAlignment="1" applyProtection="1">
      <alignment vertical="top" wrapText="1"/>
      <protection locked="0"/>
    </xf>
    <xf numFmtId="0" fontId="6" fillId="7" borderId="22" xfId="0" applyFont="1" applyFill="1" applyBorder="1" applyAlignment="1" applyProtection="1">
      <alignment vertical="top" wrapText="1"/>
      <protection locked="0"/>
    </xf>
    <xf numFmtId="0" fontId="6" fillId="7" borderId="0" xfId="0" applyFont="1" applyFill="1" applyBorder="1" applyAlignment="1" applyProtection="1">
      <alignment vertical="top" wrapText="1"/>
      <protection locked="0"/>
    </xf>
    <xf numFmtId="0" fontId="6" fillId="7" borderId="23" xfId="0" applyFont="1" applyFill="1" applyBorder="1" applyAlignment="1" applyProtection="1">
      <alignment vertical="top" wrapText="1"/>
      <protection locked="0"/>
    </xf>
    <xf numFmtId="0" fontId="6" fillId="7" borderId="24" xfId="0" applyFont="1" applyFill="1" applyBorder="1" applyAlignment="1" applyProtection="1">
      <alignment vertical="top" wrapText="1"/>
      <protection locked="0"/>
    </xf>
    <xf numFmtId="0" fontId="6" fillId="7" borderId="25" xfId="0" applyFont="1" applyFill="1" applyBorder="1" applyAlignment="1" applyProtection="1">
      <alignment vertical="top" wrapText="1"/>
      <protection locked="0"/>
    </xf>
    <xf numFmtId="0" fontId="6" fillId="7" borderId="26" xfId="0" applyFont="1" applyFill="1" applyBorder="1" applyAlignment="1" applyProtection="1">
      <alignment vertical="top" wrapText="1"/>
      <protection locked="0"/>
    </xf>
  </cellXfs>
  <cellStyles count="13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Komma" xfId="95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6944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73049"/>
          <a:ext cx="9029700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invult bij een prijselement, dan dient u hieronder te onderbouwen om welke reden dit gebeurt.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showGridLines="0" tabSelected="1" topLeftCell="A9" workbookViewId="0">
      <selection activeCell="G40" sqref="G40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5.33203125" bestFit="1" customWidth="1"/>
    <col min="4" max="4" width="12.6640625" customWidth="1"/>
    <col min="5" max="5" width="14.1640625" customWidth="1"/>
    <col min="6" max="6" width="11.83203125" customWidth="1"/>
    <col min="7" max="7" width="19.6640625" customWidth="1"/>
  </cols>
  <sheetData>
    <row r="1" spans="1:7" ht="21" x14ac:dyDescent="0.25">
      <c r="B1" s="5" t="s">
        <v>25</v>
      </c>
    </row>
    <row r="3" spans="1:7" x14ac:dyDescent="0.2">
      <c r="B3" s="1"/>
    </row>
    <row r="7" spans="1:7" ht="23" customHeight="1" x14ac:dyDescent="0.2">
      <c r="A7" s="9"/>
      <c r="B7" s="21"/>
      <c r="C7" s="10"/>
      <c r="D7" s="26" t="s">
        <v>22</v>
      </c>
      <c r="E7" s="11"/>
      <c r="F7" s="11"/>
      <c r="G7" s="12"/>
    </row>
    <row r="8" spans="1:7" s="31" customFormat="1" ht="31" customHeight="1" x14ac:dyDescent="0.2">
      <c r="A8" s="27"/>
      <c r="B8" s="46"/>
      <c r="C8" s="47" t="s">
        <v>43</v>
      </c>
      <c r="D8" s="28" t="s">
        <v>12</v>
      </c>
      <c r="E8" s="29" t="s">
        <v>16</v>
      </c>
      <c r="F8" s="29" t="s">
        <v>13</v>
      </c>
      <c r="G8" s="30" t="s">
        <v>7</v>
      </c>
    </row>
    <row r="9" spans="1:7" ht="16" customHeight="1" x14ac:dyDescent="0.2">
      <c r="A9" s="54" t="s">
        <v>8</v>
      </c>
      <c r="B9" s="54" t="s">
        <v>19</v>
      </c>
      <c r="C9" s="63" t="s">
        <v>44</v>
      </c>
      <c r="D9" s="45">
        <v>0</v>
      </c>
      <c r="E9" s="44">
        <v>15</v>
      </c>
      <c r="F9" s="44">
        <v>48</v>
      </c>
      <c r="G9" s="14">
        <f>(D9*E9*F9)</f>
        <v>0</v>
      </c>
    </row>
    <row r="10" spans="1:7" ht="16" customHeight="1" x14ac:dyDescent="0.2">
      <c r="A10" s="54" t="s">
        <v>9</v>
      </c>
      <c r="B10" s="54" t="s">
        <v>19</v>
      </c>
      <c r="C10" s="63" t="s">
        <v>45</v>
      </c>
      <c r="D10" s="45">
        <v>0</v>
      </c>
      <c r="E10" s="44">
        <v>15</v>
      </c>
      <c r="F10" s="44">
        <v>24</v>
      </c>
      <c r="G10" s="14">
        <f t="shared" ref="G10:G20" si="0">(D10*E10*F10)</f>
        <v>0</v>
      </c>
    </row>
    <row r="11" spans="1:7" ht="16" customHeight="1" x14ac:dyDescent="0.2">
      <c r="A11" s="54" t="s">
        <v>10</v>
      </c>
      <c r="B11" s="54" t="s">
        <v>20</v>
      </c>
      <c r="C11" s="63" t="s">
        <v>44</v>
      </c>
      <c r="D11" s="45">
        <v>0</v>
      </c>
      <c r="E11" s="44">
        <v>5</v>
      </c>
      <c r="F11" s="44">
        <v>48</v>
      </c>
      <c r="G11" s="14">
        <f t="shared" si="0"/>
        <v>0</v>
      </c>
    </row>
    <row r="12" spans="1:7" ht="16" customHeight="1" x14ac:dyDescent="0.2">
      <c r="A12" s="54" t="s">
        <v>11</v>
      </c>
      <c r="B12" s="54" t="s">
        <v>20</v>
      </c>
      <c r="C12" s="63" t="s">
        <v>45</v>
      </c>
      <c r="D12" s="45">
        <v>0</v>
      </c>
      <c r="E12" s="44">
        <v>5</v>
      </c>
      <c r="F12" s="44">
        <v>24</v>
      </c>
      <c r="G12" s="14">
        <f t="shared" si="0"/>
        <v>0</v>
      </c>
    </row>
    <row r="13" spans="1:7" ht="16" customHeight="1" x14ac:dyDescent="0.2">
      <c r="A13" s="54" t="s">
        <v>31</v>
      </c>
      <c r="B13" s="54" t="s">
        <v>28</v>
      </c>
      <c r="C13" s="63" t="s">
        <v>44</v>
      </c>
      <c r="D13" s="45">
        <v>0</v>
      </c>
      <c r="E13" s="44">
        <v>2</v>
      </c>
      <c r="F13" s="44">
        <v>48</v>
      </c>
      <c r="G13" s="14">
        <f t="shared" si="0"/>
        <v>0</v>
      </c>
    </row>
    <row r="14" spans="1:7" ht="16" customHeight="1" x14ac:dyDescent="0.2">
      <c r="A14" s="54" t="s">
        <v>32</v>
      </c>
      <c r="B14" s="54" t="s">
        <v>28</v>
      </c>
      <c r="C14" s="63" t="s">
        <v>45</v>
      </c>
      <c r="D14" s="45">
        <v>0</v>
      </c>
      <c r="E14" s="44">
        <v>2</v>
      </c>
      <c r="F14" s="44">
        <v>24</v>
      </c>
      <c r="G14" s="14">
        <f t="shared" si="0"/>
        <v>0</v>
      </c>
    </row>
    <row r="15" spans="1:7" ht="16" customHeight="1" x14ac:dyDescent="0.2">
      <c r="A15" s="54" t="s">
        <v>33</v>
      </c>
      <c r="B15" s="54" t="s">
        <v>27</v>
      </c>
      <c r="C15" s="63" t="s">
        <v>44</v>
      </c>
      <c r="D15" s="45">
        <v>0</v>
      </c>
      <c r="E15" s="44">
        <v>5</v>
      </c>
      <c r="F15" s="44">
        <v>48</v>
      </c>
      <c r="G15" s="14">
        <f t="shared" si="0"/>
        <v>0</v>
      </c>
    </row>
    <row r="16" spans="1:7" ht="16" customHeight="1" x14ac:dyDescent="0.2">
      <c r="A16" s="54" t="s">
        <v>34</v>
      </c>
      <c r="B16" s="54" t="s">
        <v>27</v>
      </c>
      <c r="C16" s="63" t="s">
        <v>45</v>
      </c>
      <c r="D16" s="45">
        <v>0</v>
      </c>
      <c r="E16" s="44">
        <v>5</v>
      </c>
      <c r="F16" s="44">
        <v>24</v>
      </c>
      <c r="G16" s="14">
        <f t="shared" si="0"/>
        <v>0</v>
      </c>
    </row>
    <row r="17" spans="1:7" ht="16" customHeight="1" x14ac:dyDescent="0.2">
      <c r="A17" s="54" t="s">
        <v>35</v>
      </c>
      <c r="B17" s="54" t="s">
        <v>29</v>
      </c>
      <c r="C17" s="63" t="s">
        <v>44</v>
      </c>
      <c r="D17" s="45">
        <v>0</v>
      </c>
      <c r="E17" s="44">
        <v>2</v>
      </c>
      <c r="F17" s="44">
        <v>48</v>
      </c>
      <c r="G17" s="14">
        <f t="shared" si="0"/>
        <v>0</v>
      </c>
    </row>
    <row r="18" spans="1:7" ht="16" customHeight="1" x14ac:dyDescent="0.2">
      <c r="A18" s="54" t="s">
        <v>36</v>
      </c>
      <c r="B18" s="54" t="s">
        <v>29</v>
      </c>
      <c r="C18" s="63" t="s">
        <v>45</v>
      </c>
      <c r="D18" s="45">
        <v>0</v>
      </c>
      <c r="E18" s="44">
        <v>2</v>
      </c>
      <c r="F18" s="44">
        <v>24</v>
      </c>
      <c r="G18" s="14">
        <f t="shared" si="0"/>
        <v>0</v>
      </c>
    </row>
    <row r="19" spans="1:7" ht="16" customHeight="1" x14ac:dyDescent="0.2">
      <c r="A19" s="54" t="s">
        <v>37</v>
      </c>
      <c r="B19" s="54" t="s">
        <v>26</v>
      </c>
      <c r="C19" s="63" t="s">
        <v>44</v>
      </c>
      <c r="D19" s="45">
        <v>0</v>
      </c>
      <c r="E19" s="44">
        <v>1</v>
      </c>
      <c r="F19" s="44">
        <v>48</v>
      </c>
      <c r="G19" s="14">
        <f t="shared" si="0"/>
        <v>0</v>
      </c>
    </row>
    <row r="20" spans="1:7" ht="16" customHeight="1" x14ac:dyDescent="0.2">
      <c r="A20" s="54" t="s">
        <v>38</v>
      </c>
      <c r="B20" s="54" t="s">
        <v>26</v>
      </c>
      <c r="C20" s="63" t="s">
        <v>45</v>
      </c>
      <c r="D20" s="45">
        <v>0</v>
      </c>
      <c r="E20" s="44">
        <v>1</v>
      </c>
      <c r="F20" s="44">
        <v>24</v>
      </c>
      <c r="G20" s="14">
        <f t="shared" si="0"/>
        <v>0</v>
      </c>
    </row>
    <row r="21" spans="1:7" x14ac:dyDescent="0.2">
      <c r="A21" s="19"/>
      <c r="B21" s="48" t="s">
        <v>21</v>
      </c>
      <c r="C21" s="49"/>
      <c r="D21" s="49"/>
      <c r="E21" s="62"/>
      <c r="F21" s="15"/>
      <c r="G21" s="16">
        <f>SUM(G9:G20)</f>
        <v>0</v>
      </c>
    </row>
    <row r="22" spans="1:7" s="13" customFormat="1" ht="14" customHeight="1" x14ac:dyDescent="0.2">
      <c r="A22" s="22"/>
      <c r="B22" s="23"/>
      <c r="C22" s="42"/>
      <c r="D22" s="23"/>
      <c r="E22" s="24"/>
      <c r="F22" s="24"/>
      <c r="G22" s="25"/>
    </row>
    <row r="23" spans="1:7" ht="23" customHeight="1" x14ac:dyDescent="0.2">
      <c r="A23" s="9"/>
      <c r="B23" s="21"/>
      <c r="C23" s="10"/>
      <c r="D23" s="10" t="s">
        <v>49</v>
      </c>
      <c r="E23" s="11"/>
      <c r="F23" s="11"/>
      <c r="G23" s="12"/>
    </row>
    <row r="24" spans="1:7" s="31" customFormat="1" ht="31" customHeight="1" x14ac:dyDescent="0.2">
      <c r="A24" s="27"/>
      <c r="B24" s="27"/>
      <c r="C24" s="43"/>
      <c r="D24" s="43" t="s">
        <v>6</v>
      </c>
      <c r="E24" s="29" t="s">
        <v>16</v>
      </c>
      <c r="F24" s="28" t="s">
        <v>18</v>
      </c>
      <c r="G24" s="30" t="s">
        <v>7</v>
      </c>
    </row>
    <row r="25" spans="1:7" ht="16" customHeight="1" x14ac:dyDescent="0.2">
      <c r="A25" s="54" t="s">
        <v>39</v>
      </c>
      <c r="B25" s="57" t="s">
        <v>51</v>
      </c>
      <c r="C25" s="58"/>
      <c r="D25" s="60">
        <v>0</v>
      </c>
      <c r="E25" s="61">
        <v>15</v>
      </c>
      <c r="F25" s="44">
        <v>48</v>
      </c>
      <c r="G25" s="14">
        <f t="shared" ref="G25:G28" si="1">(D25*E25*F25)</f>
        <v>0</v>
      </c>
    </row>
    <row r="26" spans="1:7" ht="16" customHeight="1" x14ac:dyDescent="0.2">
      <c r="A26" s="54" t="s">
        <v>40</v>
      </c>
      <c r="B26" s="80" t="s">
        <v>52</v>
      </c>
      <c r="C26" s="80"/>
      <c r="D26" s="55">
        <v>0</v>
      </c>
      <c r="E26" s="52">
        <v>15</v>
      </c>
      <c r="F26" s="59">
        <v>48</v>
      </c>
      <c r="G26" s="56">
        <f t="shared" si="1"/>
        <v>0</v>
      </c>
    </row>
    <row r="27" spans="1:7" ht="16" customHeight="1" x14ac:dyDescent="0.2">
      <c r="A27" s="54" t="s">
        <v>41</v>
      </c>
      <c r="B27" s="81" t="s">
        <v>53</v>
      </c>
      <c r="C27" s="81"/>
      <c r="D27" s="55">
        <v>0</v>
      </c>
      <c r="E27" s="52">
        <v>15</v>
      </c>
      <c r="F27" s="59">
        <v>48</v>
      </c>
      <c r="G27" s="56">
        <f t="shared" si="1"/>
        <v>0</v>
      </c>
    </row>
    <row r="28" spans="1:7" ht="16" customHeight="1" x14ac:dyDescent="0.2">
      <c r="A28" s="54" t="s">
        <v>42</v>
      </c>
      <c r="B28" s="81" t="s">
        <v>54</v>
      </c>
      <c r="C28" s="81"/>
      <c r="D28" s="55">
        <v>0</v>
      </c>
      <c r="E28" s="52">
        <v>15</v>
      </c>
      <c r="F28" s="59">
        <v>48</v>
      </c>
      <c r="G28" s="56">
        <f t="shared" si="1"/>
        <v>0</v>
      </c>
    </row>
    <row r="29" spans="1:7" ht="16" customHeight="1" x14ac:dyDescent="0.2">
      <c r="A29" s="54" t="s">
        <v>50</v>
      </c>
      <c r="B29" s="73" t="s">
        <v>55</v>
      </c>
      <c r="C29" s="73"/>
      <c r="D29" s="55">
        <v>0</v>
      </c>
      <c r="E29" s="52">
        <v>15</v>
      </c>
      <c r="F29" s="59">
        <v>48</v>
      </c>
      <c r="G29" s="56">
        <f t="shared" ref="G29" si="2">(D29*E29*F29)</f>
        <v>0</v>
      </c>
    </row>
    <row r="30" spans="1:7" x14ac:dyDescent="0.2">
      <c r="A30" s="66"/>
      <c r="B30" s="67" t="s">
        <v>48</v>
      </c>
      <c r="C30" s="66"/>
      <c r="D30" s="66"/>
      <c r="E30" s="68"/>
      <c r="F30" s="69"/>
      <c r="G30" s="70">
        <f>SUM(G25:G29)</f>
        <v>0</v>
      </c>
    </row>
    <row r="31" spans="1:7" s="13" customFormat="1" ht="14" customHeight="1" x14ac:dyDescent="0.2">
      <c r="A31" s="64"/>
      <c r="B31" s="64"/>
      <c r="C31" s="64"/>
      <c r="D31" s="64"/>
      <c r="E31" s="65"/>
      <c r="F31" s="65"/>
      <c r="G31" s="65"/>
    </row>
    <row r="32" spans="1:7" s="13" customFormat="1" ht="14" customHeight="1" x14ac:dyDescent="0.2">
      <c r="A32" s="64"/>
      <c r="B32" s="64"/>
      <c r="C32" s="64"/>
      <c r="D32" s="64"/>
      <c r="E32" s="65"/>
      <c r="F32" s="65"/>
      <c r="G32" s="65"/>
    </row>
    <row r="33" spans="1:7" ht="23" customHeight="1" x14ac:dyDescent="0.2">
      <c r="A33" s="71"/>
      <c r="B33" s="71"/>
      <c r="C33" s="71"/>
      <c r="D33" s="71" t="s">
        <v>14</v>
      </c>
      <c r="E33" s="72"/>
      <c r="F33" s="72"/>
      <c r="G33" s="72"/>
    </row>
    <row r="34" spans="1:7" s="31" customFormat="1" ht="31" customHeight="1" x14ac:dyDescent="0.2">
      <c r="A34" s="27"/>
      <c r="B34" s="27"/>
      <c r="C34" s="43"/>
      <c r="D34" s="43" t="s">
        <v>6</v>
      </c>
      <c r="E34" s="29" t="s">
        <v>15</v>
      </c>
      <c r="F34" s="28" t="s">
        <v>18</v>
      </c>
      <c r="G34" s="30" t="s">
        <v>7</v>
      </c>
    </row>
    <row r="35" spans="1:7" ht="16" x14ac:dyDescent="0.2">
      <c r="A35" s="54" t="s">
        <v>46</v>
      </c>
      <c r="B35" s="54" t="s">
        <v>17</v>
      </c>
      <c r="C35" s="50"/>
      <c r="D35" s="51">
        <v>0</v>
      </c>
      <c r="E35" s="52">
        <v>1200000</v>
      </c>
      <c r="F35" s="53">
        <v>4</v>
      </c>
      <c r="G35" s="14">
        <f>SUM(D35*E35*F35)</f>
        <v>0</v>
      </c>
    </row>
    <row r="36" spans="1:7" ht="16" x14ac:dyDescent="0.2">
      <c r="A36" s="54" t="s">
        <v>47</v>
      </c>
      <c r="B36" s="54" t="s">
        <v>30</v>
      </c>
      <c r="C36" s="50"/>
      <c r="D36" s="51">
        <v>0</v>
      </c>
      <c r="E36" s="52">
        <v>125000</v>
      </c>
      <c r="F36" s="53">
        <v>4</v>
      </c>
      <c r="G36" s="14">
        <f>SUM(D36*E36*F36)</f>
        <v>0</v>
      </c>
    </row>
    <row r="37" spans="1:7" x14ac:dyDescent="0.2">
      <c r="A37" s="19"/>
      <c r="B37" s="20" t="s">
        <v>23</v>
      </c>
      <c r="C37" s="17"/>
      <c r="D37" s="17"/>
      <c r="E37" s="18"/>
      <c r="F37" s="15"/>
      <c r="G37" s="16">
        <f>SUM(G35:G36)</f>
        <v>0</v>
      </c>
    </row>
    <row r="38" spans="1:7" x14ac:dyDescent="0.2">
      <c r="G38" s="1"/>
    </row>
    <row r="39" spans="1:7" ht="16" thickBot="1" x14ac:dyDescent="0.25">
      <c r="G39" s="1"/>
    </row>
    <row r="40" spans="1:7" ht="20" thickBot="1" x14ac:dyDescent="0.3">
      <c r="A40" s="2"/>
      <c r="B40" s="2" t="s">
        <v>24</v>
      </c>
      <c r="C40" s="3"/>
      <c r="D40" s="3"/>
      <c r="E40" s="3"/>
      <c r="F40" s="3"/>
      <c r="G40" s="4">
        <f>G21+G30+G37</f>
        <v>0</v>
      </c>
    </row>
    <row r="42" spans="1:7" x14ac:dyDescent="0.2">
      <c r="C42" s="41"/>
    </row>
    <row r="43" spans="1:7" x14ac:dyDescent="0.2">
      <c r="B43" s="1" t="s">
        <v>5</v>
      </c>
    </row>
    <row r="44" spans="1:7" x14ac:dyDescent="0.2">
      <c r="B44" s="82"/>
      <c r="C44" s="83"/>
      <c r="D44" s="83"/>
      <c r="E44" s="83"/>
      <c r="F44" s="83"/>
      <c r="G44" s="84"/>
    </row>
    <row r="45" spans="1:7" x14ac:dyDescent="0.2">
      <c r="B45" s="85"/>
      <c r="C45" s="86"/>
      <c r="D45" s="86"/>
      <c r="E45" s="86"/>
      <c r="F45" s="86"/>
      <c r="G45" s="87"/>
    </row>
    <row r="46" spans="1:7" x14ac:dyDescent="0.2">
      <c r="B46" s="85"/>
      <c r="C46" s="86"/>
      <c r="D46" s="86"/>
      <c r="E46" s="86"/>
      <c r="F46" s="86"/>
      <c r="G46" s="87"/>
    </row>
    <row r="47" spans="1:7" x14ac:dyDescent="0.2">
      <c r="B47" s="88"/>
      <c r="C47" s="89"/>
      <c r="D47" s="89"/>
      <c r="E47" s="89"/>
      <c r="F47" s="89"/>
      <c r="G47" s="90"/>
    </row>
    <row r="48" spans="1:7" ht="16" thickBot="1" x14ac:dyDescent="0.25"/>
    <row r="49" spans="2:7" x14ac:dyDescent="0.2">
      <c r="B49" s="6" t="s">
        <v>0</v>
      </c>
      <c r="C49" s="74"/>
      <c r="D49" s="75"/>
      <c r="E49" s="75"/>
      <c r="F49" s="75"/>
      <c r="G49" s="76"/>
    </row>
    <row r="50" spans="2:7" ht="16" thickBot="1" x14ac:dyDescent="0.25">
      <c r="B50" s="7"/>
      <c r="C50" s="77"/>
      <c r="D50" s="78"/>
      <c r="E50" s="78"/>
      <c r="F50" s="78"/>
      <c r="G50" s="79"/>
    </row>
    <row r="51" spans="2:7" x14ac:dyDescent="0.2">
      <c r="B51" s="6" t="s">
        <v>1</v>
      </c>
      <c r="C51" s="74"/>
      <c r="D51" s="75"/>
      <c r="E51" s="75"/>
      <c r="F51" s="75"/>
      <c r="G51" s="76"/>
    </row>
    <row r="52" spans="2:7" ht="16" thickBot="1" x14ac:dyDescent="0.25">
      <c r="B52" s="7"/>
      <c r="C52" s="77"/>
      <c r="D52" s="78"/>
      <c r="E52" s="78"/>
      <c r="F52" s="78"/>
      <c r="G52" s="79"/>
    </row>
    <row r="53" spans="2:7" x14ac:dyDescent="0.2">
      <c r="B53" s="6" t="s">
        <v>2</v>
      </c>
      <c r="C53" s="74"/>
      <c r="D53" s="75"/>
      <c r="E53" s="75"/>
      <c r="F53" s="75"/>
      <c r="G53" s="76"/>
    </row>
    <row r="54" spans="2:7" ht="16" thickBot="1" x14ac:dyDescent="0.25">
      <c r="B54" s="7"/>
      <c r="C54" s="77"/>
      <c r="D54" s="78"/>
      <c r="E54" s="78"/>
      <c r="F54" s="78"/>
      <c r="G54" s="79"/>
    </row>
    <row r="55" spans="2:7" x14ac:dyDescent="0.2">
      <c r="B55" s="6" t="s">
        <v>3</v>
      </c>
      <c r="C55" s="74"/>
      <c r="D55" s="75"/>
      <c r="E55" s="75"/>
      <c r="F55" s="75"/>
      <c r="G55" s="76"/>
    </row>
    <row r="56" spans="2:7" ht="16" thickBot="1" x14ac:dyDescent="0.25">
      <c r="B56" s="7"/>
      <c r="C56" s="77"/>
      <c r="D56" s="78"/>
      <c r="E56" s="78"/>
      <c r="F56" s="78"/>
      <c r="G56" s="79"/>
    </row>
    <row r="57" spans="2:7" x14ac:dyDescent="0.2">
      <c r="B57" s="6" t="s">
        <v>4</v>
      </c>
      <c r="C57" s="32"/>
      <c r="D57" s="33"/>
      <c r="E57" s="33"/>
      <c r="F57" s="33"/>
      <c r="G57" s="34"/>
    </row>
    <row r="58" spans="2:7" x14ac:dyDescent="0.2">
      <c r="B58" s="8"/>
      <c r="C58" s="35"/>
      <c r="D58" s="36"/>
      <c r="E58" s="36"/>
      <c r="F58" s="36"/>
      <c r="G58" s="37"/>
    </row>
    <row r="59" spans="2:7" x14ac:dyDescent="0.2">
      <c r="B59" s="8"/>
      <c r="C59" s="35"/>
      <c r="D59" s="36"/>
      <c r="E59" s="36"/>
      <c r="F59" s="36"/>
      <c r="G59" s="37"/>
    </row>
    <row r="60" spans="2:7" ht="16" thickBot="1" x14ac:dyDescent="0.25">
      <c r="B60" s="7"/>
      <c r="C60" s="38"/>
      <c r="D60" s="39"/>
      <c r="E60" s="39"/>
      <c r="F60" s="39"/>
      <c r="G60" s="40"/>
    </row>
  </sheetData>
  <sheetProtection algorithmName="SHA-512" hashValue="MYh4i44l+sg+GMNSr/WX7cKhA3hg0pqaOKoE7hGMHewngJUN88Iir+Trub86k3u4DDOKiEB3cgKCEbVTHfFNPg==" saltValue="v/oUmwSmAtWxuY+vYsPqOA==" spinCount="100000" sheet="1" objects="1" scenarios="1"/>
  <protectedRanges>
    <protectedRange sqref="B44" name="Toelichting nulbedragen"/>
    <protectedRange sqref="C49:G60" name="NAW gegevens"/>
    <protectedRange password="F3E5" sqref="E37:F37 D35:F36 E9:F21 E25:F30" name="PA"/>
  </protectedRanges>
  <mergeCells count="8">
    <mergeCell ref="C49:G50"/>
    <mergeCell ref="C51:G52"/>
    <mergeCell ref="C53:G54"/>
    <mergeCell ref="C55:G56"/>
    <mergeCell ref="B26:C26"/>
    <mergeCell ref="B27:C27"/>
    <mergeCell ref="B28:C28"/>
    <mergeCell ref="B44:G47"/>
  </mergeCells>
  <phoneticPr fontId="12" type="noConversion"/>
  <dataValidations count="2">
    <dataValidation type="decimal" operator="greaterThanOrEqual" allowBlank="1" showInputMessage="1" showErrorMessage="1" error="Alleen reëele bedragen zijn toegestaan" sqref="D35:D36 E35:F37 E9:F21 E25:F30" xr:uid="{00000000-0002-0000-0000-000000000000}">
      <formula1>0</formula1>
    </dataValidation>
    <dataValidation type="decimal" operator="greaterThan" allowBlank="1" showInputMessage="1" showErrorMessage="1" sqref="D9:D20 D25:D29" xr:uid="{00000000-0002-0000-0000-000001000000}">
      <formula1>0</formula1>
    </dataValidation>
  </dataValidations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2020-10-30T11:00:41Z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