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B:\AfdOverst\Inkoop\Aanbestedingen\EA Hoge druk combiwagen\03 Inschrijfleidraad\"/>
    </mc:Choice>
  </mc:AlternateContent>
  <bookViews>
    <workbookView xWindow="0" yWindow="0" windowWidth="13275" windowHeight="8265" autoFilterDateGrouping="0"/>
  </bookViews>
  <sheets>
    <sheet name="Antwoordformulier GC" sheetId="11" r:id="rId1"/>
    <sheet name="Invulblad" sheetId="12" r:id="rId2"/>
  </sheets>
  <definedNames>
    <definedName name="_xlnm.Print_Area" localSheetId="1">Invulblad!$A$1:$D$19</definedName>
  </definedNames>
  <calcPr calcId="152511"/>
  <customWorkbookViews>
    <customWorkbookView name="Beknopt" guid="{42106B28-09EB-4757-B9C9-08BA3192223E}" includeHiddenRowCol="0" maximized="1" xWindow="1276" yWindow="-4" windowWidth="1848" windowHeight="1208" activeSheetId="7"/>
  </customWorkbookViews>
</workbook>
</file>

<file path=xl/calcChain.xml><?xml version="1.0" encoding="utf-8"?>
<calcChain xmlns="http://schemas.openxmlformats.org/spreadsheetml/2006/main">
  <c r="F22" i="11" l="1"/>
  <c r="E22" i="11"/>
  <c r="E17" i="11"/>
  <c r="E18" i="11"/>
  <c r="E19" i="11"/>
  <c r="E11" i="11"/>
  <c r="F11" i="11"/>
  <c r="E12" i="11"/>
  <c r="F12" i="11"/>
  <c r="E13" i="11"/>
  <c r="F13" i="11"/>
  <c r="E14" i="11"/>
  <c r="F14" i="11"/>
  <c r="F10" i="11"/>
  <c r="E10" i="11"/>
  <c r="C6" i="12" l="1"/>
</calcChain>
</file>

<file path=xl/sharedStrings.xml><?xml version="1.0" encoding="utf-8"?>
<sst xmlns="http://schemas.openxmlformats.org/spreadsheetml/2006/main" count="104" uniqueCount="74">
  <si>
    <t>Concern Inkoop gemeente Hilversum</t>
  </si>
  <si>
    <t xml:space="preserve">Datum: </t>
  </si>
  <si>
    <t>Naam aanbesteding:</t>
  </si>
  <si>
    <t>Kenmerk:</t>
  </si>
  <si>
    <t>Auteur:</t>
  </si>
  <si>
    <t>Nr.</t>
  </si>
  <si>
    <t>Gunningcriterium</t>
  </si>
  <si>
    <t>Antwoord</t>
  </si>
  <si>
    <t>Technische criteria</t>
  </si>
  <si>
    <t>Milieu criteria</t>
  </si>
  <si>
    <t>Is het voertuig voorzien van bandenspanningsmeter die, direct zichtbaar voor de chauffeur op het dashboard, de actuele bandenspanning weergeeft?</t>
  </si>
  <si>
    <t>After-sales criteria</t>
  </si>
  <si>
    <t>millimeter</t>
  </si>
  <si>
    <t>Wat is de hoogte van de cabinevloer ten opzichte van het maaiveld? (voertuig voorzien van opbouw, rijklaar, lege tanks en in onbeladen toestand)?</t>
  </si>
  <si>
    <t xml:space="preserve">Wat is het netto laadvermogen op kenteken van het voertuig? </t>
  </si>
  <si>
    <t>Hoeveel bedraagt de achteroverbouw?
Gemeten van hart achteras tot aan het achterste punt (incl. alle toebehoren) van het voertuig met het haspel in transportstand.</t>
  </si>
  <si>
    <t>bar</t>
  </si>
  <si>
    <t>Hoeveel bedraagt de onderdruk (ten opzichte van de atmosferische buitenlucht druk) die kan worden gehandhaafd in de slibtank net voordat de afsluiter van het putstuk wordt geopend. 
(Noteren als negatief getal ten opzicht van 1 bar atmosferische druk en afgerond op 2 decimalen)</t>
  </si>
  <si>
    <t xml:space="preserve">Hoe snel wordt 0,2 bar (-0,8 bar onderdruk ten opzichte van atmosferische druk) in de slibtank bereikt?
(gemeten vanaf de slibtank in atmosferische buitenlucht druk) </t>
  </si>
  <si>
    <t>seconden</t>
  </si>
  <si>
    <t>Is het voertuig voorzien van een brandstofverbruikindicator?</t>
  </si>
  <si>
    <t>Zijn alle banden van het voertuig voorzien van een labeling van ten minste (volgens ISO 28580:2009):
- brandstof efficiency op stuuras: klasse C of beter
- brandstof efficiency op trekas: klasse D of beter
- grip op nat wegdek: klasse C of beter
- extern afrolgeluid: maximaal 72 dB(A)?</t>
  </si>
  <si>
    <t>Aan Inschrijvers wordt gevraagd te beschrijven hoe de aftersalesorganisatie is opgezet. Vragen die Aanbestedende dienst in de uitwerking beantwoord wil zien, zijn:
• Wat is de bereikbaarheid en de beschikbaarheid van de serviceorganisatie?
• Hoe verloopt het proces van reparatiemelding tot reparatie?
• Hoe verloopt het proces van klacht tot afhandeling?
• Welke informatie wordt op welk moment gedeeld? Vergeet de rol van Opdrachtgever hierbij niet. 
• Hoe verloopt de communicatie?
• Hoe verloopt de kennisoverdracht en instructie van de medewerkers van Inschrijver?</t>
  </si>
  <si>
    <t>Wat is de aangeboden garantietermijn voor het complete chassis (inclusief opbouw, opties en accessoires)?</t>
  </si>
  <si>
    <t>Maanden</t>
  </si>
  <si>
    <t>Hogedruk-Combivoertuig</t>
  </si>
  <si>
    <t>Bijlage 4     Antwoordformulier gunningscriteria</t>
  </si>
  <si>
    <t>Berekening bijvoegen als bijlage 04B</t>
  </si>
  <si>
    <t>Berekening bijvoegen als bijlage 04E</t>
  </si>
  <si>
    <t>Tekening bijvoegen als bijlage 04C</t>
  </si>
  <si>
    <t>Uitwerking bijvoegen als bijlage 04F</t>
  </si>
  <si>
    <t>Uitwerking bijvoegen als bijlage 04G</t>
  </si>
  <si>
    <t>GC-2</t>
  </si>
  <si>
    <t>A</t>
  </si>
  <si>
    <t>B</t>
  </si>
  <si>
    <t>C</t>
  </si>
  <si>
    <t>D</t>
  </si>
  <si>
    <t>E</t>
  </si>
  <si>
    <t>GC-3</t>
  </si>
  <si>
    <t>GC-4</t>
  </si>
  <si>
    <t>Uitwerking op maximaal 4 A4</t>
  </si>
  <si>
    <t>Beschrijf de maatregelen die u getroffen in de aangeboden voertuig incl. opbouw die zorgdragen voor een verlaagde milieubelasting tijdens het gebruik van het voertuig. Onderbouw de maatregelen zo SMART mogelijk.</t>
  </si>
  <si>
    <t>kilogram</t>
  </si>
  <si>
    <t>Tekening bijvoegen als bijlage 04D.
Hierin dienen alle gebruikte waarden te zijn weergegeven</t>
  </si>
  <si>
    <t>De opgegeven waarde wordt geverifieerd bij levering van het voertuig.</t>
  </si>
  <si>
    <t>Uitwerking op maximaal 5 A4</t>
  </si>
  <si>
    <t>LET OP:</t>
  </si>
  <si>
    <t>Voor de uitwerking van GC-3A en GC-4A dient u gebruik te maken van blanco papier, A4-formaat, staand, zonder logo’s en zonder andere voorgedrukte gegevens van de Inschrijver. U bent vrij in het te gebruiken lettertype, marges en regelafstand.</t>
  </si>
  <si>
    <t>Het maximaal aantal toegestane pagina’s is per gunningscriterium aangegeven. Alle tekst die meer is dan toegestaan wordt niet beoordeeld.</t>
  </si>
  <si>
    <t>Onderdeel</t>
  </si>
  <si>
    <t>Aldus ondertekend en bijbehorende gegevens naar waarheid verstrekt:</t>
  </si>
  <si>
    <t xml:space="preserve">Naam Inschrijver                  </t>
  </si>
  <si>
    <t>:</t>
  </si>
  <si>
    <t xml:space="preserve">Ingevuld door </t>
  </si>
  <si>
    <t>(tekenbevoegde functionaris Inschrijver)</t>
  </si>
  <si>
    <t>Functie                                                                 :</t>
  </si>
  <si>
    <t>Datum</t>
  </si>
  <si>
    <t>Handtekening 
tekenbevoegde</t>
  </si>
  <si>
    <t>Netto laadvermogen</t>
  </si>
  <si>
    <t>Lengte achteroverbouw</t>
  </si>
  <si>
    <t>hoogte cabinevloer</t>
  </si>
  <si>
    <t>Onderdruk slibtank</t>
  </si>
  <si>
    <t>Snelheid slibtank op druk</t>
  </si>
  <si>
    <t>Bbrandstofverbruikindicator</t>
  </si>
  <si>
    <t>Bandenspanningsmeter</t>
  </si>
  <si>
    <t>Beschrijving aftersalesorganisatie</t>
  </si>
  <si>
    <t>Garantietermijn</t>
  </si>
  <si>
    <t>Banden</t>
  </si>
  <si>
    <t>Milieubelasting</t>
  </si>
  <si>
    <t>Overzicht van gunningscriteria</t>
  </si>
  <si>
    <t>Uitwerking in bijlage 04F</t>
  </si>
  <si>
    <t>Uitwerking in bijlage 04G</t>
  </si>
  <si>
    <t>Opgegeven waarde</t>
  </si>
  <si>
    <t>Aanwijzing voor Inschrijver</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</si>
</sst>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 #,##0.00_ ;_ * \-#,##0.00_ ;_ * &quot;-&quot;??_ ;_ @_ "/>
    <numFmt numFmtId="164" formatCode="_ * #,##0.0_ ;_ * \-#,##0.0_ ;_ * &quot;-&quot;??_ ;_ @_ "/>
    <numFmt numFmtId="165" formatCode="_ * #,##0_ ;_ * \-#,##0_ ;_ * &quot;-&quot;??_ ;_ @_ "/>
    <numFmt numFmtId="166" formatCode="[$-413]d\ mmmm\ yyyy;@"/>
    <numFmt numFmtId="167" formatCode="_ [$€-413]\ * #,##0.00_ ;_ [$€-413]\ * \-#,##0.00_ ;_ [$€-413]\ * &quot;-&quot;??_ ;_ @_ "/>
  </numFmts>
  <fonts count="8" x14ac:knownFonts="1">
    <font>
      <sz val="11"/>
      <color theme="1"/>
      <name val="Calibri"/>
      <family val="2"/>
      <scheme val="minor"/>
    </font>
    <font>
      <sz val="10.5"/>
      <color theme="1"/>
      <name val="Calibri"/>
      <family val="2"/>
      <scheme val="minor"/>
    </font>
    <font>
      <b/>
      <sz val="14"/>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2"/>
      <color theme="0"/>
      <name val="Calibri"/>
      <family val="2"/>
      <scheme val="minor"/>
    </font>
    <font>
      <sz val="10.5"/>
      <color theme="1"/>
      <name val="Calibri"/>
      <family val="2"/>
    </font>
  </fonts>
  <fills count="5">
    <fill>
      <patternFill patternType="none"/>
    </fill>
    <fill>
      <patternFill patternType="gray125"/>
    </fill>
    <fill>
      <patternFill patternType="solid">
        <fgColor rgb="FFFFFF00"/>
        <bgColor indexed="64"/>
      </patternFill>
    </fill>
    <fill>
      <patternFill patternType="solid">
        <fgColor theme="4" tint="0.59999389629810485"/>
        <bgColor indexed="64"/>
      </patternFill>
    </fill>
    <fill>
      <patternFill patternType="solid">
        <fgColor theme="4" tint="-0.249977111117893"/>
        <bgColor indexed="64"/>
      </patternFill>
    </fill>
  </fills>
  <borders count="3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style="thin">
        <color indexed="64"/>
      </bottom>
      <diagonal/>
    </border>
  </borders>
  <cellStyleXfs count="2">
    <xf numFmtId="0" fontId="0" fillId="0" borderId="0"/>
    <xf numFmtId="43" fontId="3" fillId="0" borderId="0" applyFont="0" applyFill="0" applyBorder="0" applyAlignment="0" applyProtection="0"/>
  </cellStyleXfs>
  <cellXfs count="121">
    <xf numFmtId="0" fontId="0" fillId="0" borderId="0" xfId="0"/>
    <xf numFmtId="0" fontId="0" fillId="0" borderId="0" xfId="0"/>
    <xf numFmtId="0" fontId="0" fillId="0" borderId="0" xfId="0" applyBorder="1" applyAlignment="1" applyProtection="1">
      <alignment horizontal="left" vertical="center" indent="2"/>
    </xf>
    <xf numFmtId="0" fontId="0" fillId="0" borderId="5" xfId="0" applyBorder="1"/>
    <xf numFmtId="0" fontId="0" fillId="0" borderId="8" xfId="0" applyBorder="1"/>
    <xf numFmtId="0" fontId="0" fillId="0" borderId="0" xfId="0" applyAlignment="1">
      <alignment vertical="top" wrapText="1"/>
    </xf>
    <xf numFmtId="0" fontId="0" fillId="0" borderId="0" xfId="0" applyAlignment="1">
      <alignment vertical="top"/>
    </xf>
    <xf numFmtId="0" fontId="1" fillId="0" borderId="0" xfId="0" applyFont="1" applyBorder="1" applyAlignment="1">
      <alignment vertical="center"/>
    </xf>
    <xf numFmtId="0" fontId="0" fillId="0" borderId="7" xfId="0" applyBorder="1" applyAlignment="1" applyProtection="1">
      <alignment horizontal="left" vertical="center" indent="2"/>
    </xf>
    <xf numFmtId="0" fontId="0" fillId="0" borderId="9" xfId="0" applyBorder="1" applyAlignment="1">
      <alignment horizontal="center" vertical="top"/>
    </xf>
    <xf numFmtId="0" fontId="0" fillId="0" borderId="9" xfId="0" applyBorder="1" applyAlignment="1">
      <alignment vertical="top" wrapText="1"/>
    </xf>
    <xf numFmtId="0" fontId="0" fillId="0" borderId="10" xfId="0" applyBorder="1" applyAlignment="1">
      <alignment horizontal="center" vertical="top"/>
    </xf>
    <xf numFmtId="0" fontId="0" fillId="0" borderId="10" xfId="0" applyBorder="1" applyAlignment="1">
      <alignment vertical="top" wrapText="1"/>
    </xf>
    <xf numFmtId="0" fontId="0" fillId="0" borderId="11" xfId="0" applyBorder="1" applyAlignment="1">
      <alignment horizontal="center" vertical="top"/>
    </xf>
    <xf numFmtId="0" fontId="0" fillId="0" borderId="11" xfId="0" applyBorder="1" applyAlignment="1">
      <alignment vertical="top" wrapText="1"/>
    </xf>
    <xf numFmtId="0" fontId="5" fillId="3" borderId="12" xfId="0" applyFont="1" applyFill="1" applyBorder="1" applyAlignment="1">
      <alignment vertical="top"/>
    </xf>
    <xf numFmtId="0" fontId="5" fillId="3" borderId="13" xfId="0" applyFont="1" applyFill="1" applyBorder="1" applyAlignment="1">
      <alignment vertical="top"/>
    </xf>
    <xf numFmtId="0" fontId="5" fillId="3" borderId="13" xfId="0" applyFont="1" applyFill="1" applyBorder="1" applyAlignment="1">
      <alignment vertical="top" wrapText="1"/>
    </xf>
    <xf numFmtId="0" fontId="4" fillId="4" borderId="12" xfId="0" applyFont="1" applyFill="1" applyBorder="1" applyAlignment="1">
      <alignment vertical="top" wrapText="1"/>
    </xf>
    <xf numFmtId="0" fontId="0" fillId="0" borderId="0" xfId="0" applyFill="1" applyAlignment="1">
      <alignment vertical="top" wrapText="1"/>
    </xf>
    <xf numFmtId="0" fontId="0" fillId="0" borderId="0" xfId="0" applyFill="1"/>
    <xf numFmtId="0" fontId="0" fillId="0" borderId="0" xfId="0" applyFill="1" applyAlignment="1">
      <alignment vertical="top"/>
    </xf>
    <xf numFmtId="165" fontId="0" fillId="2" borderId="6" xfId="1" applyNumberFormat="1" applyFont="1" applyFill="1" applyBorder="1" applyAlignment="1" applyProtection="1">
      <alignment vertical="top" wrapText="1"/>
      <protection locked="0"/>
    </xf>
    <xf numFmtId="0" fontId="0" fillId="0" borderId="18" xfId="0" applyBorder="1" applyAlignment="1">
      <alignment vertical="top" wrapText="1"/>
    </xf>
    <xf numFmtId="0" fontId="0" fillId="0" borderId="20" xfId="0" applyBorder="1" applyAlignment="1">
      <alignment vertical="top" wrapText="1"/>
    </xf>
    <xf numFmtId="165" fontId="0" fillId="2" borderId="19" xfId="1" applyNumberFormat="1" applyFont="1" applyFill="1" applyBorder="1" applyAlignment="1" applyProtection="1">
      <alignment vertical="top" wrapText="1"/>
      <protection locked="0"/>
    </xf>
    <xf numFmtId="2" fontId="0" fillId="2" borderId="19" xfId="0" applyNumberFormat="1" applyFill="1" applyBorder="1" applyAlignment="1" applyProtection="1">
      <alignment vertical="top" wrapText="1"/>
      <protection locked="0"/>
    </xf>
    <xf numFmtId="164" fontId="0" fillId="2" borderId="1" xfId="1" applyNumberFormat="1" applyFont="1" applyFill="1" applyBorder="1" applyAlignment="1" applyProtection="1">
      <alignment vertical="top" wrapText="1"/>
      <protection locked="0"/>
    </xf>
    <xf numFmtId="0" fontId="0" fillId="0" borderId="21" xfId="0" applyBorder="1" applyAlignment="1">
      <alignment vertical="top" wrapText="1"/>
    </xf>
    <xf numFmtId="0" fontId="0" fillId="2" borderId="19" xfId="0" applyFill="1" applyBorder="1" applyAlignment="1" applyProtection="1">
      <alignment vertical="top" wrapText="1"/>
      <protection locked="0"/>
    </xf>
    <xf numFmtId="0" fontId="0" fillId="0" borderId="16" xfId="0" applyBorder="1" applyAlignment="1">
      <alignment vertical="top" wrapText="1"/>
    </xf>
    <xf numFmtId="0" fontId="0" fillId="0" borderId="17" xfId="0" applyBorder="1" applyAlignment="1">
      <alignment vertical="top" wrapText="1"/>
    </xf>
    <xf numFmtId="0" fontId="0" fillId="0" borderId="0" xfId="0" applyBorder="1"/>
    <xf numFmtId="167" fontId="0" fillId="0" borderId="0" xfId="0" applyNumberFormat="1" applyBorder="1"/>
    <xf numFmtId="167" fontId="0" fillId="0" borderId="0" xfId="0" applyNumberFormat="1" applyFill="1" applyBorder="1"/>
    <xf numFmtId="0" fontId="0" fillId="0" borderId="7" xfId="0" applyBorder="1"/>
    <xf numFmtId="0" fontId="7" fillId="0" borderId="2" xfId="0" applyFont="1" applyBorder="1" applyAlignment="1">
      <alignment horizontal="right" vertical="center" wrapText="1"/>
    </xf>
    <xf numFmtId="0" fontId="7" fillId="0" borderId="1" xfId="0" applyFont="1" applyBorder="1" applyAlignment="1">
      <alignment vertical="center" wrapText="1"/>
    </xf>
    <xf numFmtId="0" fontId="7" fillId="0" borderId="2" xfId="0" applyFont="1" applyBorder="1" applyAlignment="1">
      <alignment vertical="top" wrapText="1"/>
    </xf>
    <xf numFmtId="0" fontId="7" fillId="0" borderId="4" xfId="0" applyFont="1" applyBorder="1" applyAlignment="1">
      <alignment horizontal="left" vertical="center"/>
    </xf>
    <xf numFmtId="0" fontId="7" fillId="0" borderId="0" xfId="0" applyFont="1" applyBorder="1" applyAlignment="1">
      <alignment horizontal="left" vertical="center"/>
    </xf>
    <xf numFmtId="0" fontId="7" fillId="0" borderId="0" xfId="0" applyFont="1" applyBorder="1" applyAlignment="1">
      <alignment horizontal="right" vertical="center"/>
    </xf>
    <xf numFmtId="0" fontId="7" fillId="0" borderId="19" xfId="0" applyFont="1" applyBorder="1" applyAlignment="1">
      <alignment vertical="center" wrapText="1"/>
    </xf>
    <xf numFmtId="0" fontId="7" fillId="0" borderId="29" xfId="0" applyFont="1" applyBorder="1" applyAlignment="1">
      <alignment vertical="center" wrapText="1"/>
    </xf>
    <xf numFmtId="0" fontId="7" fillId="0" borderId="29" xfId="0" applyFont="1" applyBorder="1" applyAlignment="1">
      <alignment horizontal="right" vertical="center" wrapText="1"/>
    </xf>
    <xf numFmtId="0" fontId="7" fillId="0" borderId="7" xfId="0" applyFont="1" applyFill="1" applyBorder="1" applyAlignment="1" applyProtection="1">
      <alignment horizontal="right" vertical="center" wrapText="1"/>
    </xf>
    <xf numFmtId="0" fontId="0" fillId="0" borderId="0" xfId="0" applyBorder="1" applyAlignment="1">
      <alignment horizontal="center" vertical="top"/>
    </xf>
    <xf numFmtId="0" fontId="0" fillId="0" borderId="0" xfId="0" applyBorder="1" applyAlignment="1">
      <alignment vertical="top"/>
    </xf>
    <xf numFmtId="0" fontId="0" fillId="0" borderId="4" xfId="0" applyBorder="1" applyAlignment="1">
      <alignment horizontal="center" vertical="top"/>
    </xf>
    <xf numFmtId="167" fontId="0" fillId="0" borderId="5" xfId="0" applyNumberFormat="1" applyBorder="1"/>
    <xf numFmtId="0" fontId="0" fillId="0" borderId="6" xfId="0" applyBorder="1" applyAlignment="1">
      <alignment horizontal="center" vertical="top"/>
    </xf>
    <xf numFmtId="0" fontId="0" fillId="0" borderId="7" xfId="0" applyBorder="1" applyAlignment="1">
      <alignment vertical="top"/>
    </xf>
    <xf numFmtId="167" fontId="0" fillId="0" borderId="7" xfId="0" applyNumberFormat="1" applyFill="1" applyBorder="1"/>
    <xf numFmtId="0" fontId="4" fillId="4" borderId="7" xfId="0" applyNumberFormat="1" applyFont="1" applyFill="1" applyBorder="1" applyAlignment="1">
      <alignment horizontal="center" vertical="center"/>
    </xf>
    <xf numFmtId="0" fontId="5" fillId="3" borderId="19" xfId="0" applyFont="1" applyFill="1" applyBorder="1" applyAlignment="1">
      <alignment vertical="top"/>
    </xf>
    <xf numFmtId="165" fontId="0" fillId="0" borderId="0" xfId="1" applyNumberFormat="1" applyFont="1" applyBorder="1"/>
    <xf numFmtId="43" fontId="0" fillId="0" borderId="0" xfId="1" applyNumberFormat="1" applyFont="1" applyBorder="1"/>
    <xf numFmtId="0" fontId="0" fillId="0" borderId="0" xfId="0" applyBorder="1" applyAlignment="1">
      <alignment horizontal="right"/>
    </xf>
    <xf numFmtId="0" fontId="0" fillId="0" borderId="0" xfId="0" applyFill="1" applyBorder="1" applyAlignment="1">
      <alignment horizontal="left"/>
    </xf>
    <xf numFmtId="0" fontId="0" fillId="0" borderId="7" xfId="0" applyFill="1" applyBorder="1" applyAlignment="1">
      <alignment horizontal="right"/>
    </xf>
    <xf numFmtId="0" fontId="0" fillId="0" borderId="8" xfId="0" applyFill="1" applyBorder="1" applyAlignment="1">
      <alignment horizontal="left"/>
    </xf>
    <xf numFmtId="0" fontId="0" fillId="0" borderId="2" xfId="0" applyBorder="1" applyAlignment="1">
      <alignment vertical="top"/>
    </xf>
    <xf numFmtId="0" fontId="0" fillId="0" borderId="2" xfId="0" applyBorder="1"/>
    <xf numFmtId="167" fontId="0" fillId="0" borderId="2" xfId="0" applyNumberFormat="1" applyFill="1" applyBorder="1"/>
    <xf numFmtId="0" fontId="0" fillId="0" borderId="2" xfId="0" applyFill="1" applyBorder="1" applyAlignment="1">
      <alignment horizontal="right"/>
    </xf>
    <xf numFmtId="0" fontId="0" fillId="0" borderId="2" xfId="0" applyFill="1" applyBorder="1" applyAlignment="1">
      <alignment horizontal="left"/>
    </xf>
    <xf numFmtId="0" fontId="5" fillId="3" borderId="0" xfId="0" applyFont="1" applyFill="1" applyAlignment="1">
      <alignment horizontal="center" vertical="top" wrapText="1"/>
    </xf>
    <xf numFmtId="0" fontId="0" fillId="2" borderId="2" xfId="0" applyFill="1" applyBorder="1" applyAlignment="1" applyProtection="1">
      <alignment horizontal="center" vertical="center"/>
      <protection locked="0"/>
    </xf>
    <xf numFmtId="0" fontId="0" fillId="2" borderId="3" xfId="0" applyFill="1" applyBorder="1" applyAlignment="1" applyProtection="1">
      <alignment horizontal="center" vertical="center"/>
      <protection locked="0"/>
    </xf>
    <xf numFmtId="0" fontId="0" fillId="2" borderId="7" xfId="0" applyFill="1" applyBorder="1" applyAlignment="1" applyProtection="1">
      <alignment horizontal="center" vertical="center"/>
      <protection locked="0"/>
    </xf>
    <xf numFmtId="0" fontId="0" fillId="2" borderId="8" xfId="0" applyFill="1" applyBorder="1" applyAlignment="1" applyProtection="1">
      <alignment horizontal="center" vertical="center"/>
      <protection locked="0"/>
    </xf>
    <xf numFmtId="0" fontId="7" fillId="0" borderId="6" xfId="0" applyFont="1" applyBorder="1" applyAlignment="1">
      <alignment horizontal="left" vertical="top" wrapText="1"/>
    </xf>
    <xf numFmtId="0" fontId="7" fillId="0" borderId="7" xfId="0" applyFont="1" applyBorder="1" applyAlignment="1">
      <alignment horizontal="left" vertical="top" wrapText="1"/>
    </xf>
    <xf numFmtId="0" fontId="0" fillId="2" borderId="0" xfId="0" applyFill="1" applyBorder="1" applyAlignment="1" applyProtection="1">
      <alignment horizontal="center"/>
      <protection locked="0"/>
    </xf>
    <xf numFmtId="0" fontId="0" fillId="2" borderId="5" xfId="0" applyFill="1" applyBorder="1" applyAlignment="1" applyProtection="1">
      <alignment horizontal="center"/>
      <protection locked="0"/>
    </xf>
    <xf numFmtId="0" fontId="0" fillId="2" borderId="29" xfId="0" applyFill="1" applyBorder="1" applyAlignment="1" applyProtection="1">
      <alignment horizontal="center"/>
      <protection locked="0"/>
    </xf>
    <xf numFmtId="0" fontId="0" fillId="2" borderId="20" xfId="0" applyFill="1" applyBorder="1" applyAlignment="1" applyProtection="1">
      <alignment horizontal="center"/>
      <protection locked="0"/>
    </xf>
    <xf numFmtId="0" fontId="1" fillId="0" borderId="19" xfId="0" applyFont="1" applyBorder="1" applyAlignment="1">
      <alignment horizontal="left" vertical="center"/>
    </xf>
    <xf numFmtId="0" fontId="1" fillId="0" borderId="29" xfId="0" applyFont="1" applyBorder="1" applyAlignment="1">
      <alignment horizontal="left" vertical="center"/>
    </xf>
    <xf numFmtId="0" fontId="0" fillId="2" borderId="7" xfId="0" applyFill="1" applyBorder="1" applyAlignment="1" applyProtection="1">
      <alignment horizontal="center"/>
      <protection locked="0"/>
    </xf>
    <xf numFmtId="0" fontId="0" fillId="2" borderId="8" xfId="0" applyFill="1" applyBorder="1" applyAlignment="1" applyProtection="1">
      <alignment horizontal="center"/>
      <protection locked="0"/>
    </xf>
    <xf numFmtId="0" fontId="6" fillId="4" borderId="1" xfId="0" applyNumberFormat="1" applyFont="1" applyFill="1" applyBorder="1" applyAlignment="1">
      <alignment horizontal="center"/>
    </xf>
    <xf numFmtId="0" fontId="6" fillId="4" borderId="2" xfId="0" applyNumberFormat="1" applyFont="1" applyFill="1" applyBorder="1" applyAlignment="1">
      <alignment horizontal="center"/>
    </xf>
    <xf numFmtId="0" fontId="6" fillId="4" borderId="3" xfId="0" applyNumberFormat="1" applyFont="1" applyFill="1" applyBorder="1" applyAlignment="1">
      <alignment horizontal="center"/>
    </xf>
    <xf numFmtId="0" fontId="4" fillId="4" borderId="6" xfId="0" applyNumberFormat="1" applyFont="1" applyFill="1" applyBorder="1" applyAlignment="1">
      <alignment horizontal="left"/>
    </xf>
    <xf numFmtId="0" fontId="4" fillId="4" borderId="7" xfId="0" applyNumberFormat="1" applyFont="1" applyFill="1" applyBorder="1" applyAlignment="1">
      <alignment horizontal="left"/>
    </xf>
    <xf numFmtId="0" fontId="7" fillId="0" borderId="19" xfId="0" applyFont="1" applyBorder="1" applyAlignment="1">
      <alignment horizontal="left" vertical="center" wrapText="1"/>
    </xf>
    <xf numFmtId="0" fontId="7" fillId="0" borderId="29" xfId="0" applyFont="1" applyBorder="1" applyAlignment="1">
      <alignment horizontal="left" vertical="center" wrapText="1"/>
    </xf>
    <xf numFmtId="0" fontId="5" fillId="3" borderId="29" xfId="0" applyFont="1" applyFill="1" applyBorder="1" applyAlignment="1">
      <alignment horizontal="left" vertical="top"/>
    </xf>
    <xf numFmtId="0" fontId="5" fillId="3" borderId="20" xfId="0" applyFont="1" applyFill="1" applyBorder="1" applyAlignment="1">
      <alignment horizontal="left" vertical="top"/>
    </xf>
    <xf numFmtId="0" fontId="0" fillId="0" borderId="29" xfId="0" applyBorder="1" applyAlignment="1">
      <alignment horizontal="left" vertical="top"/>
    </xf>
    <xf numFmtId="0" fontId="0" fillId="0" borderId="20" xfId="0" applyBorder="1" applyAlignment="1">
      <alignment horizontal="left" vertical="top"/>
    </xf>
    <xf numFmtId="0" fontId="4" fillId="4" borderId="7" xfId="0" applyNumberFormat="1" applyFont="1" applyFill="1" applyBorder="1" applyAlignment="1">
      <alignment horizontal="center" vertical="center"/>
    </xf>
    <xf numFmtId="0" fontId="4" fillId="4" borderId="8" xfId="0" applyNumberFormat="1" applyFont="1" applyFill="1" applyBorder="1" applyAlignment="1">
      <alignment horizontal="center" vertical="center"/>
    </xf>
    <xf numFmtId="0" fontId="1" fillId="0" borderId="1" xfId="0" applyFont="1" applyBorder="1" applyAlignment="1" applyProtection="1">
      <alignment horizontal="center" vertical="center" wrapText="1"/>
    </xf>
    <xf numFmtId="0" fontId="1" fillId="0" borderId="2" xfId="0" applyFont="1" applyBorder="1" applyAlignment="1" applyProtection="1">
      <alignment horizontal="center" vertical="center" wrapText="1"/>
    </xf>
    <xf numFmtId="0" fontId="1" fillId="0" borderId="3" xfId="0" applyFont="1" applyBorder="1" applyAlignment="1" applyProtection="1">
      <alignment horizontal="center" vertical="center" wrapText="1"/>
    </xf>
    <xf numFmtId="0" fontId="2" fillId="0" borderId="4" xfId="0" applyFont="1" applyBorder="1" applyAlignment="1" applyProtection="1">
      <alignment horizontal="center" vertical="center" wrapText="1"/>
    </xf>
    <xf numFmtId="0" fontId="2" fillId="0" borderId="0" xfId="0" applyFont="1" applyBorder="1" applyAlignment="1" applyProtection="1">
      <alignment horizontal="center" vertical="center" wrapText="1"/>
    </xf>
    <xf numFmtId="0" fontId="2" fillId="0" borderId="5" xfId="0" applyFont="1" applyBorder="1" applyAlignment="1" applyProtection="1">
      <alignment horizontal="center" vertical="center" wrapText="1"/>
    </xf>
    <xf numFmtId="0" fontId="0" fillId="0" borderId="4" xfId="0" applyBorder="1" applyAlignment="1" applyProtection="1">
      <alignment horizontal="right" vertical="center"/>
    </xf>
    <xf numFmtId="0" fontId="0" fillId="0" borderId="0" xfId="0" applyBorder="1" applyAlignment="1" applyProtection="1">
      <alignment horizontal="right" vertical="center"/>
    </xf>
    <xf numFmtId="0" fontId="0" fillId="0" borderId="6" xfId="0" applyBorder="1" applyAlignment="1" applyProtection="1">
      <alignment horizontal="right" vertical="center"/>
    </xf>
    <xf numFmtId="0" fontId="0" fillId="0" borderId="7" xfId="0" applyBorder="1" applyAlignment="1" applyProtection="1">
      <alignment horizontal="right" vertical="center"/>
    </xf>
    <xf numFmtId="166" fontId="0" fillId="0" borderId="0" xfId="0" applyNumberFormat="1" applyBorder="1" applyAlignment="1" applyProtection="1">
      <alignment horizontal="left" vertical="center" indent="2"/>
    </xf>
    <xf numFmtId="0" fontId="0" fillId="0" borderId="26" xfId="0" applyBorder="1" applyAlignment="1">
      <alignment horizontal="left" vertical="top" wrapText="1"/>
    </xf>
    <xf numFmtId="0" fontId="0" fillId="0" borderId="27" xfId="0" applyBorder="1" applyAlignment="1">
      <alignment horizontal="left" vertical="top" wrapText="1"/>
    </xf>
    <xf numFmtId="0" fontId="0" fillId="0" borderId="28" xfId="0" applyBorder="1" applyAlignment="1">
      <alignment horizontal="left" vertical="top" wrapText="1"/>
    </xf>
    <xf numFmtId="0" fontId="5" fillId="3" borderId="13" xfId="0" applyFont="1" applyFill="1" applyBorder="1" applyAlignment="1">
      <alignment horizontal="left" vertical="top" wrapText="1"/>
    </xf>
    <xf numFmtId="0" fontId="5" fillId="3" borderId="14" xfId="0" applyFont="1" applyFill="1" applyBorder="1" applyAlignment="1">
      <alignment horizontal="left" vertical="top" wrapText="1"/>
    </xf>
    <xf numFmtId="0" fontId="0" fillId="0" borderId="11" xfId="0" applyFill="1" applyBorder="1" applyAlignment="1" applyProtection="1">
      <alignment horizontal="left" vertical="top" wrapText="1"/>
    </xf>
    <xf numFmtId="0" fontId="4" fillId="4" borderId="15" xfId="0" applyFont="1" applyFill="1" applyBorder="1" applyAlignment="1">
      <alignment horizontal="left" vertical="top" wrapText="1"/>
    </xf>
    <xf numFmtId="0" fontId="4" fillId="4" borderId="16" xfId="0" applyFont="1" applyFill="1" applyBorder="1" applyAlignment="1">
      <alignment horizontal="left" vertical="top" wrapText="1"/>
    </xf>
    <xf numFmtId="0" fontId="4" fillId="4" borderId="17" xfId="0" applyFont="1" applyFill="1" applyBorder="1" applyAlignment="1">
      <alignment horizontal="left" vertical="top" wrapText="1"/>
    </xf>
    <xf numFmtId="0" fontId="0" fillId="2" borderId="19" xfId="0" applyFill="1" applyBorder="1" applyAlignment="1" applyProtection="1">
      <alignment horizontal="center" vertical="top" wrapText="1"/>
      <protection locked="0"/>
    </xf>
    <xf numFmtId="0" fontId="0" fillId="2" borderId="20" xfId="0" applyFill="1" applyBorder="1" applyAlignment="1" applyProtection="1">
      <alignment horizontal="center" vertical="top" wrapText="1"/>
      <protection locked="0"/>
    </xf>
    <xf numFmtId="0" fontId="5" fillId="0" borderId="22" xfId="0" applyFont="1" applyBorder="1" applyAlignment="1">
      <alignment horizontal="left" vertical="top"/>
    </xf>
    <xf numFmtId="0" fontId="5" fillId="0" borderId="16" xfId="0" applyFont="1" applyBorder="1" applyAlignment="1">
      <alignment horizontal="left" vertical="top"/>
    </xf>
    <xf numFmtId="0" fontId="0" fillId="0" borderId="24" xfId="0" applyBorder="1" applyAlignment="1">
      <alignment horizontal="left" vertical="top" wrapText="1"/>
    </xf>
    <xf numFmtId="0" fontId="0" fillId="0" borderId="23" xfId="0" applyBorder="1" applyAlignment="1">
      <alignment horizontal="left" vertical="top" wrapText="1"/>
    </xf>
    <xf numFmtId="0" fontId="0" fillId="0" borderId="25" xfId="0" applyBorder="1" applyAlignment="1">
      <alignment horizontal="left" vertical="top" wrapText="1"/>
    </xf>
  </cellXfs>
  <cellStyles count="2">
    <cellStyle name="Komma" xfId="1" builtinId="3"/>
    <cellStyle name="Standaard"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0F8FF"/>
      <rgbColor rgb="004169E1"/>
      <rgbColor rgb="0087CEEB"/>
      <rgbColor rgb="00FF0000"/>
      <rgbColor rgb="00FF6347"/>
      <rgbColor rgb="00FF8C00"/>
      <rgbColor rgb="00FFA500"/>
      <rgbColor rgb="0032CD32"/>
      <rgbColor rgb="002E8B57"/>
      <rgbColor rgb="00F5F5F5"/>
      <rgbColor rgb="00FFFFFF"/>
      <rgbColor rgb="00000000"/>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1</xdr:col>
      <xdr:colOff>676275</xdr:colOff>
      <xdr:row>0</xdr:row>
      <xdr:rowOff>314325</xdr:rowOff>
    </xdr:from>
    <xdr:to>
      <xdr:col>4</xdr:col>
      <xdr:colOff>200025</xdr:colOff>
      <xdr:row>0</xdr:row>
      <xdr:rowOff>971550</xdr:rowOff>
    </xdr:to>
    <xdr:pic>
      <xdr:nvPicPr>
        <xdr:cNvPr id="2" name="Afbeelding 6" descr="Logo, Hilversum"/>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62100" y="314325"/>
          <a:ext cx="2181225" cy="657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6"/>
  <dimension ref="A1:G30"/>
  <sheetViews>
    <sheetView tabSelected="1" zoomScaleNormal="100" workbookViewId="0">
      <selection activeCell="D30" sqref="D30:F30"/>
    </sheetView>
  </sheetViews>
  <sheetFormatPr defaultRowHeight="15" x14ac:dyDescent="0.25"/>
  <cols>
    <col min="1" max="1" width="12.85546875" style="1" customWidth="1"/>
    <col min="2" max="5" width="13.28515625" style="1" customWidth="1"/>
    <col min="6" max="6" width="13.85546875" style="1" customWidth="1"/>
    <col min="7" max="7" width="8.7109375" style="1" customWidth="1"/>
    <col min="8" max="16384" width="9.140625" style="1"/>
  </cols>
  <sheetData>
    <row r="1" spans="1:7" ht="98.25" customHeight="1" x14ac:dyDescent="0.25">
      <c r="A1" s="94"/>
      <c r="B1" s="95"/>
      <c r="C1" s="95"/>
      <c r="D1" s="95"/>
      <c r="E1" s="95"/>
      <c r="F1" s="96"/>
    </row>
    <row r="2" spans="1:7" ht="60" customHeight="1" x14ac:dyDescent="0.25">
      <c r="A2" s="97" t="s">
        <v>26</v>
      </c>
      <c r="B2" s="98"/>
      <c r="C2" s="98"/>
      <c r="D2" s="98"/>
      <c r="E2" s="98"/>
      <c r="F2" s="99"/>
    </row>
    <row r="3" spans="1:7" ht="30" customHeight="1" x14ac:dyDescent="0.25">
      <c r="A3" s="100" t="s">
        <v>4</v>
      </c>
      <c r="B3" s="101"/>
      <c r="C3" s="2" t="s">
        <v>0</v>
      </c>
      <c r="D3" s="2"/>
      <c r="E3" s="2"/>
      <c r="F3" s="3"/>
    </row>
    <row r="4" spans="1:7" ht="30" customHeight="1" x14ac:dyDescent="0.25">
      <c r="A4" s="100" t="s">
        <v>1</v>
      </c>
      <c r="B4" s="101"/>
      <c r="C4" s="104">
        <v>44235</v>
      </c>
      <c r="D4" s="104"/>
      <c r="E4" s="104"/>
      <c r="F4" s="3"/>
    </row>
    <row r="5" spans="1:7" ht="30" customHeight="1" x14ac:dyDescent="0.25">
      <c r="A5" s="100" t="s">
        <v>2</v>
      </c>
      <c r="B5" s="101"/>
      <c r="C5" s="2" t="s">
        <v>25</v>
      </c>
      <c r="D5" s="7"/>
      <c r="E5" s="2"/>
      <c r="F5" s="3"/>
    </row>
    <row r="6" spans="1:7" ht="30" customHeight="1" x14ac:dyDescent="0.25">
      <c r="A6" s="102" t="s">
        <v>3</v>
      </c>
      <c r="B6" s="103"/>
      <c r="C6" s="8">
        <v>740544</v>
      </c>
      <c r="D6" s="8"/>
      <c r="E6" s="8"/>
      <c r="F6" s="4"/>
    </row>
    <row r="7" spans="1:7" ht="15.75" x14ac:dyDescent="0.25">
      <c r="A7" s="81" t="s">
        <v>69</v>
      </c>
      <c r="B7" s="82"/>
      <c r="C7" s="82"/>
      <c r="D7" s="82"/>
      <c r="E7" s="82"/>
      <c r="F7" s="83"/>
      <c r="G7" s="32"/>
    </row>
    <row r="8" spans="1:7" x14ac:dyDescent="0.25">
      <c r="A8" s="84" t="s">
        <v>49</v>
      </c>
      <c r="B8" s="85"/>
      <c r="C8" s="85"/>
      <c r="D8" s="53"/>
      <c r="E8" s="92" t="s">
        <v>72</v>
      </c>
      <c r="F8" s="93"/>
      <c r="G8" s="32"/>
    </row>
    <row r="9" spans="1:7" x14ac:dyDescent="0.25">
      <c r="A9" s="54" t="s">
        <v>32</v>
      </c>
      <c r="B9" s="88" t="s">
        <v>8</v>
      </c>
      <c r="C9" s="88"/>
      <c r="D9" s="88"/>
      <c r="E9" s="88"/>
      <c r="F9" s="89"/>
      <c r="G9" s="32"/>
    </row>
    <row r="10" spans="1:7" x14ac:dyDescent="0.25">
      <c r="A10" s="48" t="s">
        <v>33</v>
      </c>
      <c r="B10" s="47" t="s">
        <v>58</v>
      </c>
      <c r="C10" s="32"/>
      <c r="D10" s="32"/>
      <c r="E10" s="55">
        <f>Invulblad!C3</f>
        <v>7000</v>
      </c>
      <c r="F10" s="3" t="str">
        <f>Invulblad!D3</f>
        <v>kilogram</v>
      </c>
      <c r="G10" s="32"/>
    </row>
    <row r="11" spans="1:7" x14ac:dyDescent="0.25">
      <c r="A11" s="48" t="s">
        <v>34</v>
      </c>
      <c r="B11" s="47" t="s">
        <v>59</v>
      </c>
      <c r="C11" s="32"/>
      <c r="D11" s="32"/>
      <c r="E11" s="55">
        <f>Invulblad!C4</f>
        <v>1700</v>
      </c>
      <c r="F11" s="3" t="str">
        <f>Invulblad!D4</f>
        <v>millimeter</v>
      </c>
      <c r="G11" s="32"/>
    </row>
    <row r="12" spans="1:7" x14ac:dyDescent="0.25">
      <c r="A12" s="48" t="s">
        <v>35</v>
      </c>
      <c r="B12" s="47" t="s">
        <v>60</v>
      </c>
      <c r="C12" s="32"/>
      <c r="D12" s="32"/>
      <c r="E12" s="55">
        <f>Invulblad!C5</f>
        <v>1450</v>
      </c>
      <c r="F12" s="3" t="str">
        <f>Invulblad!D5</f>
        <v>millimeter</v>
      </c>
      <c r="G12" s="32"/>
    </row>
    <row r="13" spans="1:7" x14ac:dyDescent="0.25">
      <c r="A13" s="48" t="s">
        <v>36</v>
      </c>
      <c r="B13" s="47" t="s">
        <v>61</v>
      </c>
      <c r="C13" s="32"/>
      <c r="D13" s="32"/>
      <c r="E13" s="56">
        <f>Invulblad!C6</f>
        <v>-0.2</v>
      </c>
      <c r="F13" s="3" t="str">
        <f>Invulblad!D6</f>
        <v>bar</v>
      </c>
      <c r="G13" s="32"/>
    </row>
    <row r="14" spans="1:7" x14ac:dyDescent="0.25">
      <c r="A14" s="48" t="s">
        <v>37</v>
      </c>
      <c r="B14" s="47" t="s">
        <v>62</v>
      </c>
      <c r="C14" s="32"/>
      <c r="D14" s="32"/>
      <c r="E14" s="32">
        <f>Invulblad!C7</f>
        <v>0</v>
      </c>
      <c r="F14" s="3" t="str">
        <f>Invulblad!D7</f>
        <v>seconden</v>
      </c>
      <c r="G14" s="32"/>
    </row>
    <row r="15" spans="1:7" x14ac:dyDescent="0.25">
      <c r="A15" s="54" t="s">
        <v>38</v>
      </c>
      <c r="B15" s="88" t="s">
        <v>9</v>
      </c>
      <c r="C15" s="90"/>
      <c r="D15" s="90"/>
      <c r="E15" s="90"/>
      <c r="F15" s="91"/>
      <c r="G15" s="32"/>
    </row>
    <row r="16" spans="1:7" x14ac:dyDescent="0.25">
      <c r="A16" s="48" t="s">
        <v>33</v>
      </c>
      <c r="B16" s="47" t="s">
        <v>68</v>
      </c>
      <c r="C16" s="32"/>
      <c r="D16" s="32"/>
      <c r="E16" s="32" t="s">
        <v>70</v>
      </c>
      <c r="F16" s="3"/>
      <c r="G16" s="32"/>
    </row>
    <row r="17" spans="1:7" x14ac:dyDescent="0.25">
      <c r="A17" s="48" t="s">
        <v>34</v>
      </c>
      <c r="B17" s="47" t="s">
        <v>63</v>
      </c>
      <c r="C17" s="32"/>
      <c r="D17" s="33"/>
      <c r="E17" s="57">
        <f>Invulblad!C10</f>
        <v>0</v>
      </c>
      <c r="F17" s="3"/>
      <c r="G17" s="32"/>
    </row>
    <row r="18" spans="1:7" x14ac:dyDescent="0.25">
      <c r="A18" s="48" t="s">
        <v>35</v>
      </c>
      <c r="B18" s="47" t="s">
        <v>64</v>
      </c>
      <c r="C18" s="32"/>
      <c r="D18" s="33"/>
      <c r="E18" s="57">
        <f>Invulblad!C11</f>
        <v>0</v>
      </c>
      <c r="F18" s="49"/>
      <c r="G18" s="32"/>
    </row>
    <row r="19" spans="1:7" x14ac:dyDescent="0.25">
      <c r="A19" s="48" t="s">
        <v>36</v>
      </c>
      <c r="B19" s="47" t="s">
        <v>67</v>
      </c>
      <c r="C19" s="32"/>
      <c r="D19" s="33"/>
      <c r="E19" s="57">
        <f>Invulblad!C12</f>
        <v>0</v>
      </c>
      <c r="F19" s="49"/>
      <c r="G19" s="32"/>
    </row>
    <row r="20" spans="1:7" x14ac:dyDescent="0.25">
      <c r="A20" s="54" t="s">
        <v>39</v>
      </c>
      <c r="B20" s="88" t="s">
        <v>11</v>
      </c>
      <c r="C20" s="90"/>
      <c r="D20" s="90"/>
      <c r="E20" s="90"/>
      <c r="F20" s="91"/>
      <c r="G20" s="32"/>
    </row>
    <row r="21" spans="1:7" x14ac:dyDescent="0.25">
      <c r="A21" s="48" t="s">
        <v>33</v>
      </c>
      <c r="B21" s="47" t="s">
        <v>65</v>
      </c>
      <c r="C21" s="32"/>
      <c r="D21" s="34"/>
      <c r="E21" s="58" t="s">
        <v>71</v>
      </c>
      <c r="F21" s="49"/>
      <c r="G21" s="32"/>
    </row>
    <row r="22" spans="1:7" x14ac:dyDescent="0.25">
      <c r="A22" s="50" t="s">
        <v>34</v>
      </c>
      <c r="B22" s="51" t="s">
        <v>66</v>
      </c>
      <c r="C22" s="35"/>
      <c r="D22" s="52"/>
      <c r="E22" s="59">
        <f>Invulblad!C15</f>
        <v>24</v>
      </c>
      <c r="F22" s="60" t="str">
        <f>Invulblad!D15</f>
        <v>Maanden</v>
      </c>
      <c r="G22" s="32"/>
    </row>
    <row r="23" spans="1:7" ht="7.5" customHeight="1" x14ac:dyDescent="0.25">
      <c r="A23" s="46"/>
      <c r="B23" s="61"/>
      <c r="C23" s="62"/>
      <c r="D23" s="63"/>
      <c r="E23" s="64"/>
      <c r="F23" s="65"/>
      <c r="G23" s="32"/>
    </row>
    <row r="24" spans="1:7" x14ac:dyDescent="0.25">
      <c r="A24" s="1" t="s">
        <v>50</v>
      </c>
      <c r="B24" s="35"/>
      <c r="C24" s="35"/>
      <c r="D24" s="35"/>
      <c r="E24" s="35"/>
      <c r="F24" s="35"/>
    </row>
    <row r="25" spans="1:7" ht="29.25" customHeight="1" x14ac:dyDescent="0.25">
      <c r="A25" s="86" t="s">
        <v>51</v>
      </c>
      <c r="B25" s="87"/>
      <c r="C25" s="36" t="s">
        <v>52</v>
      </c>
      <c r="D25" s="67"/>
      <c r="E25" s="67"/>
      <c r="F25" s="68"/>
    </row>
    <row r="26" spans="1:7" ht="15" customHeight="1" x14ac:dyDescent="0.25">
      <c r="A26" s="37" t="s">
        <v>53</v>
      </c>
      <c r="B26" s="38"/>
      <c r="C26" s="36" t="s">
        <v>52</v>
      </c>
      <c r="D26" s="67"/>
      <c r="E26" s="67"/>
      <c r="F26" s="68"/>
    </row>
    <row r="27" spans="1:7" ht="15" customHeight="1" x14ac:dyDescent="0.25">
      <c r="A27" s="71" t="s">
        <v>54</v>
      </c>
      <c r="B27" s="72"/>
      <c r="C27" s="72"/>
      <c r="D27" s="69"/>
      <c r="E27" s="69"/>
      <c r="F27" s="70"/>
    </row>
    <row r="28" spans="1:7" ht="30" customHeight="1" x14ac:dyDescent="0.25">
      <c r="A28" s="39" t="s">
        <v>55</v>
      </c>
      <c r="B28" s="40"/>
      <c r="C28" s="41" t="s">
        <v>52</v>
      </c>
      <c r="D28" s="73"/>
      <c r="E28" s="73"/>
      <c r="F28" s="74"/>
    </row>
    <row r="29" spans="1:7" ht="30" customHeight="1" x14ac:dyDescent="0.25">
      <c r="A29" s="42" t="s">
        <v>56</v>
      </c>
      <c r="B29" s="43"/>
      <c r="C29" s="44" t="s">
        <v>52</v>
      </c>
      <c r="D29" s="75"/>
      <c r="E29" s="75"/>
      <c r="F29" s="76"/>
    </row>
    <row r="30" spans="1:7" ht="56.25" customHeight="1" x14ac:dyDescent="0.25">
      <c r="A30" s="77" t="s">
        <v>57</v>
      </c>
      <c r="B30" s="78"/>
      <c r="C30" s="45" t="s">
        <v>52</v>
      </c>
      <c r="D30" s="79"/>
      <c r="E30" s="79"/>
      <c r="F30" s="80"/>
    </row>
  </sheetData>
  <sheetProtection algorithmName="SHA-512" hashValue="SEYRwjJ4k3U6+7dJ1llmuZJ5c+kxKY4BlDdJU79yM4h/GalbpWwm3p8z/jApxlhBmID8VYA6Q1trukM8//wLmQ==" saltValue="CJqg/J8Y8UaVZF1+DP8YnA==" spinCount="100000" sheet="1" objects="1" scenarios="1" selectLockedCells="1"/>
  <mergeCells count="21">
    <mergeCell ref="A6:B6"/>
    <mergeCell ref="C4:E4"/>
    <mergeCell ref="A1:F1"/>
    <mergeCell ref="A2:F2"/>
    <mergeCell ref="A3:B3"/>
    <mergeCell ref="A4:B4"/>
    <mergeCell ref="A5:B5"/>
    <mergeCell ref="A7:F7"/>
    <mergeCell ref="A8:C8"/>
    <mergeCell ref="A25:B25"/>
    <mergeCell ref="D25:F25"/>
    <mergeCell ref="B9:F9"/>
    <mergeCell ref="B15:F15"/>
    <mergeCell ref="B20:F20"/>
    <mergeCell ref="E8:F8"/>
    <mergeCell ref="D26:F27"/>
    <mergeCell ref="A27:C27"/>
    <mergeCell ref="D28:F28"/>
    <mergeCell ref="D29:F29"/>
    <mergeCell ref="A30:B30"/>
    <mergeCell ref="D30:F30"/>
  </mergeCells>
  <pageMargins left="1" right="1" top="1" bottom="1" header="0.5" footer="0.5"/>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
  <sheetViews>
    <sheetView workbookViewId="0">
      <selection activeCell="C12" sqref="C12:D12"/>
    </sheetView>
  </sheetViews>
  <sheetFormatPr defaultRowHeight="15" x14ac:dyDescent="0.25"/>
  <cols>
    <col min="1" max="1" width="5.28515625" style="6" bestFit="1" customWidth="1"/>
    <col min="2" max="2" width="76.5703125" style="6" customWidth="1"/>
    <col min="3" max="3" width="6.85546875" style="6" bestFit="1" customWidth="1"/>
    <col min="4" max="4" width="10.28515625" style="6" customWidth="1"/>
    <col min="5" max="5" width="67.7109375" style="21" customWidth="1"/>
    <col min="6" max="6" width="39.28515625" style="6" customWidth="1"/>
    <col min="7" max="16384" width="9.140625" style="6"/>
  </cols>
  <sheetData>
    <row r="1" spans="1:5" ht="15.75" thickBot="1" x14ac:dyDescent="0.3">
      <c r="A1" s="18" t="s">
        <v>5</v>
      </c>
      <c r="B1" s="111" t="s">
        <v>6</v>
      </c>
      <c r="C1" s="112"/>
      <c r="D1" s="113"/>
      <c r="E1" s="19"/>
    </row>
    <row r="2" spans="1:5" ht="15.75" thickBot="1" x14ac:dyDescent="0.3">
      <c r="A2" s="15" t="s">
        <v>32</v>
      </c>
      <c r="B2" s="17" t="s">
        <v>8</v>
      </c>
      <c r="C2" s="108" t="s">
        <v>7</v>
      </c>
      <c r="D2" s="109"/>
      <c r="E2" s="66" t="s">
        <v>73</v>
      </c>
    </row>
    <row r="3" spans="1:5" x14ac:dyDescent="0.25">
      <c r="A3" s="13" t="s">
        <v>33</v>
      </c>
      <c r="B3" s="14" t="s">
        <v>14</v>
      </c>
      <c r="C3" s="22">
        <v>7000</v>
      </c>
      <c r="D3" s="23" t="s">
        <v>42</v>
      </c>
      <c r="E3" s="19" t="s">
        <v>27</v>
      </c>
    </row>
    <row r="4" spans="1:5" ht="45" x14ac:dyDescent="0.25">
      <c r="A4" s="9" t="s">
        <v>34</v>
      </c>
      <c r="B4" s="10" t="s">
        <v>15</v>
      </c>
      <c r="C4" s="25">
        <v>1700</v>
      </c>
      <c r="D4" s="24" t="s">
        <v>12</v>
      </c>
      <c r="E4" s="19" t="s">
        <v>29</v>
      </c>
    </row>
    <row r="5" spans="1:5" ht="30" x14ac:dyDescent="0.25">
      <c r="A5" s="9" t="s">
        <v>35</v>
      </c>
      <c r="B5" s="10" t="s">
        <v>13</v>
      </c>
      <c r="C5" s="25">
        <v>1450</v>
      </c>
      <c r="D5" s="24" t="s">
        <v>12</v>
      </c>
      <c r="E5" s="19" t="s">
        <v>43</v>
      </c>
    </row>
    <row r="6" spans="1:5" ht="75" x14ac:dyDescent="0.25">
      <c r="A6" s="9" t="s">
        <v>36</v>
      </c>
      <c r="B6" s="10" t="s">
        <v>17</v>
      </c>
      <c r="C6" s="26">
        <f>-0.2</f>
        <v>-0.2</v>
      </c>
      <c r="D6" s="24" t="s">
        <v>16</v>
      </c>
      <c r="E6" s="19" t="s">
        <v>44</v>
      </c>
    </row>
    <row r="7" spans="1:5" ht="45.75" thickBot="1" x14ac:dyDescent="0.3">
      <c r="A7" s="11" t="s">
        <v>37</v>
      </c>
      <c r="B7" s="12" t="s">
        <v>18</v>
      </c>
      <c r="C7" s="27">
        <v>0</v>
      </c>
      <c r="D7" s="28" t="s">
        <v>19</v>
      </c>
      <c r="E7" s="19" t="s">
        <v>28</v>
      </c>
    </row>
    <row r="8" spans="1:5" ht="15.75" thickBot="1" x14ac:dyDescent="0.3">
      <c r="A8" s="15" t="s">
        <v>38</v>
      </c>
      <c r="B8" s="16" t="s">
        <v>9</v>
      </c>
      <c r="C8" s="108" t="s">
        <v>7</v>
      </c>
      <c r="D8" s="109"/>
      <c r="E8" s="19"/>
    </row>
    <row r="9" spans="1:5" ht="45" x14ac:dyDescent="0.25">
      <c r="A9" s="13" t="s">
        <v>33</v>
      </c>
      <c r="B9" s="14" t="s">
        <v>41</v>
      </c>
      <c r="C9" s="110" t="s">
        <v>40</v>
      </c>
      <c r="D9" s="110"/>
      <c r="E9" s="19" t="s">
        <v>30</v>
      </c>
    </row>
    <row r="10" spans="1:5" x14ac:dyDescent="0.25">
      <c r="A10" s="9" t="s">
        <v>34</v>
      </c>
      <c r="B10" s="10" t="s">
        <v>20</v>
      </c>
      <c r="C10" s="114"/>
      <c r="D10" s="115"/>
      <c r="E10" s="19"/>
    </row>
    <row r="11" spans="1:5" ht="30" x14ac:dyDescent="0.25">
      <c r="A11" s="9" t="s">
        <v>35</v>
      </c>
      <c r="B11" s="10" t="s">
        <v>10</v>
      </c>
      <c r="C11" s="114"/>
      <c r="D11" s="115"/>
      <c r="E11" s="19"/>
    </row>
    <row r="12" spans="1:5" ht="90.75" thickBot="1" x14ac:dyDescent="0.3">
      <c r="A12" s="11" t="s">
        <v>36</v>
      </c>
      <c r="B12" s="12" t="s">
        <v>21</v>
      </c>
      <c r="C12" s="114"/>
      <c r="D12" s="115"/>
      <c r="E12" s="19"/>
    </row>
    <row r="13" spans="1:5" ht="15.75" thickBot="1" x14ac:dyDescent="0.3">
      <c r="A13" s="15" t="s">
        <v>39</v>
      </c>
      <c r="B13" s="16" t="s">
        <v>11</v>
      </c>
      <c r="C13" s="108" t="s">
        <v>7</v>
      </c>
      <c r="D13" s="109"/>
      <c r="E13" s="19"/>
    </row>
    <row r="14" spans="1:5" ht="165" x14ac:dyDescent="0.25">
      <c r="A14" s="13" t="s">
        <v>33</v>
      </c>
      <c r="B14" s="14" t="s">
        <v>22</v>
      </c>
      <c r="C14" s="110" t="s">
        <v>45</v>
      </c>
      <c r="D14" s="110"/>
      <c r="E14" s="19" t="s">
        <v>31</v>
      </c>
    </row>
    <row r="15" spans="1:5" ht="30" x14ac:dyDescent="0.25">
      <c r="A15" s="9" t="s">
        <v>34</v>
      </c>
      <c r="B15" s="10" t="s">
        <v>23</v>
      </c>
      <c r="C15" s="29">
        <v>24</v>
      </c>
      <c r="D15" s="24" t="s">
        <v>24</v>
      </c>
      <c r="E15" s="19"/>
    </row>
    <row r="16" spans="1:5" ht="15.75" thickBot="1" x14ac:dyDescent="0.3">
      <c r="B16" s="5"/>
      <c r="C16" s="5"/>
      <c r="D16" s="5"/>
      <c r="E16" s="19"/>
    </row>
    <row r="17" spans="1:6" ht="15.75" thickBot="1" x14ac:dyDescent="0.3">
      <c r="A17" s="116" t="s">
        <v>46</v>
      </c>
      <c r="B17" s="117"/>
      <c r="C17" s="30"/>
      <c r="D17" s="31"/>
      <c r="E17" s="19"/>
      <c r="F17" s="5"/>
    </row>
    <row r="18" spans="1:6" ht="45" customHeight="1" x14ac:dyDescent="0.25">
      <c r="A18" s="118" t="s">
        <v>47</v>
      </c>
      <c r="B18" s="119"/>
      <c r="C18" s="119"/>
      <c r="D18" s="120"/>
      <c r="E18" s="20"/>
      <c r="F18" s="1"/>
    </row>
    <row r="19" spans="1:6" ht="30" customHeight="1" thickBot="1" x14ac:dyDescent="0.3">
      <c r="A19" s="105" t="s">
        <v>48</v>
      </c>
      <c r="B19" s="106"/>
      <c r="C19" s="106"/>
      <c r="D19" s="107"/>
      <c r="E19" s="19"/>
      <c r="F19" s="5"/>
    </row>
    <row r="20" spans="1:6" x14ac:dyDescent="0.25">
      <c r="B20" s="5"/>
      <c r="C20" s="5"/>
      <c r="D20" s="5"/>
      <c r="E20" s="19"/>
    </row>
  </sheetData>
  <sheetProtection algorithmName="SHA-512" hashValue="gIuAfE56A2P5HmiKyJmc9fFFdA+NRYhiHD5NwuRju1wMGmtaNeLciV3vw8RJWuuDkM5BMh9Cxdg15/C6hKpWNQ==" saltValue="1gb34kHEck+ekxpBEhQaKw==" spinCount="100000" sheet="1" objects="1" scenarios="1" selectLockedCells="1"/>
  <mergeCells count="12">
    <mergeCell ref="A19:D19"/>
    <mergeCell ref="C2:D2"/>
    <mergeCell ref="C9:D9"/>
    <mergeCell ref="B1:D1"/>
    <mergeCell ref="C14:D14"/>
    <mergeCell ref="C8:D8"/>
    <mergeCell ref="C13:D13"/>
    <mergeCell ref="C10:D10"/>
    <mergeCell ref="C11:D11"/>
    <mergeCell ref="C12:D12"/>
    <mergeCell ref="A17:B17"/>
    <mergeCell ref="A18:D18"/>
  </mergeCells>
  <dataValidations count="1">
    <dataValidation type="list" allowBlank="1" showInputMessage="1" showErrorMessage="1" errorTitle="Voer juiste antwoord in" error="Maak een keuze. U kunt kiezen uit &quot;ja&quot; of &quot;nee&quot;." sqref="C10:D12">
      <formula1>"ja,nee"</formula1>
    </dataValidation>
  </dataValidations>
  <pageMargins left="0.25" right="0.25"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2</vt:i4>
      </vt:variant>
      <vt:variant>
        <vt:lpstr>Benoemde bereiken</vt:lpstr>
      </vt:variant>
      <vt:variant>
        <vt:i4>1</vt:i4>
      </vt:variant>
    </vt:vector>
  </HeadingPairs>
  <TitlesOfParts>
    <vt:vector size="3" baseType="lpstr">
      <vt:lpstr>Antwoordformulier GC</vt:lpstr>
      <vt:lpstr>Invulblad</vt:lpstr>
      <vt:lpstr>Invulblad!Afdrukbereik</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Muller, Jasper</dc:creator>
  <cp:lastModifiedBy>Muller, Jasper</cp:lastModifiedBy>
  <cp:lastPrinted>2021-02-05T13:43:37Z</cp:lastPrinted>
  <dcterms:created xsi:type="dcterms:W3CDTF">2017-08-02T08:14:18Z</dcterms:created>
  <dcterms:modified xsi:type="dcterms:W3CDTF">2021-02-08T15:54:22Z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XVersion">
    <vt:lpwstr>17.1.3.0</vt:lpwstr>
  </property>
</Properties>
</file>