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anstad\data\user\overd\Desktop\333 Fisaal parkeren\"/>
    </mc:Choice>
  </mc:AlternateContent>
  <bookViews>
    <workbookView xWindow="0" yWindow="0" windowWidth="23070" windowHeight="8760"/>
  </bookViews>
  <sheets>
    <sheet name="Wensen" sheetId="1" r:id="rId1"/>
    <sheet name="Vragen"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4" i="1" l="1"/>
  <c r="G35" i="1"/>
  <c r="G36" i="1"/>
  <c r="G37" i="1"/>
  <c r="G33" i="1"/>
  <c r="G29" i="1"/>
  <c r="G30" i="1"/>
  <c r="G31" i="1"/>
  <c r="G28" i="1"/>
  <c r="G26" i="1"/>
  <c r="G25" i="1"/>
  <c r="G13" i="1"/>
  <c r="G14" i="1"/>
  <c r="G15" i="1"/>
  <c r="G16" i="1"/>
  <c r="G17" i="1"/>
  <c r="G18" i="1"/>
  <c r="G19" i="1"/>
  <c r="G20" i="1"/>
  <c r="G21" i="1"/>
  <c r="G22" i="1"/>
  <c r="G23" i="1"/>
  <c r="G12" i="1"/>
  <c r="G9" i="1"/>
  <c r="G10" i="1"/>
  <c r="G8" i="1"/>
  <c r="G6" i="1"/>
  <c r="G5" i="1"/>
  <c r="G4" i="1"/>
</calcChain>
</file>

<file path=xl/sharedStrings.xml><?xml version="1.0" encoding="utf-8"?>
<sst xmlns="http://schemas.openxmlformats.org/spreadsheetml/2006/main" count="149" uniqueCount="106">
  <si>
    <t>Nummer</t>
  </si>
  <si>
    <t>Prioriteit MoSCoW</t>
  </si>
  <si>
    <t>Standaard aanwezig</t>
  </si>
  <si>
    <t>Niet aanwezig</t>
  </si>
  <si>
    <t>MAX punten</t>
  </si>
  <si>
    <t>Programma van wensen en vragen Gemeente Zaanstad</t>
  </si>
  <si>
    <t>W1</t>
  </si>
  <si>
    <t>Geef aan wat de mogelijkheden zijn binnen de oplossing voor het geautomatiseerd ontvangen en verwerken van informatie van betaalde NHA's, nadat een wielklem is aangebracht.</t>
  </si>
  <si>
    <t>C</t>
  </si>
  <si>
    <t>W2</t>
  </si>
  <si>
    <t>S</t>
  </si>
  <si>
    <t>W3</t>
  </si>
  <si>
    <t>Tablet: Een ergonomisch geplaatst tablet is in het voertuig aangebracht. Daarop is een kaart van de stad, de route en de statusinformatie van het scansysteem weergegeven. De tablet geeft tevens feedback vanuit de backoffice.</t>
  </si>
  <si>
    <t>W4</t>
  </si>
  <si>
    <t>Mulderhandhaving: automatisch herkennen van foutgeparkeerde voertuigen zoals voertuigen die zonder de daarvoor vereiste vergunning geparkeerd staan in het muldervak (e.g. gehandicaptenparkeerplaats, laden/lossen), voertuigen buiten vakken of voertuigen op de stoep.</t>
  </si>
  <si>
    <t>W5</t>
  </si>
  <si>
    <t>Tegengaan van afvaldumpingen en bijplaatsingen (afvalhandhaving)</t>
  </si>
  <si>
    <t>W6</t>
  </si>
  <si>
    <t xml:space="preserve">Beschadigd of verplaatst straatmeubilair /objecten in de openbare ruimte </t>
  </si>
  <si>
    <t>W7</t>
  </si>
  <si>
    <t>Het detecteren van overtredingen in milieuzones (bijvoorbeeld kentekens toetsen aan RDW-database binnen een zone waar beperkingen gelden voor bepaalde categorieën voertuigen, e.g. oude diesels).</t>
  </si>
  <si>
    <t>W8</t>
  </si>
  <si>
    <t>W9</t>
  </si>
  <si>
    <t>W10</t>
  </si>
  <si>
    <t>W11</t>
  </si>
  <si>
    <t>De applicatie beschikt over een helpfunctie in de Nederlandse taal.</t>
  </si>
  <si>
    <t>W12</t>
  </si>
  <si>
    <t>W13</t>
  </si>
  <si>
    <t>De applicatie ondersteunt het beheer van verschillende versies van een proces (op ingangsdatum). Daarnaast kunnen verschillende versies van processen naast elkaar van kracht zijn.</t>
  </si>
  <si>
    <t>W14</t>
  </si>
  <si>
    <t>W15</t>
  </si>
  <si>
    <t>Functioneel Beheerders krijgen bij een fout in het systeem een begrijpelijke foutmelding met vervolgens gedetailleerde technische informatie.</t>
  </si>
  <si>
    <t>W16</t>
  </si>
  <si>
    <t>Functioneel Beheer wordt actief geïnformeerd bij systeemfouten e.d. middels e-mailnotificatie of andere actieve foutenlog.</t>
  </si>
  <si>
    <t>W17</t>
  </si>
  <si>
    <t>W18</t>
  </si>
  <si>
    <t>W19</t>
  </si>
  <si>
    <t>W20</t>
  </si>
  <si>
    <t xml:space="preserve">Het dataformat voor de datadump bestaat uit  XLS(X) of CSV bestanden. </t>
  </si>
  <si>
    <t>Distributie t.b.v. datawarehouse</t>
  </si>
  <si>
    <t>Dataverlies bij een calamiteit is maximaal vier (4) uur.</t>
  </si>
  <si>
    <t>W21</t>
  </si>
  <si>
    <t>Privacy en informatieveiligheid</t>
  </si>
  <si>
    <t>W22</t>
  </si>
  <si>
    <t>W23</t>
  </si>
  <si>
    <t>W24</t>
  </si>
  <si>
    <t>Real-time verwerkingen zijn herstelbaar zodat bij het optreden van fouten en/of wegraken van informatie gecorrigeerd en hersteld kan worden door het opnieuw verwerken van de informatie.</t>
  </si>
  <si>
    <t>De oplossing zorgt ervoor  dat afgehandelde dossiers en documenten (incl. metadata) na afhandeling alleen door een zeer beperkte groep gebruikers gemuteerd kunnen worden</t>
  </si>
  <si>
    <t>W25</t>
  </si>
  <si>
    <t>W26</t>
  </si>
  <si>
    <t>Informatiebeheer</t>
  </si>
  <si>
    <t>W28</t>
  </si>
  <si>
    <t>W27</t>
  </si>
  <si>
    <t>De oplossing biedt een gedetailleerde zoekfunctie op alle ingevoerde en automatisch gegenereerde metadata en combinaties hiervan. Toon dit aan door middel van screenshots of beeldschermfilmpjes.</t>
  </si>
  <si>
    <t>W29</t>
  </si>
  <si>
    <t>V1</t>
  </si>
  <si>
    <t>De opdrachtnemer geeft in een bijlage aan wat de ontwikkelroadmap (op hoofdlijnen) van de applicatie de komende jaren is.</t>
  </si>
  <si>
    <t>vraag</t>
  </si>
  <si>
    <t>V2</t>
  </si>
  <si>
    <t>V3</t>
  </si>
  <si>
    <t>Omschrijf wat de mogelijkheden zijn binnen de oplossing voor het tijdelijk geautomatiseerd versturen van waarschuwingen per post voor nieuwe betaald parkeren gebieden.</t>
  </si>
  <si>
    <t>Vraag</t>
  </si>
  <si>
    <t>V4</t>
  </si>
  <si>
    <t>Op welke manier maakt de oplossing zichtbaar of eenzelfde voertuig op dezelfde dag, binnen eenzelfde zone op een andere plaats in overtreding is.</t>
  </si>
  <si>
    <t>V5</t>
  </si>
  <si>
    <t>Gemeente Zaanstad is voornemens om een scanauto van het model Renault Zoë aan te schaffen. Omschrijf de mogelijkheden voor het plaatsen van de scanunit op het dak middels een zonnedak of middels een dakdrager of middels een andere mogelijkheid en ga daarbij in op de voor- en nadelen voor deze opties.</t>
  </si>
  <si>
    <t>V6</t>
  </si>
  <si>
    <t>V7</t>
  </si>
  <si>
    <t>V8</t>
  </si>
  <si>
    <t>V9</t>
  </si>
  <si>
    <t>V10</t>
  </si>
  <si>
    <t>V11</t>
  </si>
  <si>
    <t>Uitgangspunt is om de data in logische datasets te ontsluiten t.b.v. het datapakhuis. In de meeste gevallen zijn dit niet één op één de technische tabellen uit de applicatie-database. De data moet logisch zijn onderverdeeld in verschillende koppelbare datasets. De naamgeving van datasets en dataset-velden moet ook logisch en herkenbaar zijn. Gegevens afkomstig uit codelijsten moeten worden voorzien van het codenummer en de naam/omschrijving, eventueel aangevuld met andere relevante kenmerken. Omschrijf en toon met voorbeelden aan hoe de oplossing hieraan voldoet.</t>
  </si>
  <si>
    <t>Toon aan met ondersteuning van screenshots of een beeldschermfilmpje hoe het filteren, vernietigen, overbrengen, selectie (toekennen van bewaar- en vernietigingstermijnen) conform wetgeving kan worden uitgevoerd in de applicatie.</t>
  </si>
  <si>
    <t>Functioneel beheer</t>
  </si>
  <si>
    <t>Algemene vragen</t>
  </si>
  <si>
    <t>Bij de opdrachtgever worden de onderstaande prioriteiten en oplostijden gehanteerd. Gevraagd wordt aan de opdrachtnemer om aan te geven of hij, en op welke wijze, kan voldoen aan de gevraagde prioriteiten en oplostijden.
P1  applicatie is niet beschikbaar.
P2 applicatie beperkt beschikbaar is en het bedrijfsproces is niet in gevaar.
P3 Alle overige Incidenten
P4 Overige serviceverzoeken
Oplostijden
P1 95% binnen 1 uur - 100% binnen 6uur
P2 95% binnen 4 uur - 100% binnen 1 werkdag
P3 95% binnen 2 werkdagen - 100% binnen 3 werkdagen
P4 100% binnen 4 werkdagen</t>
  </si>
  <si>
    <t>De opdrachtnemer biedt mogelijkheden voor integrale ketentesten bij wijzigingen in componenten buiten de SAAS-oplossing.</t>
  </si>
  <si>
    <t>Referentietabellen zijn te onderhouden door Functioneel Beheer zonder tussenkomst van de opdrachtnemer</t>
  </si>
  <si>
    <t xml:space="preserve">De opdrachtnemer plaatst een datadump, van de gedefinieerde datasets, op een netwerkopslag locatie van de gemeente Zaanstad via een beveiligde verbinding en protocol (SFTP/SSH) of de opdrachtnemer slaat de dump op een eigen veilige locatie op en biedt Zaanstad een veilige toegang via een beveiligd protocol tot deze locatie. </t>
  </si>
  <si>
    <t>De opdrachtnemer heeft de mogelijkheid  om productiedata (of een subset) te anonimiseren of pseudonimiseren. Het is mogelijk de geanonimiseerde data te kopiëren naar een andere omgeving. De geanonimiseerde data mag niet herleidbaar zijn tot een natuurlijk persoon.</t>
  </si>
  <si>
    <t>Opmerking opdrachtnemer</t>
  </si>
  <si>
    <t>Toelichting Opdrachtnemer</t>
  </si>
  <si>
    <t>Omschrijf hoe u proactief bent betreffende nieuwe producten/technieken die een eventuele prijsverlaging en/of kwaliteitsverbetering (bijv. nauwkeurigheid) tot gevolg kunnen hebben.</t>
  </si>
  <si>
    <t>Het is gebruikelijk om onderscheid te maken in releases. Zo kennen we:
Major releases
minor releases
Patch releases
Patches.
We willen van de opdrachtnemer weten of hij dit onderscheid herkent en wat hij in zijn visie hieronder verstaat.</t>
  </si>
  <si>
    <t>Beschrijf voor elk van de onderdelen van de aangeboden oplossing de fijnmazigheid van het rechten- en rollenmodel, tenminste met betrekking tot activiteiten, welke rechten (zoals creëren, raadplegen, muteren, verwijderen, beheren, etc.) kunnen worden toegekend en aan welke rollen. Geef hierbij ook aan hoe en waar de logging van deze wijzigingen is geborgd.</t>
  </si>
  <si>
    <t>Hoe krijgt Functioneel Beheer inzage in (logging van) gebruikershandelingen t.b.v. het ondersteunen van gebruikers? Wat wordt gelogd? Is logging in te stellen? Is er bijvoorbeeld een kennisbank opgenomen in het portaal?</t>
  </si>
  <si>
    <t>Geef uw visie op ontwikkelingen en toekomstige/technologische mogelijkheden van uw oplossing, hoe uw informatiesysteem (systemen) deze ontwikkelingen ondersteunen en hoe u hier als organisatie op inspeelt.</t>
  </si>
  <si>
    <t xml:space="preserve">Aanpassen van workflow moet door de functioneel beheerder uitgevoerd kunnen worden. </t>
  </si>
  <si>
    <t>De opdrachtnemer stelt voor “known bugs” bijbehorende workarounds beschikbaar</t>
  </si>
  <si>
    <t>Afzonderlijke inrichtingen kunnen op een makkelijke manier worden overgezet  van de ene omgeving naar de andere (bv. van test naar acceptatie en van acceptatie naar Productie), bij voorkeur d.m.v. een script</t>
  </si>
  <si>
    <t>Er is controle mogelijk op accounts vanuit de applicatie (Melding bij account die al langere tijd niet gebruikt zijn etc.)</t>
  </si>
  <si>
    <t>De infrastructuur van de opdrachtnemer moet voldoen aan NCSC beveiligingsrichtlijnen voor webapplicaties.</t>
  </si>
  <si>
    <t xml:space="preserve">De oplossing biedt mogelijkheden om   de openbaarheid op dossierniveau te beperken  (denk aan 
ambassades, banken, etc..) </t>
  </si>
  <si>
    <t>Het is mogelijk om vooraf te definiëren welke documenttypen (incl. afbeeldingen) in een zaak/ proces kunnen voorkomen (lijst)</t>
  </si>
  <si>
    <t>Het is mogelijk om vooraf te definiëren welke resultaattypen bij welk zaaktype of proces kunnen voorkomen (lijst)</t>
  </si>
  <si>
    <r>
      <t>Bovenstaande informatie wordt ook door middel van een datadump (Zie functioneel beheer eis</t>
    </r>
    <r>
      <rPr>
        <sz val="10"/>
        <color rgb="FFFF0000"/>
        <rFont val="Arial"/>
        <family val="2"/>
      </rPr>
      <t xml:space="preserve"> </t>
    </r>
    <r>
      <rPr>
        <sz val="10"/>
        <rFont val="Arial"/>
        <family val="2"/>
      </rPr>
      <t>nr. FB44 ) ontsloten richting gemeente Zaanstad.</t>
    </r>
  </si>
  <si>
    <t>Beschrijf hoe de oplossing geautomatiseerd een bericht aan het systeem voor brede handhaving (Redline van parkius) doorgeeft in het geval er een wielklem geplaatst moet worden.</t>
  </si>
  <si>
    <t>V13</t>
  </si>
  <si>
    <t>Overige mogelijkheden</t>
  </si>
  <si>
    <t>V12</t>
  </si>
  <si>
    <t>Datastructuur</t>
  </si>
  <si>
    <t>Welke soort bestandsformaten worden er door het systeem aangemaakt?</t>
  </si>
  <si>
    <t xml:space="preserve">Kwaliteitswens </t>
  </si>
  <si>
    <t>Kwaliteitsvraag</t>
  </si>
  <si>
    <t>In dit programma van wensen wordt u gevraagd aan te geven of deze wens standaard aanwezig is. Indien dit het geval is kunt u in kolom E (middels het dropdown) hier een X aangeven. Indien dit niet het geval is kunt u in kolom F (middels dropdown) hier een X aangeven. Afhankelijk van de prioriteit S of C komt in kolom G het aantal punten te staan. Bij het niet invullen van Kolom E of het aanvinken van Kolom F zullen er geen punten worden toegekend. In Kolom D kunt u desgewenst nog een toelichting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</si>
</sst>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Arial"/>
      <family val="2"/>
    </font>
    <font>
      <sz val="10"/>
      <color rgb="FFFF0000"/>
      <name val="Arial"/>
      <family val="2"/>
    </font>
    <font>
      <b/>
      <sz val="18"/>
      <name val="Arial"/>
      <family val="2"/>
    </font>
    <font>
      <sz val="10"/>
      <name val="Arial"/>
      <family val="2"/>
    </font>
    <font>
      <b/>
      <sz val="10"/>
      <name val="Arial"/>
      <family val="2"/>
    </font>
    <font>
      <sz val="10"/>
      <color indexed="8"/>
      <name val="Arial"/>
      <family val="2"/>
    </font>
    <font>
      <sz val="10.5"/>
      <color indexed="8"/>
      <name val="Corbel"/>
      <family val="2"/>
    </font>
    <font>
      <b/>
      <sz val="11"/>
      <name val="Arial"/>
      <family val="2"/>
    </font>
    <font>
      <sz val="10"/>
      <color rgb="FF000000"/>
      <name val="Arial"/>
      <family val="2"/>
    </font>
    <font>
      <b/>
      <sz val="10"/>
      <color rgb="FF000000"/>
      <name val="Arial"/>
      <family val="2"/>
    </font>
    <font>
      <b/>
      <sz val="11"/>
      <name val="Calibri"/>
      <family val="2"/>
    </font>
    <font>
      <b/>
      <sz val="10"/>
      <color theme="1"/>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indexed="9"/>
        <bgColor auto="1"/>
      </patternFill>
    </fill>
    <fill>
      <patternFill patternType="solid">
        <fgColor theme="5"/>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3">
    <xf numFmtId="0" fontId="0" fillId="0" borderId="0" xfId="0"/>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49" fontId="5" fillId="4" borderId="1" xfId="0" applyNumberFormat="1" applyFont="1" applyFill="1" applyBorder="1" applyAlignment="1">
      <alignment horizontal="left" vertical="top" wrapText="1"/>
    </xf>
    <xf numFmtId="0" fontId="3" fillId="0" borderId="1" xfId="0" applyNumberFormat="1" applyFont="1" applyFill="1" applyBorder="1" applyAlignment="1" applyProtection="1">
      <alignment horizontal="left" vertical="top" wrapText="1" shrinkToFit="1"/>
      <protection locked="0"/>
    </xf>
    <xf numFmtId="0" fontId="2" fillId="0" borderId="0" xfId="0" applyFont="1" applyBorder="1" applyAlignment="1">
      <alignment horizontal="left" vertical="top"/>
    </xf>
    <xf numFmtId="0" fontId="2" fillId="0" borderId="1" xfId="0" applyFont="1" applyBorder="1" applyAlignment="1">
      <alignment horizontal="left" vertical="top"/>
    </xf>
    <xf numFmtId="0" fontId="11" fillId="2" borderId="2" xfId="0" applyFont="1" applyFill="1" applyBorder="1" applyAlignment="1">
      <alignment horizontal="left" vertical="top" wrapText="1"/>
    </xf>
    <xf numFmtId="0" fontId="0" fillId="5" borderId="1" xfId="0" applyFill="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left" vertical="top"/>
    </xf>
    <xf numFmtId="0" fontId="0" fillId="0" borderId="0" xfId="0" applyAlignment="1">
      <alignment horizontal="left" vertical="top"/>
    </xf>
    <xf numFmtId="0" fontId="3" fillId="0" borderId="1" xfId="0" applyFont="1" applyFill="1" applyBorder="1" applyAlignment="1">
      <alignment horizontal="left" vertical="top"/>
    </xf>
    <xf numFmtId="0" fontId="3" fillId="2" borderId="1" xfId="0" applyFont="1" applyFill="1" applyBorder="1" applyAlignment="1">
      <alignment horizontal="left" vertical="top"/>
    </xf>
    <xf numFmtId="0" fontId="0" fillId="2" borderId="1" xfId="0" applyFill="1" applyBorder="1" applyAlignment="1">
      <alignment horizontal="left" vertical="top"/>
    </xf>
    <xf numFmtId="0" fontId="3" fillId="0" borderId="1" xfId="0" applyFont="1" applyBorder="1" applyAlignment="1">
      <alignment horizontal="left" vertical="top" wrapText="1" shrinkToFit="1"/>
    </xf>
    <xf numFmtId="0" fontId="0" fillId="0" borderId="1" xfId="0" applyNumberFormat="1" applyFont="1" applyBorder="1" applyAlignment="1">
      <alignment horizontal="left" vertical="top"/>
    </xf>
    <xf numFmtId="0" fontId="3" fillId="5"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8"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5" fillId="4" borderId="1" xfId="0" applyFont="1" applyFill="1" applyBorder="1" applyAlignment="1">
      <alignment horizontal="left" vertical="top"/>
    </xf>
    <xf numFmtId="0" fontId="7" fillId="2" borderId="1" xfId="0" applyFont="1" applyFill="1" applyBorder="1" applyAlignment="1">
      <alignment horizontal="left" vertical="top"/>
    </xf>
    <xf numFmtId="0" fontId="3" fillId="4" borderId="1" xfId="0" applyNumberFormat="1" applyFont="1" applyFill="1" applyBorder="1" applyAlignment="1" applyProtection="1">
      <alignment horizontal="left" vertical="top"/>
      <protection locked="0"/>
    </xf>
    <xf numFmtId="49" fontId="3" fillId="4" borderId="1" xfId="0" applyNumberFormat="1" applyFont="1" applyFill="1" applyBorder="1" applyAlignment="1" applyProtection="1">
      <alignment horizontal="left" vertical="top" wrapText="1"/>
      <protection locked="0"/>
    </xf>
    <xf numFmtId="0" fontId="3" fillId="2" borderId="1" xfId="0" applyNumberFormat="1" applyFont="1" applyFill="1" applyBorder="1" applyAlignment="1" applyProtection="1">
      <alignment horizontal="left" vertical="top"/>
      <protection locked="0"/>
    </xf>
    <xf numFmtId="49" fontId="4" fillId="2" borderId="1" xfId="0" applyNumberFormat="1" applyFont="1" applyFill="1" applyBorder="1" applyAlignment="1" applyProtection="1">
      <alignment horizontal="left" vertical="top" wrapText="1"/>
      <protection locked="0"/>
    </xf>
    <xf numFmtId="0" fontId="0" fillId="2" borderId="1" xfId="0" applyFont="1" applyFill="1" applyBorder="1" applyAlignment="1">
      <alignment horizontal="left" vertical="top"/>
    </xf>
    <xf numFmtId="0" fontId="6" fillId="2" borderId="1" xfId="0" applyNumberFormat="1" applyFont="1" applyFill="1" applyBorder="1" applyAlignment="1">
      <alignment horizontal="left" vertical="top" wrapText="1"/>
    </xf>
    <xf numFmtId="49" fontId="5" fillId="4" borderId="1" xfId="0" applyNumberFormat="1" applyFont="1" applyFill="1" applyBorder="1" applyAlignment="1">
      <alignment horizontal="left" vertical="top"/>
    </xf>
    <xf numFmtId="49" fontId="5" fillId="0" borderId="1" xfId="0" applyNumberFormat="1" applyFont="1" applyFill="1" applyBorder="1" applyAlignment="1">
      <alignment horizontal="left" vertical="top" wrapText="1"/>
    </xf>
    <xf numFmtId="0" fontId="0" fillId="0" borderId="0" xfId="0" applyFill="1" applyBorder="1" applyAlignment="1">
      <alignment horizontal="left" vertical="top"/>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left" vertical="top"/>
    </xf>
    <xf numFmtId="0" fontId="3" fillId="0" borderId="0" xfId="0" applyFont="1" applyFill="1" applyAlignment="1">
      <alignment horizontal="left" vertical="top"/>
    </xf>
    <xf numFmtId="0" fontId="0" fillId="0" borderId="0" xfId="0" applyNumberFormat="1" applyFont="1" applyFill="1" applyAlignment="1">
      <alignment horizontal="left" vertical="top"/>
    </xf>
    <xf numFmtId="0" fontId="0" fillId="0" borderId="0" xfId="0" applyFont="1" applyFill="1" applyAlignment="1">
      <alignment horizontal="left" vertical="top"/>
    </xf>
    <xf numFmtId="0" fontId="3" fillId="0" borderId="0" xfId="0" applyFont="1" applyFill="1" applyBorder="1" applyAlignment="1">
      <alignment horizontal="left" vertical="top" wrapText="1"/>
    </xf>
    <xf numFmtId="0" fontId="11" fillId="2" borderId="1" xfId="0" applyFont="1" applyFill="1" applyBorder="1" applyAlignment="1">
      <alignment horizontal="left" vertical="top" wrapText="1" shrinkToFit="1"/>
    </xf>
    <xf numFmtId="0" fontId="0" fillId="2" borderId="1" xfId="0" applyFill="1" applyBorder="1" applyAlignment="1">
      <alignment horizontal="left" vertical="top" wrapText="1"/>
    </xf>
    <xf numFmtId="0" fontId="3" fillId="5" borderId="1" xfId="0" applyFont="1" applyFill="1" applyBorder="1" applyAlignment="1">
      <alignment horizontal="left" vertical="top"/>
    </xf>
    <xf numFmtId="0" fontId="10" fillId="2" borderId="1" xfId="0" applyFont="1" applyFill="1" applyBorder="1" applyAlignment="1">
      <alignment horizontal="left" vertical="top" wrapText="1"/>
    </xf>
    <xf numFmtId="0" fontId="0" fillId="0" borderId="1" xfId="0" applyBorder="1" applyAlignment="1">
      <alignment horizontal="center" vertical="center"/>
    </xf>
    <xf numFmtId="0" fontId="2" fillId="0" borderId="0" xfId="0" applyFont="1" applyBorder="1" applyAlignment="1">
      <alignment horizontal="center"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1" xfId="0" applyNumberFormat="1" applyFont="1" applyFill="1" applyBorder="1" applyAlignment="1" applyProtection="1">
      <alignment horizontal="center" vertical="center" wrapText="1"/>
      <protection locked="0"/>
    </xf>
    <xf numFmtId="0" fontId="3" fillId="2" borderId="1" xfId="0" applyNumberFormat="1" applyFont="1" applyFill="1" applyBorder="1" applyAlignment="1" applyProtection="1">
      <alignment horizontal="center" vertical="center" wrapText="1"/>
      <protection locked="0"/>
    </xf>
    <xf numFmtId="0" fontId="2"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0" xfId="0" applyNumberFormat="1" applyFont="1" applyFill="1" applyBorder="1" applyAlignment="1">
      <alignment horizontal="left" vertical="top"/>
    </xf>
    <xf numFmtId="0" fontId="11" fillId="2" borderId="3" xfId="0" applyFont="1" applyFill="1" applyBorder="1" applyAlignment="1">
      <alignment horizontal="left" vertical="top" wrapText="1" shrinkToFit="1"/>
    </xf>
    <xf numFmtId="0" fontId="11" fillId="2" borderId="3" xfId="0" applyFont="1" applyFill="1" applyBorder="1" applyAlignment="1">
      <alignment horizontal="center" vertical="center" wrapText="1"/>
    </xf>
    <xf numFmtId="0" fontId="11" fillId="2" borderId="3" xfId="0" applyFont="1" applyFill="1" applyBorder="1" applyAlignment="1">
      <alignment horizontal="left" vertical="top" wrapText="1"/>
    </xf>
    <xf numFmtId="0" fontId="11" fillId="2" borderId="4" xfId="0" applyFont="1" applyFill="1" applyBorder="1" applyAlignment="1">
      <alignment horizontal="center" vertical="center" wrapText="1"/>
    </xf>
    <xf numFmtId="0" fontId="3" fillId="7" borderId="5" xfId="0" applyFont="1" applyFill="1" applyBorder="1" applyAlignment="1">
      <alignment horizontal="left" vertical="top" wrapText="1"/>
    </xf>
    <xf numFmtId="0" fontId="0" fillId="7" borderId="6" xfId="0" applyFill="1" applyBorder="1" applyAlignment="1">
      <alignment wrapText="1"/>
    </xf>
    <xf numFmtId="0" fontId="0" fillId="7" borderId="7" xfId="0" applyFill="1" applyBorder="1" applyAlignment="1">
      <alignment wrapText="1"/>
    </xf>
  </cellXfs>
  <cellStyles count="1">
    <cellStyle name="Standaard" xfId="0" builtinId="0"/>
  </cellStyles>
  <dxfs count="21">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
      <fill>
        <patternFill patternType="solid">
          <fgColor indexed="16"/>
          <bgColor indexed="11"/>
        </patternFill>
      </fill>
    </dxf>
    <dxf>
      <fill>
        <patternFill patternType="solid">
          <fgColor indexed="16"/>
          <bgColor indexed="13"/>
        </patternFill>
      </fill>
    </dxf>
    <dxf>
      <fill>
        <patternFill patternType="solid">
          <fgColor indexed="16"/>
          <bgColor indexed="1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37"/>
  <sheetViews>
    <sheetView tabSelected="1" workbookViewId="0">
      <selection activeCell="B2" sqref="B2:G2"/>
    </sheetView>
  </sheetViews>
  <sheetFormatPr defaultRowHeight="12.75" x14ac:dyDescent="0.2"/>
  <cols>
    <col min="1" max="1" width="8.85546875" style="12"/>
    <col min="2" max="2" width="70.7109375" style="12" customWidth="1"/>
    <col min="3" max="3" width="9.140625" style="54"/>
    <col min="4" max="4" width="43.85546875" style="12" customWidth="1"/>
    <col min="5" max="5" width="19.7109375" style="12" customWidth="1"/>
    <col min="6" max="6" width="18.85546875" style="12" customWidth="1"/>
    <col min="7" max="7" width="8.85546875" style="54"/>
    <col min="8" max="16384" width="9.140625" style="64"/>
  </cols>
  <sheetData>
    <row r="1" spans="1:237" s="62" customFormat="1" ht="25.9" customHeight="1" thickBot="1" x14ac:dyDescent="0.25">
      <c r="A1" s="5" t="s">
        <v>5</v>
      </c>
      <c r="B1" s="5"/>
      <c r="C1" s="50"/>
      <c r="D1" s="5"/>
      <c r="E1" s="5"/>
      <c r="F1" s="5"/>
      <c r="G1" s="50"/>
    </row>
    <row r="2" spans="1:237" s="62" customFormat="1" ht="41.25" customHeight="1" thickBot="1" x14ac:dyDescent="0.25">
      <c r="A2" s="5"/>
      <c r="B2" s="70" t="s">
        <v>105</v>
      </c>
      <c r="C2" s="71"/>
      <c r="D2" s="71"/>
      <c r="E2" s="71"/>
      <c r="F2" s="71"/>
      <c r="G2" s="72"/>
    </row>
    <row r="3" spans="1:237" s="63" customFormat="1" ht="27.6" customHeight="1" x14ac:dyDescent="0.2">
      <c r="A3" s="7" t="s">
        <v>0</v>
      </c>
      <c r="B3" s="66" t="s">
        <v>103</v>
      </c>
      <c r="C3" s="67" t="s">
        <v>1</v>
      </c>
      <c r="D3" s="68" t="s">
        <v>82</v>
      </c>
      <c r="E3" s="68" t="s">
        <v>2</v>
      </c>
      <c r="F3" s="68" t="s">
        <v>3</v>
      </c>
      <c r="G3" s="69" t="s">
        <v>4</v>
      </c>
    </row>
    <row r="4" spans="1:237" ht="38.25" x14ac:dyDescent="0.2">
      <c r="A4" s="11" t="s">
        <v>6</v>
      </c>
      <c r="B4" s="9" t="s">
        <v>7</v>
      </c>
      <c r="C4" s="55" t="s">
        <v>8</v>
      </c>
      <c r="D4" s="9"/>
      <c r="E4" s="49"/>
      <c r="F4" s="49"/>
      <c r="G4" s="49" t="str">
        <f>IF(AND(C4="C",E4="X"),1,IF(AND(C4="S",E4="X"),3,""))</f>
        <v/>
      </c>
    </row>
    <row r="5" spans="1:237" ht="25.5" x14ac:dyDescent="0.2">
      <c r="A5" s="11" t="s">
        <v>9</v>
      </c>
      <c r="B5" s="1" t="s">
        <v>96</v>
      </c>
      <c r="C5" s="56" t="s">
        <v>10</v>
      </c>
      <c r="D5" s="9"/>
      <c r="E5" s="49"/>
      <c r="F5" s="49"/>
      <c r="G5" s="49" t="str">
        <f>IF(AND(C5="C",E5="X"),1,IF(AND(C5="S",E5="X"),3,""))</f>
        <v/>
      </c>
    </row>
    <row r="6" spans="1:237" ht="38.25" x14ac:dyDescent="0.2">
      <c r="A6" s="11" t="s">
        <v>11</v>
      </c>
      <c r="B6" s="22" t="s">
        <v>12</v>
      </c>
      <c r="C6" s="55" t="s">
        <v>10</v>
      </c>
      <c r="D6" s="9"/>
      <c r="E6" s="49"/>
      <c r="F6" s="49"/>
      <c r="G6" s="49" t="str">
        <f>IF(AND(C6="C",E6="X"),1,IF(AND(C6="S",E6="X"),3,""))</f>
        <v/>
      </c>
    </row>
    <row r="7" spans="1:237" x14ac:dyDescent="0.2">
      <c r="A7" s="15"/>
      <c r="B7" s="23" t="s">
        <v>99</v>
      </c>
      <c r="C7" s="51"/>
      <c r="D7" s="15"/>
      <c r="E7" s="15"/>
      <c r="F7" s="15"/>
      <c r="G7" s="51"/>
    </row>
    <row r="8" spans="1:237" ht="51" x14ac:dyDescent="0.2">
      <c r="A8" s="11" t="s">
        <v>13</v>
      </c>
      <c r="B8" s="2" t="s">
        <v>14</v>
      </c>
      <c r="C8" s="57" t="s">
        <v>8</v>
      </c>
      <c r="D8" s="1"/>
      <c r="E8" s="49"/>
      <c r="F8" s="49"/>
      <c r="G8" s="49" t="str">
        <f>IF(AND(C8="C",E8="X"),1,IF(AND(C8="S",E8="X"),3,""))</f>
        <v/>
      </c>
    </row>
    <row r="9" spans="1:237" x14ac:dyDescent="0.2">
      <c r="A9" s="11" t="s">
        <v>15</v>
      </c>
      <c r="B9" s="2" t="s">
        <v>16</v>
      </c>
      <c r="C9" s="55" t="s">
        <v>8</v>
      </c>
      <c r="D9" s="1"/>
      <c r="E9" s="49"/>
      <c r="F9" s="49"/>
      <c r="G9" s="49" t="str">
        <f t="shared" ref="G9:G37" si="0">IF(AND(C9="C",E9="X"),1,IF(AND(C9="S",E9="X"),3,""))</f>
        <v/>
      </c>
    </row>
    <row r="10" spans="1:237" x14ac:dyDescent="0.2">
      <c r="A10" s="11" t="s">
        <v>17</v>
      </c>
      <c r="B10" s="24" t="s">
        <v>18</v>
      </c>
      <c r="C10" s="55" t="s">
        <v>8</v>
      </c>
      <c r="D10" s="1"/>
      <c r="E10" s="49"/>
      <c r="F10" s="49"/>
      <c r="G10" s="49" t="str">
        <f t="shared" si="0"/>
        <v/>
      </c>
    </row>
    <row r="11" spans="1:237" x14ac:dyDescent="0.2">
      <c r="A11" s="14"/>
      <c r="B11" s="25" t="s">
        <v>74</v>
      </c>
      <c r="C11" s="51"/>
      <c r="D11" s="26"/>
      <c r="E11" s="15"/>
      <c r="F11" s="15"/>
      <c r="G11" s="51"/>
    </row>
    <row r="12" spans="1:237" ht="38.25" x14ac:dyDescent="0.2">
      <c r="A12" s="11" t="s">
        <v>19</v>
      </c>
      <c r="B12" s="24" t="s">
        <v>20</v>
      </c>
      <c r="C12" s="55" t="s">
        <v>8</v>
      </c>
      <c r="D12" s="9"/>
      <c r="E12" s="49"/>
      <c r="F12" s="49"/>
      <c r="G12" s="49" t="str">
        <f t="shared" si="0"/>
        <v/>
      </c>
    </row>
    <row r="13" spans="1:237" ht="178.5" x14ac:dyDescent="0.2">
      <c r="A13" s="2" t="s">
        <v>21</v>
      </c>
      <c r="B13" s="2" t="s">
        <v>76</v>
      </c>
      <c r="C13" s="56" t="s">
        <v>10</v>
      </c>
      <c r="D13" s="9"/>
      <c r="E13" s="49"/>
      <c r="F13" s="49"/>
      <c r="G13" s="49" t="str">
        <f t="shared" si="0"/>
        <v/>
      </c>
    </row>
    <row r="14" spans="1:237" ht="25.5" x14ac:dyDescent="0.2">
      <c r="A14" s="27" t="s">
        <v>22</v>
      </c>
      <c r="B14" s="3" t="s">
        <v>77</v>
      </c>
      <c r="C14" s="58" t="s">
        <v>10</v>
      </c>
      <c r="D14" s="9"/>
      <c r="E14" s="49"/>
      <c r="F14" s="49"/>
      <c r="G14" s="49" t="str">
        <f t="shared" si="0"/>
        <v/>
      </c>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65"/>
      <c r="GV14" s="65"/>
      <c r="GW14" s="65"/>
      <c r="GX14" s="65"/>
      <c r="GY14" s="65"/>
      <c r="GZ14" s="65"/>
      <c r="HA14" s="65"/>
      <c r="HB14" s="65"/>
      <c r="HC14" s="65"/>
      <c r="HD14" s="65"/>
      <c r="HE14" s="65"/>
      <c r="HF14" s="65"/>
      <c r="HG14" s="65"/>
      <c r="HH14" s="65"/>
      <c r="HI14" s="65"/>
      <c r="HJ14" s="65"/>
      <c r="HK14" s="65"/>
      <c r="HL14" s="65"/>
      <c r="HM14" s="65"/>
      <c r="HN14" s="65"/>
      <c r="HO14" s="65"/>
      <c r="HP14" s="65"/>
      <c r="HQ14" s="65"/>
      <c r="HR14" s="65"/>
      <c r="HS14" s="65"/>
      <c r="HT14" s="65"/>
      <c r="HU14" s="65"/>
      <c r="HV14" s="65"/>
      <c r="HW14" s="65"/>
      <c r="HX14" s="65"/>
      <c r="HY14" s="65"/>
      <c r="HZ14" s="65"/>
      <c r="IA14" s="65"/>
      <c r="IB14" s="65"/>
      <c r="IC14" s="65"/>
    </row>
    <row r="15" spans="1:237" ht="25.5" x14ac:dyDescent="0.2">
      <c r="A15" s="27" t="s">
        <v>23</v>
      </c>
      <c r="B15" s="3" t="s">
        <v>88</v>
      </c>
      <c r="C15" s="58" t="s">
        <v>10</v>
      </c>
      <c r="D15" s="9"/>
      <c r="E15" s="49"/>
      <c r="F15" s="49"/>
      <c r="G15" s="49" t="str">
        <f t="shared" si="0"/>
        <v/>
      </c>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65"/>
      <c r="GV15" s="65"/>
      <c r="GW15" s="65"/>
      <c r="GX15" s="65"/>
      <c r="GY15" s="65"/>
      <c r="GZ15" s="65"/>
      <c r="HA15" s="65"/>
      <c r="HB15" s="65"/>
      <c r="HC15" s="65"/>
      <c r="HD15" s="65"/>
      <c r="HE15" s="65"/>
      <c r="HF15" s="65"/>
      <c r="HG15" s="65"/>
      <c r="HH15" s="65"/>
      <c r="HI15" s="65"/>
      <c r="HJ15" s="65"/>
      <c r="HK15" s="65"/>
      <c r="HL15" s="65"/>
      <c r="HM15" s="65"/>
      <c r="HN15" s="65"/>
      <c r="HO15" s="65"/>
      <c r="HP15" s="65"/>
      <c r="HQ15" s="65"/>
      <c r="HR15" s="65"/>
      <c r="HS15" s="65"/>
      <c r="HT15" s="65"/>
      <c r="HU15" s="65"/>
      <c r="HV15" s="65"/>
      <c r="HW15" s="65"/>
      <c r="HX15" s="65"/>
      <c r="HY15" s="65"/>
      <c r="HZ15" s="65"/>
      <c r="IA15" s="65"/>
      <c r="IB15" s="65"/>
      <c r="IC15" s="65"/>
    </row>
    <row r="16" spans="1:237" x14ac:dyDescent="0.2">
      <c r="A16" s="27" t="s">
        <v>24</v>
      </c>
      <c r="B16" s="3" t="s">
        <v>25</v>
      </c>
      <c r="C16" s="58" t="s">
        <v>10</v>
      </c>
      <c r="D16" s="9"/>
      <c r="E16" s="49"/>
      <c r="F16" s="49"/>
      <c r="G16" s="49" t="str">
        <f t="shared" si="0"/>
        <v/>
      </c>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row>
    <row r="17" spans="1:237" x14ac:dyDescent="0.2">
      <c r="A17" s="27" t="s">
        <v>26</v>
      </c>
      <c r="B17" s="3" t="s">
        <v>89</v>
      </c>
      <c r="C17" s="58" t="s">
        <v>10</v>
      </c>
      <c r="D17" s="9"/>
      <c r="E17" s="49"/>
      <c r="F17" s="49"/>
      <c r="G17" s="49" t="str">
        <f t="shared" si="0"/>
        <v/>
      </c>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65"/>
      <c r="GV17" s="65"/>
      <c r="GW17" s="65"/>
      <c r="GX17" s="65"/>
      <c r="GY17" s="65"/>
      <c r="GZ17" s="65"/>
      <c r="HA17" s="65"/>
      <c r="HB17" s="65"/>
      <c r="HC17" s="65"/>
      <c r="HD17" s="65"/>
      <c r="HE17" s="65"/>
      <c r="HF17" s="65"/>
      <c r="HG17" s="65"/>
      <c r="HH17" s="65"/>
      <c r="HI17" s="65"/>
      <c r="HJ17" s="65"/>
      <c r="HK17" s="65"/>
      <c r="HL17" s="65"/>
      <c r="HM17" s="65"/>
      <c r="HN17" s="65"/>
      <c r="HO17" s="65"/>
      <c r="HP17" s="65"/>
      <c r="HQ17" s="65"/>
      <c r="HR17" s="65"/>
      <c r="HS17" s="65"/>
      <c r="HT17" s="65"/>
      <c r="HU17" s="65"/>
      <c r="HV17" s="65"/>
      <c r="HW17" s="65"/>
      <c r="HX17" s="65"/>
      <c r="HY17" s="65"/>
      <c r="HZ17" s="65"/>
      <c r="IA17" s="65"/>
      <c r="IB17" s="65"/>
      <c r="IC17" s="65"/>
    </row>
    <row r="18" spans="1:237" ht="38.25" x14ac:dyDescent="0.2">
      <c r="A18" s="27" t="s">
        <v>27</v>
      </c>
      <c r="B18" s="3" t="s">
        <v>28</v>
      </c>
      <c r="C18" s="58" t="s">
        <v>10</v>
      </c>
      <c r="D18" s="9"/>
      <c r="E18" s="49"/>
      <c r="F18" s="49"/>
      <c r="G18" s="49" t="str">
        <f t="shared" si="0"/>
        <v/>
      </c>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65"/>
      <c r="GV18" s="65"/>
      <c r="GW18" s="65"/>
      <c r="GX18" s="65"/>
      <c r="GY18" s="65"/>
      <c r="GZ18" s="65"/>
      <c r="HA18" s="65"/>
      <c r="HB18" s="65"/>
      <c r="HC18" s="65"/>
      <c r="HD18" s="65"/>
      <c r="HE18" s="65"/>
      <c r="HF18" s="65"/>
      <c r="HG18" s="65"/>
      <c r="HH18" s="65"/>
      <c r="HI18" s="65"/>
      <c r="HJ18" s="65"/>
      <c r="HK18" s="65"/>
      <c r="HL18" s="65"/>
      <c r="HM18" s="65"/>
      <c r="HN18" s="65"/>
      <c r="HO18" s="65"/>
      <c r="HP18" s="65"/>
      <c r="HQ18" s="65"/>
      <c r="HR18" s="65"/>
      <c r="HS18" s="65"/>
      <c r="HT18" s="65"/>
      <c r="HU18" s="65"/>
      <c r="HV18" s="65"/>
      <c r="HW18" s="65"/>
      <c r="HX18" s="65"/>
      <c r="HY18" s="65"/>
      <c r="HZ18" s="65"/>
      <c r="IA18" s="65"/>
      <c r="IB18" s="65"/>
      <c r="IC18" s="65"/>
    </row>
    <row r="19" spans="1:237" ht="38.25" x14ac:dyDescent="0.2">
      <c r="A19" s="27" t="s">
        <v>29</v>
      </c>
      <c r="B19" s="3" t="s">
        <v>90</v>
      </c>
      <c r="C19" s="58" t="s">
        <v>10</v>
      </c>
      <c r="D19" s="9"/>
      <c r="E19" s="49"/>
      <c r="F19" s="49"/>
      <c r="G19" s="49" t="str">
        <f t="shared" si="0"/>
        <v/>
      </c>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65"/>
      <c r="GV19" s="65"/>
      <c r="GW19" s="65"/>
      <c r="GX19" s="65"/>
      <c r="GY19" s="65"/>
      <c r="GZ19" s="65"/>
      <c r="HA19" s="65"/>
      <c r="HB19" s="65"/>
      <c r="HC19" s="65"/>
      <c r="HD19" s="65"/>
      <c r="HE19" s="65"/>
      <c r="HF19" s="65"/>
      <c r="HG19" s="65"/>
      <c r="HH19" s="65"/>
      <c r="HI19" s="65"/>
      <c r="HJ19" s="65"/>
      <c r="HK19" s="65"/>
      <c r="HL19" s="65"/>
      <c r="HM19" s="65"/>
      <c r="HN19" s="65"/>
      <c r="HO19" s="65"/>
      <c r="HP19" s="65"/>
      <c r="HQ19" s="65"/>
      <c r="HR19" s="65"/>
      <c r="HS19" s="65"/>
      <c r="HT19" s="65"/>
      <c r="HU19" s="65"/>
      <c r="HV19" s="65"/>
      <c r="HW19" s="65"/>
      <c r="HX19" s="65"/>
      <c r="HY19" s="65"/>
      <c r="HZ19" s="65"/>
      <c r="IA19" s="65"/>
      <c r="IB19" s="65"/>
      <c r="IC19" s="65"/>
    </row>
    <row r="20" spans="1:237" ht="25.5" x14ac:dyDescent="0.2">
      <c r="A20" s="27" t="s">
        <v>30</v>
      </c>
      <c r="B20" s="3" t="s">
        <v>31</v>
      </c>
      <c r="C20" s="58" t="s">
        <v>10</v>
      </c>
      <c r="D20" s="9"/>
      <c r="E20" s="49"/>
      <c r="F20" s="49"/>
      <c r="G20" s="49" t="str">
        <f t="shared" si="0"/>
        <v/>
      </c>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row>
    <row r="21" spans="1:237" ht="25.5" x14ac:dyDescent="0.2">
      <c r="A21" s="27" t="s">
        <v>32</v>
      </c>
      <c r="B21" s="3" t="s">
        <v>33</v>
      </c>
      <c r="C21" s="58" t="s">
        <v>10</v>
      </c>
      <c r="D21" s="9"/>
      <c r="E21" s="49"/>
      <c r="F21" s="49"/>
      <c r="G21" s="49" t="str">
        <f t="shared" si="0"/>
        <v/>
      </c>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5"/>
      <c r="CN21" s="65"/>
      <c r="CO21" s="65"/>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W21" s="65"/>
      <c r="DX21" s="65"/>
      <c r="DY21" s="65"/>
      <c r="DZ21" s="65"/>
      <c r="EA21" s="65"/>
      <c r="EB21" s="65"/>
      <c r="EC21" s="65"/>
      <c r="ED21" s="65"/>
      <c r="EE21" s="65"/>
      <c r="EF21" s="65"/>
      <c r="EG21" s="65"/>
      <c r="EH21" s="65"/>
      <c r="EI21" s="65"/>
      <c r="EJ21" s="65"/>
      <c r="EK21" s="65"/>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c r="FL21" s="65"/>
      <c r="FM21" s="65"/>
      <c r="FN21" s="65"/>
      <c r="FO21" s="65"/>
      <c r="FP21" s="65"/>
      <c r="FQ21" s="65"/>
      <c r="FR21" s="65"/>
      <c r="FS21" s="65"/>
      <c r="FT21" s="65"/>
      <c r="FU21" s="65"/>
      <c r="FV21" s="65"/>
      <c r="FW21" s="65"/>
      <c r="FX21" s="65"/>
      <c r="FY21" s="65"/>
      <c r="FZ21" s="65"/>
      <c r="GA21" s="65"/>
      <c r="GB21" s="65"/>
      <c r="GC21" s="65"/>
      <c r="GD21" s="65"/>
      <c r="GE21" s="65"/>
      <c r="GF21" s="65"/>
      <c r="GG21" s="65"/>
      <c r="GH21" s="65"/>
      <c r="GI21" s="65"/>
      <c r="GJ21" s="65"/>
      <c r="GK21" s="65"/>
      <c r="GL21" s="65"/>
      <c r="GM21" s="65"/>
      <c r="GN21" s="65"/>
      <c r="GO21" s="65"/>
      <c r="GP21" s="65"/>
      <c r="GQ21" s="65"/>
      <c r="GR21" s="65"/>
      <c r="GS21" s="65"/>
      <c r="GT21" s="65"/>
      <c r="GU21" s="65"/>
      <c r="GV21" s="65"/>
      <c r="GW21" s="65"/>
      <c r="GX21" s="65"/>
      <c r="GY21" s="65"/>
      <c r="GZ21" s="65"/>
      <c r="HA21" s="65"/>
      <c r="HB21" s="65"/>
      <c r="HC21" s="65"/>
      <c r="HD21" s="65"/>
      <c r="HE21" s="65"/>
      <c r="HF21" s="65"/>
      <c r="HG21" s="65"/>
      <c r="HH21" s="65"/>
      <c r="HI21" s="65"/>
      <c r="HJ21" s="65"/>
      <c r="HK21" s="65"/>
      <c r="HL21" s="65"/>
      <c r="HM21" s="65"/>
      <c r="HN21" s="65"/>
      <c r="HO21" s="65"/>
      <c r="HP21" s="65"/>
      <c r="HQ21" s="65"/>
      <c r="HR21" s="65"/>
      <c r="HS21" s="65"/>
      <c r="HT21" s="65"/>
      <c r="HU21" s="65"/>
      <c r="HV21" s="65"/>
      <c r="HW21" s="65"/>
      <c r="HX21" s="65"/>
      <c r="HY21" s="65"/>
      <c r="HZ21" s="65"/>
      <c r="IA21" s="65"/>
      <c r="IB21" s="65"/>
      <c r="IC21" s="65"/>
    </row>
    <row r="22" spans="1:237" ht="25.5" x14ac:dyDescent="0.2">
      <c r="A22" s="27" t="s">
        <v>34</v>
      </c>
      <c r="B22" s="2" t="s">
        <v>91</v>
      </c>
      <c r="C22" s="58" t="s">
        <v>10</v>
      </c>
      <c r="D22" s="9"/>
      <c r="E22" s="49"/>
      <c r="F22" s="49"/>
      <c r="G22" s="49" t="str">
        <f t="shared" si="0"/>
        <v/>
      </c>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W22" s="65"/>
      <c r="DX22" s="65"/>
      <c r="DY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c r="FL22" s="65"/>
      <c r="FM22" s="65"/>
      <c r="FN22" s="65"/>
      <c r="FO22" s="65"/>
      <c r="FP22" s="65"/>
      <c r="FQ22" s="65"/>
      <c r="FR22" s="65"/>
      <c r="FS22" s="65"/>
      <c r="FT22" s="65"/>
      <c r="FU22" s="65"/>
      <c r="FV22" s="65"/>
      <c r="FW22" s="65"/>
      <c r="FX22" s="65"/>
      <c r="FY22" s="65"/>
      <c r="FZ22" s="65"/>
      <c r="GA22" s="65"/>
      <c r="GB22" s="65"/>
      <c r="GC22" s="65"/>
      <c r="GD22" s="65"/>
      <c r="GE22" s="65"/>
      <c r="GF22" s="65"/>
      <c r="GG22" s="65"/>
      <c r="GH22" s="65"/>
      <c r="GI22" s="65"/>
      <c r="GJ22" s="65"/>
      <c r="GK22" s="65"/>
      <c r="GL22" s="65"/>
      <c r="GM22" s="65"/>
      <c r="GN22" s="65"/>
      <c r="GO22" s="65"/>
      <c r="GP22" s="65"/>
      <c r="GQ22" s="65"/>
      <c r="GR22" s="65"/>
      <c r="GS22" s="65"/>
      <c r="GT22" s="65"/>
      <c r="GU22" s="65"/>
      <c r="GV22" s="65"/>
      <c r="GW22" s="65"/>
      <c r="GX22" s="65"/>
      <c r="GY22" s="65"/>
      <c r="GZ22" s="65"/>
      <c r="HA22" s="65"/>
      <c r="HB22" s="65"/>
      <c r="HC22" s="65"/>
      <c r="HD22" s="65"/>
      <c r="HE22" s="65"/>
      <c r="HF22" s="65"/>
      <c r="HG22" s="65"/>
      <c r="HH22" s="65"/>
      <c r="HI22" s="65"/>
      <c r="HJ22" s="65"/>
      <c r="HK22" s="65"/>
      <c r="HL22" s="65"/>
      <c r="HM22" s="65"/>
      <c r="HN22" s="65"/>
      <c r="HO22" s="65"/>
      <c r="HP22" s="65"/>
      <c r="HQ22" s="65"/>
      <c r="HR22" s="65"/>
      <c r="HS22" s="65"/>
      <c r="HT22" s="65"/>
      <c r="HU22" s="65"/>
      <c r="HV22" s="65"/>
      <c r="HW22" s="65"/>
      <c r="HX22" s="65"/>
      <c r="HY22" s="65"/>
      <c r="HZ22" s="65"/>
      <c r="IA22" s="65"/>
      <c r="IB22" s="65"/>
      <c r="IC22" s="65"/>
    </row>
    <row r="23" spans="1:237" ht="25.5" x14ac:dyDescent="0.2">
      <c r="A23" s="27" t="s">
        <v>35</v>
      </c>
      <c r="B23" s="3" t="s">
        <v>78</v>
      </c>
      <c r="C23" s="58" t="s">
        <v>10</v>
      </c>
      <c r="D23" s="9"/>
      <c r="E23" s="49"/>
      <c r="F23" s="49"/>
      <c r="G23" s="49" t="str">
        <f t="shared" si="0"/>
        <v/>
      </c>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65"/>
      <c r="GV23" s="65"/>
      <c r="GW23" s="65"/>
      <c r="GX23" s="65"/>
      <c r="GY23" s="65"/>
      <c r="GZ23" s="65"/>
      <c r="HA23" s="65"/>
      <c r="HB23" s="65"/>
      <c r="HC23" s="65"/>
      <c r="HD23" s="65"/>
      <c r="HE23" s="65"/>
      <c r="HF23" s="65"/>
      <c r="HG23" s="65"/>
      <c r="HH23" s="65"/>
      <c r="HI23" s="65"/>
      <c r="HJ23" s="65"/>
      <c r="HK23" s="65"/>
      <c r="HL23" s="65"/>
      <c r="HM23" s="65"/>
      <c r="HN23" s="65"/>
      <c r="HO23" s="65"/>
      <c r="HP23" s="65"/>
      <c r="HQ23" s="65"/>
      <c r="HR23" s="65"/>
      <c r="HS23" s="65"/>
      <c r="HT23" s="65"/>
      <c r="HU23" s="65"/>
      <c r="HV23" s="65"/>
      <c r="HW23" s="65"/>
      <c r="HX23" s="65"/>
      <c r="HY23" s="65"/>
      <c r="HZ23" s="65"/>
      <c r="IA23" s="65"/>
      <c r="IB23" s="65"/>
      <c r="IC23" s="65"/>
    </row>
    <row r="24" spans="1:237" ht="15" x14ac:dyDescent="0.2">
      <c r="A24" s="14"/>
      <c r="B24" s="28" t="s">
        <v>39</v>
      </c>
      <c r="C24" s="52"/>
      <c r="D24" s="14"/>
      <c r="E24" s="14"/>
      <c r="F24" s="14"/>
      <c r="G24" s="52"/>
    </row>
    <row r="25" spans="1:237" ht="63.75" x14ac:dyDescent="0.2">
      <c r="A25" s="11" t="s">
        <v>36</v>
      </c>
      <c r="B25" s="2" t="s">
        <v>79</v>
      </c>
      <c r="C25" s="56" t="s">
        <v>10</v>
      </c>
      <c r="D25" s="1"/>
      <c r="E25" s="49"/>
      <c r="F25" s="49"/>
      <c r="G25" s="49" t="str">
        <f t="shared" si="0"/>
        <v/>
      </c>
    </row>
    <row r="26" spans="1:237" x14ac:dyDescent="0.2">
      <c r="A26" s="11" t="s">
        <v>37</v>
      </c>
      <c r="B26" s="20" t="s">
        <v>38</v>
      </c>
      <c r="C26" s="56" t="s">
        <v>10</v>
      </c>
      <c r="D26" s="1"/>
      <c r="E26" s="49"/>
      <c r="F26" s="49"/>
      <c r="G26" s="49" t="str">
        <f t="shared" si="0"/>
        <v/>
      </c>
    </row>
    <row r="27" spans="1:237" x14ac:dyDescent="0.2">
      <c r="A27" s="14"/>
      <c r="B27" s="21" t="s">
        <v>42</v>
      </c>
      <c r="C27" s="52"/>
      <c r="D27" s="26"/>
      <c r="E27" s="14"/>
      <c r="F27" s="14"/>
      <c r="G27" s="52"/>
    </row>
    <row r="28" spans="1:237" x14ac:dyDescent="0.2">
      <c r="A28" s="29" t="s">
        <v>41</v>
      </c>
      <c r="B28" s="30" t="s">
        <v>40</v>
      </c>
      <c r="C28" s="59" t="s">
        <v>10</v>
      </c>
      <c r="D28" s="22"/>
      <c r="E28" s="49"/>
      <c r="F28" s="49"/>
      <c r="G28" s="49" t="str">
        <f t="shared" si="0"/>
        <v/>
      </c>
    </row>
    <row r="29" spans="1:237" ht="51" x14ac:dyDescent="0.2">
      <c r="A29" s="29" t="s">
        <v>43</v>
      </c>
      <c r="B29" s="30" t="s">
        <v>80</v>
      </c>
      <c r="C29" s="60" t="s">
        <v>10</v>
      </c>
      <c r="D29" s="22"/>
      <c r="E29" s="49"/>
      <c r="F29" s="49"/>
      <c r="G29" s="49" t="str">
        <f t="shared" si="0"/>
        <v/>
      </c>
    </row>
    <row r="30" spans="1:237" ht="25.5" x14ac:dyDescent="0.2">
      <c r="A30" s="29" t="s">
        <v>44</v>
      </c>
      <c r="B30" s="30" t="s">
        <v>92</v>
      </c>
      <c r="C30" s="59" t="s">
        <v>10</v>
      </c>
      <c r="D30" s="22"/>
      <c r="E30" s="49"/>
      <c r="F30" s="49"/>
      <c r="G30" s="49" t="str">
        <f t="shared" si="0"/>
        <v/>
      </c>
    </row>
    <row r="31" spans="1:237" ht="38.25" x14ac:dyDescent="0.2">
      <c r="A31" s="29" t="s">
        <v>45</v>
      </c>
      <c r="B31" s="30" t="s">
        <v>46</v>
      </c>
      <c r="C31" s="60" t="s">
        <v>10</v>
      </c>
      <c r="D31" s="22"/>
      <c r="E31" s="49"/>
      <c r="F31" s="49"/>
      <c r="G31" s="49" t="str">
        <f t="shared" si="0"/>
        <v/>
      </c>
    </row>
    <row r="32" spans="1:237" ht="14.25" x14ac:dyDescent="0.2">
      <c r="A32" s="31"/>
      <c r="B32" s="32" t="s">
        <v>50</v>
      </c>
      <c r="C32" s="61"/>
      <c r="D32" s="33"/>
      <c r="E32" s="34"/>
      <c r="F32" s="33"/>
      <c r="G32" s="53"/>
    </row>
    <row r="33" spans="1:239" ht="38.25" x14ac:dyDescent="0.2">
      <c r="A33" s="35" t="s">
        <v>48</v>
      </c>
      <c r="B33" s="3" t="s">
        <v>47</v>
      </c>
      <c r="C33" s="58" t="s">
        <v>10</v>
      </c>
      <c r="D33" s="24"/>
      <c r="E33" s="49"/>
      <c r="F33" s="49"/>
      <c r="G33" s="49" t="str">
        <f t="shared" si="0"/>
        <v/>
      </c>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c r="EN33" s="65"/>
      <c r="EO33" s="65"/>
      <c r="EP33" s="65"/>
      <c r="EQ33" s="65"/>
      <c r="ER33" s="65"/>
      <c r="ES33" s="65"/>
      <c r="ET33" s="65"/>
      <c r="EU33" s="65"/>
      <c r="EV33" s="65"/>
      <c r="EW33" s="65"/>
      <c r="EX33" s="65"/>
      <c r="EY33" s="65"/>
      <c r="EZ33" s="65"/>
      <c r="FA33" s="65"/>
      <c r="FB33" s="65"/>
      <c r="FC33" s="65"/>
      <c r="FD33" s="65"/>
      <c r="FE33" s="65"/>
      <c r="FF33" s="65"/>
      <c r="FG33" s="65"/>
      <c r="FH33" s="65"/>
      <c r="FI33" s="65"/>
      <c r="FJ33" s="65"/>
      <c r="FK33" s="65"/>
      <c r="FL33" s="65"/>
      <c r="FM33" s="65"/>
      <c r="FN33" s="65"/>
      <c r="FO33" s="65"/>
      <c r="FP33" s="65"/>
      <c r="FQ33" s="65"/>
      <c r="FR33" s="65"/>
      <c r="FS33" s="65"/>
      <c r="FT33" s="65"/>
      <c r="FU33" s="65"/>
      <c r="FV33" s="65"/>
      <c r="FW33" s="65"/>
      <c r="FX33" s="65"/>
      <c r="FY33" s="65"/>
      <c r="FZ33" s="65"/>
      <c r="GA33" s="65"/>
      <c r="GB33" s="65"/>
      <c r="GC33" s="65"/>
      <c r="GD33" s="65"/>
      <c r="GE33" s="65"/>
      <c r="GF33" s="65"/>
      <c r="GG33" s="65"/>
      <c r="GH33" s="65"/>
      <c r="GI33" s="65"/>
      <c r="GJ33" s="65"/>
      <c r="GK33" s="65"/>
      <c r="GL33" s="65"/>
      <c r="GM33" s="65"/>
      <c r="GN33" s="65"/>
      <c r="GO33" s="65"/>
      <c r="GP33" s="65"/>
      <c r="GQ33" s="65"/>
      <c r="GR33" s="65"/>
      <c r="GS33" s="65"/>
      <c r="GT33" s="65"/>
      <c r="GU33" s="65"/>
      <c r="GV33" s="65"/>
      <c r="GW33" s="65"/>
      <c r="GX33" s="65"/>
      <c r="GY33" s="65"/>
      <c r="GZ33" s="65"/>
      <c r="HA33" s="65"/>
      <c r="HB33" s="65"/>
      <c r="HC33" s="65"/>
      <c r="HD33" s="65"/>
      <c r="HE33" s="65"/>
      <c r="HF33" s="65"/>
      <c r="HG33" s="65"/>
      <c r="HH33" s="65"/>
      <c r="HI33" s="65"/>
      <c r="HJ33" s="65"/>
      <c r="HK33" s="65"/>
      <c r="HL33" s="65"/>
      <c r="HM33" s="65"/>
      <c r="HN33" s="65"/>
      <c r="HO33" s="65"/>
      <c r="HP33" s="65"/>
      <c r="HQ33" s="65"/>
      <c r="HR33" s="65"/>
      <c r="HS33" s="65"/>
      <c r="HT33" s="65"/>
      <c r="HU33" s="65"/>
      <c r="HV33" s="65"/>
      <c r="HW33" s="65"/>
      <c r="HX33" s="65"/>
      <c r="HY33" s="65"/>
      <c r="HZ33" s="65"/>
      <c r="IA33" s="65"/>
      <c r="IB33" s="65"/>
      <c r="IC33" s="65"/>
      <c r="ID33" s="65"/>
      <c r="IE33" s="65"/>
    </row>
    <row r="34" spans="1:239" ht="38.25" x14ac:dyDescent="0.2">
      <c r="A34" s="35" t="s">
        <v>49</v>
      </c>
      <c r="B34" s="3" t="s">
        <v>93</v>
      </c>
      <c r="C34" s="58" t="s">
        <v>10</v>
      </c>
      <c r="D34" s="24"/>
      <c r="E34" s="49"/>
      <c r="F34" s="49"/>
      <c r="G34" s="49" t="str">
        <f t="shared" si="0"/>
        <v/>
      </c>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c r="GC34" s="65"/>
      <c r="GD34" s="65"/>
      <c r="GE34" s="65"/>
      <c r="GF34" s="65"/>
      <c r="GG34" s="65"/>
      <c r="GH34" s="65"/>
      <c r="GI34" s="65"/>
      <c r="GJ34" s="65"/>
      <c r="GK34" s="65"/>
      <c r="GL34" s="65"/>
      <c r="GM34" s="65"/>
      <c r="GN34" s="65"/>
      <c r="GO34" s="65"/>
      <c r="GP34" s="65"/>
      <c r="GQ34" s="65"/>
      <c r="GR34" s="65"/>
      <c r="GS34" s="65"/>
      <c r="GT34" s="65"/>
      <c r="GU34" s="65"/>
      <c r="GV34" s="65"/>
      <c r="GW34" s="65"/>
      <c r="GX34" s="65"/>
      <c r="GY34" s="65"/>
      <c r="GZ34" s="65"/>
      <c r="HA34" s="65"/>
      <c r="HB34" s="65"/>
      <c r="HC34" s="65"/>
      <c r="HD34" s="65"/>
      <c r="HE34" s="65"/>
      <c r="HF34" s="65"/>
      <c r="HG34" s="65"/>
      <c r="HH34" s="65"/>
      <c r="HI34" s="65"/>
      <c r="HJ34" s="65"/>
      <c r="HK34" s="65"/>
      <c r="HL34" s="65"/>
      <c r="HM34" s="65"/>
      <c r="HN34" s="65"/>
      <c r="HO34" s="65"/>
      <c r="HP34" s="65"/>
      <c r="HQ34" s="65"/>
      <c r="HR34" s="65"/>
      <c r="HS34" s="65"/>
      <c r="HT34" s="65"/>
      <c r="HU34" s="65"/>
      <c r="HV34" s="65"/>
      <c r="HW34" s="65"/>
      <c r="HX34" s="65"/>
      <c r="HY34" s="65"/>
      <c r="HZ34" s="65"/>
      <c r="IA34" s="65"/>
      <c r="IB34" s="65"/>
      <c r="IC34" s="65"/>
      <c r="ID34" s="65"/>
      <c r="IE34" s="65"/>
    </row>
    <row r="35" spans="1:239" ht="25.5" x14ac:dyDescent="0.2">
      <c r="A35" s="35" t="s">
        <v>52</v>
      </c>
      <c r="B35" s="36" t="s">
        <v>94</v>
      </c>
      <c r="C35" s="58" t="s">
        <v>10</v>
      </c>
      <c r="D35" s="24"/>
      <c r="E35" s="49"/>
      <c r="F35" s="49"/>
      <c r="G35" s="49" t="str">
        <f t="shared" si="0"/>
        <v/>
      </c>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5"/>
      <c r="GM35" s="65"/>
      <c r="GN35" s="65"/>
      <c r="GO35" s="65"/>
      <c r="GP35" s="65"/>
      <c r="GQ35" s="65"/>
      <c r="GR35" s="65"/>
      <c r="GS35" s="65"/>
      <c r="GT35" s="65"/>
      <c r="GU35" s="65"/>
      <c r="GV35" s="65"/>
      <c r="GW35" s="65"/>
      <c r="GX35" s="65"/>
      <c r="GY35" s="65"/>
      <c r="GZ35" s="65"/>
      <c r="HA35" s="65"/>
      <c r="HB35" s="65"/>
      <c r="HC35" s="65"/>
      <c r="HD35" s="65"/>
      <c r="HE35" s="65"/>
      <c r="HF35" s="65"/>
      <c r="HG35" s="65"/>
      <c r="HH35" s="65"/>
      <c r="HI35" s="65"/>
      <c r="HJ35" s="65"/>
      <c r="HK35" s="65"/>
      <c r="HL35" s="65"/>
      <c r="HM35" s="65"/>
      <c r="HN35" s="65"/>
      <c r="HO35" s="65"/>
      <c r="HP35" s="65"/>
      <c r="HQ35" s="65"/>
      <c r="HR35" s="65"/>
      <c r="HS35" s="65"/>
      <c r="HT35" s="65"/>
      <c r="HU35" s="65"/>
      <c r="HV35" s="65"/>
      <c r="HW35" s="65"/>
      <c r="HX35" s="65"/>
      <c r="HY35" s="65"/>
      <c r="HZ35" s="65"/>
      <c r="IA35" s="65"/>
      <c r="IB35" s="65"/>
      <c r="IC35" s="65"/>
      <c r="ID35" s="65"/>
      <c r="IE35" s="65"/>
    </row>
    <row r="36" spans="1:239" ht="25.5" x14ac:dyDescent="0.2">
      <c r="A36" s="35" t="s">
        <v>51</v>
      </c>
      <c r="B36" s="36" t="s">
        <v>95</v>
      </c>
      <c r="C36" s="58" t="s">
        <v>10</v>
      </c>
      <c r="D36" s="24"/>
      <c r="E36" s="49"/>
      <c r="F36" s="49"/>
      <c r="G36" s="49" t="str">
        <f t="shared" si="0"/>
        <v/>
      </c>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c r="FZ36" s="65"/>
      <c r="GA36" s="65"/>
      <c r="GB36" s="65"/>
      <c r="GC36" s="65"/>
      <c r="GD36" s="65"/>
      <c r="GE36" s="65"/>
      <c r="GF36" s="65"/>
      <c r="GG36" s="65"/>
      <c r="GH36" s="65"/>
      <c r="GI36" s="65"/>
      <c r="GJ36" s="65"/>
      <c r="GK36" s="65"/>
      <c r="GL36" s="65"/>
      <c r="GM36" s="65"/>
      <c r="GN36" s="65"/>
      <c r="GO36" s="65"/>
      <c r="GP36" s="65"/>
      <c r="GQ36" s="65"/>
      <c r="GR36" s="65"/>
      <c r="GS36" s="65"/>
      <c r="GT36" s="65"/>
      <c r="GU36" s="65"/>
      <c r="GV36" s="65"/>
      <c r="GW36" s="65"/>
      <c r="GX36" s="65"/>
      <c r="GY36" s="65"/>
      <c r="GZ36" s="65"/>
      <c r="HA36" s="65"/>
      <c r="HB36" s="65"/>
      <c r="HC36" s="65"/>
      <c r="HD36" s="65"/>
      <c r="HE36" s="65"/>
      <c r="HF36" s="65"/>
      <c r="HG36" s="65"/>
      <c r="HH36" s="65"/>
      <c r="HI36" s="65"/>
      <c r="HJ36" s="65"/>
      <c r="HK36" s="65"/>
      <c r="HL36" s="65"/>
      <c r="HM36" s="65"/>
      <c r="HN36" s="65"/>
      <c r="HO36" s="65"/>
      <c r="HP36" s="65"/>
      <c r="HQ36" s="65"/>
      <c r="HR36" s="65"/>
      <c r="HS36" s="65"/>
      <c r="HT36" s="65"/>
      <c r="HU36" s="65"/>
      <c r="HV36" s="65"/>
      <c r="HW36" s="65"/>
      <c r="HX36" s="65"/>
      <c r="HY36" s="65"/>
      <c r="HZ36" s="65"/>
      <c r="IA36" s="65"/>
      <c r="IB36" s="65"/>
      <c r="IC36" s="65"/>
      <c r="ID36" s="65"/>
      <c r="IE36" s="65"/>
    </row>
    <row r="37" spans="1:239" ht="38.25" x14ac:dyDescent="0.2">
      <c r="A37" s="35" t="s">
        <v>54</v>
      </c>
      <c r="B37" s="3" t="s">
        <v>53</v>
      </c>
      <c r="C37" s="58" t="s">
        <v>10</v>
      </c>
      <c r="D37" s="24"/>
      <c r="E37" s="49"/>
      <c r="F37" s="49"/>
      <c r="G37" s="49" t="str">
        <f t="shared" si="0"/>
        <v/>
      </c>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c r="FZ37" s="65"/>
      <c r="GA37" s="65"/>
      <c r="GB37" s="65"/>
      <c r="GC37" s="65"/>
      <c r="GD37" s="65"/>
      <c r="GE37" s="65"/>
      <c r="GF37" s="65"/>
      <c r="GG37" s="65"/>
      <c r="GH37" s="65"/>
      <c r="GI37" s="65"/>
      <c r="GJ37" s="65"/>
      <c r="GK37" s="65"/>
      <c r="GL37" s="65"/>
      <c r="GM37" s="65"/>
      <c r="GN37" s="65"/>
      <c r="GO37" s="65"/>
      <c r="GP37" s="65"/>
      <c r="GQ37" s="65"/>
      <c r="GR37" s="65"/>
      <c r="GS37" s="65"/>
      <c r="GT37" s="65"/>
      <c r="GU37" s="65"/>
      <c r="GV37" s="65"/>
      <c r="GW37" s="65"/>
      <c r="GX37" s="65"/>
      <c r="GY37" s="65"/>
      <c r="GZ37" s="65"/>
      <c r="HA37" s="65"/>
      <c r="HB37" s="65"/>
      <c r="HC37" s="65"/>
      <c r="HD37" s="65"/>
      <c r="HE37" s="65"/>
      <c r="HF37" s="65"/>
      <c r="HG37" s="65"/>
      <c r="HH37" s="65"/>
      <c r="HI37" s="65"/>
      <c r="HJ37" s="65"/>
      <c r="HK37" s="65"/>
      <c r="HL37" s="65"/>
      <c r="HM37" s="65"/>
      <c r="HN37" s="65"/>
      <c r="HO37" s="65"/>
      <c r="HP37" s="65"/>
      <c r="HQ37" s="65"/>
      <c r="HR37" s="65"/>
      <c r="HS37" s="65"/>
      <c r="HT37" s="65"/>
      <c r="HU37" s="65"/>
      <c r="HV37" s="65"/>
      <c r="HW37" s="65"/>
      <c r="HX37" s="65"/>
      <c r="HY37" s="65"/>
      <c r="HZ37" s="65"/>
      <c r="IA37" s="65"/>
      <c r="IB37" s="65"/>
      <c r="IC37" s="65"/>
      <c r="ID37" s="65"/>
      <c r="IE37" s="65"/>
    </row>
  </sheetData>
  <mergeCells count="1">
    <mergeCell ref="B2:G2"/>
  </mergeCells>
  <conditionalFormatting sqref="C14:C22 C33:C37">
    <cfRule type="cellIs" dxfId="20" priority="28" stopIfTrue="1" operator="equal">
      <formula>1</formula>
    </cfRule>
    <cfRule type="cellIs" dxfId="19" priority="29" stopIfTrue="1" operator="equal">
      <formula>2</formula>
    </cfRule>
    <cfRule type="cellIs" dxfId="18" priority="30" stopIfTrue="1" operator="equal">
      <formula>3</formula>
    </cfRule>
  </conditionalFormatting>
  <conditionalFormatting sqref="C23">
    <cfRule type="cellIs" dxfId="17" priority="25" stopIfTrue="1" operator="equal">
      <formula>1</formula>
    </cfRule>
    <cfRule type="cellIs" dxfId="16" priority="26" stopIfTrue="1" operator="equal">
      <formula>2</formula>
    </cfRule>
    <cfRule type="cellIs" dxfId="15" priority="27" stopIfTrue="1" operator="equal">
      <formula>3</formula>
    </cfRule>
  </conditionalFormatting>
  <conditionalFormatting sqref="C28">
    <cfRule type="cellIs" dxfId="14" priority="22" stopIfTrue="1" operator="equal">
      <formula>1</formula>
    </cfRule>
    <cfRule type="cellIs" dxfId="13" priority="23" stopIfTrue="1" operator="equal">
      <formula>2</formula>
    </cfRule>
    <cfRule type="cellIs" dxfId="12" priority="24" stopIfTrue="1" operator="equal">
      <formula>3</formula>
    </cfRule>
  </conditionalFormatting>
  <conditionalFormatting sqref="C29">
    <cfRule type="cellIs" dxfId="11" priority="19" stopIfTrue="1" operator="equal">
      <formula>1</formula>
    </cfRule>
    <cfRule type="cellIs" dxfId="10" priority="20" stopIfTrue="1" operator="equal">
      <formula>2</formula>
    </cfRule>
    <cfRule type="cellIs" dxfId="9" priority="21" stopIfTrue="1" operator="equal">
      <formula>3</formula>
    </cfRule>
  </conditionalFormatting>
  <conditionalFormatting sqref="C30">
    <cfRule type="cellIs" dxfId="8" priority="16" stopIfTrue="1" operator="equal">
      <formula>1</formula>
    </cfRule>
    <cfRule type="cellIs" dxfId="7" priority="17" stopIfTrue="1" operator="equal">
      <formula>2</formula>
    </cfRule>
    <cfRule type="cellIs" dxfId="6" priority="18" stopIfTrue="1" operator="equal">
      <formula>3</formula>
    </cfRule>
  </conditionalFormatting>
  <conditionalFormatting sqref="C31:C32">
    <cfRule type="cellIs" dxfId="5" priority="13" stopIfTrue="1" operator="equal">
      <formula>1</formula>
    </cfRule>
    <cfRule type="cellIs" dxfId="4" priority="14" stopIfTrue="1" operator="equal">
      <formula>2</formula>
    </cfRule>
    <cfRule type="cellIs" dxfId="3" priority="15" stopIfTrue="1" operator="equal">
      <formula>3</formula>
    </cfRule>
  </conditionalFormatting>
  <dataValidations count="1">
    <dataValidation type="list" allowBlank="1" showInputMessage="1" showErrorMessage="1" sqref="E4:F6 E8:F10 E12:F23 E28:F31 E33:F37 E25:F26">
      <formula1>"X"</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A19"/>
  <sheetViews>
    <sheetView workbookViewId="0">
      <selection activeCell="B2" sqref="B2"/>
    </sheetView>
  </sheetViews>
  <sheetFormatPr defaultRowHeight="12.75" x14ac:dyDescent="0.2"/>
  <cols>
    <col min="1" max="1" width="9.140625" style="12"/>
    <col min="2" max="2" width="59.42578125" style="12" customWidth="1"/>
    <col min="3" max="3" width="8.85546875" style="12"/>
    <col min="4" max="4" width="76.28515625" style="12" customWidth="1"/>
    <col min="5" max="5" width="8.85546875" style="12"/>
    <col min="6" max="16384" width="9.140625" style="40"/>
  </cols>
  <sheetData>
    <row r="1" spans="1:235" s="37" customFormat="1" ht="23.25" x14ac:dyDescent="0.2">
      <c r="A1" s="6" t="s">
        <v>5</v>
      </c>
      <c r="B1" s="6"/>
      <c r="C1" s="10"/>
      <c r="D1" s="9"/>
      <c r="E1" s="10"/>
    </row>
    <row r="2" spans="1:235" s="38" customFormat="1" ht="25.5" x14ac:dyDescent="0.2">
      <c r="A2" s="25" t="s">
        <v>0</v>
      </c>
      <c r="B2" s="45" t="s">
        <v>104</v>
      </c>
      <c r="C2" s="25"/>
      <c r="D2" s="25" t="s">
        <v>81</v>
      </c>
      <c r="E2" s="25" t="s">
        <v>4</v>
      </c>
    </row>
    <row r="3" spans="1:235" s="39" customFormat="1" x14ac:dyDescent="0.2">
      <c r="A3" s="46"/>
      <c r="B3" s="45" t="s">
        <v>75</v>
      </c>
      <c r="C3" s="46"/>
      <c r="D3" s="46"/>
      <c r="E3" s="46"/>
    </row>
    <row r="4" spans="1:235" s="37" customFormat="1" ht="25.5" x14ac:dyDescent="0.2">
      <c r="A4" s="2" t="s">
        <v>55</v>
      </c>
      <c r="B4" s="4" t="s">
        <v>56</v>
      </c>
      <c r="C4" s="8" t="s">
        <v>57</v>
      </c>
      <c r="D4" s="9"/>
      <c r="E4" s="10">
        <v>10</v>
      </c>
    </row>
    <row r="5" spans="1:235" s="37" customFormat="1" ht="51" x14ac:dyDescent="0.2">
      <c r="A5" s="2" t="s">
        <v>58</v>
      </c>
      <c r="B5" s="4" t="s">
        <v>87</v>
      </c>
      <c r="C5" s="8" t="s">
        <v>57</v>
      </c>
      <c r="D5" s="2"/>
      <c r="E5" s="10">
        <v>10</v>
      </c>
    </row>
    <row r="6" spans="1:235" ht="38.25" x14ac:dyDescent="0.2">
      <c r="A6" s="11" t="s">
        <v>59</v>
      </c>
      <c r="B6" s="2" t="s">
        <v>60</v>
      </c>
      <c r="C6" s="8" t="s">
        <v>61</v>
      </c>
      <c r="D6" s="10"/>
      <c r="E6" s="10">
        <v>10</v>
      </c>
    </row>
    <row r="7" spans="1:235" ht="38.25" x14ac:dyDescent="0.2">
      <c r="A7" s="11" t="s">
        <v>62</v>
      </c>
      <c r="B7" s="24" t="s">
        <v>63</v>
      </c>
      <c r="C7" s="8" t="s">
        <v>61</v>
      </c>
      <c r="D7" s="10"/>
      <c r="E7" s="10">
        <v>10</v>
      </c>
    </row>
    <row r="8" spans="1:235" ht="63.75" x14ac:dyDescent="0.2">
      <c r="A8" s="13" t="s">
        <v>64</v>
      </c>
      <c r="B8" s="1" t="s">
        <v>65</v>
      </c>
      <c r="C8" s="8" t="s">
        <v>61</v>
      </c>
      <c r="D8" s="10"/>
      <c r="E8" s="10">
        <v>10</v>
      </c>
    </row>
    <row r="9" spans="1:235" ht="38.25" x14ac:dyDescent="0.2">
      <c r="A9" s="11" t="s">
        <v>66</v>
      </c>
      <c r="B9" s="1" t="s">
        <v>97</v>
      </c>
      <c r="C9" s="8" t="s">
        <v>61</v>
      </c>
      <c r="D9" s="10"/>
      <c r="E9" s="10">
        <v>10</v>
      </c>
    </row>
    <row r="10" spans="1:235" ht="51" x14ac:dyDescent="0.2">
      <c r="A10" s="11" t="s">
        <v>67</v>
      </c>
      <c r="B10" s="24" t="s">
        <v>83</v>
      </c>
      <c r="C10" s="8" t="s">
        <v>61</v>
      </c>
      <c r="D10" s="10"/>
      <c r="E10" s="10">
        <v>10</v>
      </c>
    </row>
    <row r="11" spans="1:235" x14ac:dyDescent="0.2">
      <c r="A11" s="14"/>
      <c r="B11" s="25" t="s">
        <v>74</v>
      </c>
      <c r="C11" s="15"/>
      <c r="D11" s="15"/>
      <c r="E11" s="15"/>
    </row>
    <row r="12" spans="1:235" s="41" customFormat="1" ht="102" x14ac:dyDescent="0.2">
      <c r="A12" s="2" t="s">
        <v>68</v>
      </c>
      <c r="B12" s="2" t="s">
        <v>84</v>
      </c>
      <c r="C12" s="47" t="s">
        <v>57</v>
      </c>
      <c r="D12" s="11"/>
      <c r="E12" s="11">
        <v>10</v>
      </c>
    </row>
    <row r="13" spans="1:235" s="41" customFormat="1" ht="76.5" x14ac:dyDescent="0.2">
      <c r="A13" s="2" t="s">
        <v>69</v>
      </c>
      <c r="B13" s="16" t="s">
        <v>85</v>
      </c>
      <c r="C13" s="47" t="s">
        <v>61</v>
      </c>
      <c r="D13" s="11"/>
      <c r="E13" s="11">
        <v>10</v>
      </c>
    </row>
    <row r="14" spans="1:235" s="43" customFormat="1" ht="51" x14ac:dyDescent="0.2">
      <c r="A14" s="27" t="s">
        <v>70</v>
      </c>
      <c r="B14" s="36" t="s">
        <v>86</v>
      </c>
      <c r="C14" s="47" t="s">
        <v>61</v>
      </c>
      <c r="D14" s="17"/>
      <c r="E14" s="11">
        <v>10</v>
      </c>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row>
    <row r="15" spans="1:235" s="41" customFormat="1" ht="15" x14ac:dyDescent="0.2">
      <c r="A15" s="14"/>
      <c r="B15" s="48" t="s">
        <v>101</v>
      </c>
      <c r="C15" s="14"/>
      <c r="D15" s="14"/>
      <c r="E15" s="14"/>
    </row>
    <row r="16" spans="1:235" s="41" customFormat="1" ht="114.75" x14ac:dyDescent="0.2">
      <c r="A16" s="11" t="s">
        <v>71</v>
      </c>
      <c r="B16" s="2" t="s">
        <v>72</v>
      </c>
      <c r="C16" s="47" t="s">
        <v>61</v>
      </c>
      <c r="D16" s="11"/>
      <c r="E16" s="11">
        <v>10</v>
      </c>
    </row>
    <row r="17" spans="1:6" s="41" customFormat="1" x14ac:dyDescent="0.2">
      <c r="A17" s="14"/>
      <c r="B17" s="23" t="s">
        <v>50</v>
      </c>
      <c r="C17" s="14"/>
      <c r="D17" s="14"/>
      <c r="E17" s="14"/>
    </row>
    <row r="18" spans="1:6" s="37" customFormat="1" ht="25.5" x14ac:dyDescent="0.2">
      <c r="A18" s="1" t="s">
        <v>100</v>
      </c>
      <c r="B18" s="2" t="s">
        <v>102</v>
      </c>
      <c r="C18" s="18" t="s">
        <v>61</v>
      </c>
      <c r="D18" s="2"/>
      <c r="E18" s="2">
        <v>10</v>
      </c>
      <c r="F18" s="44"/>
    </row>
    <row r="19" spans="1:6" s="37" customFormat="1" ht="51" x14ac:dyDescent="0.2">
      <c r="A19" s="2" t="s">
        <v>98</v>
      </c>
      <c r="B19" s="19" t="s">
        <v>73</v>
      </c>
      <c r="C19" s="18" t="s">
        <v>57</v>
      </c>
      <c r="D19" s="9"/>
      <c r="E19" s="9">
        <v>10</v>
      </c>
      <c r="F19" s="39"/>
    </row>
  </sheetData>
  <conditionalFormatting sqref="C18:C19">
    <cfRule type="cellIs" dxfId="2" priority="7" stopIfTrue="1" operator="equal">
      <formula>1</formula>
    </cfRule>
    <cfRule type="cellIs" dxfId="1" priority="8" stopIfTrue="1" operator="equal">
      <formula>2</formula>
    </cfRule>
    <cfRule type="cellIs" dxfId="0" priority="9" stopIfTrue="1" operator="equal">
      <formula>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Wensen</vt:lpstr>
      <vt:lpstr>Vragen</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Houweling - Wright, Esther</dc:creator>
  <cp:lastModifiedBy>Overbeek, Dennis</cp:lastModifiedBy>
  <dcterms:created xsi:type="dcterms:W3CDTF">2021-01-26T15:52:23Z</dcterms:created>
  <dcterms:modified xsi:type="dcterms:W3CDTF">2021-01-29T13:08:39Z</dcterms:modified>
</cp:coreProperties>
</file>