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INKOOP EN LOGISTIEK\003 Team Inkoop Med. Ondersteunend\09 Kristine\EA LIMS RNG 2020\"/>
    </mc:Choice>
  </mc:AlternateContent>
  <bookViews>
    <workbookView xWindow="0" yWindow="0" windowWidth="19200" windowHeight="6300"/>
  </bookViews>
  <sheets>
    <sheet name="PART II - Price" sheetId="3" r:id="rId1"/>
    <sheet name="niet in te vullen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0" i="3" l="1"/>
  <c r="D51" i="3" s="1"/>
  <c r="D36" i="3"/>
  <c r="D28" i="3"/>
  <c r="D18" i="3"/>
  <c r="D37" i="3" l="1"/>
</calcChain>
</file>

<file path=xl/sharedStrings.xml><?xml version="1.0" encoding="utf-8"?>
<sst xmlns="http://schemas.openxmlformats.org/spreadsheetml/2006/main" count="68" uniqueCount="58">
  <si>
    <t xml:space="preserve">L = </t>
  </si>
  <si>
    <r>
      <t>3. Training</t>
    </r>
    <r>
      <rPr>
        <sz val="11"/>
        <rFont val="Calibri"/>
        <family val="2"/>
        <scheme val="minor"/>
      </rPr>
      <t> </t>
    </r>
  </si>
  <si>
    <t>T =</t>
  </si>
  <si>
    <t xml:space="preserve">*All costs below include call-out charges, travel and accommodation costs and other similar costs, irrespective of their designation </t>
  </si>
  <si>
    <r>
      <t xml:space="preserve">Price aspect </t>
    </r>
    <r>
      <rPr>
        <b/>
        <sz val="11"/>
        <rFont val="Calibri"/>
        <family val="2"/>
        <scheme val="minor"/>
      </rPr>
      <t>L</t>
    </r>
    <r>
      <rPr>
        <sz val="11"/>
        <rFont val="Calibri"/>
        <family val="2"/>
        <scheme val="minor"/>
      </rPr>
      <t> </t>
    </r>
  </si>
  <si>
    <t>Abbreviation</t>
  </si>
  <si>
    <t>FIXED &amp; ONE-OFF</t>
  </si>
  <si>
    <t xml:space="preserve">One-off Amount( fill in) </t>
  </si>
  <si>
    <r>
      <t xml:space="preserve">Price aspect </t>
    </r>
    <r>
      <rPr>
        <b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 </t>
    </r>
  </si>
  <si>
    <t>2. Execution</t>
  </si>
  <si>
    <t xml:space="preserve">E = </t>
  </si>
  <si>
    <r>
      <t>Price aspect</t>
    </r>
    <r>
      <rPr>
        <b/>
        <sz val="11"/>
        <rFont val="Calibri"/>
        <family val="2"/>
        <scheme val="minor"/>
      </rPr>
      <t xml:space="preserve"> E</t>
    </r>
  </si>
  <si>
    <t>Essential Requirement  1</t>
  </si>
  <si>
    <t>Essential Requirement  2</t>
  </si>
  <si>
    <t>All installation costs  (incl. consulting fees) </t>
  </si>
  <si>
    <t>All implementation costs (incl. consulting fees)</t>
  </si>
  <si>
    <t xml:space="preserve">Applicable to all of the system(s)/subsystems of the Tenderer or its suppliers (thus including 3rd parties)  </t>
  </si>
  <si>
    <t>Incl. all software updates</t>
  </si>
  <si>
    <t>Incl. all periodic support  and maintenance</t>
  </si>
  <si>
    <t>Incl. one (1x) basic application 1 day training for upto 6 users/operators, on site</t>
  </si>
  <si>
    <t>FIXED &amp; YEARLY</t>
  </si>
  <si>
    <t xml:space="preserve">FIXED; ON BASIS OF SCOPE PoEW;
INCLUSIVE IN THE PRICING (*) </t>
  </si>
  <si>
    <t>Price components</t>
  </si>
  <si>
    <t xml:space="preserve">S = </t>
  </si>
  <si>
    <t>Fill-in table Price (all prices in Euro excluding VAT)</t>
  </si>
  <si>
    <r>
      <rPr>
        <b/>
        <sz val="16"/>
        <color theme="1"/>
        <rFont val="Calibri"/>
        <family val="2"/>
        <scheme val="minor"/>
      </rPr>
      <t>OPTIONAL PRICES</t>
    </r>
    <r>
      <rPr>
        <b/>
        <sz val="11"/>
        <color theme="1"/>
        <rFont val="Calibri"/>
        <family val="2"/>
        <scheme val="minor"/>
      </rPr>
      <t xml:space="preserve">
FIXED; NOT INCLUSIVE IN THE PRICING (*)</t>
    </r>
  </si>
  <si>
    <r>
      <t xml:space="preserve">Way of Payment
</t>
    </r>
    <r>
      <rPr>
        <i/>
        <sz val="11"/>
        <color theme="1"/>
        <rFont val="Calibri"/>
        <family val="2"/>
        <scheme val="minor"/>
      </rPr>
      <t>Please indicate whether 
one-off or yearly.</t>
    </r>
  </si>
  <si>
    <t xml:space="preserve">price A = Price L + E + T maximum 220.000 Euro ex btw </t>
  </si>
  <si>
    <t>4. Service &amp; support</t>
  </si>
  <si>
    <r>
      <t xml:space="preserve">Price aspect </t>
    </r>
    <r>
      <rPr>
        <b/>
        <sz val="11"/>
        <rFont val="Calibri"/>
        <family val="2"/>
        <scheme val="minor"/>
      </rPr>
      <t>S</t>
    </r>
  </si>
  <si>
    <t xml:space="preserve">(Essential Requirement 1
see below) </t>
  </si>
  <si>
    <t xml:space="preserve">(Essential Requirement 2 
see below) </t>
  </si>
  <si>
    <t>Yearly amount (fill in) - maximum 20.000 Euro ex VAT/year</t>
  </si>
  <si>
    <t xml:space="preserve">• Which is not bound to specific workplace, specific equipment, specific VUmc location or limited to a preconceived environment </t>
  </si>
  <si>
    <t>• Regardless of the number of (device) links, including any conversion software required</t>
  </si>
  <si>
    <t>• Regardless of the number of productions per year</t>
  </si>
  <si>
    <t>• Including the costs c.q. operating costs - on the basis of the above-mentioned aspects - of third parties that the Tenderer uses for the products and/or implementation of the submission</t>
  </si>
  <si>
    <t>price B =  Price S multiplied by 10</t>
  </si>
  <si>
    <t>On the basis of an (all-in) service contract during the whole duration of the contract</t>
  </si>
  <si>
    <t>Incl. full access to software release notes</t>
  </si>
  <si>
    <t>Incl. priority response to requests for change</t>
  </si>
  <si>
    <t>Incl. all software upgrades within current/offered version during the whole duration of contract  and all upgrades to new versions within first 3 years of contract</t>
  </si>
  <si>
    <t xml:space="preserve">All (system) linking ) linking costs (incl. consulting fees) incl. ingoing and outgoing linking costs for authorization, and also HL7 configurations </t>
  </si>
  <si>
    <t>*All costs below include call-out charges, travel and accommodation costs and other similar costs, irrespective of their designation 
**All costs below are applicable for all 3 environments (TAP)</t>
  </si>
  <si>
    <t>All project costs (incl. consulting fees), incl. all project- and delivery documentation</t>
  </si>
  <si>
    <t>Inclusive of transfer to the management organization, both technical and functional</t>
  </si>
  <si>
    <t>• For upto 5 concurrent users</t>
  </si>
  <si>
    <t>Incl. two (2x) advanced application one-on-one 1 day training for the system manager and his back up, on site</t>
  </si>
  <si>
    <t>Incl. online/remote access service &amp; support costs on the basis of 24/7, if needed on-site support within 48 hrs</t>
  </si>
  <si>
    <t>Part II - Price - LIMS TCA 2020</t>
  </si>
  <si>
    <t>Incl. refresh training or new user training on request by VUmc</t>
  </si>
  <si>
    <t xml:space="preserve">All (acceptance) test costs: this implies all costs related to validation, including IQ/OQ,  necessary production runs and other actions to be executed in order to realize the Acceptance conform the purchase Agreement. This applies to both the ICT- as the operational Acceptance. </t>
  </si>
  <si>
    <t>All other user software, hardware, (part) systems and components, Instruments, Equipment, accessories (such as  a scanner device and/or a label making device) and the like, that are required to realize all functionality and services as stated in the PoEW</t>
  </si>
  <si>
    <t>Prijs Service &amp; Maintenance (aspect S) is maximum 20,000 Euro ex VAT yearly</t>
  </si>
  <si>
    <r>
      <t xml:space="preserve">Way of Payment
</t>
    </r>
    <r>
      <rPr>
        <sz val="11"/>
        <color theme="1"/>
        <rFont val="Calibri"/>
        <family val="2"/>
        <scheme val="minor"/>
      </rPr>
      <t>Price components 1 through 3 are mandatory FIXED &amp; ONE-OFF; 
Price component 4 is mandatory FIXED &amp; YEARLY</t>
    </r>
  </si>
  <si>
    <r>
      <t>1. Licenses &amp; investment</t>
    </r>
    <r>
      <rPr>
        <sz val="11"/>
        <rFont val="Calibri"/>
        <family val="2"/>
        <scheme val="minor"/>
      </rPr>
      <t> </t>
    </r>
  </si>
  <si>
    <t>All license(s) that are required to realize all functionality and services as stated in the PoEW. In this respect Tenderer grants VUmc a non-exclusive non-cancellable (sub) user license for an indefinite period of time for the use of the Software:</t>
  </si>
  <si>
    <t>Price licenses &amp; Investment (L) + Price Execution (U) + Price Training (T) is maximum 220,000 Euro ex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</si>
</sst>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548235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 style="thin">
        <color rgb="FF000000"/>
      </left>
      <right/>
      <top/>
      <bottom style="thin">
        <color theme="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9"/>
      </bottom>
      <diagonal/>
    </border>
    <border>
      <left style="thin">
        <color indexed="64"/>
      </left>
      <right/>
      <top style="thin">
        <color theme="9"/>
      </top>
      <bottom/>
      <diagonal/>
    </border>
  </borders>
  <cellStyleXfs count="2">
    <xf numFmtId="0" fontId="0" fillId="0" borderId="0"/>
    <xf numFmtId="0" fontId="11" fillId="0" borderId="0"/>
  </cellStyleXfs>
  <cellXfs count="9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4" xfId="0" applyFont="1" applyBorder="1" applyAlignment="1">
      <alignment horizontal="righ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2" fillId="3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left" vertical="center" wrapText="1"/>
    </xf>
    <xf numFmtId="2" fontId="1" fillId="4" borderId="11" xfId="0" applyNumberFormat="1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vertical="top"/>
    </xf>
    <xf numFmtId="0" fontId="0" fillId="5" borderId="2" xfId="0" applyFill="1" applyBorder="1" applyAlignment="1">
      <alignment vertical="top" wrapText="1"/>
    </xf>
    <xf numFmtId="0" fontId="8" fillId="0" borderId="0" xfId="0" applyFont="1"/>
    <xf numFmtId="0" fontId="4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top" wrapText="1"/>
    </xf>
    <xf numFmtId="0" fontId="10" fillId="0" borderId="0" xfId="0" applyFont="1"/>
    <xf numFmtId="0" fontId="1" fillId="6" borderId="2" xfId="0" applyFont="1" applyFill="1" applyBorder="1" applyAlignment="1">
      <alignment horizontal="left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4" fillId="0" borderId="0" xfId="0" applyFont="1"/>
    <xf numFmtId="0" fontId="3" fillId="0" borderId="17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top" wrapText="1"/>
    </xf>
    <xf numFmtId="0" fontId="1" fillId="6" borderId="6" xfId="0" applyFont="1" applyFill="1" applyBorder="1" applyAlignment="1">
      <alignment horizontal="left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0" fontId="0" fillId="0" borderId="5" xfId="1" applyFont="1" applyBorder="1" applyAlignment="1">
      <alignment horizontal="left" vertical="top" wrapText="1"/>
    </xf>
    <xf numFmtId="0" fontId="5" fillId="0" borderId="16" xfId="0" applyFont="1" applyBorder="1" applyAlignment="1">
      <alignment horizontal="right" vertical="top" wrapText="1"/>
    </xf>
    <xf numFmtId="0" fontId="6" fillId="0" borderId="19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3" fillId="0" borderId="19" xfId="0" applyFont="1" applyFill="1" applyBorder="1" applyAlignment="1">
      <alignment horizontal="right" vertical="top" wrapText="1"/>
    </xf>
    <xf numFmtId="2" fontId="1" fillId="7" borderId="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/>
    </xf>
    <xf numFmtId="2" fontId="0" fillId="0" borderId="1" xfId="0" applyNumberFormat="1" applyFont="1" applyFill="1" applyBorder="1" applyAlignment="1">
      <alignment horizontal="center"/>
    </xf>
    <xf numFmtId="0" fontId="12" fillId="7" borderId="21" xfId="0" applyFont="1" applyFill="1" applyBorder="1" applyAlignment="1">
      <alignment horizontal="center"/>
    </xf>
    <xf numFmtId="0" fontId="9" fillId="7" borderId="22" xfId="0" applyFont="1" applyFill="1" applyBorder="1"/>
    <xf numFmtId="0" fontId="0" fillId="7" borderId="22" xfId="0" applyFill="1" applyBorder="1"/>
    <xf numFmtId="0" fontId="0" fillId="7" borderId="23" xfId="0" applyFill="1" applyBorder="1"/>
    <xf numFmtId="0" fontId="12" fillId="7" borderId="24" xfId="0" applyFont="1" applyFill="1" applyBorder="1" applyAlignment="1">
      <alignment horizontal="center"/>
    </xf>
    <xf numFmtId="0" fontId="12" fillId="7" borderId="25" xfId="0" applyFont="1" applyFill="1" applyBorder="1"/>
    <xf numFmtId="0" fontId="0" fillId="7" borderId="25" xfId="0" applyFill="1" applyBorder="1"/>
    <xf numFmtId="0" fontId="0" fillId="7" borderId="26" xfId="0" applyFill="1" applyBorder="1"/>
    <xf numFmtId="1" fontId="1" fillId="7" borderId="16" xfId="0" applyNumberFormat="1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vertical="center"/>
    </xf>
    <xf numFmtId="0" fontId="0" fillId="0" borderId="28" xfId="0" applyBorder="1"/>
    <xf numFmtId="0" fontId="14" fillId="0" borderId="30" xfId="0" applyFont="1" applyBorder="1" applyAlignment="1">
      <alignment vertical="center" wrapText="1"/>
    </xf>
    <xf numFmtId="0" fontId="0" fillId="0" borderId="29" xfId="0" applyBorder="1"/>
    <xf numFmtId="0" fontId="0" fillId="0" borderId="31" xfId="0" applyBorder="1"/>
    <xf numFmtId="0" fontId="15" fillId="0" borderId="28" xfId="0" applyFont="1" applyBorder="1"/>
    <xf numFmtId="0" fontId="0" fillId="0" borderId="32" xfId="0" applyBorder="1"/>
    <xf numFmtId="0" fontId="4" fillId="2" borderId="2" xfId="0" applyFont="1" applyFill="1" applyBorder="1" applyAlignment="1">
      <alignment horizontal="left" vertical="top"/>
    </xf>
    <xf numFmtId="0" fontId="1" fillId="8" borderId="2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left" vertical="center"/>
    </xf>
    <xf numFmtId="0" fontId="1" fillId="9" borderId="6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right" vertical="top" wrapText="1"/>
    </xf>
    <xf numFmtId="0" fontId="0" fillId="0" borderId="6" xfId="0" applyBorder="1" applyAlignment="1">
      <alignment horizontal="left" vertical="center" indent="3"/>
    </xf>
    <xf numFmtId="0" fontId="1" fillId="0" borderId="1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1"/>
  <sheetViews>
    <sheetView tabSelected="1" zoomScale="82" zoomScaleNormal="82" workbookViewId="0">
      <selection activeCell="C1" sqref="C1"/>
    </sheetView>
  </sheetViews>
  <sheetFormatPr defaultRowHeight="15" x14ac:dyDescent="0.25"/>
  <cols>
    <col min="1" max="1" width="5.5703125" customWidth="1"/>
    <col min="2" max="2" width="31.42578125" customWidth="1"/>
    <col min="3" max="3" width="75.85546875" customWidth="1"/>
    <col min="4" max="4" width="27.85546875" customWidth="1"/>
    <col min="5" max="5" width="15.7109375" customWidth="1"/>
  </cols>
  <sheetData>
    <row r="2" spans="2:4" ht="23.25" x14ac:dyDescent="0.25">
      <c r="B2" s="72" t="s">
        <v>49</v>
      </c>
    </row>
    <row r="3" spans="2:4" x14ac:dyDescent="0.25">
      <c r="B3" s="30"/>
    </row>
    <row r="4" spans="2:4" ht="21" x14ac:dyDescent="0.35">
      <c r="B4" s="26" t="s">
        <v>24</v>
      </c>
      <c r="C4" s="1"/>
    </row>
    <row r="5" spans="2:4" ht="90" x14ac:dyDescent="0.25">
      <c r="B5" s="45" t="s">
        <v>22</v>
      </c>
      <c r="C5" s="44" t="s">
        <v>21</v>
      </c>
      <c r="D5" s="44" t="s">
        <v>54</v>
      </c>
    </row>
    <row r="6" spans="2:4" ht="30" x14ac:dyDescent="0.25">
      <c r="B6" s="4" t="s">
        <v>55</v>
      </c>
      <c r="C6" s="4" t="s">
        <v>3</v>
      </c>
      <c r="D6" s="5"/>
    </row>
    <row r="7" spans="2:4" x14ac:dyDescent="0.25">
      <c r="B7" s="3" t="s">
        <v>5</v>
      </c>
      <c r="C7" s="68" t="s">
        <v>4</v>
      </c>
      <c r="D7" s="69" t="s">
        <v>6</v>
      </c>
    </row>
    <row r="8" spans="2:4" ht="60" customHeight="1" x14ac:dyDescent="0.25">
      <c r="B8" s="80"/>
      <c r="C8" s="15" t="s">
        <v>56</v>
      </c>
      <c r="D8" s="82"/>
    </row>
    <row r="9" spans="2:4" ht="30" x14ac:dyDescent="0.25">
      <c r="B9" s="77"/>
      <c r="C9" s="6" t="s">
        <v>33</v>
      </c>
      <c r="D9" s="83"/>
    </row>
    <row r="10" spans="2:4" x14ac:dyDescent="0.25">
      <c r="B10" s="77"/>
      <c r="C10" s="6" t="s">
        <v>46</v>
      </c>
      <c r="D10" s="83"/>
    </row>
    <row r="11" spans="2:4" ht="30" x14ac:dyDescent="0.25">
      <c r="B11" s="77"/>
      <c r="C11" s="6" t="s">
        <v>34</v>
      </c>
      <c r="D11" s="83"/>
    </row>
    <row r="12" spans="2:4" x14ac:dyDescent="0.25">
      <c r="B12" s="77"/>
      <c r="C12" s="7" t="s">
        <v>35</v>
      </c>
      <c r="D12" s="83"/>
    </row>
    <row r="13" spans="2:4" ht="45" x14ac:dyDescent="0.25">
      <c r="B13" s="77"/>
      <c r="C13" s="6" t="s">
        <v>36</v>
      </c>
      <c r="D13" s="83"/>
    </row>
    <row r="14" spans="2:4" ht="60" x14ac:dyDescent="0.25">
      <c r="B14" s="77"/>
      <c r="C14" s="7" t="s">
        <v>52</v>
      </c>
      <c r="D14" s="83"/>
    </row>
    <row r="15" spans="2:4" ht="30" x14ac:dyDescent="0.25">
      <c r="B15" s="77"/>
      <c r="C15" s="6" t="s">
        <v>45</v>
      </c>
      <c r="D15" s="83"/>
    </row>
    <row r="16" spans="2:4" x14ac:dyDescent="0.25">
      <c r="B16" s="77"/>
      <c r="C16" s="75"/>
      <c r="D16" s="84"/>
    </row>
    <row r="17" spans="2:6" x14ac:dyDescent="0.25">
      <c r="B17" s="81"/>
      <c r="C17" s="74" t="s">
        <v>7</v>
      </c>
      <c r="D17" s="20"/>
    </row>
    <row r="18" spans="2:6" x14ac:dyDescent="0.25">
      <c r="B18" s="81"/>
      <c r="C18" s="10" t="s">
        <v>0</v>
      </c>
      <c r="D18" s="18">
        <f>D17</f>
        <v>0</v>
      </c>
      <c r="E18" s="2"/>
      <c r="F18" s="2"/>
    </row>
    <row r="19" spans="2:6" ht="45" x14ac:dyDescent="0.25">
      <c r="B19" s="4" t="s">
        <v>9</v>
      </c>
      <c r="C19" s="4" t="s">
        <v>43</v>
      </c>
      <c r="D19" s="17"/>
    </row>
    <row r="20" spans="2:6" x14ac:dyDescent="0.25">
      <c r="B20" s="3" t="s">
        <v>5</v>
      </c>
      <c r="C20" s="31" t="s">
        <v>11</v>
      </c>
      <c r="D20" s="69" t="s">
        <v>6</v>
      </c>
    </row>
    <row r="21" spans="2:6" ht="30" x14ac:dyDescent="0.25">
      <c r="B21" s="85"/>
      <c r="C21" s="6" t="s">
        <v>44</v>
      </c>
      <c r="D21" s="88"/>
    </row>
    <row r="22" spans="2:6" x14ac:dyDescent="0.25">
      <c r="B22" s="86"/>
      <c r="C22" s="6" t="s">
        <v>15</v>
      </c>
      <c r="D22" s="88"/>
    </row>
    <row r="23" spans="2:6" x14ac:dyDescent="0.25">
      <c r="B23" s="86"/>
      <c r="C23" s="6" t="s">
        <v>14</v>
      </c>
      <c r="D23" s="88"/>
    </row>
    <row r="24" spans="2:6" ht="30" x14ac:dyDescent="0.25">
      <c r="B24" s="86"/>
      <c r="C24" s="73" t="s">
        <v>42</v>
      </c>
      <c r="D24" s="88"/>
    </row>
    <row r="25" spans="2:6" ht="60" x14ac:dyDescent="0.25">
      <c r="B25" s="86"/>
      <c r="C25" s="6" t="s">
        <v>51</v>
      </c>
      <c r="D25" s="88"/>
    </row>
    <row r="26" spans="2:6" x14ac:dyDescent="0.25">
      <c r="B26" s="86"/>
      <c r="C26" s="6"/>
      <c r="D26" s="88"/>
    </row>
    <row r="27" spans="2:6" x14ac:dyDescent="0.25">
      <c r="B27" s="86"/>
      <c r="C27" s="10" t="s">
        <v>7</v>
      </c>
      <c r="D27" s="19"/>
    </row>
    <row r="28" spans="2:6" x14ac:dyDescent="0.25">
      <c r="B28" s="87"/>
      <c r="C28" s="12" t="s">
        <v>10</v>
      </c>
      <c r="D28" s="14">
        <f>D27</f>
        <v>0</v>
      </c>
    </row>
    <row r="29" spans="2:6" ht="30" x14ac:dyDescent="0.25">
      <c r="B29" s="11" t="s">
        <v>1</v>
      </c>
      <c r="C29" s="4" t="s">
        <v>3</v>
      </c>
      <c r="D29" s="13"/>
    </row>
    <row r="30" spans="2:6" x14ac:dyDescent="0.25">
      <c r="B30" s="43" t="s">
        <v>5</v>
      </c>
      <c r="C30" s="31" t="s">
        <v>8</v>
      </c>
      <c r="D30" s="8" t="s">
        <v>6</v>
      </c>
    </row>
    <row r="31" spans="2:6" x14ac:dyDescent="0.25">
      <c r="B31" s="89"/>
      <c r="C31" s="40" t="s">
        <v>19</v>
      </c>
      <c r="D31" s="78"/>
    </row>
    <row r="32" spans="2:6" ht="30" x14ac:dyDescent="0.25">
      <c r="B32" s="90"/>
      <c r="C32" s="29" t="s">
        <v>47</v>
      </c>
      <c r="D32" s="79"/>
    </row>
    <row r="33" spans="2:6" x14ac:dyDescent="0.25">
      <c r="B33" s="90"/>
      <c r="C33" s="29" t="s">
        <v>50</v>
      </c>
      <c r="D33" s="79"/>
    </row>
    <row r="34" spans="2:6" x14ac:dyDescent="0.25">
      <c r="B34" s="90"/>
      <c r="C34" s="29"/>
      <c r="D34" s="79"/>
    </row>
    <row r="35" spans="2:6" x14ac:dyDescent="0.25">
      <c r="B35" s="90"/>
      <c r="C35" s="41" t="s">
        <v>7</v>
      </c>
      <c r="D35" s="39"/>
    </row>
    <row r="36" spans="2:6" x14ac:dyDescent="0.25">
      <c r="B36" s="90"/>
      <c r="C36" s="42" t="s">
        <v>2</v>
      </c>
      <c r="D36" s="32">
        <f>D35</f>
        <v>0</v>
      </c>
      <c r="E36" s="64"/>
    </row>
    <row r="37" spans="2:6" ht="45" x14ac:dyDescent="0.25">
      <c r="B37" s="91"/>
      <c r="C37" s="47" t="s">
        <v>27</v>
      </c>
      <c r="D37" s="48">
        <f>D18+D28+D36</f>
        <v>0</v>
      </c>
      <c r="E37" s="46" t="s">
        <v>30</v>
      </c>
      <c r="F37" s="65"/>
    </row>
    <row r="38" spans="2:6" ht="30" x14ac:dyDescent="0.25">
      <c r="B38" s="33" t="s">
        <v>28</v>
      </c>
      <c r="C38" s="4" t="s">
        <v>3</v>
      </c>
      <c r="D38" s="34"/>
      <c r="E38" s="66"/>
    </row>
    <row r="39" spans="2:6" x14ac:dyDescent="0.25">
      <c r="B39" s="36" t="s">
        <v>5</v>
      </c>
      <c r="C39" s="38" t="s">
        <v>29</v>
      </c>
      <c r="D39" s="70" t="s">
        <v>20</v>
      </c>
    </row>
    <row r="40" spans="2:6" ht="30" x14ac:dyDescent="0.25">
      <c r="B40" s="77"/>
      <c r="C40" s="37" t="s">
        <v>38</v>
      </c>
      <c r="D40" s="78"/>
    </row>
    <row r="41" spans="2:6" ht="30" x14ac:dyDescent="0.25">
      <c r="B41" s="77"/>
      <c r="C41" s="9" t="s">
        <v>16</v>
      </c>
      <c r="D41" s="79"/>
    </row>
    <row r="42" spans="2:6" x14ac:dyDescent="0.25">
      <c r="B42" s="77"/>
      <c r="C42" s="76" t="s">
        <v>18</v>
      </c>
      <c r="D42" s="79"/>
    </row>
    <row r="43" spans="2:6" ht="30" x14ac:dyDescent="0.25">
      <c r="B43" s="77"/>
      <c r="C43" s="76" t="s">
        <v>48</v>
      </c>
      <c r="D43" s="79"/>
    </row>
    <row r="44" spans="2:6" x14ac:dyDescent="0.25">
      <c r="B44" s="77"/>
      <c r="C44" s="76" t="s">
        <v>17</v>
      </c>
      <c r="D44" s="79"/>
    </row>
    <row r="45" spans="2:6" ht="45" x14ac:dyDescent="0.25">
      <c r="B45" s="77"/>
      <c r="C45" s="76" t="s">
        <v>41</v>
      </c>
      <c r="D45" s="79"/>
    </row>
    <row r="46" spans="2:6" x14ac:dyDescent="0.25">
      <c r="B46" s="77"/>
      <c r="C46" s="76" t="s">
        <v>39</v>
      </c>
      <c r="D46" s="79"/>
    </row>
    <row r="47" spans="2:6" x14ac:dyDescent="0.25">
      <c r="B47" s="77"/>
      <c r="C47" s="76" t="s">
        <v>40</v>
      </c>
      <c r="D47" s="79"/>
    </row>
    <row r="48" spans="2:6" x14ac:dyDescent="0.25">
      <c r="B48" s="77"/>
      <c r="C48" s="76"/>
      <c r="D48" s="79"/>
      <c r="E48" s="63"/>
    </row>
    <row r="49" spans="2:6" ht="45" x14ac:dyDescent="0.25">
      <c r="B49" s="77"/>
      <c r="C49" s="12" t="s">
        <v>32</v>
      </c>
      <c r="D49" s="59"/>
      <c r="E49" s="62" t="s">
        <v>31</v>
      </c>
      <c r="F49" s="61"/>
    </row>
    <row r="50" spans="2:6" x14ac:dyDescent="0.25">
      <c r="B50" s="77"/>
      <c r="C50" s="10" t="s">
        <v>23</v>
      </c>
      <c r="D50" s="16">
        <f>D49</f>
        <v>0</v>
      </c>
      <c r="E50" s="60"/>
    </row>
    <row r="51" spans="2:6" ht="15.75" x14ac:dyDescent="0.25">
      <c r="C51" s="49" t="s">
        <v>37</v>
      </c>
      <c r="D51" s="50">
        <f>D50*10</f>
        <v>0</v>
      </c>
      <c r="E51" s="35"/>
    </row>
    <row r="53" spans="2:6" ht="45" x14ac:dyDescent="0.25">
      <c r="B53" s="67"/>
      <c r="C53" s="71" t="s">
        <v>25</v>
      </c>
      <c r="D53" s="44" t="s">
        <v>26</v>
      </c>
    </row>
    <row r="54" spans="2:6" ht="30" x14ac:dyDescent="0.25">
      <c r="B54" s="24"/>
      <c r="C54" s="4" t="s">
        <v>3</v>
      </c>
      <c r="D54" s="25"/>
    </row>
    <row r="55" spans="2:6" x14ac:dyDescent="0.25">
      <c r="B55" s="27"/>
      <c r="C55" s="28"/>
      <c r="D55" s="25"/>
    </row>
    <row r="56" spans="2:6" x14ac:dyDescent="0.25">
      <c r="B56" s="27"/>
      <c r="C56" s="28"/>
      <c r="D56" s="25"/>
    </row>
    <row r="57" spans="2:6" x14ac:dyDescent="0.25">
      <c r="B57" s="27"/>
      <c r="C57" s="28"/>
      <c r="D57" s="25"/>
    </row>
    <row r="58" spans="2:6" x14ac:dyDescent="0.25">
      <c r="B58" s="21"/>
      <c r="C58" s="23"/>
      <c r="D58" s="22"/>
    </row>
    <row r="59" spans="2:6" ht="15.75" thickBot="1" x14ac:dyDescent="0.3"/>
    <row r="60" spans="2:6" ht="18.75" x14ac:dyDescent="0.3">
      <c r="B60" s="51" t="s">
        <v>12</v>
      </c>
      <c r="C60" s="52" t="s">
        <v>57</v>
      </c>
      <c r="D60" s="53"/>
      <c r="E60" s="54"/>
    </row>
    <row r="61" spans="2:6" ht="19.5" thickBot="1" x14ac:dyDescent="0.35">
      <c r="B61" s="55" t="s">
        <v>13</v>
      </c>
      <c r="C61" s="56" t="s">
        <v>53</v>
      </c>
      <c r="D61" s="57"/>
      <c r="E61" s="58"/>
    </row>
  </sheetData>
  <mergeCells count="8">
    <mergeCell ref="B40:B50"/>
    <mergeCell ref="D40:D48"/>
    <mergeCell ref="B8:B18"/>
    <mergeCell ref="D8:D16"/>
    <mergeCell ref="B21:B28"/>
    <mergeCell ref="D21:D26"/>
    <mergeCell ref="B31:B37"/>
    <mergeCell ref="D31:D3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>
          <x14:formula1>
            <xm:f>'niet in te vullen'!A2</xm:f>
          </x14:formula1>
          <x14:formula2>
            <xm:f>'niet in te vullen'!A3</xm:f>
          </x14:formula2>
          <xm:sqref>D49</xm:sqref>
        </x14:dataValidation>
        <x14:dataValidation type="decimal" allowBlank="1" showInputMessage="1" showErrorMessage="1">
          <x14:formula1>
            <xm:f>'niet in te vullen'!A2</xm:f>
          </x14:formula1>
          <x14:formula2>
            <xm:f>'niet in te vullen'!A4</xm:f>
          </x14:formula2>
          <xm:sqref>D37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H27" sqref="H27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100000</v>
      </c>
    </row>
    <row r="3" spans="1:1" x14ac:dyDescent="0.25">
      <c r="A3">
        <v>300000</v>
      </c>
    </row>
    <row r="4" spans="1:1" x14ac:dyDescent="0.25">
      <c r="A4">
        <v>2000000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e_x0020__x0028_PP_x0029_ xmlns="84dbec63-86f8-4db9-b764-2d3c8246ce5b" xsi:nil="true"/>
    <Gemaakt_x0020__x0028_PP_x0029_ xmlns="84dbec63-86f8-4db9-b764-2d3c8246ce5b" xsi:nil="true"/>
    <Path_x0020__x0028_PP_x0029_ xmlns="84dbec63-86f8-4db9-b764-2d3c8246ce5b" xsi:nil="true"/>
    <ID_x0020__x0028_PP_x0029_ xmlns="84dbec63-86f8-4db9-b764-2d3c8246ce5b" xsi:nil="true"/>
    <Gewijzigd_x0020__x0028_PP_x0029_ xmlns="84dbec63-86f8-4db9-b764-2d3c8246ce5b" xsi:nil="true"/>
    <_dlc_DocIdPersistId xmlns="84dbec63-86f8-4db9-b764-2d3c8246ce5b" xsi:nil="true"/>
    <Gemaakt_x0020_door_x0020__x0028_PP_x0029_ xmlns="84dbec63-86f8-4db9-b764-2d3c8246ce5b" xsi:nil="true"/>
    <Gewijzigd_x0020_door_x0020__x0028_PP_x0029_ xmlns="84dbec63-86f8-4db9-b764-2d3c8246ce5b" xsi:nil="true"/>
    <_dlc_DocId xmlns="84dbec63-86f8-4db9-b764-2d3c8246ce5b">TTJNEEJ27534-137594422-5084</_dlc_DocId>
    <_dlc_DocIdUrl xmlns="84dbec63-86f8-4db9-b764-2d3c8246ce5b">
      <Url>https://amsterdamumc.sharepoint.com/sites/eva-intranet/za/_layouts/15/DocIdRedir.aspx?ID=TTJNEEJ27534-137594422-5084</Url>
      <Description>TTJNEEJ27534-137594422-5084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128A78381AE3FD43B8DC03CEBEAD8096008C5CCD41966D8B4D8D19C38FB691FF97" ma:contentTypeVersion="183" ma:contentTypeDescription="" ma:contentTypeScope="" ma:versionID="eb153375cb0c1d4269df4a9dfc75d84b">
  <xsd:schema xmlns:xsd="http://www.w3.org/2001/XMLSchema" xmlns:xs="http://www.w3.org/2001/XMLSchema" xmlns:p="http://schemas.microsoft.com/office/2006/metadata/properties" xmlns:ns2="84dbec63-86f8-4db9-b764-2d3c8246ce5b" targetNamespace="http://schemas.microsoft.com/office/2006/metadata/properties" ma:root="true" ma:fieldsID="987c60076fbd9a08d4934e4e34dc50e4" ns2:_="">
    <xsd:import namespace="84dbec63-86f8-4db9-b764-2d3c8246ce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Versie_x0020__x0028_PP_x0029_" minOccurs="0"/>
                <xsd:element ref="ns2:Gemaakt_x0020_door_x0020__x0028_PP_x0029_" minOccurs="0"/>
                <xsd:element ref="ns2:ID_x0020__x0028_PP_x0029_" minOccurs="0"/>
                <xsd:element ref="ns2:Gewijzigd_x0020_door_x0020__x0028_PP_x0029_" minOccurs="0"/>
                <xsd:element ref="ns2:Gemaakt_x0020__x0028_PP_x0029_" minOccurs="0"/>
                <xsd:element ref="ns2:Path_x0020__x0028_PP_x0029_" minOccurs="0"/>
                <xsd:element ref="ns2:Gewijzigd_x0020__x0028_PP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bec63-86f8-4db9-b764-2d3c8246ce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Versie_x0020__x0028_PP_x0029_" ma:index="11" nillable="true" ma:displayName="Versie (PP)" ma:hidden="true" ma:internalName="Versie_x0020__x0028_PP_x0029_" ma:readOnly="false">
      <xsd:simpleType>
        <xsd:restriction base="dms:Text">
          <xsd:maxLength value="255"/>
        </xsd:restriction>
      </xsd:simpleType>
    </xsd:element>
    <xsd:element name="Gemaakt_x0020_door_x0020__x0028_PP_x0029_" ma:index="12" nillable="true" ma:displayName="Gemaakt door (PP)" ma:hidden="true" ma:indexed="true" ma:internalName="Gemaakt_x0020_door_x0020__x0028_PP_x0029_" ma:readOnly="false">
      <xsd:simpleType>
        <xsd:restriction base="dms:Text">
          <xsd:maxLength value="255"/>
        </xsd:restriction>
      </xsd:simpleType>
    </xsd:element>
    <xsd:element name="ID_x0020__x0028_PP_x0029_" ma:index="13" nillable="true" ma:displayName="ID (PP)" ma:hidden="true" ma:indexed="true" ma:internalName="ID_x0020__x0028_PP_x0029_" ma:readOnly="false">
      <xsd:simpleType>
        <xsd:restriction base="dms:Text">
          <xsd:maxLength value="255"/>
        </xsd:restriction>
      </xsd:simpleType>
    </xsd:element>
    <xsd:element name="Gewijzigd_x0020_door_x0020__x0028_PP_x0029_" ma:index="14" nillable="true" ma:displayName="Gewijzigd door (PP)" ma:hidden="true" ma:indexed="true" ma:internalName="Gewijzigd_x0020_door_x0020__x0028_PP_x0029_" ma:readOnly="false">
      <xsd:simpleType>
        <xsd:restriction base="dms:Text">
          <xsd:maxLength value="255"/>
        </xsd:restriction>
      </xsd:simpleType>
    </xsd:element>
    <xsd:element name="Gemaakt_x0020__x0028_PP_x0029_" ma:index="15" nillable="true" ma:displayName="Gemaakt (PP)" ma:description="De datum waarop dit document oorspronkelijk in ProjectPlace was aangemaakt." ma:format="DateTime" ma:hidden="true" ma:indexed="true" ma:internalName="Gemaakt_x0020__x0028_PP_x0029_" ma:readOnly="false">
      <xsd:simpleType>
        <xsd:restriction base="dms:DateTime"/>
      </xsd:simpleType>
    </xsd:element>
    <xsd:element name="Path_x0020__x0028_PP_x0029_" ma:index="16" nillable="true" ma:displayName="Path (PP)" ma:hidden="true" ma:internalName="Path_x0020__x0028_PP_x0029_" ma:readOnly="false">
      <xsd:simpleType>
        <xsd:restriction base="dms:Note"/>
      </xsd:simpleType>
    </xsd:element>
    <xsd:element name="Gewijzigd_x0020__x0028_PP_x0029_" ma:index="17" nillable="true" ma:displayName="Gewijzigd (PP)" ma:format="DateTime" ma:hidden="true" ma:indexed="true" ma:internalName="Gewijzigd_x0020__x0028_PP_x0029_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5D1749-A8DC-45D0-9507-4608D35E5A1C}">
  <ds:schemaRefs>
    <ds:schemaRef ds:uri="http://schemas.microsoft.com/office/2006/documentManagement/types"/>
    <ds:schemaRef ds:uri="http://purl.org/dc/terms/"/>
    <ds:schemaRef ds:uri="84dbec63-86f8-4db9-b764-2d3c8246ce5b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F64661-9FF6-4267-8578-F9CE49DAF7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dbec63-86f8-4db9-b764-2d3c8246c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05B7B7-0AB9-446C-A0A6-CD4448720C5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0153040-0CCB-4991-A8F0-5F5FF77429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PART II - Price</vt:lpstr>
      <vt:lpstr>niet in te vullen</vt:lpstr>
    </vt:vector>
  </TitlesOfParts>
  <Manager/>
  <Company>VUmc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Peteghem, KJL van</dc:creator>
  <cp:keywords/>
  <dc:description/>
  <cp:lastModifiedBy>Peteghem, KJL van</cp:lastModifiedBy>
  <cp:revision/>
  <dcterms:created xsi:type="dcterms:W3CDTF">2019-11-18T10:45:32Z</dcterms:created>
  <dcterms:modified xsi:type="dcterms:W3CDTF">2020-09-02T12:17:47Z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0x010100128A78381AE3FD43B8DC03CEBEAD8096008C5CCD41966D8B4D8D19C38FB691FF97</vt:lpwstr>
  </property>
  <property fmtid="{D5CDD505-2E9C-101B-9397-08002B2CF9AE}" pid="3" name="_dlc_DocIdItemGuid">
    <vt:lpwstr>c1accaea-6f36-4eea-a136-4444cde14ac4</vt:lpwstr>
  </property>
</Properties>
</file>