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janov\HAN\Aanschaf Rollerbank - General\Aanbestedingsdocumenten\Bijlagen\"/>
    </mc:Choice>
  </mc:AlternateContent>
  <xr:revisionPtr revIDLastSave="377" documentId="8_{84916A02-09E5-4E94-8C58-0A1C504A6DFF}" xr6:coauthVersionLast="45" xr6:coauthVersionMax="45" xr10:uidLastSave="{2CDB6571-B61F-4F3D-9E75-9F34A0E4B546}"/>
  <bookViews>
    <workbookView xWindow="-120" yWindow="-120" windowWidth="29040" windowHeight="17640" xr2:uid="{00000000-000D-0000-FFFF-FFFF00000000}"/>
  </bookViews>
  <sheets>
    <sheet name="Inschrijfprijs" sheetId="6" r:id="rId1"/>
    <sheet name="Grafiek" sheetId="4" r:id="rId2"/>
  </sheets>
  <definedNames>
    <definedName name="_xlnm.Print_Area" localSheetId="0">Inschrijfprijs!$A$1:$C$21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6" l="1"/>
  <c r="C10" i="4" l="1"/>
  <c r="J18" i="4" s="1"/>
  <c r="J19" i="4" l="1"/>
  <c r="J20" i="4"/>
  <c r="D10" i="4" s="1"/>
  <c r="C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Fredo Schotanus</author>
  </authors>
  <commentList>
    <comment ref="B6" authorId="0" shapeId="0" xr:uid="{4D77DD4E-7D65-45CB-8068-4D5848B10082}">
      <text>
        <r>
          <rPr>
            <sz val="9"/>
            <color indexed="81"/>
            <rFont val="Tahoma"/>
            <family val="2"/>
          </rPr>
          <t>Als een omslagpunt niet gewenst is, vul dan bijvoorbeeld dezelfde waarde in als staat in cellen C5 en D5.</t>
        </r>
      </text>
    </comment>
    <comment ref="B7" authorId="0" shapeId="0" xr:uid="{CA753012-8B81-4794-8A05-A69A465B87F7}">
      <text>
        <r>
          <rPr>
            <sz val="9"/>
            <color indexed="81"/>
            <rFont val="Tahoma"/>
            <family val="2"/>
          </rPr>
          <t>Als een omslagpunt niet gewenst is, vul dan bijvoorbeeld dezelfde waarde in als staat in cellen C5 en D5.</t>
        </r>
      </text>
    </comment>
  </commentList>
</comments>
</file>

<file path=xl/sharedStrings.xml><?xml version="1.0" encoding="utf-8"?>
<sst xmlns="http://schemas.openxmlformats.org/spreadsheetml/2006/main" count="28" uniqueCount="27">
  <si>
    <t>Punten</t>
  </si>
  <si>
    <t>Naam</t>
  </si>
  <si>
    <t>Functie</t>
  </si>
  <si>
    <t xml:space="preserve">      Lijnfunctie (lineaire functie)</t>
  </si>
  <si>
    <t>Omschrijving</t>
  </si>
  <si>
    <t>Waarde</t>
  </si>
  <si>
    <t>Score</t>
  </si>
  <si>
    <t>Lijnfunctie</t>
  </si>
  <si>
    <t>Slechtste waarde / laagste score</t>
  </si>
  <si>
    <t>Eventueel omslagpunt (optioneel)</t>
  </si>
  <si>
    <t>Beste waarde / hoogste score</t>
  </si>
  <si>
    <t>Score voor waarde van inschrijver</t>
  </si>
  <si>
    <t>Score:</t>
  </si>
  <si>
    <t>Inschrijver</t>
  </si>
  <si>
    <t>Onderneming</t>
  </si>
  <si>
    <t>Handtekening*</t>
  </si>
  <si>
    <t>Plaats en datum</t>
  </si>
  <si>
    <t>* rechtsgeldig ondertekend</t>
  </si>
  <si>
    <t>Prijscomponent</t>
  </si>
  <si>
    <t>Het is niet toegestaan te offreren onder de genoemde minimale prijs of boven de maximale prijs</t>
  </si>
  <si>
    <t>Invulinstructie:</t>
  </si>
  <si>
    <t>Alleen de geel gearceerde velden dienen ingevuld te worden. Alle prijzen en tarieven dienen opgegeven te worden in Euro's in twee decimalen en zijn exclusief BTW en inclusief overige belastingen en/of heffingen.</t>
  </si>
  <si>
    <t>Prijs (excl. BTW)</t>
  </si>
  <si>
    <t>Totale Inschrijfprijs</t>
  </si>
  <si>
    <t>Prijzenblad Voertuigtestbank</t>
  </si>
  <si>
    <t>Voertuigtestbank</t>
  </si>
  <si>
    <t>De Inschrijfprijs is een prijs die geldt voor de voor de rollenbank conform Programma van Eisen, incusief opties, accessoires, implementatie en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</si>
</sst>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0.0"/>
    <numFmt numFmtId="165" formatCode="_-&quot;€&quot;\ * #,##0.00_-;_-&quot;€&quot;\ * #,##0.00\-;_-&quot;€&quot;\ * &quot;-&quot;??_-;_-@_-"/>
    <numFmt numFmtId="166" formatCode="0.0%"/>
    <numFmt numFmtId="167" formatCode="_-* #,##0.00_-;_-* #,##0.00\-;_-* &quot;-&quot;??_-;_-@_-"/>
    <numFmt numFmtId="168" formatCode="0_ ;[Red]\-0\ "/>
    <numFmt numFmtId="169" formatCode="_(* #,##0.00_);_(* \(#,##0.00\);_(* &quot;-&quot;??_);_(@_)"/>
    <numFmt numFmtId="170" formatCode="_-* #,##0_-;_-* #,##0\-;_-* &quot;-&quot;??_-;_-@_-"/>
    <numFmt numFmtId="171" formatCode="&quot;€&quot;\ #,##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theme="0"/>
      <name val="Calibri"/>
      <family val="2"/>
      <scheme val="minor"/>
    </font>
    <font>
      <sz val="11"/>
      <color indexed="22"/>
      <name val="Calibri"/>
      <family val="2"/>
      <scheme val="minor"/>
    </font>
    <font>
      <sz val="11"/>
      <color indexed="9"/>
      <name val="Calibri"/>
      <family val="2"/>
      <scheme val="minor"/>
    </font>
    <font>
      <b/>
      <sz val="11"/>
      <name val="Calibri"/>
      <family val="2"/>
      <scheme val="minor"/>
    </font>
    <font>
      <b/>
      <sz val="11"/>
      <color rgb="FF3F3F76"/>
      <name val="Calibri"/>
      <family val="2"/>
      <scheme val="minor"/>
    </font>
    <font>
      <i/>
      <sz val="11"/>
      <name val="Calibri"/>
      <family val="2"/>
      <scheme val="minor"/>
    </font>
    <font>
      <sz val="11"/>
      <color rgb="FFCC9900"/>
      <name val="Calibri"/>
      <family val="2"/>
      <scheme val="minor"/>
    </font>
    <font>
      <sz val="9"/>
      <color indexed="81"/>
      <name val="Tahoma"/>
      <family val="2"/>
    </font>
    <font>
      <b/>
      <sz val="12"/>
      <color theme="1"/>
      <name val="Calibri"/>
      <family val="2"/>
      <scheme val="minor"/>
    </font>
    <font>
      <b/>
      <sz val="16"/>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medium">
        <color theme="3" tint="0.39997558519241921"/>
      </left>
      <right style="thin">
        <color rgb="FF7F7F7F"/>
      </right>
      <top style="medium">
        <color theme="3" tint="0.39997558519241921"/>
      </top>
      <bottom style="thin">
        <color rgb="FF7F7F7F"/>
      </bottom>
      <diagonal/>
    </border>
    <border>
      <left style="thin">
        <color rgb="FF7F7F7F"/>
      </left>
      <right style="medium">
        <color theme="3" tint="0.39997558519241921"/>
      </right>
      <top style="medium">
        <color theme="3" tint="0.39997558519241921"/>
      </top>
      <bottom style="thin">
        <color rgb="FF7F7F7F"/>
      </bottom>
      <diagonal/>
    </border>
    <border>
      <left style="thin">
        <color theme="4"/>
      </left>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rgb="FF7F7F7F"/>
      </left>
      <right style="medium">
        <color theme="3" tint="0.39997558519241921"/>
      </right>
      <top style="thin">
        <color rgb="FF7F7F7F"/>
      </top>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right style="thin">
        <color theme="4"/>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diagonal/>
    </border>
  </borders>
  <cellStyleXfs count="8">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1" applyNumberFormat="0" applyAlignment="0" applyProtection="0"/>
    <xf numFmtId="0" fontId="1" fillId="6" borderId="2" applyNumberFormat="0" applyFont="0" applyAlignment="0" applyProtection="0"/>
    <xf numFmtId="0" fontId="8" fillId="7" borderId="0" applyNumberFormat="0" applyBorder="0" applyAlignment="0" applyProtection="0"/>
    <xf numFmtId="0" fontId="1" fillId="8" borderId="0" applyNumberFormat="0" applyBorder="0" applyAlignment="0" applyProtection="0"/>
    <xf numFmtId="169" fontId="1" fillId="0" borderId="0" applyFont="0" applyFill="0" applyBorder="0" applyAlignment="0" applyProtection="0"/>
  </cellStyleXfs>
  <cellXfs count="76">
    <xf numFmtId="0" fontId="0" fillId="0" borderId="0" xfId="0"/>
    <xf numFmtId="0" fontId="0" fillId="9" borderId="0" xfId="0" applyFill="1"/>
    <xf numFmtId="0" fontId="9" fillId="9" borderId="0" xfId="0" applyFont="1" applyFill="1"/>
    <xf numFmtId="0" fontId="10" fillId="9" borderId="0" xfId="0" applyFont="1" applyFill="1"/>
    <xf numFmtId="0" fontId="0" fillId="2" borderId="0" xfId="0" applyFill="1"/>
    <xf numFmtId="0" fontId="9" fillId="9" borderId="0" xfId="0" applyFont="1" applyFill="1" applyAlignment="1">
      <alignment horizontal="center"/>
    </xf>
    <xf numFmtId="0" fontId="8" fillId="7" borderId="3" xfId="5" applyBorder="1" applyAlignment="1">
      <alignment horizontal="center" vertical="top"/>
    </xf>
    <xf numFmtId="0" fontId="8" fillId="7" borderId="4" xfId="5" applyBorder="1" applyAlignment="1">
      <alignment horizontal="center"/>
    </xf>
    <xf numFmtId="0" fontId="8" fillId="7" borderId="5" xfId="5" applyBorder="1" applyAlignment="1">
      <alignment horizontal="center"/>
    </xf>
    <xf numFmtId="0" fontId="0" fillId="9" borderId="0" xfId="0" applyFill="1" applyAlignment="1">
      <alignment horizontal="center"/>
    </xf>
    <xf numFmtId="0" fontId="6" fillId="4" borderId="6" xfId="2" applyBorder="1" applyAlignment="1">
      <alignment horizontal="left"/>
    </xf>
    <xf numFmtId="165" fontId="12" fillId="10" borderId="7" xfId="3" applyNumberFormat="1" applyFont="1" applyFill="1" applyBorder="1"/>
    <xf numFmtId="164" fontId="12" fillId="10" borderId="8" xfId="3" applyNumberFormat="1" applyFont="1" applyFill="1" applyBorder="1"/>
    <xf numFmtId="1" fontId="4" fillId="9" borderId="0" xfId="0" applyNumberFormat="1" applyFont="1" applyFill="1"/>
    <xf numFmtId="0" fontId="11" fillId="9" borderId="0" xfId="0" applyFont="1" applyFill="1"/>
    <xf numFmtId="166" fontId="10" fillId="9" borderId="0" xfId="0" applyNumberFormat="1" applyFont="1" applyFill="1"/>
    <xf numFmtId="167" fontId="10" fillId="9" borderId="0" xfId="0" applyNumberFormat="1" applyFont="1" applyFill="1"/>
    <xf numFmtId="0" fontId="4" fillId="2" borderId="10" xfId="4" applyFont="1" applyFill="1" applyBorder="1" applyAlignment="1">
      <alignment horizontal="left"/>
    </xf>
    <xf numFmtId="165" fontId="12" fillId="10" borderId="11" xfId="3" applyNumberFormat="1" applyFont="1" applyFill="1" applyBorder="1"/>
    <xf numFmtId="164" fontId="12" fillId="10" borderId="12" xfId="3" applyNumberFormat="1" applyFont="1" applyFill="1" applyBorder="1"/>
    <xf numFmtId="164" fontId="12" fillId="10" borderId="13" xfId="3" applyNumberFormat="1" applyFont="1" applyFill="1" applyBorder="1"/>
    <xf numFmtId="168" fontId="5" fillId="3" borderId="14" xfId="1" applyNumberFormat="1" applyBorder="1" applyAlignment="1">
      <alignment horizontal="left"/>
    </xf>
    <xf numFmtId="165" fontId="12" fillId="10" borderId="15" xfId="3" applyNumberFormat="1" applyFont="1" applyFill="1" applyBorder="1"/>
    <xf numFmtId="164" fontId="12" fillId="10" borderId="16" xfId="3" applyNumberFormat="1" applyFont="1" applyFill="1" applyBorder="1"/>
    <xf numFmtId="0" fontId="0" fillId="9" borderId="9" xfId="0" applyFill="1" applyBorder="1"/>
    <xf numFmtId="0" fontId="0" fillId="9" borderId="17" xfId="0" applyFill="1" applyBorder="1"/>
    <xf numFmtId="164" fontId="0" fillId="8" borderId="3" xfId="6" applyNumberFormat="1" applyFont="1" applyBorder="1"/>
    <xf numFmtId="165" fontId="12" fillId="10" borderId="18" xfId="4" applyNumberFormat="1" applyFont="1" applyFill="1" applyBorder="1"/>
    <xf numFmtId="2" fontId="0" fillId="8" borderId="19" xfId="6" applyNumberFormat="1" applyFont="1" applyBorder="1"/>
    <xf numFmtId="0" fontId="4" fillId="9" borderId="0" xfId="0" applyFont="1" applyFill="1" applyAlignment="1">
      <alignment horizontal="left"/>
    </xf>
    <xf numFmtId="1" fontId="11" fillId="9" borderId="0" xfId="0" applyNumberFormat="1" applyFont="1" applyFill="1"/>
    <xf numFmtId="0" fontId="4" fillId="9" borderId="0" xfId="0" applyFont="1" applyFill="1"/>
    <xf numFmtId="164" fontId="4" fillId="9" borderId="0" xfId="0" applyNumberFormat="1" applyFont="1" applyFill="1"/>
    <xf numFmtId="0" fontId="4" fillId="9" borderId="0" xfId="0" quotePrefix="1" applyFont="1" applyFill="1" applyAlignment="1">
      <alignment horizontal="left"/>
    </xf>
    <xf numFmtId="44" fontId="4" fillId="9" borderId="0" xfId="0" applyNumberFormat="1" applyFont="1" applyFill="1" applyAlignment="1">
      <alignment horizontal="left"/>
    </xf>
    <xf numFmtId="44" fontId="13" fillId="9" borderId="0" xfId="0" applyNumberFormat="1" applyFont="1" applyFill="1" applyAlignment="1">
      <alignment horizontal="left"/>
    </xf>
    <xf numFmtId="2" fontId="0" fillId="9" borderId="0" xfId="0" applyNumberFormat="1" applyFill="1"/>
    <xf numFmtId="0" fontId="13" fillId="9" borderId="0" xfId="0" quotePrefix="1" applyFont="1" applyFill="1" applyAlignment="1">
      <alignment horizontal="left"/>
    </xf>
    <xf numFmtId="0" fontId="14" fillId="9" borderId="0" xfId="0" applyFont="1" applyFill="1"/>
    <xf numFmtId="0" fontId="2" fillId="9" borderId="0" xfId="0" applyFont="1" applyFill="1"/>
    <xf numFmtId="0" fontId="0" fillId="2" borderId="0" xfId="0" applyFill="1" applyAlignment="1">
      <alignment horizontal="center"/>
    </xf>
    <xf numFmtId="0" fontId="11" fillId="2" borderId="0" xfId="0" applyFont="1" applyFill="1"/>
    <xf numFmtId="166" fontId="10" fillId="2" borderId="0" xfId="0" applyNumberFormat="1" applyFont="1" applyFill="1"/>
    <xf numFmtId="167" fontId="10" fillId="2" borderId="0" xfId="0" applyNumberFormat="1" applyFont="1" applyFill="1"/>
    <xf numFmtId="1" fontId="11" fillId="2" borderId="0" xfId="0" applyNumberFormat="1" applyFont="1" applyFill="1"/>
    <xf numFmtId="0" fontId="8" fillId="2" borderId="0" xfId="5" applyFill="1" applyAlignment="1">
      <alignment vertical="center" textRotation="90"/>
    </xf>
    <xf numFmtId="170" fontId="0" fillId="9" borderId="0" xfId="0" applyNumberFormat="1" applyFill="1"/>
    <xf numFmtId="170" fontId="11" fillId="9" borderId="0" xfId="7" applyNumberFormat="1" applyFont="1" applyFill="1"/>
    <xf numFmtId="170" fontId="4" fillId="9" borderId="0" xfId="7" applyNumberFormat="1" applyFont="1" applyFill="1" applyAlignment="1">
      <alignment horizontal="right"/>
    </xf>
    <xf numFmtId="170" fontId="0" fillId="9" borderId="0" xfId="7" applyNumberFormat="1" applyFont="1" applyFill="1"/>
    <xf numFmtId="0" fontId="17" fillId="0" borderId="0" xfId="0" applyFont="1"/>
    <xf numFmtId="0" fontId="16" fillId="11" borderId="21" xfId="0" applyFont="1" applyFill="1" applyBorder="1" applyAlignment="1"/>
    <xf numFmtId="0" fontId="0" fillId="11" borderId="21" xfId="0" applyFill="1" applyBorder="1" applyAlignment="1"/>
    <xf numFmtId="0" fontId="0" fillId="0" borderId="0" xfId="0" applyFont="1"/>
    <xf numFmtId="0" fontId="0" fillId="0" borderId="22" xfId="0" applyBorder="1" applyAlignment="1">
      <alignment horizontal="right" wrapText="1"/>
    </xf>
    <xf numFmtId="0" fontId="0" fillId="0" borderId="23" xfId="0" applyBorder="1" applyAlignment="1">
      <alignment wrapText="1"/>
    </xf>
    <xf numFmtId="0" fontId="3" fillId="0" borderId="22" xfId="0" applyFont="1" applyBorder="1"/>
    <xf numFmtId="0" fontId="0" fillId="0" borderId="0" xfId="0" applyAlignment="1"/>
    <xf numFmtId="0" fontId="0" fillId="0" borderId="24" xfId="0" applyBorder="1" applyAlignment="1">
      <alignment horizontal="right"/>
    </xf>
    <xf numFmtId="171" fontId="0" fillId="12" borderId="25" xfId="0" applyNumberFormat="1" applyFill="1" applyBorder="1"/>
    <xf numFmtId="2" fontId="0" fillId="0" borderId="24" xfId="0" applyNumberFormat="1" applyBorder="1"/>
    <xf numFmtId="0" fontId="0" fillId="0" borderId="0" xfId="0" applyFont="1" applyAlignment="1">
      <alignment vertical="top"/>
    </xf>
    <xf numFmtId="0" fontId="0" fillId="0" borderId="0" xfId="0" applyAlignment="1">
      <alignment vertical="top"/>
    </xf>
    <xf numFmtId="0" fontId="2" fillId="0" borderId="0" xfId="0" applyFont="1" applyFill="1" applyAlignment="1">
      <alignment vertical="top"/>
    </xf>
    <xf numFmtId="0" fontId="0" fillId="11" borderId="21" xfId="0" applyFill="1" applyBorder="1" applyAlignment="1">
      <alignment horizontal="right"/>
    </xf>
    <xf numFmtId="0" fontId="0" fillId="0" borderId="26" xfId="0" applyFill="1" applyBorder="1" applyAlignment="1">
      <alignment horizontal="right"/>
    </xf>
    <xf numFmtId="171" fontId="0" fillId="0" borderId="26" xfId="0" applyNumberFormat="1" applyBorder="1"/>
    <xf numFmtId="2" fontId="0" fillId="0" borderId="26" xfId="0" applyNumberFormat="1" applyBorder="1"/>
    <xf numFmtId="0" fontId="0" fillId="12" borderId="20" xfId="0" applyFill="1" applyBorder="1" applyAlignment="1" applyProtection="1">
      <alignment horizontal="center"/>
      <protection locked="0"/>
    </xf>
    <xf numFmtId="0" fontId="0" fillId="11" borderId="20" xfId="0" applyFill="1" applyBorder="1" applyAlignment="1">
      <alignment horizontal="center"/>
    </xf>
    <xf numFmtId="0" fontId="0" fillId="0" borderId="0" xfId="0" applyFont="1" applyAlignment="1">
      <alignment horizontal="left" vertical="top" wrapText="1"/>
    </xf>
    <xf numFmtId="0" fontId="16" fillId="11" borderId="20" xfId="0" applyFont="1" applyFill="1" applyBorder="1" applyAlignment="1">
      <alignment horizontal="center"/>
    </xf>
    <xf numFmtId="0" fontId="11" fillId="9" borderId="0" xfId="0" applyFont="1" applyFill="1" applyAlignment="1">
      <alignment horizontal="center"/>
    </xf>
    <xf numFmtId="0" fontId="8" fillId="7" borderId="6" xfId="5" applyBorder="1" applyAlignment="1">
      <alignment horizontal="center" vertical="center" textRotation="90"/>
    </xf>
    <xf numFmtId="0" fontId="8" fillId="7" borderId="9" xfId="5" applyBorder="1" applyAlignment="1">
      <alignment horizontal="center" vertical="center" textRotation="90"/>
    </xf>
    <xf numFmtId="0" fontId="8" fillId="7" borderId="14" xfId="5" applyBorder="1" applyAlignment="1">
      <alignment horizontal="center" vertical="center" textRotation="90"/>
    </xf>
  </cellXfs>
  <cellStyles count="8">
    <cellStyle name="20% - Accent3" xfId="6" builtinId="38"/>
    <cellStyle name="Accent1" xfId="5" builtinId="29"/>
    <cellStyle name="Goed" xfId="1" builtinId="26"/>
    <cellStyle name="Invoer" xfId="3" builtinId="20"/>
    <cellStyle name="Komma 2" xfId="7" xr:uid="{34CAEB3C-5A84-4233-BDD4-6175A40FE244}"/>
    <cellStyle name="Notitie" xfId="4" builtinId="10"/>
    <cellStyle name="Ongeldig" xfId="2" builtinId="27"/>
    <cellStyle name="Standaard" xfId="0" builtinId="0"/>
  </cellStyles>
  <dxfs count="1">
    <dxf>
      <font>
        <color theme="1"/>
      </font>
      <fill>
        <patternFill>
          <bgColor rgb="FFFF0000"/>
        </patternFill>
      </fill>
    </dxf>
  </dxfs>
  <tableStyles count="0" defaultTableStyle="TableStyleMedium2" defaultPivotStyle="PivotStyleLight16"/>
  <colors>
    <mruColors>
      <color rgb="FFFFFFCC"/>
      <color rgb="FF008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numRef>
              <c:f>Grafiek!$C$5:$C$8</c:f>
              <c:numCache>
                <c:formatCode>_-"€"\ * #,##0.00_-;_-"€"\ * #,##0.00\-;_-"€"\ * "-"??_-;_-@_-</c:formatCode>
                <c:ptCount val="4"/>
                <c:pt idx="0">
                  <c:v>1000000</c:v>
                </c:pt>
                <c:pt idx="1">
                  <c:v>900000</c:v>
                </c:pt>
                <c:pt idx="2">
                  <c:v>700000</c:v>
                </c:pt>
                <c:pt idx="3">
                  <c:v>500000</c:v>
                </c:pt>
              </c:numCache>
            </c:numRef>
          </c:xVal>
          <c:yVal>
            <c:numRef>
              <c:f>Grafiek!$D$5:$D$8</c:f>
              <c:numCache>
                <c:formatCode>0.0</c:formatCode>
                <c:ptCount val="4"/>
                <c:pt idx="0">
                  <c:v>0</c:v>
                </c:pt>
                <c:pt idx="1">
                  <c:v>300</c:v>
                </c:pt>
                <c:pt idx="2">
                  <c:v>550</c:v>
                </c:pt>
                <c:pt idx="3">
                  <c:v>600</c:v>
                </c:pt>
              </c:numCache>
            </c:numRef>
          </c:yVal>
          <c:smooth val="0"/>
          <c:extLst>
            <c:ext xmlns:c16="http://schemas.microsoft.com/office/drawing/2014/chart" uri="{C3380CC4-5D6E-409C-BE32-E72D297353CC}">
              <c16:uniqueId val="{00000000-DD51-4A38-BF60-2156A89470F3}"/>
            </c:ext>
          </c:extLst>
        </c:ser>
        <c:ser>
          <c:idx val="1"/>
          <c:order val="1"/>
          <c:marker>
            <c:symbol val="diamond"/>
            <c:size val="7"/>
          </c:marker>
          <c:xVal>
            <c:numRef>
              <c:f>Grafiek!$C$10</c:f>
              <c:numCache>
                <c:formatCode>_-"€"\ * #,##0.00_-;_-"€"\ * #,##0.00\-;_-"€"\ * "-"??_-;_-@_-</c:formatCode>
                <c:ptCount val="1"/>
                <c:pt idx="0">
                  <c:v>0</c:v>
                </c:pt>
              </c:numCache>
            </c:numRef>
          </c:xVal>
          <c:yVal>
            <c:numRef>
              <c:f>Grafiek!$D$10</c:f>
              <c:numCache>
                <c:formatCode>0.00</c:formatCode>
                <c:ptCount val="1"/>
                <c:pt idx="0">
                  <c:v>600</c:v>
                </c:pt>
              </c:numCache>
            </c:numRef>
          </c:yVal>
          <c:smooth val="1"/>
          <c:extLst>
            <c:ext xmlns:c16="http://schemas.microsoft.com/office/drawing/2014/chart" uri="{C3380CC4-5D6E-409C-BE32-E72D297353CC}">
              <c16:uniqueId val="{00000001-DD51-4A38-BF60-2156A89470F3}"/>
            </c:ext>
          </c:extLst>
        </c:ser>
        <c:dLbls>
          <c:showLegendKey val="0"/>
          <c:showVal val="0"/>
          <c:showCatName val="0"/>
          <c:showSerName val="0"/>
          <c:showPercent val="0"/>
          <c:showBubbleSize val="0"/>
        </c:dLbls>
        <c:axId val="116916992"/>
        <c:axId val="116918912"/>
      </c:scatterChart>
      <c:valAx>
        <c:axId val="116916992"/>
        <c:scaling>
          <c:orientation val="minMax"/>
        </c:scaling>
        <c:delete val="0"/>
        <c:axPos val="b"/>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6918912"/>
        <c:crossesAt val="0"/>
        <c:crossBetween val="midCat"/>
      </c:valAx>
      <c:valAx>
        <c:axId val="116918912"/>
        <c:scaling>
          <c:orientation val="minMax"/>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6916992"/>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1009649</xdr:colOff>
      <xdr:row>2</xdr:row>
      <xdr:rowOff>57150</xdr:rowOff>
    </xdr:from>
    <xdr:to>
      <xdr:col>10</xdr:col>
      <xdr:colOff>114300</xdr:colOff>
      <xdr:row>16</xdr:row>
      <xdr:rowOff>49268</xdr:rowOff>
    </xdr:to>
    <xdr:graphicFrame macro="">
      <xdr:nvGraphicFramePr>
        <xdr:cNvPr id="3" name="Grafiek 1">
          <a:extLst>
            <a:ext uri="{FF2B5EF4-FFF2-40B4-BE49-F238E27FC236}">
              <a16:creationId xmlns:a16="http://schemas.microsoft.com/office/drawing/2014/main" id="{E6F21D62-D0A6-4ECF-9ADF-7D96B1C36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297F-5757-4BB7-98BB-54D462265F08}">
  <sheetPr>
    <pageSetUpPr fitToPage="1"/>
  </sheetPr>
  <dimension ref="A1:K21"/>
  <sheetViews>
    <sheetView tabSelected="1" workbookViewId="0">
      <selection activeCell="B10" sqref="B10"/>
    </sheetView>
  </sheetViews>
  <sheetFormatPr defaultRowHeight="15" x14ac:dyDescent="0.25"/>
  <cols>
    <col min="1" max="1" width="38.140625" bestFit="1" customWidth="1"/>
    <col min="2" max="2" width="15.42578125" bestFit="1" customWidth="1"/>
    <col min="3" max="3" width="10.7109375" bestFit="1" customWidth="1"/>
  </cols>
  <sheetData>
    <row r="1" spans="1:11" ht="21" x14ac:dyDescent="0.35">
      <c r="A1" s="50" t="s">
        <v>24</v>
      </c>
    </row>
    <row r="2" spans="1:11" ht="21" x14ac:dyDescent="0.35">
      <c r="A2" s="50"/>
    </row>
    <row r="3" spans="1:11" ht="21" x14ac:dyDescent="0.35">
      <c r="A3" s="50" t="s">
        <v>20</v>
      </c>
    </row>
    <row r="4" spans="1:11" s="62" customFormat="1" ht="73.5" customHeight="1" x14ac:dyDescent="0.25">
      <c r="A4" s="70" t="s">
        <v>21</v>
      </c>
      <c r="B4" s="70"/>
      <c r="C4" s="61"/>
      <c r="D4" s="61"/>
      <c r="E4" s="61"/>
    </row>
    <row r="5" spans="1:11" s="62" customFormat="1" ht="51.75" customHeight="1" x14ac:dyDescent="0.25">
      <c r="A5" s="70" t="s">
        <v>26</v>
      </c>
      <c r="B5" s="70"/>
      <c r="C5" s="61"/>
      <c r="D5" s="61"/>
      <c r="E5" s="61"/>
    </row>
    <row r="6" spans="1:11" s="62" customFormat="1" ht="42.75" customHeight="1" x14ac:dyDescent="0.25">
      <c r="A6" s="70" t="s">
        <v>19</v>
      </c>
      <c r="B6" s="70"/>
      <c r="C6" s="61"/>
      <c r="D6" s="61"/>
      <c r="E6" s="61"/>
      <c r="G6" s="63"/>
      <c r="H6" s="63"/>
      <c r="I6" s="63"/>
    </row>
    <row r="7" spans="1:11" x14ac:dyDescent="0.25">
      <c r="A7" s="53"/>
      <c r="B7" s="53"/>
      <c r="C7" s="53"/>
      <c r="D7" s="53"/>
      <c r="E7" s="53"/>
    </row>
    <row r="8" spans="1:11" ht="15.75" thickBot="1" x14ac:dyDescent="0.3">
      <c r="A8" s="53"/>
      <c r="B8" s="53"/>
      <c r="C8" s="53"/>
      <c r="D8" s="53"/>
      <c r="E8" s="53"/>
    </row>
    <row r="9" spans="1:11" ht="27.75" customHeight="1" x14ac:dyDescent="0.25">
      <c r="A9" s="56" t="s">
        <v>18</v>
      </c>
      <c r="B9" s="55" t="s">
        <v>22</v>
      </c>
      <c r="C9" s="54" t="s">
        <v>0</v>
      </c>
    </row>
    <row r="10" spans="1:11" ht="15.75" thickBot="1" x14ac:dyDescent="0.3">
      <c r="A10" s="58" t="s">
        <v>25</v>
      </c>
      <c r="B10" s="59"/>
      <c r="C10" s="60"/>
      <c r="K10" s="57"/>
    </row>
    <row r="11" spans="1:11" x14ac:dyDescent="0.25">
      <c r="A11" s="65" t="s">
        <v>23</v>
      </c>
      <c r="B11" s="66">
        <f>SUM(B10:B10)</f>
        <v>0</v>
      </c>
      <c r="C11" s="67" t="str">
        <f>IF(OR(B11&lt;500000,B11&gt;1000000),"Niet geldig",Grafiek!D10)</f>
        <v>Niet geldig</v>
      </c>
    </row>
    <row r="15" spans="1:11" ht="15.75" x14ac:dyDescent="0.25">
      <c r="A15" s="51" t="s">
        <v>13</v>
      </c>
      <c r="B15" s="71"/>
      <c r="C15" s="71"/>
      <c r="D15" s="71"/>
      <c r="E15" s="71"/>
    </row>
    <row r="16" spans="1:11" x14ac:dyDescent="0.25">
      <c r="A16" s="64" t="s">
        <v>1</v>
      </c>
      <c r="B16" s="68"/>
      <c r="C16" s="68"/>
      <c r="D16" s="68"/>
      <c r="E16" s="68"/>
    </row>
    <row r="17" spans="1:5" x14ac:dyDescent="0.25">
      <c r="A17" s="64" t="s">
        <v>2</v>
      </c>
      <c r="B17" s="68"/>
      <c r="C17" s="68"/>
      <c r="D17" s="68"/>
      <c r="E17" s="68"/>
    </row>
    <row r="18" spans="1:5" x14ac:dyDescent="0.25">
      <c r="A18" s="64" t="s">
        <v>14</v>
      </c>
      <c r="B18" s="68"/>
      <c r="C18" s="68"/>
      <c r="D18" s="68"/>
      <c r="E18" s="68"/>
    </row>
    <row r="19" spans="1:5" ht="99" customHeight="1" x14ac:dyDescent="0.25">
      <c r="A19" s="64" t="s">
        <v>15</v>
      </c>
      <c r="B19" s="68"/>
      <c r="C19" s="68"/>
      <c r="D19" s="68"/>
      <c r="E19" s="68"/>
    </row>
    <row r="20" spans="1:5" x14ac:dyDescent="0.25">
      <c r="A20" s="64" t="s">
        <v>16</v>
      </c>
      <c r="B20" s="68"/>
      <c r="C20" s="68"/>
      <c r="D20" s="68"/>
      <c r="E20" s="68"/>
    </row>
    <row r="21" spans="1:5" x14ac:dyDescent="0.25">
      <c r="A21" s="52" t="s">
        <v>17</v>
      </c>
      <c r="B21" s="69"/>
      <c r="C21" s="69"/>
      <c r="D21" s="69"/>
      <c r="E21" s="69"/>
    </row>
  </sheetData>
  <sheetProtection algorithmName="SHA-512" hashValue="QN+tI25hgJ3ZP+P176X22wRzH/iHUX1HTtqaWpEgSsP7yiy6HIO/O4TuHWIiykeUfL5UD18piqJwh5Cb4dTZ/A==" saltValue="okg/6EbMS4F2GLZYk+o36A==" spinCount="100000" sheet="1" objects="1" scenarios="1"/>
  <protectedRanges>
    <protectedRange sqref="B16:B20" name="Bereik2"/>
    <protectedRange sqref="B10" name="Bereik1"/>
  </protectedRanges>
  <mergeCells count="10">
    <mergeCell ref="B20:E20"/>
    <mergeCell ref="B21:E21"/>
    <mergeCell ref="A4:B4"/>
    <mergeCell ref="A5:B5"/>
    <mergeCell ref="A6:B6"/>
    <mergeCell ref="B15:E15"/>
    <mergeCell ref="B16:E16"/>
    <mergeCell ref="B17:E17"/>
    <mergeCell ref="B18:E18"/>
    <mergeCell ref="B19:E19"/>
  </mergeCells>
  <conditionalFormatting sqref="C10:C11">
    <cfRule type="containsText" dxfId="0" priority="1" operator="containsText" text="Niet geldig">
      <formula>NOT(ISERROR(SEARCH("Niet geldig",C10)))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3611-6BB2-4BCD-B3DD-3F8676CE9616}">
  <sheetPr>
    <tabColor theme="4" tint="0.79998168889431442"/>
  </sheetPr>
  <dimension ref="A1:Q73"/>
  <sheetViews>
    <sheetView zoomScaleNormal="100" workbookViewId="0">
      <selection activeCell="B6" sqref="B6"/>
    </sheetView>
  </sheetViews>
  <sheetFormatPr defaultColWidth="0" defaultRowHeight="15" customHeight="1" zeroHeight="1" x14ac:dyDescent="0.25"/>
  <cols>
    <col min="1" max="1" width="2.85546875" style="1" customWidth="1"/>
    <col min="2" max="2" width="29.85546875" style="29" customWidth="1"/>
    <col min="3" max="3" width="16" style="1" customWidth="1"/>
    <col min="4" max="4" width="12.85546875" style="1" customWidth="1"/>
    <col min="5" max="5" width="24.140625" style="1" customWidth="1"/>
    <col min="6" max="7" width="14.28515625" style="1" customWidth="1"/>
    <col min="8" max="8" width="2.42578125" style="1" customWidth="1"/>
    <col min="9" max="9" width="14.28515625" style="1" customWidth="1"/>
    <col min="10" max="10" width="16.28515625" style="1" customWidth="1"/>
    <col min="11" max="11" width="2.42578125" style="1" customWidth="1"/>
    <col min="12" max="13" width="14.28515625" style="4" hidden="1" customWidth="1"/>
    <col min="14" max="17" width="9.140625" style="4" hidden="1" customWidth="1"/>
    <col min="18" max="16384" width="9.140625" hidden="1"/>
  </cols>
  <sheetData>
    <row r="1" spans="1:11" ht="15" customHeight="1" x14ac:dyDescent="0.25">
      <c r="B1" s="2"/>
      <c r="C1" s="3"/>
      <c r="D1" s="3"/>
      <c r="E1" s="3"/>
    </row>
    <row r="2" spans="1:11" ht="15" customHeight="1" x14ac:dyDescent="0.25">
      <c r="B2" s="2"/>
      <c r="C2" s="3"/>
      <c r="D2" s="3"/>
      <c r="E2" s="72" t="s">
        <v>3</v>
      </c>
      <c r="F2" s="72"/>
      <c r="G2" s="72"/>
      <c r="H2" s="72"/>
      <c r="I2" s="72"/>
      <c r="J2" s="72"/>
    </row>
    <row r="3" spans="1:11" ht="15" customHeight="1" x14ac:dyDescent="0.25">
      <c r="B3" s="2"/>
      <c r="C3" s="3"/>
    </row>
    <row r="4" spans="1:11" ht="15.75" thickBot="1" x14ac:dyDescent="0.3">
      <c r="A4" s="5"/>
      <c r="B4" s="6" t="s">
        <v>4</v>
      </c>
      <c r="C4" s="7" t="s">
        <v>5</v>
      </c>
      <c r="D4" s="8" t="s">
        <v>6</v>
      </c>
      <c r="K4" s="9"/>
    </row>
    <row r="5" spans="1:11" ht="15" customHeight="1" x14ac:dyDescent="0.25">
      <c r="A5" s="73" t="s">
        <v>7</v>
      </c>
      <c r="B5" s="10" t="s">
        <v>8</v>
      </c>
      <c r="C5" s="11">
        <v>1000000</v>
      </c>
      <c r="D5" s="12">
        <v>0</v>
      </c>
      <c r="E5" s="13"/>
      <c r="F5" s="14"/>
      <c r="G5" s="15"/>
      <c r="H5" s="16"/>
      <c r="I5" s="14"/>
      <c r="J5" s="14"/>
      <c r="K5" s="14"/>
    </row>
    <row r="6" spans="1:11" x14ac:dyDescent="0.25">
      <c r="A6" s="74"/>
      <c r="B6" s="17" t="s">
        <v>9</v>
      </c>
      <c r="C6" s="18">
        <v>900000</v>
      </c>
      <c r="D6" s="19">
        <v>300</v>
      </c>
      <c r="E6" s="13"/>
      <c r="F6" s="14"/>
      <c r="G6" s="15"/>
      <c r="H6" s="16"/>
      <c r="I6" s="14"/>
      <c r="J6" s="14"/>
      <c r="K6" s="14"/>
    </row>
    <row r="7" spans="1:11" x14ac:dyDescent="0.25">
      <c r="A7" s="74"/>
      <c r="B7" s="17" t="s">
        <v>9</v>
      </c>
      <c r="C7" s="18">
        <v>700000</v>
      </c>
      <c r="D7" s="20">
        <v>550</v>
      </c>
      <c r="E7" s="13"/>
      <c r="F7" s="14"/>
      <c r="G7" s="15"/>
      <c r="H7" s="16"/>
      <c r="I7" s="14"/>
      <c r="J7" s="14"/>
      <c r="K7" s="14"/>
    </row>
    <row r="8" spans="1:11" ht="15.75" thickBot="1" x14ac:dyDescent="0.3">
      <c r="A8" s="74"/>
      <c r="B8" s="21" t="s">
        <v>10</v>
      </c>
      <c r="C8" s="22">
        <v>500000</v>
      </c>
      <c r="D8" s="23">
        <v>600</v>
      </c>
      <c r="E8" s="13"/>
      <c r="F8" s="14"/>
      <c r="G8" s="15"/>
      <c r="H8" s="16"/>
      <c r="I8" s="14"/>
      <c r="J8" s="14"/>
      <c r="K8" s="14"/>
    </row>
    <row r="9" spans="1:11" ht="15.75" thickBot="1" x14ac:dyDescent="0.3">
      <c r="A9" s="74"/>
      <c r="B9" s="24"/>
      <c r="D9" s="25"/>
      <c r="E9" s="13"/>
      <c r="F9" s="14"/>
      <c r="G9" s="15"/>
      <c r="H9" s="16"/>
      <c r="I9" s="14"/>
      <c r="J9" s="14"/>
      <c r="K9" s="14"/>
    </row>
    <row r="10" spans="1:11" ht="15.75" thickBot="1" x14ac:dyDescent="0.3">
      <c r="A10" s="75"/>
      <c r="B10" s="26" t="s">
        <v>11</v>
      </c>
      <c r="C10" s="27">
        <f>Inschrijfprijs!B11</f>
        <v>0</v>
      </c>
      <c r="D10" s="28">
        <f>SUM(J18:J20)</f>
        <v>600</v>
      </c>
      <c r="E10" s="13"/>
      <c r="F10" s="14"/>
      <c r="G10" s="14"/>
      <c r="H10" s="14"/>
      <c r="I10" s="14"/>
      <c r="J10" s="14"/>
      <c r="K10" s="14"/>
    </row>
    <row r="11" spans="1:11" x14ac:dyDescent="0.25">
      <c r="E11" s="30"/>
      <c r="F11" s="14"/>
      <c r="G11" s="14"/>
      <c r="H11" s="14"/>
      <c r="I11" s="14"/>
      <c r="J11" s="14"/>
      <c r="K11" s="14"/>
    </row>
    <row r="12" spans="1:11" x14ac:dyDescent="0.25">
      <c r="A12" s="29"/>
      <c r="E12" s="30"/>
      <c r="F12" s="14"/>
      <c r="G12" s="14"/>
      <c r="H12" s="14"/>
      <c r="I12" s="14"/>
      <c r="J12" s="14"/>
      <c r="K12" s="14"/>
    </row>
    <row r="13" spans="1:11" x14ac:dyDescent="0.25">
      <c r="E13" s="30"/>
      <c r="F13" s="14"/>
      <c r="G13" s="14"/>
      <c r="H13" s="14"/>
      <c r="I13" s="14"/>
      <c r="J13" s="47"/>
      <c r="K13" s="14"/>
    </row>
    <row r="14" spans="1:11" x14ac:dyDescent="0.25">
      <c r="E14" s="30"/>
      <c r="F14" s="14"/>
      <c r="G14" s="14"/>
      <c r="H14" s="14"/>
      <c r="I14" s="14"/>
      <c r="J14"/>
      <c r="K14" s="14"/>
    </row>
    <row r="15" spans="1:11" x14ac:dyDescent="0.25">
      <c r="A15" s="29"/>
      <c r="B15" s="1"/>
      <c r="C15" s="3"/>
      <c r="E15" s="13"/>
      <c r="F15" s="31"/>
      <c r="G15" s="29"/>
      <c r="H15" s="31"/>
      <c r="I15" s="31"/>
      <c r="J15" s="31"/>
      <c r="K15" s="31"/>
    </row>
    <row r="16" spans="1:11" ht="15" customHeight="1" x14ac:dyDescent="0.25">
      <c r="E16" s="32"/>
      <c r="F16" s="31"/>
      <c r="G16" s="31"/>
      <c r="H16" s="31"/>
      <c r="I16" s="31"/>
      <c r="J16" s="31"/>
      <c r="K16" s="31"/>
    </row>
    <row r="17" spans="1:11" x14ac:dyDescent="0.25">
      <c r="E17" s="32"/>
      <c r="F17" s="31"/>
      <c r="G17" s="31"/>
      <c r="H17" s="31"/>
      <c r="I17" s="31"/>
      <c r="J17" s="31" t="s">
        <v>12</v>
      </c>
      <c r="K17" s="31"/>
    </row>
    <row r="18" spans="1:11" x14ac:dyDescent="0.25">
      <c r="B18" s="33"/>
      <c r="C18" s="3"/>
      <c r="D18" s="3"/>
      <c r="E18" s="3"/>
      <c r="J18" s="48">
        <f>IF(AND((C$10&gt;=C6),(C$10&lt;=C5)),(D6-D5)/(C6-C5)*(C$10-C5),IF((C$10&lt;=C6),(D6-D5),IF(C$10&gt;C5,"0","0")))</f>
        <v>300</v>
      </c>
    </row>
    <row r="19" spans="1:11" x14ac:dyDescent="0.25">
      <c r="B19" s="34"/>
      <c r="C19" s="3"/>
      <c r="D19" s="3"/>
      <c r="E19" s="3"/>
      <c r="J19" s="48">
        <f>IF(AND((C$10&gt;=C7),(C$10&lt;=C6)),(D7-D6)/(C7-C6)*(C$10-C6),IF((C$10&lt;=C7),(D7-D6),IF(C$10&gt;C6,"0","0")))</f>
        <v>250</v>
      </c>
    </row>
    <row r="20" spans="1:11" x14ac:dyDescent="0.25">
      <c r="B20" s="35"/>
      <c r="C20" s="3"/>
      <c r="D20" s="3"/>
      <c r="E20" s="3"/>
      <c r="F20" s="36"/>
      <c r="J20" s="48">
        <f>IF(AND((C$10&gt;=C8),(C$10&lt;=C7)),(D8-D7)/(C8-C7)*(C$10-C7),IF((C$10&lt;=C8),(D8-D7),IF(C$10&gt;C7,"0","0")))</f>
        <v>50</v>
      </c>
    </row>
    <row r="21" spans="1:11" x14ac:dyDescent="0.25">
      <c r="B21" s="37"/>
      <c r="C21" s="3"/>
      <c r="D21"/>
      <c r="E21" s="38"/>
      <c r="J21" s="49"/>
    </row>
    <row r="22" spans="1:11" x14ac:dyDescent="0.25">
      <c r="B22" s="37"/>
      <c r="C22" s="3"/>
      <c r="D22" s="3"/>
      <c r="E22" s="3"/>
      <c r="J22" s="49"/>
    </row>
    <row r="23" spans="1:11" hidden="1" x14ac:dyDescent="0.25">
      <c r="B23" s="35"/>
      <c r="C23" s="3"/>
      <c r="D23" s="3"/>
      <c r="E23" s="3"/>
      <c r="J23" s="49"/>
    </row>
    <row r="24" spans="1:11" hidden="1" x14ac:dyDescent="0.25">
      <c r="B24" s="37"/>
      <c r="C24" s="3"/>
      <c r="D24"/>
      <c r="E24" s="38"/>
      <c r="J24" s="49"/>
    </row>
    <row r="25" spans="1:11" hidden="1" x14ac:dyDescent="0.25">
      <c r="A25" s="29"/>
      <c r="B25" s="39"/>
      <c r="E25"/>
      <c r="F25" s="4"/>
      <c r="G25" s="4"/>
      <c r="H25" s="4"/>
      <c r="I25" s="4"/>
      <c r="J25" s="4"/>
      <c r="K25" s="40"/>
    </row>
    <row r="26" spans="1:11" ht="15" hidden="1" customHeight="1" x14ac:dyDescent="0.25">
      <c r="A26" s="29"/>
      <c r="B26" s="1"/>
      <c r="E26" s="13"/>
      <c r="F26" s="41"/>
      <c r="G26" s="42"/>
      <c r="H26" s="43"/>
      <c r="I26" s="41"/>
      <c r="J26" s="44"/>
      <c r="K26" s="44"/>
    </row>
    <row r="27" spans="1:11" hidden="1" x14ac:dyDescent="0.25">
      <c r="E27" s="13"/>
      <c r="F27" s="41"/>
      <c r="G27" s="42"/>
      <c r="H27" s="43"/>
      <c r="I27" s="41"/>
      <c r="J27" s="44"/>
      <c r="K27" s="44"/>
    </row>
    <row r="28" spans="1:11" hidden="1" x14ac:dyDescent="0.25">
      <c r="B28" s="3"/>
      <c r="C28" s="3"/>
      <c r="D28" s="3"/>
      <c r="E28" s="13"/>
      <c r="F28" s="14"/>
      <c r="G28" s="15"/>
      <c r="H28" s="16"/>
      <c r="I28" s="14"/>
      <c r="J28" s="30"/>
      <c r="K28" s="30"/>
    </row>
    <row r="29" spans="1:11" hidden="1" x14ac:dyDescent="0.25">
      <c r="B29" s="3"/>
      <c r="C29" s="3"/>
      <c r="D29" s="3"/>
      <c r="E29" s="32"/>
      <c r="F29" s="31"/>
      <c r="G29" s="31"/>
      <c r="H29" s="31"/>
      <c r="I29" s="31"/>
      <c r="J29" s="13"/>
      <c r="K29" s="31"/>
    </row>
    <row r="30" spans="1:11" hidden="1" x14ac:dyDescent="0.25">
      <c r="B30" s="3"/>
      <c r="C30" s="3"/>
      <c r="D30" s="3"/>
      <c r="E30" s="32"/>
      <c r="F30" s="31"/>
      <c r="G30" s="31"/>
      <c r="H30" s="31"/>
      <c r="I30" s="31"/>
      <c r="J30" s="31"/>
      <c r="K30" s="31"/>
    </row>
    <row r="31" spans="1:11" hidden="1" x14ac:dyDescent="0.25">
      <c r="A31" s="45"/>
      <c r="B31" s="3"/>
      <c r="C31" s="3"/>
      <c r="D31" s="3"/>
      <c r="E31" s="32"/>
      <c r="F31" s="31"/>
      <c r="G31" s="31"/>
      <c r="H31" s="31"/>
      <c r="I31" s="31"/>
      <c r="J31" s="31"/>
      <c r="K31" s="31"/>
    </row>
    <row r="32" spans="1:11" hidden="1" x14ac:dyDescent="0.25">
      <c r="A32" s="31"/>
      <c r="B32" s="3"/>
      <c r="C32" s="3"/>
      <c r="D32" s="3"/>
      <c r="F32" s="46"/>
    </row>
    <row r="33" spans="2:4" hidden="1" x14ac:dyDescent="0.25">
      <c r="B33" s="3"/>
      <c r="C33" s="3"/>
      <c r="D33" s="3"/>
    </row>
    <row r="34" spans="2:4" hidden="1" x14ac:dyDescent="0.25">
      <c r="B34" s="3"/>
      <c r="C34" s="3"/>
      <c r="D34" s="3"/>
    </row>
    <row r="35" spans="2:4" hidden="1" x14ac:dyDescent="0.25"/>
    <row r="36" spans="2:4" hidden="1" x14ac:dyDescent="0.25"/>
    <row r="37" spans="2:4" hidden="1" x14ac:dyDescent="0.25"/>
    <row r="38" spans="2:4" hidden="1" x14ac:dyDescent="0.25"/>
    <row r="39" spans="2:4" hidden="1" x14ac:dyDescent="0.25"/>
    <row r="40" spans="2:4" hidden="1" x14ac:dyDescent="0.25"/>
    <row r="41" spans="2:4" hidden="1" x14ac:dyDescent="0.25"/>
    <row r="42" spans="2:4" hidden="1" x14ac:dyDescent="0.25"/>
    <row r="43" spans="2:4" hidden="1" x14ac:dyDescent="0.25"/>
    <row r="44" spans="2:4" hidden="1" x14ac:dyDescent="0.25"/>
    <row r="45" spans="2:4" hidden="1" x14ac:dyDescent="0.25"/>
    <row r="46" spans="2:4" hidden="1" x14ac:dyDescent="0.25"/>
    <row r="47" spans="2:4" hidden="1" x14ac:dyDescent="0.25"/>
    <row r="48" spans="2:4"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sheetProtection algorithmName="SHA-512" hashValue="8ZwjAwf9gdZY1GuYh+WTrikcvq++mjHPy8DoStiz/jyH8Sk8g9S+/Wwu9xB9iTmGEsL3oCzwiU6t5s0/+W2q4A==" saltValue="G/Dnjw8CIS9dkWN4nmBBVA==" spinCount="100000" sheet="1" selectLockedCells="1" selectUnlockedCells="1"/>
  <mergeCells count="2">
    <mergeCell ref="E2:J2"/>
    <mergeCell ref="A5:A10"/>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A6D82DCBBC35458DEB46500EFA8A15" ma:contentTypeVersion="4" ma:contentTypeDescription="Een nieuw document maken." ma:contentTypeScope="" ma:versionID="5f232e6d21af9d6ffbee64c4aff5c014">
  <xsd:schema xmlns:xsd="http://www.w3.org/2001/XMLSchema" xmlns:xs="http://www.w3.org/2001/XMLSchema" xmlns:p="http://schemas.microsoft.com/office/2006/metadata/properties" xmlns:ns2="8714486b-86e5-49d8-9dae-95bcbe20b95b" targetNamespace="http://schemas.microsoft.com/office/2006/metadata/properties" ma:root="true" ma:fieldsID="15abb800622d8ee05e19672e9c415437" ns2:_="">
    <xsd:import namespace="8714486b-86e5-49d8-9dae-95bcbe20b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4486b-86e5-49d8-9dae-95bcbe20b9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970591-C4AD-4E69-851D-65F31511964E}">
  <ds:schemaRefs>
    <ds:schemaRef ds:uri="http://schemas.microsoft.com/sharepoint/v3/contenttype/forms"/>
  </ds:schemaRefs>
</ds:datastoreItem>
</file>

<file path=customXml/itemProps2.xml><?xml version="1.0" encoding="utf-8"?>
<ds:datastoreItem xmlns:ds="http://schemas.openxmlformats.org/officeDocument/2006/customXml" ds:itemID="{428FE5DF-E9FF-4C34-AF8D-5602D706BCBA}">
  <ds:schemaRefs>
    <ds:schemaRef ds:uri="http://schemas.microsoft.com/office/2006/documentManagement/types"/>
    <ds:schemaRef ds:uri="http://purl.org/dc/elements/1.1/"/>
    <ds:schemaRef ds:uri="http://purl.org/dc/dcmitype/"/>
    <ds:schemaRef ds:uri="af46d46b-170b-4366-bfd9-b1713c953e72"/>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6EDEEB1-8B71-40DD-B21E-D1EFFD5CE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4486b-86e5-49d8-9dae-95bcbe20b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Inschrijfprijs</vt:lpstr>
      <vt:lpstr>Grafiek</vt:lpstr>
      <vt:lpstr>Inschrijfprijs!Afdrukbereik</vt:lpstr>
    </vt:vector>
  </TitlesOfParts>
  <Manager/>
  <Company>Vrije Universiteit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Ovink</dc:creator>
  <cp:keywords/>
  <dc:description/>
  <cp:lastModifiedBy>Jan Ovink</cp:lastModifiedBy>
  <cp:revision/>
  <cp:lastPrinted>2020-05-07T08:11:13Z</cp:lastPrinted>
  <dcterms:created xsi:type="dcterms:W3CDTF">2019-02-06T12:10:38Z</dcterms:created>
  <dcterms:modified xsi:type="dcterms:W3CDTF">2020-10-02T06:38:04Z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0x01010084A6D82DCBBC35458DEB46500EFA8A15</vt:lpwstr>
  </property>
</Properties>
</file>