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inzenadvies-my.sharepoint.com/personal/info_prinzenadvies_nl/Documents/TNO Leiden/labmeubilair Hoogbouw/aanbestedingsdocumenten/Aanvraag labmeubilair/"/>
    </mc:Choice>
  </mc:AlternateContent>
  <xr:revisionPtr revIDLastSave="134" documentId="8_{3C1148B2-3941-4466-BB22-58FAE4AA9984}" xr6:coauthVersionLast="46" xr6:coauthVersionMax="46" xr10:uidLastSave="{C0298CAB-6622-44DD-85AE-2C03B92F35AE}"/>
  <bookViews>
    <workbookView xWindow="-120" yWindow="-120" windowWidth="29040" windowHeight="15840" xr2:uid="{00000000-000D-0000-FFFF-FFFF00000000}"/>
  </bookViews>
  <sheets>
    <sheet name="Nieuw" sheetId="1" r:id="rId1"/>
  </sheets>
  <definedNames>
    <definedName name="_xlnm._FilterDatabase" localSheetId="0" hidden="1">Nieuw!$A$4:$Z$95</definedName>
    <definedName name="_xlnm.Print_Titles" localSheetId="0">Nieuw!$A:$D,Nieuw!$1:$3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95" i="1" l="1"/>
  <c r="X95" i="1"/>
</calcChain>
</file>

<file path=xl/sharedStrings.xml><?xml version="1.0" encoding="utf-8"?>
<sst xmlns="http://schemas.openxmlformats.org/spreadsheetml/2006/main" count="974" uniqueCount="265">
  <si>
    <t>Ruimte</t>
  </si>
  <si>
    <t>pos.</t>
  </si>
  <si>
    <t>water</t>
  </si>
  <si>
    <t>data</t>
  </si>
  <si>
    <t>afmeting</t>
  </si>
  <si>
    <t>opmerkingen</t>
  </si>
  <si>
    <t>Voorzieningen</t>
  </si>
  <si>
    <t>Elektrisch</t>
  </si>
  <si>
    <t xml:space="preserve">aantal wcd </t>
  </si>
  <si>
    <t>400 V</t>
  </si>
  <si>
    <t>Ruimte-nummer</t>
  </si>
  <si>
    <t>tafelhoogte</t>
  </si>
  <si>
    <t>m</t>
  </si>
  <si>
    <t xml:space="preserve">  afzuig punten</t>
  </si>
  <si>
    <t>asp</t>
  </si>
  <si>
    <t>paragraaf werkomschr.</t>
  </si>
  <si>
    <t>oog-douche</t>
  </si>
  <si>
    <t>Type meubel</t>
  </si>
  <si>
    <t>aantal</t>
  </si>
  <si>
    <t>230 V
in goot</t>
  </si>
  <si>
    <t>gassen</t>
  </si>
  <si>
    <t>afvoer</t>
  </si>
  <si>
    <t>afnamepunten/kranen</t>
  </si>
  <si>
    <t>incl. Captos</t>
  </si>
  <si>
    <t>Weeg/media</t>
  </si>
  <si>
    <t>T.01.24/25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</si>
  <si>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</si>
  <si>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</si>
  <si>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</si>
  <si>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</si>
  <si>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</si>
  <si>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</si>
  <si>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</si>
  <si>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</si>
  <si>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</si>
  <si>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</si>
  <si>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</si>
  <si>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</si>
  <si>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</si>
  <si>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15</t>
  </si>
  <si>
    <t>16</t>
  </si>
  <si>
    <t>17</t>
  </si>
  <si>
    <t>bestaand/ nieuw</t>
  </si>
  <si>
    <t>aansluiting afzuiging</t>
  </si>
  <si>
    <t>1,2x0,6x2,0</t>
  </si>
  <si>
    <t>x</t>
  </si>
  <si>
    <t>50 m³/h</t>
  </si>
  <si>
    <t>nieuw</t>
  </si>
  <si>
    <t>N2, CA, G</t>
  </si>
  <si>
    <t>wandtafel</t>
  </si>
  <si>
    <t>stahoogte</t>
  </si>
  <si>
    <t>eilandtafel</t>
  </si>
  <si>
    <t>100 m³/h</t>
  </si>
  <si>
    <t>glaskast</t>
  </si>
  <si>
    <t>T.01.21</t>
  </si>
  <si>
    <t>Spoelruimte vuil</t>
  </si>
  <si>
    <t>2x 16A</t>
  </si>
  <si>
    <t>1x 16A</t>
  </si>
  <si>
    <t>Spoelruimte schoon</t>
  </si>
  <si>
    <t>T.01.22</t>
  </si>
  <si>
    <t>2,4x0,9</t>
  </si>
  <si>
    <t>mengkraan en boogkraan, 2x demi</t>
  </si>
  <si>
    <t>3,6x0,75</t>
  </si>
  <si>
    <t>4,5x0,9</t>
  </si>
  <si>
    <t>Host Microbe</t>
  </si>
  <si>
    <t>T.03.09</t>
  </si>
  <si>
    <t>Mengkraan, 1x demi</t>
  </si>
  <si>
    <t>geveltafel</t>
  </si>
  <si>
    <t>4,5x0,75</t>
  </si>
  <si>
    <t>Proefstofbeheer</t>
  </si>
  <si>
    <t>T.03.12</t>
  </si>
  <si>
    <t>incl. aansluiting voor koelkast</t>
  </si>
  <si>
    <t>Fluorescentiemicr.</t>
  </si>
  <si>
    <t>T.03.14</t>
  </si>
  <si>
    <t>3,6x0,90</t>
  </si>
  <si>
    <t>zithoogte</t>
  </si>
  <si>
    <t>2,0x0,75</t>
  </si>
  <si>
    <t>Mengkraan, demi</t>
  </si>
  <si>
    <t>energiebrug</t>
  </si>
  <si>
    <t>4,0 m'</t>
  </si>
  <si>
    <t>op 2m hoogte</t>
  </si>
  <si>
    <t>verstelbaar</t>
  </si>
  <si>
    <t>Celkweek</t>
  </si>
  <si>
    <t>T.03.02</t>
  </si>
  <si>
    <t>mengkraan, demi</t>
  </si>
  <si>
    <t>MLII-C-lab</t>
  </si>
  <si>
    <t>T.03.03</t>
  </si>
  <si>
    <t>4x(N2, CO2, O2)</t>
  </si>
  <si>
    <t>0,7 - 1,1 m</t>
  </si>
  <si>
    <t>elektr. hoogteverstelbare tafel</t>
  </si>
  <si>
    <t>explosieveilige opslagkast</t>
  </si>
  <si>
    <t>1,6x0,8</t>
  </si>
  <si>
    <t>weegtafel</t>
  </si>
  <si>
    <t>T.03.05</t>
  </si>
  <si>
    <t>Teller ruimte</t>
  </si>
  <si>
    <t>T.03.06</t>
  </si>
  <si>
    <t>1,6x0,80</t>
  </si>
  <si>
    <t>Voorruimte</t>
  </si>
  <si>
    <t>T.03.07</t>
  </si>
  <si>
    <t>11,0x0,75</t>
  </si>
  <si>
    <t>1,0x0,9</t>
  </si>
  <si>
    <t>DNA-vrij</t>
  </si>
  <si>
    <t>T.01.23</t>
  </si>
  <si>
    <t>DNA-low</t>
  </si>
  <si>
    <t>T.01.26</t>
  </si>
  <si>
    <t>Stovenruimte</t>
  </si>
  <si>
    <t>T.02.05</t>
  </si>
  <si>
    <t>gasfleskast</t>
  </si>
  <si>
    <t>Anaerobe kweek</t>
  </si>
  <si>
    <t>T.02.06</t>
  </si>
  <si>
    <t>DNA High</t>
  </si>
  <si>
    <t>T.02.07</t>
  </si>
  <si>
    <t>21</t>
  </si>
  <si>
    <t>22</t>
  </si>
  <si>
    <t>23</t>
  </si>
  <si>
    <t>24</t>
  </si>
  <si>
    <t>Amplicon lab</t>
  </si>
  <si>
    <t>T.02.10</t>
  </si>
  <si>
    <t>Apparatenruimte</t>
  </si>
  <si>
    <t>T.02.09</t>
  </si>
  <si>
    <t>Virus lab</t>
  </si>
  <si>
    <t>T.02.12</t>
  </si>
  <si>
    <t>3,1x0,9</t>
  </si>
  <si>
    <t>3,1x1,8</t>
  </si>
  <si>
    <t>ML-III Virus lab</t>
  </si>
  <si>
    <t>T.02.14</t>
  </si>
  <si>
    <t>ML-III Fluorescentie</t>
  </si>
  <si>
    <t>T.02.13</t>
  </si>
  <si>
    <t>ML-III bact. lab</t>
  </si>
  <si>
    <t>T.02.15</t>
  </si>
  <si>
    <t>T.02.28</t>
  </si>
  <si>
    <t>T.02.29</t>
  </si>
  <si>
    <t>T.02.34</t>
  </si>
  <si>
    <t>ML-III kleedsluis 1</t>
  </si>
  <si>
    <t>ML-III kleedsluis 2</t>
  </si>
  <si>
    <t>ML-III doucheruimte</t>
  </si>
  <si>
    <t>bankje</t>
  </si>
  <si>
    <t>lockerkast</t>
  </si>
  <si>
    <t>vakkenkast</t>
  </si>
  <si>
    <t>overstapbank</t>
  </si>
  <si>
    <t>eilandtafel, apparaten</t>
  </si>
  <si>
    <t>1,2x0,75</t>
  </si>
  <si>
    <t>ca. 13 x 0,75</t>
  </si>
  <si>
    <t>N2, G</t>
  </si>
  <si>
    <t>afzuigarm</t>
  </si>
  <si>
    <t>3,5x0,9</t>
  </si>
  <si>
    <t>3,6x0,9</t>
  </si>
  <si>
    <t>10, 3 groepen</t>
  </si>
  <si>
    <t>2x wcd onder tafel</t>
  </si>
  <si>
    <t>menggas D (decentraal)</t>
  </si>
  <si>
    <t>H2, N2, CA, G</t>
  </si>
  <si>
    <t>afz. kapje,  hittebestendig</t>
  </si>
  <si>
    <t>2x (Mengkraan, demi)</t>
  </si>
  <si>
    <t>achter wandtafel paneel tot 1,8 m hoogte</t>
  </si>
  <si>
    <t>11x0,75</t>
  </si>
  <si>
    <t>3x 16A</t>
  </si>
  <si>
    <t>13x0,75</t>
  </si>
  <si>
    <t>middentafel, special</t>
  </si>
  <si>
    <t>4,0x0,8</t>
  </si>
  <si>
    <t>3,2x1,7</t>
  </si>
  <si>
    <t>2,8x0,8</t>
  </si>
  <si>
    <t>1,2x0,4</t>
  </si>
  <si>
    <t xml:space="preserve">wandgoot 4,2 m </t>
  </si>
  <si>
    <t>2xN2</t>
  </si>
  <si>
    <t>0,8x0,5</t>
  </si>
  <si>
    <t>T.03.22</t>
  </si>
  <si>
    <t>Biomarkerlab</t>
  </si>
  <si>
    <t>4.2</t>
  </si>
  <si>
    <t>4.1</t>
  </si>
  <si>
    <t>4.4</t>
  </si>
  <si>
    <t>4.3</t>
  </si>
  <si>
    <t>5.1</t>
  </si>
  <si>
    <t>4.5</t>
  </si>
  <si>
    <t>5.2</t>
  </si>
  <si>
    <t>verrijdbare onderkast</t>
  </si>
  <si>
    <t>5.4</t>
  </si>
  <si>
    <t>4.6</t>
  </si>
  <si>
    <t>6.3</t>
  </si>
  <si>
    <t>5.6</t>
  </si>
  <si>
    <t>4.7</t>
  </si>
  <si>
    <t>4.8</t>
  </si>
  <si>
    <t>4.11</t>
  </si>
  <si>
    <t>hoogteverstelbare tafel, verrijdbaar</t>
  </si>
  <si>
    <t>1,2x0,4x2,0</t>
  </si>
  <si>
    <t>4,6x1,8</t>
  </si>
  <si>
    <t>2xG</t>
  </si>
  <si>
    <t>Perfusie</t>
  </si>
  <si>
    <t>1,0x0,6</t>
  </si>
  <si>
    <t>CO2, O2, N2</t>
  </si>
  <si>
    <t>B=bouw</t>
  </si>
  <si>
    <t>3,35x1,8</t>
  </si>
  <si>
    <t>alleen servicestrook met brug en kop-tafel</t>
  </si>
  <si>
    <t>2x Mengkraan,
3x demi</t>
  </si>
  <si>
    <t>1,0x0,4</t>
  </si>
  <si>
    <t>0,9x0,30x2,0</t>
  </si>
  <si>
    <t>geen brugconstructie; wcd's op 3 zuiltjes</t>
  </si>
  <si>
    <t>servicestrook</t>
  </si>
  <si>
    <t>6,5x0,75</t>
  </si>
  <si>
    <t xml:space="preserve">2x N2 </t>
  </si>
  <si>
    <t>3,6x1,8</t>
  </si>
  <si>
    <t>onderkasten</t>
  </si>
  <si>
    <t>deurkast aan kop</t>
  </si>
  <si>
    <t>Mengkraan, demi + extra koudwaterkraan</t>
  </si>
  <si>
    <t>Mengkraan, 
2x demi</t>
  </si>
  <si>
    <t>4,0x1,8</t>
  </si>
  <si>
    <t>2,4x0,75</t>
  </si>
  <si>
    <t>plexi afzuigkap boven gehele tafel</t>
  </si>
  <si>
    <t>RA-afval, Hoog-actief</t>
  </si>
  <si>
    <t>CO2, O2</t>
  </si>
  <si>
    <t>T.03.15</t>
  </si>
  <si>
    <t>CA</t>
  </si>
  <si>
    <t>3x (O2, CO2) 
1x CA</t>
  </si>
  <si>
    <t>04A</t>
  </si>
  <si>
    <t>4,2 x 0,42</t>
  </si>
  <si>
    <t>deel wcd's en data onder tafel</t>
  </si>
  <si>
    <t>puntafzuiging; deel wcd's en data onder tafel</t>
  </si>
  <si>
    <t>hoogteverstelling handmatig</t>
  </si>
  <si>
    <t>1,75x0,69</t>
  </si>
  <si>
    <t>1,55x0,69</t>
  </si>
  <si>
    <t>4.9</t>
  </si>
  <si>
    <t>1,2x0,6x2,7</t>
  </si>
  <si>
    <t>schuifdeuren</t>
  </si>
  <si>
    <t>1,2x0,45x2,7</t>
  </si>
  <si>
    <t>1,2x0,45x2,0</t>
  </si>
  <si>
    <t>0,6x0,30x2,0</t>
  </si>
  <si>
    <t>wandtafel, met weegblok</t>
  </si>
  <si>
    <t>1,2x0,60</t>
  </si>
  <si>
    <t>door-stroom-verwarmer</t>
  </si>
  <si>
    <t>potentiaal vereffening meubel</t>
  </si>
  <si>
    <t>2,1x1,65</t>
  </si>
  <si>
    <t>wandtafel met weegblok</t>
  </si>
  <si>
    <t>tafel H-frame</t>
  </si>
  <si>
    <t>1,5x0,75</t>
  </si>
  <si>
    <t>0,5 m</t>
  </si>
  <si>
    <t>t.b.v. centrifuges</t>
  </si>
  <si>
    <t>wandgoot over 4,2 m</t>
  </si>
  <si>
    <t>bij pos. 17</t>
  </si>
  <si>
    <t>4,15x1,8</t>
  </si>
  <si>
    <t>4,15x1,5</t>
  </si>
  <si>
    <t>4,15x0,9</t>
  </si>
  <si>
    <t>4,15x0,75</t>
  </si>
  <si>
    <t>eilandtafel, één segment  verlaagd  voor centrifuge</t>
  </si>
  <si>
    <t>wandtafel met afzuigkap</t>
  </si>
  <si>
    <t>200 m³/h</t>
  </si>
  <si>
    <t>1,8x0,9</t>
  </si>
  <si>
    <t>wcd's en data opnemen in tafelzuiltjes</t>
  </si>
  <si>
    <t>of bij spoelbak</t>
  </si>
  <si>
    <t>03A</t>
  </si>
  <si>
    <t>tafel H-frame, verrijdbaar</t>
  </si>
  <si>
    <t>2,7x0,9</t>
  </si>
  <si>
    <t>wandgoot 3,2 m; 
2x aparte groep voor apparatuur</t>
  </si>
  <si>
    <t xml:space="preserve">schuifdeuren </t>
  </si>
  <si>
    <t>aangesloten aan pos. 02</t>
  </si>
  <si>
    <t>afzuig-arm</t>
  </si>
  <si>
    <t>N2, menggas C en D</t>
  </si>
  <si>
    <t>2x (N2, CO2, CA, G)</t>
  </si>
  <si>
    <t>3x aparte groep</t>
  </si>
  <si>
    <t>deel bij Janus robot: 1,0 m diep</t>
  </si>
  <si>
    <t>Driehoek; L=14, D= 0,75/0,9/1,0</t>
  </si>
  <si>
    <t>geen brugconstructie maar 3x zuiltje</t>
  </si>
  <si>
    <t>Boogkraan bijv. Fabrikaat: Echtermann Type: 14-6438</t>
  </si>
  <si>
    <t>spoel-bak</t>
  </si>
  <si>
    <t>stijg-koker</t>
  </si>
  <si>
    <t>2x N2, 1x CA</t>
  </si>
  <si>
    <t>32 + 4x aparte groep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</si>
</sst>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2" xfId="0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2" borderId="2" xfId="0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2" borderId="6" xfId="0" applyFill="1" applyBorder="1" applyAlignment="1">
      <alignment horizontal="center" vertical="top"/>
    </xf>
    <xf numFmtId="164" fontId="0" fillId="2" borderId="2" xfId="1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0" xfId="0" quotePrefix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6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textRotation="90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"/>
  <sheetViews>
    <sheetView tabSelected="1" zoomScale="80" zoomScaleNormal="80" zoomScaleSheetLayoutView="80" workbookViewId="0">
      <pane xSplit="4" ySplit="4" topLeftCell="E83" activePane="bottomRight" state="frozen"/>
      <selection pane="topRight" activeCell="E1" sqref="E1"/>
      <selection pane="bottomLeft" activeCell="A5" sqref="A5"/>
      <selection pane="bottomRight" activeCell="B98" sqref="B98"/>
    </sheetView>
  </sheetViews>
  <sheetFormatPr defaultColWidth="8.85546875" defaultRowHeight="15" x14ac:dyDescent="0.25"/>
  <cols>
    <col min="1" max="1" width="14.5703125" style="3" customWidth="1"/>
    <col min="2" max="2" width="11.28515625" style="9" customWidth="1"/>
    <col min="3" max="3" width="7.7109375" style="9" customWidth="1"/>
    <col min="4" max="4" width="30.5703125" style="2" customWidth="1"/>
    <col min="5" max="5" width="10.7109375" style="2" hidden="1" customWidth="1"/>
    <col min="6" max="6" width="11.7109375" style="9" customWidth="1"/>
    <col min="7" max="7" width="5.7109375" style="9" hidden="1" customWidth="1"/>
    <col min="8" max="8" width="8.140625" style="9" customWidth="1"/>
    <col min="9" max="9" width="13.7109375" style="9" customWidth="1"/>
    <col min="10" max="10" width="13.42578125" style="9" customWidth="1"/>
    <col min="11" max="12" width="9" style="9" customWidth="1"/>
    <col min="13" max="13" width="16.140625" style="10" customWidth="1"/>
    <col min="14" max="14" width="10.28515625" style="10" customWidth="1"/>
    <col min="15" max="15" width="7.5703125" style="10" customWidth="1"/>
    <col min="16" max="16" width="15.5703125" style="10" customWidth="1"/>
    <col min="17" max="17" width="8.28515625" style="9" customWidth="1"/>
    <col min="18" max="18" width="13.28515625" style="9" customWidth="1"/>
    <col min="19" max="19" width="10.85546875" style="9" customWidth="1"/>
    <col min="20" max="20" width="12" style="9" customWidth="1"/>
    <col min="21" max="22" width="9.5703125" style="9" customWidth="1"/>
    <col min="23" max="24" width="13.140625" style="9" customWidth="1"/>
    <col min="25" max="25" width="11.28515625" style="9" customWidth="1"/>
    <col min="26" max="26" width="33.140625" style="2" customWidth="1"/>
    <col min="27" max="16384" width="8.85546875" style="3"/>
  </cols>
  <sheetData>
    <row r="1" spans="1:26" ht="34.5" customHeight="1" x14ac:dyDescent="0.25">
      <c r="A1" s="5" t="s">
        <v>0</v>
      </c>
      <c r="B1" s="13" t="s">
        <v>10</v>
      </c>
      <c r="C1" s="11" t="s">
        <v>1</v>
      </c>
      <c r="D1" s="24" t="s">
        <v>17</v>
      </c>
      <c r="E1" s="13" t="s">
        <v>42</v>
      </c>
      <c r="F1" s="13" t="s">
        <v>15</v>
      </c>
      <c r="G1" s="34" t="s">
        <v>189</v>
      </c>
      <c r="H1" s="17" t="s">
        <v>18</v>
      </c>
      <c r="I1" s="17" t="s">
        <v>4</v>
      </c>
      <c r="J1" s="13" t="s">
        <v>11</v>
      </c>
      <c r="K1" s="17" t="s">
        <v>261</v>
      </c>
      <c r="L1" s="17" t="s">
        <v>262</v>
      </c>
      <c r="M1" s="30" t="s">
        <v>6</v>
      </c>
      <c r="N1" s="31"/>
      <c r="O1" s="31"/>
      <c r="P1" s="31"/>
      <c r="Q1" s="32"/>
      <c r="R1" s="28" t="s">
        <v>7</v>
      </c>
      <c r="S1" s="33"/>
      <c r="T1" s="20"/>
      <c r="U1" s="1" t="s">
        <v>3</v>
      </c>
      <c r="V1" s="12" t="s">
        <v>13</v>
      </c>
      <c r="W1" s="12" t="s">
        <v>43</v>
      </c>
      <c r="X1" s="1" t="s">
        <v>200</v>
      </c>
      <c r="Y1" s="1" t="s">
        <v>201</v>
      </c>
      <c r="Z1" s="4" t="s">
        <v>5</v>
      </c>
    </row>
    <row r="2" spans="1:26" ht="47.25" customHeight="1" x14ac:dyDescent="0.25">
      <c r="A2" s="18"/>
      <c r="B2" s="7"/>
      <c r="C2" s="8"/>
      <c r="D2" s="8"/>
      <c r="E2" s="8"/>
      <c r="F2" s="8"/>
      <c r="G2" s="35"/>
      <c r="H2" s="8"/>
      <c r="I2" s="8"/>
      <c r="J2" s="18"/>
      <c r="K2" s="18"/>
      <c r="L2" s="23"/>
      <c r="M2" s="1" t="s">
        <v>2</v>
      </c>
      <c r="N2" s="1" t="s">
        <v>227</v>
      </c>
      <c r="O2" s="1" t="s">
        <v>21</v>
      </c>
      <c r="P2" s="1" t="s">
        <v>20</v>
      </c>
      <c r="Q2" s="1" t="s">
        <v>16</v>
      </c>
      <c r="R2" s="28" t="s">
        <v>8</v>
      </c>
      <c r="S2" s="29"/>
      <c r="T2" s="21" t="s">
        <v>228</v>
      </c>
      <c r="U2" s="1" t="s">
        <v>14</v>
      </c>
      <c r="V2" s="1" t="s">
        <v>253</v>
      </c>
      <c r="W2" s="1"/>
      <c r="X2" s="1"/>
      <c r="Y2" s="1" t="s">
        <v>246</v>
      </c>
      <c r="Z2" s="1"/>
    </row>
    <row r="3" spans="1:26" ht="30" x14ac:dyDescent="0.25">
      <c r="A3" s="6"/>
      <c r="B3" s="6"/>
      <c r="C3" s="6"/>
      <c r="D3" s="6"/>
      <c r="E3" s="6"/>
      <c r="F3" s="6"/>
      <c r="G3" s="19"/>
      <c r="H3" s="19"/>
      <c r="I3" s="19" t="s">
        <v>12</v>
      </c>
      <c r="J3" s="6" t="s">
        <v>12</v>
      </c>
      <c r="K3" s="6"/>
      <c r="L3" s="6"/>
      <c r="M3" s="1"/>
      <c r="N3" s="1"/>
      <c r="O3" s="1"/>
      <c r="P3" s="1" t="s">
        <v>22</v>
      </c>
      <c r="Q3" s="1"/>
      <c r="R3" s="1" t="s">
        <v>19</v>
      </c>
      <c r="S3" s="1" t="s">
        <v>9</v>
      </c>
      <c r="T3" s="1"/>
      <c r="U3" s="1" t="s">
        <v>23</v>
      </c>
      <c r="V3" s="1"/>
      <c r="W3" s="1"/>
      <c r="X3" s="1"/>
      <c r="Y3" s="1"/>
      <c r="Z3" s="1"/>
    </row>
    <row r="5" spans="1:26" ht="45" x14ac:dyDescent="0.25">
      <c r="A5" s="3" t="s">
        <v>55</v>
      </c>
      <c r="B5" s="9" t="s">
        <v>54</v>
      </c>
      <c r="C5" s="22" t="s">
        <v>26</v>
      </c>
      <c r="D5" s="2" t="s">
        <v>49</v>
      </c>
      <c r="E5" s="2" t="s">
        <v>47</v>
      </c>
      <c r="F5" s="9" t="s">
        <v>167</v>
      </c>
      <c r="H5" s="9">
        <v>1</v>
      </c>
      <c r="I5" s="16" t="s">
        <v>240</v>
      </c>
      <c r="J5" s="9" t="s">
        <v>50</v>
      </c>
      <c r="K5" s="9">
        <v>2</v>
      </c>
      <c r="L5" s="9" t="s">
        <v>45</v>
      </c>
      <c r="M5" s="10" t="s">
        <v>61</v>
      </c>
      <c r="N5" s="10" t="s">
        <v>45</v>
      </c>
      <c r="O5" s="15" t="s">
        <v>45</v>
      </c>
      <c r="P5" s="15"/>
      <c r="Q5" s="16"/>
      <c r="R5" s="16"/>
      <c r="S5" s="16"/>
      <c r="T5" s="16"/>
      <c r="U5" s="16"/>
      <c r="V5" s="16"/>
      <c r="W5" s="16"/>
      <c r="X5" s="15">
        <v>4</v>
      </c>
      <c r="Y5" s="15">
        <v>1</v>
      </c>
      <c r="Z5" s="2" t="s">
        <v>260</v>
      </c>
    </row>
    <row r="6" spans="1:26" x14ac:dyDescent="0.25">
      <c r="A6" s="3" t="s">
        <v>58</v>
      </c>
      <c r="B6" s="9" t="s">
        <v>59</v>
      </c>
      <c r="C6" s="22" t="s">
        <v>26</v>
      </c>
      <c r="D6" s="2" t="s">
        <v>49</v>
      </c>
      <c r="E6" s="2" t="s">
        <v>47</v>
      </c>
      <c r="F6" s="9" t="s">
        <v>167</v>
      </c>
      <c r="H6" s="9">
        <v>1</v>
      </c>
      <c r="I6" s="9" t="s">
        <v>60</v>
      </c>
      <c r="J6" s="9" t="s">
        <v>50</v>
      </c>
      <c r="L6" s="9" t="s">
        <v>45</v>
      </c>
      <c r="M6" s="15"/>
      <c r="N6" s="15"/>
      <c r="O6" s="15"/>
      <c r="P6" s="15"/>
      <c r="Q6" s="16"/>
      <c r="R6" s="16">
        <v>8</v>
      </c>
      <c r="S6" s="16"/>
      <c r="T6" s="16" t="s">
        <v>45</v>
      </c>
      <c r="U6" s="16">
        <v>4</v>
      </c>
      <c r="V6" s="16"/>
      <c r="X6" s="16">
        <v>2</v>
      </c>
      <c r="Y6" s="16"/>
    </row>
    <row r="7" spans="1:26" ht="30" x14ac:dyDescent="0.25">
      <c r="A7" s="3" t="s">
        <v>101</v>
      </c>
      <c r="B7" s="9" t="s">
        <v>102</v>
      </c>
      <c r="C7" s="22" t="s">
        <v>26</v>
      </c>
      <c r="D7" s="2" t="s">
        <v>49</v>
      </c>
      <c r="E7" s="2" t="s">
        <v>47</v>
      </c>
      <c r="F7" s="9" t="s">
        <v>167</v>
      </c>
      <c r="H7" s="9">
        <v>1</v>
      </c>
      <c r="I7" s="16" t="s">
        <v>239</v>
      </c>
      <c r="J7" s="9" t="s">
        <v>50</v>
      </c>
      <c r="K7" s="9">
        <v>1</v>
      </c>
      <c r="L7" s="9" t="s">
        <v>45</v>
      </c>
      <c r="M7" s="10" t="s">
        <v>77</v>
      </c>
      <c r="N7" s="10" t="s">
        <v>45</v>
      </c>
      <c r="O7" s="10" t="s">
        <v>45</v>
      </c>
      <c r="R7" s="9">
        <v>10</v>
      </c>
      <c r="T7" s="9" t="s">
        <v>45</v>
      </c>
      <c r="U7" s="9">
        <v>4</v>
      </c>
      <c r="X7" s="9">
        <v>4</v>
      </c>
      <c r="Y7" s="9">
        <v>1</v>
      </c>
    </row>
    <row r="8" spans="1:26" x14ac:dyDescent="0.25">
      <c r="A8" s="3" t="s">
        <v>101</v>
      </c>
      <c r="B8" s="9" t="s">
        <v>102</v>
      </c>
      <c r="C8" s="22" t="s">
        <v>27</v>
      </c>
      <c r="D8" s="2" t="s">
        <v>49</v>
      </c>
      <c r="E8" s="2" t="s">
        <v>47</v>
      </c>
      <c r="F8" s="9" t="s">
        <v>167</v>
      </c>
      <c r="H8" s="9">
        <v>1</v>
      </c>
      <c r="I8" s="16" t="s">
        <v>249</v>
      </c>
      <c r="J8" s="9" t="s">
        <v>50</v>
      </c>
      <c r="L8" s="9" t="s">
        <v>45</v>
      </c>
      <c r="R8" s="9">
        <v>12</v>
      </c>
      <c r="T8" s="9" t="s">
        <v>45</v>
      </c>
      <c r="U8" s="9">
        <v>6</v>
      </c>
      <c r="X8" s="9">
        <v>4</v>
      </c>
      <c r="Z8" s="2" t="s">
        <v>162</v>
      </c>
    </row>
    <row r="9" spans="1:26" x14ac:dyDescent="0.25">
      <c r="A9" s="3" t="s">
        <v>24</v>
      </c>
      <c r="B9" s="9" t="s">
        <v>25</v>
      </c>
      <c r="C9" s="22" t="s">
        <v>36</v>
      </c>
      <c r="D9" s="2" t="s">
        <v>231</v>
      </c>
      <c r="E9" s="2" t="s">
        <v>47</v>
      </c>
      <c r="F9" s="16" t="s">
        <v>179</v>
      </c>
      <c r="H9" s="9">
        <v>1</v>
      </c>
      <c r="I9" s="16" t="s">
        <v>100</v>
      </c>
      <c r="J9" s="9" t="s">
        <v>50</v>
      </c>
      <c r="L9" s="9" t="s">
        <v>45</v>
      </c>
      <c r="R9" s="3"/>
      <c r="S9" s="3"/>
      <c r="T9" s="3"/>
      <c r="U9" s="3"/>
      <c r="V9" s="3"/>
      <c r="W9" s="3"/>
      <c r="X9" s="9">
        <v>1</v>
      </c>
    </row>
    <row r="10" spans="1:26" ht="30" x14ac:dyDescent="0.25">
      <c r="A10" s="3" t="s">
        <v>24</v>
      </c>
      <c r="B10" s="9" t="s">
        <v>25</v>
      </c>
      <c r="C10" s="22" t="s">
        <v>37</v>
      </c>
      <c r="D10" s="2" t="s">
        <v>49</v>
      </c>
      <c r="E10" s="2" t="s">
        <v>47</v>
      </c>
      <c r="F10" s="9" t="s">
        <v>167</v>
      </c>
      <c r="H10" s="9">
        <v>1</v>
      </c>
      <c r="I10" s="9" t="s">
        <v>122</v>
      </c>
      <c r="J10" s="9" t="s">
        <v>50</v>
      </c>
      <c r="K10" s="9">
        <v>1</v>
      </c>
      <c r="L10" s="9" t="s">
        <v>45</v>
      </c>
      <c r="M10" s="10" t="s">
        <v>203</v>
      </c>
      <c r="N10" s="10" t="s">
        <v>45</v>
      </c>
      <c r="O10" s="10" t="s">
        <v>45</v>
      </c>
      <c r="Q10" s="9">
        <v>1</v>
      </c>
      <c r="R10" s="9">
        <v>8</v>
      </c>
      <c r="T10" s="9" t="s">
        <v>45</v>
      </c>
      <c r="U10" s="9">
        <v>4</v>
      </c>
      <c r="X10" s="9">
        <v>3</v>
      </c>
      <c r="Y10" s="9">
        <v>1</v>
      </c>
    </row>
    <row r="11" spans="1:26" x14ac:dyDescent="0.25">
      <c r="A11" s="3" t="s">
        <v>24</v>
      </c>
      <c r="B11" s="9" t="s">
        <v>25</v>
      </c>
      <c r="C11" s="22" t="s">
        <v>38</v>
      </c>
      <c r="D11" s="2" t="s">
        <v>51</v>
      </c>
      <c r="E11" s="2" t="s">
        <v>47</v>
      </c>
      <c r="F11" s="9" t="s">
        <v>168</v>
      </c>
      <c r="H11" s="9">
        <v>1</v>
      </c>
      <c r="I11" s="9" t="s">
        <v>123</v>
      </c>
      <c r="J11" s="9" t="s">
        <v>50</v>
      </c>
      <c r="L11" s="9" t="s">
        <v>45</v>
      </c>
      <c r="P11" s="10" t="s">
        <v>48</v>
      </c>
      <c r="R11" s="9">
        <v>16</v>
      </c>
      <c r="T11" s="9" t="s">
        <v>45</v>
      </c>
      <c r="U11" s="9">
        <v>8</v>
      </c>
      <c r="X11" s="9">
        <v>4</v>
      </c>
      <c r="Y11" s="9">
        <v>3</v>
      </c>
    </row>
    <row r="12" spans="1:26" ht="30" x14ac:dyDescent="0.25">
      <c r="A12" s="3" t="s">
        <v>24</v>
      </c>
      <c r="B12" s="9" t="s">
        <v>25</v>
      </c>
      <c r="C12" s="22" t="s">
        <v>39</v>
      </c>
      <c r="D12" s="2" t="s">
        <v>49</v>
      </c>
      <c r="E12" s="2" t="s">
        <v>47</v>
      </c>
      <c r="F12" s="9" t="s">
        <v>167</v>
      </c>
      <c r="H12" s="9">
        <v>1</v>
      </c>
      <c r="I12" s="9" t="s">
        <v>60</v>
      </c>
      <c r="J12" s="9" t="s">
        <v>50</v>
      </c>
      <c r="L12" s="9" t="s">
        <v>45</v>
      </c>
      <c r="R12" s="9">
        <v>8</v>
      </c>
      <c r="T12" s="9" t="s">
        <v>45</v>
      </c>
      <c r="U12" s="9">
        <v>6</v>
      </c>
      <c r="V12" s="9">
        <v>1</v>
      </c>
      <c r="W12" s="9" t="s">
        <v>52</v>
      </c>
      <c r="X12" s="9">
        <v>2</v>
      </c>
      <c r="Z12" s="2" t="s">
        <v>250</v>
      </c>
    </row>
    <row r="13" spans="1:26" x14ac:dyDescent="0.25">
      <c r="A13" s="3" t="s">
        <v>24</v>
      </c>
      <c r="B13" s="9" t="s">
        <v>25</v>
      </c>
      <c r="C13" s="22" t="s">
        <v>41</v>
      </c>
      <c r="D13" s="2" t="s">
        <v>53</v>
      </c>
      <c r="E13" s="2" t="s">
        <v>47</v>
      </c>
      <c r="F13" s="10" t="s">
        <v>175</v>
      </c>
      <c r="G13" s="10"/>
      <c r="H13" s="16">
        <v>4</v>
      </c>
      <c r="I13" s="16" t="s">
        <v>222</v>
      </c>
      <c r="M13" s="15"/>
      <c r="N13" s="15"/>
      <c r="O13" s="15"/>
      <c r="Z13" s="2" t="s">
        <v>251</v>
      </c>
    </row>
    <row r="14" spans="1:26" ht="30" x14ac:dyDescent="0.25">
      <c r="A14" s="3" t="s">
        <v>103</v>
      </c>
      <c r="B14" s="9" t="s">
        <v>104</v>
      </c>
      <c r="C14" s="22" t="s">
        <v>26</v>
      </c>
      <c r="D14" s="2" t="s">
        <v>49</v>
      </c>
      <c r="E14" s="2" t="s">
        <v>47</v>
      </c>
      <c r="F14" s="9" t="s">
        <v>167</v>
      </c>
      <c r="H14" s="9">
        <v>1</v>
      </c>
      <c r="I14" s="9" t="s">
        <v>141</v>
      </c>
      <c r="J14" s="9" t="s">
        <v>50</v>
      </c>
      <c r="K14" s="9">
        <v>1</v>
      </c>
      <c r="L14" s="9" t="s">
        <v>45</v>
      </c>
      <c r="M14" s="10" t="s">
        <v>77</v>
      </c>
      <c r="N14" s="10" t="s">
        <v>45</v>
      </c>
      <c r="O14" s="10" t="s">
        <v>45</v>
      </c>
      <c r="Q14" s="9">
        <v>1</v>
      </c>
      <c r="T14" s="9" t="s">
        <v>45</v>
      </c>
      <c r="X14" s="9">
        <v>2</v>
      </c>
      <c r="Y14" s="9">
        <v>1</v>
      </c>
      <c r="Z14" s="2" t="s">
        <v>252</v>
      </c>
    </row>
    <row r="15" spans="1:26" x14ac:dyDescent="0.25">
      <c r="A15" s="3" t="s">
        <v>103</v>
      </c>
      <c r="B15" s="9" t="s">
        <v>104</v>
      </c>
      <c r="C15" s="22" t="s">
        <v>27</v>
      </c>
      <c r="D15" s="2" t="s">
        <v>67</v>
      </c>
      <c r="E15" s="2" t="s">
        <v>47</v>
      </c>
      <c r="F15" s="9" t="s">
        <v>172</v>
      </c>
      <c r="H15" s="9">
        <v>1</v>
      </c>
      <c r="I15" s="9" t="s">
        <v>142</v>
      </c>
      <c r="J15" s="9" t="s">
        <v>50</v>
      </c>
      <c r="L15" s="9" t="s">
        <v>45</v>
      </c>
      <c r="R15" s="9">
        <v>30</v>
      </c>
      <c r="T15" s="9" t="s">
        <v>45</v>
      </c>
      <c r="U15" s="9">
        <v>20</v>
      </c>
      <c r="X15" s="9">
        <v>10</v>
      </c>
    </row>
    <row r="16" spans="1:26" x14ac:dyDescent="0.25">
      <c r="A16" s="3" t="s">
        <v>103</v>
      </c>
      <c r="B16" s="9" t="s">
        <v>104</v>
      </c>
      <c r="C16" s="22" t="s">
        <v>28</v>
      </c>
      <c r="D16" s="2" t="s">
        <v>140</v>
      </c>
      <c r="E16" s="2" t="s">
        <v>47</v>
      </c>
      <c r="F16" s="9" t="s">
        <v>170</v>
      </c>
      <c r="H16" s="9">
        <v>1</v>
      </c>
      <c r="I16" s="16" t="s">
        <v>184</v>
      </c>
      <c r="J16" s="9" t="s">
        <v>50</v>
      </c>
      <c r="L16" s="9" t="s">
        <v>45</v>
      </c>
      <c r="P16" s="10" t="s">
        <v>143</v>
      </c>
      <c r="R16" s="9">
        <v>20</v>
      </c>
      <c r="T16" s="9" t="s">
        <v>45</v>
      </c>
      <c r="U16" s="9">
        <v>10</v>
      </c>
      <c r="V16" s="9">
        <v>1</v>
      </c>
      <c r="W16" s="9" t="s">
        <v>52</v>
      </c>
      <c r="X16" s="9">
        <v>8</v>
      </c>
      <c r="Y16" s="9">
        <v>3</v>
      </c>
      <c r="Z16" s="2" t="s">
        <v>144</v>
      </c>
    </row>
    <row r="17" spans="1:26" x14ac:dyDescent="0.25">
      <c r="A17" s="3" t="s">
        <v>103</v>
      </c>
      <c r="B17" s="9" t="s">
        <v>104</v>
      </c>
      <c r="C17" s="22" t="s">
        <v>31</v>
      </c>
      <c r="D17" s="2" t="s">
        <v>174</v>
      </c>
      <c r="E17" s="2" t="s">
        <v>47</v>
      </c>
      <c r="F17" s="9" t="s">
        <v>181</v>
      </c>
      <c r="H17" s="9">
        <v>1</v>
      </c>
      <c r="I17" s="9" t="s">
        <v>164</v>
      </c>
      <c r="J17" s="9" t="s">
        <v>50</v>
      </c>
    </row>
    <row r="18" spans="1:26" ht="30" x14ac:dyDescent="0.25">
      <c r="A18" s="3" t="s">
        <v>103</v>
      </c>
      <c r="B18" s="9" t="s">
        <v>104</v>
      </c>
      <c r="C18" s="22" t="s">
        <v>33</v>
      </c>
      <c r="D18" s="2" t="s">
        <v>49</v>
      </c>
      <c r="E18" s="2" t="s">
        <v>47</v>
      </c>
      <c r="F18" s="9" t="s">
        <v>180</v>
      </c>
      <c r="H18" s="9">
        <v>1</v>
      </c>
      <c r="I18" s="9" t="s">
        <v>145</v>
      </c>
      <c r="J18" s="9" t="s">
        <v>50</v>
      </c>
      <c r="L18" s="9" t="s">
        <v>45</v>
      </c>
      <c r="R18" s="9">
        <v>14</v>
      </c>
      <c r="T18" s="9" t="s">
        <v>45</v>
      </c>
      <c r="U18" s="9">
        <v>6</v>
      </c>
      <c r="X18" s="9">
        <v>3</v>
      </c>
      <c r="Z18" s="2" t="s">
        <v>153</v>
      </c>
    </row>
    <row r="19" spans="1:26" x14ac:dyDescent="0.25">
      <c r="A19" s="3" t="s">
        <v>103</v>
      </c>
      <c r="B19" s="9" t="s">
        <v>104</v>
      </c>
      <c r="C19" s="22">
        <v>11</v>
      </c>
      <c r="D19" s="2" t="s">
        <v>90</v>
      </c>
      <c r="E19" s="2" t="s">
        <v>47</v>
      </c>
      <c r="F19" s="9" t="s">
        <v>171</v>
      </c>
      <c r="H19" s="9">
        <v>1</v>
      </c>
      <c r="I19" s="9" t="s">
        <v>44</v>
      </c>
      <c r="N19" s="2"/>
      <c r="T19" s="9" t="s">
        <v>45</v>
      </c>
      <c r="W19" s="9" t="s">
        <v>46</v>
      </c>
    </row>
    <row r="20" spans="1:26" ht="30.75" customHeight="1" x14ac:dyDescent="0.25">
      <c r="A20" s="3" t="s">
        <v>105</v>
      </c>
      <c r="B20" s="9" t="s">
        <v>106</v>
      </c>
      <c r="C20" s="22" t="s">
        <v>28</v>
      </c>
      <c r="D20" s="2" t="s">
        <v>49</v>
      </c>
      <c r="E20" s="2" t="s">
        <v>47</v>
      </c>
      <c r="F20" s="9" t="s">
        <v>167</v>
      </c>
      <c r="H20" s="9">
        <v>1</v>
      </c>
      <c r="I20" s="9" t="s">
        <v>62</v>
      </c>
      <c r="J20" s="9" t="s">
        <v>50</v>
      </c>
      <c r="L20" s="9" t="s">
        <v>45</v>
      </c>
      <c r="R20" s="10" t="s">
        <v>147</v>
      </c>
      <c r="T20" s="9" t="s">
        <v>45</v>
      </c>
      <c r="U20" s="9">
        <v>8</v>
      </c>
      <c r="X20" s="9">
        <v>2</v>
      </c>
      <c r="Z20" s="2" t="s">
        <v>148</v>
      </c>
    </row>
    <row r="21" spans="1:26" ht="30" x14ac:dyDescent="0.25">
      <c r="A21" s="3" t="s">
        <v>105</v>
      </c>
      <c r="B21" s="9" t="s">
        <v>106</v>
      </c>
      <c r="C21" s="22" t="s">
        <v>29</v>
      </c>
      <c r="D21" s="2" t="s">
        <v>107</v>
      </c>
      <c r="E21" s="2" t="s">
        <v>47</v>
      </c>
      <c r="F21" s="9" t="s">
        <v>173</v>
      </c>
      <c r="H21" s="9">
        <v>1</v>
      </c>
      <c r="I21" s="9" t="s">
        <v>44</v>
      </c>
      <c r="P21" s="10" t="s">
        <v>149</v>
      </c>
      <c r="T21" s="9" t="s">
        <v>45</v>
      </c>
      <c r="W21" s="9" t="s">
        <v>46</v>
      </c>
    </row>
    <row r="22" spans="1:26" x14ac:dyDescent="0.25">
      <c r="A22" s="3" t="s">
        <v>108</v>
      </c>
      <c r="B22" s="9" t="s">
        <v>109</v>
      </c>
      <c r="C22" s="22" t="s">
        <v>27</v>
      </c>
      <c r="D22" s="2" t="s">
        <v>174</v>
      </c>
      <c r="E22" s="2" t="s">
        <v>47</v>
      </c>
      <c r="F22" s="9" t="s">
        <v>181</v>
      </c>
      <c r="H22" s="9">
        <v>1</v>
      </c>
      <c r="I22" s="9" t="s">
        <v>164</v>
      </c>
      <c r="J22" s="9" t="s">
        <v>50</v>
      </c>
    </row>
    <row r="23" spans="1:26" x14ac:dyDescent="0.25">
      <c r="A23" s="3" t="s">
        <v>108</v>
      </c>
      <c r="B23" s="9" t="s">
        <v>109</v>
      </c>
      <c r="C23" s="22" t="s">
        <v>31</v>
      </c>
      <c r="D23" s="2" t="s">
        <v>174</v>
      </c>
      <c r="E23" s="2" t="s">
        <v>47</v>
      </c>
      <c r="F23" s="9" t="s">
        <v>181</v>
      </c>
      <c r="H23" s="9">
        <v>1</v>
      </c>
      <c r="I23" s="9" t="s">
        <v>164</v>
      </c>
      <c r="J23" s="9" t="s">
        <v>50</v>
      </c>
    </row>
    <row r="24" spans="1:26" ht="30" x14ac:dyDescent="0.25">
      <c r="A24" s="3" t="s">
        <v>108</v>
      </c>
      <c r="B24" s="9" t="s">
        <v>109</v>
      </c>
      <c r="C24" s="22" t="s">
        <v>33</v>
      </c>
      <c r="D24" s="2" t="s">
        <v>49</v>
      </c>
      <c r="E24" s="2" t="s">
        <v>47</v>
      </c>
      <c r="F24" s="9" t="s">
        <v>167</v>
      </c>
      <c r="H24" s="9">
        <v>1</v>
      </c>
      <c r="I24" s="9" t="s">
        <v>146</v>
      </c>
      <c r="J24" s="9" t="s">
        <v>50</v>
      </c>
      <c r="K24" s="9">
        <v>1</v>
      </c>
      <c r="L24" s="9" t="s">
        <v>45</v>
      </c>
      <c r="M24" s="10" t="s">
        <v>77</v>
      </c>
      <c r="N24" s="10" t="s">
        <v>45</v>
      </c>
      <c r="O24" s="10" t="s">
        <v>45</v>
      </c>
      <c r="P24" s="10" t="s">
        <v>254</v>
      </c>
      <c r="Q24" s="9">
        <v>1</v>
      </c>
      <c r="R24" s="9">
        <v>8</v>
      </c>
      <c r="T24" s="9" t="s">
        <v>45</v>
      </c>
      <c r="U24" s="9">
        <v>6</v>
      </c>
      <c r="X24" s="9">
        <v>3</v>
      </c>
      <c r="Y24" s="9">
        <v>1</v>
      </c>
    </row>
    <row r="25" spans="1:26" ht="30" x14ac:dyDescent="0.25">
      <c r="A25" s="3" t="s">
        <v>110</v>
      </c>
      <c r="B25" s="9" t="s">
        <v>111</v>
      </c>
      <c r="C25" s="22" t="s">
        <v>26</v>
      </c>
      <c r="D25" s="2" t="s">
        <v>49</v>
      </c>
      <c r="E25" s="2" t="s">
        <v>47</v>
      </c>
      <c r="F25" s="9" t="s">
        <v>167</v>
      </c>
      <c r="H25" s="9">
        <v>1</v>
      </c>
      <c r="I25" s="9" t="s">
        <v>146</v>
      </c>
      <c r="J25" s="9" t="s">
        <v>50</v>
      </c>
      <c r="K25" s="9">
        <v>1</v>
      </c>
      <c r="L25" s="9" t="s">
        <v>45</v>
      </c>
      <c r="M25" s="10" t="s">
        <v>77</v>
      </c>
      <c r="N25" s="10" t="s">
        <v>45</v>
      </c>
      <c r="O25" s="10" t="s">
        <v>45</v>
      </c>
      <c r="Q25" s="9">
        <v>1</v>
      </c>
      <c r="R25" s="9">
        <v>8</v>
      </c>
      <c r="T25" s="9" t="s">
        <v>45</v>
      </c>
      <c r="U25" s="9">
        <v>6</v>
      </c>
      <c r="X25" s="9">
        <v>3</v>
      </c>
      <c r="Y25" s="9">
        <v>1</v>
      </c>
    </row>
    <row r="26" spans="1:26" x14ac:dyDescent="0.25">
      <c r="A26" s="3" t="s">
        <v>110</v>
      </c>
      <c r="B26" s="9" t="s">
        <v>111</v>
      </c>
      <c r="C26" s="22" t="s">
        <v>27</v>
      </c>
      <c r="D26" s="2" t="s">
        <v>49</v>
      </c>
      <c r="E26" s="2" t="s">
        <v>47</v>
      </c>
      <c r="F26" s="9" t="s">
        <v>167</v>
      </c>
      <c r="H26" s="9">
        <v>1</v>
      </c>
      <c r="I26" s="9" t="s">
        <v>239</v>
      </c>
      <c r="J26" s="9" t="s">
        <v>50</v>
      </c>
      <c r="L26" s="9" t="s">
        <v>45</v>
      </c>
      <c r="P26" s="10" t="s">
        <v>150</v>
      </c>
      <c r="R26" s="9">
        <v>10</v>
      </c>
      <c r="T26" s="9" t="s">
        <v>45</v>
      </c>
      <c r="U26" s="9">
        <v>6</v>
      </c>
      <c r="W26" s="9" t="s">
        <v>52</v>
      </c>
      <c r="X26" s="9">
        <v>4</v>
      </c>
      <c r="Y26" s="9">
        <v>1</v>
      </c>
      <c r="Z26" s="2" t="s">
        <v>151</v>
      </c>
    </row>
    <row r="27" spans="1:26" x14ac:dyDescent="0.25">
      <c r="A27" s="3" t="s">
        <v>110</v>
      </c>
      <c r="B27" s="9" t="s">
        <v>111</v>
      </c>
      <c r="C27" s="22" t="s">
        <v>28</v>
      </c>
      <c r="D27" s="2" t="s">
        <v>51</v>
      </c>
      <c r="E27" s="2" t="s">
        <v>47</v>
      </c>
      <c r="F27" s="9" t="s">
        <v>168</v>
      </c>
      <c r="H27" s="9">
        <v>1</v>
      </c>
      <c r="I27" s="9" t="s">
        <v>237</v>
      </c>
      <c r="J27" s="9" t="s">
        <v>50</v>
      </c>
      <c r="L27" s="9" t="s">
        <v>45</v>
      </c>
      <c r="P27" s="10" t="s">
        <v>185</v>
      </c>
      <c r="R27" s="9">
        <v>24</v>
      </c>
      <c r="T27" s="9" t="s">
        <v>45</v>
      </c>
      <c r="U27" s="9">
        <v>12</v>
      </c>
      <c r="X27" s="9">
        <v>6</v>
      </c>
      <c r="Y27" s="9">
        <v>3</v>
      </c>
    </row>
    <row r="28" spans="1:26" x14ac:dyDescent="0.25">
      <c r="A28" s="3" t="s">
        <v>110</v>
      </c>
      <c r="B28" s="9" t="s">
        <v>111</v>
      </c>
      <c r="C28" s="22" t="s">
        <v>30</v>
      </c>
      <c r="D28" s="2" t="s">
        <v>174</v>
      </c>
      <c r="E28" s="2" t="s">
        <v>47</v>
      </c>
      <c r="F28" s="9" t="s">
        <v>181</v>
      </c>
      <c r="H28" s="9">
        <v>1</v>
      </c>
      <c r="I28" s="9" t="s">
        <v>164</v>
      </c>
      <c r="J28" s="9" t="s">
        <v>50</v>
      </c>
    </row>
    <row r="29" spans="1:26" x14ac:dyDescent="0.25">
      <c r="A29" s="3" t="s">
        <v>110</v>
      </c>
      <c r="B29" s="9" t="s">
        <v>111</v>
      </c>
      <c r="C29" s="22" t="s">
        <v>34</v>
      </c>
      <c r="D29" s="2" t="s">
        <v>90</v>
      </c>
      <c r="E29" s="2" t="s">
        <v>47</v>
      </c>
      <c r="F29" s="9" t="s">
        <v>171</v>
      </c>
      <c r="H29" s="9">
        <v>1</v>
      </c>
      <c r="I29" s="9" t="s">
        <v>44</v>
      </c>
      <c r="N29" s="2"/>
      <c r="T29" s="9" t="s">
        <v>45</v>
      </c>
      <c r="W29" s="9" t="s">
        <v>46</v>
      </c>
    </row>
    <row r="30" spans="1:26" x14ac:dyDescent="0.25">
      <c r="A30" s="3" t="s">
        <v>110</v>
      </c>
      <c r="B30" s="9" t="s">
        <v>111</v>
      </c>
      <c r="C30" s="22" t="s">
        <v>35</v>
      </c>
      <c r="D30" s="2" t="s">
        <v>51</v>
      </c>
      <c r="E30" s="2" t="s">
        <v>47</v>
      </c>
      <c r="F30" s="9" t="s">
        <v>168</v>
      </c>
      <c r="H30" s="9">
        <v>1</v>
      </c>
      <c r="I30" s="9" t="s">
        <v>237</v>
      </c>
      <c r="J30" s="9" t="s">
        <v>50</v>
      </c>
      <c r="L30" s="9" t="s">
        <v>45</v>
      </c>
      <c r="P30" s="10" t="s">
        <v>185</v>
      </c>
      <c r="R30" s="9">
        <v>24</v>
      </c>
      <c r="T30" s="9" t="s">
        <v>45</v>
      </c>
      <c r="U30" s="9">
        <v>12</v>
      </c>
      <c r="X30" s="9">
        <v>6</v>
      </c>
      <c r="Y30" s="9">
        <v>3</v>
      </c>
    </row>
    <row r="31" spans="1:26" x14ac:dyDescent="0.25">
      <c r="A31" s="3" t="s">
        <v>110</v>
      </c>
      <c r="B31" s="9" t="s">
        <v>111</v>
      </c>
      <c r="C31" s="22" t="s">
        <v>37</v>
      </c>
      <c r="D31" s="2" t="s">
        <v>174</v>
      </c>
      <c r="E31" s="2" t="s">
        <v>47</v>
      </c>
      <c r="F31" s="9" t="s">
        <v>181</v>
      </c>
      <c r="H31" s="9">
        <v>1</v>
      </c>
      <c r="I31" s="9" t="s">
        <v>164</v>
      </c>
      <c r="J31" s="9" t="s">
        <v>50</v>
      </c>
    </row>
    <row r="32" spans="1:26" ht="30" x14ac:dyDescent="0.25">
      <c r="A32" s="3" t="s">
        <v>110</v>
      </c>
      <c r="B32" s="9" t="s">
        <v>111</v>
      </c>
      <c r="C32" s="22" t="s">
        <v>39</v>
      </c>
      <c r="D32" s="2" t="s">
        <v>51</v>
      </c>
      <c r="E32" s="2" t="s">
        <v>47</v>
      </c>
      <c r="F32" s="9" t="s">
        <v>168</v>
      </c>
      <c r="H32" s="9">
        <v>1</v>
      </c>
      <c r="I32" s="9" t="s">
        <v>190</v>
      </c>
      <c r="J32" s="9" t="s">
        <v>50</v>
      </c>
      <c r="K32" s="9">
        <v>2</v>
      </c>
      <c r="L32" s="9" t="s">
        <v>45</v>
      </c>
      <c r="M32" s="10" t="s">
        <v>152</v>
      </c>
      <c r="N32" s="10" t="s">
        <v>45</v>
      </c>
      <c r="O32" s="10" t="s">
        <v>45</v>
      </c>
      <c r="Q32" s="16">
        <v>1</v>
      </c>
      <c r="R32" s="9">
        <v>16</v>
      </c>
      <c r="T32" s="9" t="s">
        <v>45</v>
      </c>
      <c r="U32" s="9">
        <v>8</v>
      </c>
      <c r="X32" s="9">
        <v>4</v>
      </c>
      <c r="Y32" s="9">
        <v>3</v>
      </c>
    </row>
    <row r="33" spans="1:26" ht="30" x14ac:dyDescent="0.25">
      <c r="A33" s="3" t="s">
        <v>110</v>
      </c>
      <c r="B33" s="9" t="s">
        <v>111</v>
      </c>
      <c r="C33" s="22" t="s">
        <v>40</v>
      </c>
      <c r="D33" s="25" t="s">
        <v>196</v>
      </c>
      <c r="E33" s="25" t="s">
        <v>47</v>
      </c>
      <c r="F33" s="16" t="s">
        <v>168</v>
      </c>
      <c r="H33" s="9">
        <v>1</v>
      </c>
      <c r="I33" s="9" t="s">
        <v>237</v>
      </c>
      <c r="J33" s="9" t="s">
        <v>50</v>
      </c>
      <c r="L33" s="9" t="s">
        <v>45</v>
      </c>
      <c r="P33" s="10" t="s">
        <v>255</v>
      </c>
      <c r="R33" s="9">
        <v>24</v>
      </c>
      <c r="T33" s="9" t="s">
        <v>45</v>
      </c>
      <c r="U33" s="9">
        <v>12</v>
      </c>
      <c r="Y33" s="9">
        <v>3</v>
      </c>
      <c r="Z33" s="2" t="s">
        <v>191</v>
      </c>
    </row>
    <row r="34" spans="1:26" ht="29.25" customHeight="1" x14ac:dyDescent="0.25">
      <c r="A34" s="3" t="s">
        <v>110</v>
      </c>
      <c r="B34" s="9" t="s">
        <v>111</v>
      </c>
      <c r="C34" s="22" t="s">
        <v>41</v>
      </c>
      <c r="D34" s="2" t="s">
        <v>89</v>
      </c>
      <c r="E34" s="2" t="s">
        <v>47</v>
      </c>
      <c r="F34" s="9" t="s">
        <v>169</v>
      </c>
      <c r="H34" s="9">
        <v>4</v>
      </c>
      <c r="I34" s="9" t="s">
        <v>217</v>
      </c>
      <c r="J34" s="9" t="s">
        <v>88</v>
      </c>
    </row>
    <row r="35" spans="1:26" x14ac:dyDescent="0.25">
      <c r="A35" s="3" t="s">
        <v>110</v>
      </c>
      <c r="B35" s="9" t="s">
        <v>111</v>
      </c>
      <c r="C35" s="22" t="s">
        <v>112</v>
      </c>
      <c r="D35" s="25" t="s">
        <v>53</v>
      </c>
      <c r="E35" s="2" t="s">
        <v>47</v>
      </c>
      <c r="F35" s="9" t="s">
        <v>175</v>
      </c>
      <c r="H35" s="9">
        <v>3</v>
      </c>
      <c r="I35" s="9" t="s">
        <v>220</v>
      </c>
    </row>
    <row r="36" spans="1:26" x14ac:dyDescent="0.25">
      <c r="A36" s="3" t="s">
        <v>110</v>
      </c>
      <c r="B36" s="9" t="s">
        <v>111</v>
      </c>
      <c r="C36" s="22" t="s">
        <v>113</v>
      </c>
      <c r="D36" s="2" t="s">
        <v>49</v>
      </c>
      <c r="E36" s="2" t="s">
        <v>47</v>
      </c>
      <c r="F36" s="9" t="s">
        <v>167</v>
      </c>
      <c r="H36" s="9">
        <v>1</v>
      </c>
      <c r="I36" s="16" t="s">
        <v>76</v>
      </c>
      <c r="J36" s="9" t="s">
        <v>50</v>
      </c>
      <c r="L36" s="9" t="s">
        <v>45</v>
      </c>
      <c r="R36" s="9">
        <v>8</v>
      </c>
      <c r="T36" s="9" t="s">
        <v>45</v>
      </c>
      <c r="U36" s="9">
        <v>4</v>
      </c>
      <c r="X36" s="9">
        <v>2</v>
      </c>
    </row>
    <row r="37" spans="1:26" x14ac:dyDescent="0.25">
      <c r="A37" s="3" t="s">
        <v>110</v>
      </c>
      <c r="B37" s="9" t="s">
        <v>111</v>
      </c>
      <c r="C37" s="22" t="s">
        <v>114</v>
      </c>
      <c r="D37" s="2" t="s">
        <v>67</v>
      </c>
      <c r="E37" s="2" t="s">
        <v>47</v>
      </c>
      <c r="F37" s="9" t="s">
        <v>172</v>
      </c>
      <c r="H37" s="9">
        <v>1</v>
      </c>
      <c r="I37" s="9" t="s">
        <v>154</v>
      </c>
      <c r="J37" s="9" t="s">
        <v>75</v>
      </c>
      <c r="L37" s="9" t="s">
        <v>45</v>
      </c>
      <c r="P37" s="10" t="s">
        <v>163</v>
      </c>
      <c r="R37" s="9">
        <v>24</v>
      </c>
      <c r="S37" s="9" t="s">
        <v>155</v>
      </c>
      <c r="T37" s="9" t="s">
        <v>45</v>
      </c>
      <c r="U37" s="9">
        <v>12</v>
      </c>
      <c r="X37" s="9">
        <v>10</v>
      </c>
    </row>
    <row r="38" spans="1:26" x14ac:dyDescent="0.25">
      <c r="A38" s="3" t="s">
        <v>110</v>
      </c>
      <c r="B38" s="9" t="s">
        <v>111</v>
      </c>
      <c r="C38" s="22" t="s">
        <v>115</v>
      </c>
      <c r="D38" s="2" t="s">
        <v>53</v>
      </c>
      <c r="E38" s="2" t="s">
        <v>47</v>
      </c>
      <c r="F38" s="9" t="s">
        <v>175</v>
      </c>
      <c r="H38" s="9">
        <v>3</v>
      </c>
      <c r="I38" s="9" t="s">
        <v>44</v>
      </c>
    </row>
    <row r="39" spans="1:26" x14ac:dyDescent="0.25">
      <c r="A39" s="3" t="s">
        <v>118</v>
      </c>
      <c r="B39" s="9" t="s">
        <v>119</v>
      </c>
      <c r="C39" s="22" t="s">
        <v>26</v>
      </c>
      <c r="D39" s="2" t="s">
        <v>49</v>
      </c>
      <c r="E39" s="2" t="s">
        <v>47</v>
      </c>
      <c r="F39" s="9" t="s">
        <v>167</v>
      </c>
      <c r="H39" s="9">
        <v>1</v>
      </c>
      <c r="I39" s="9" t="s">
        <v>60</v>
      </c>
      <c r="J39" s="9" t="s">
        <v>50</v>
      </c>
      <c r="L39" s="9" t="s">
        <v>45</v>
      </c>
      <c r="R39" s="9">
        <v>6</v>
      </c>
      <c r="T39" s="9" t="s">
        <v>45</v>
      </c>
      <c r="U39" s="9">
        <v>4</v>
      </c>
      <c r="X39" s="9">
        <v>3</v>
      </c>
    </row>
    <row r="40" spans="1:26" x14ac:dyDescent="0.25">
      <c r="A40" s="3" t="s">
        <v>118</v>
      </c>
      <c r="B40" s="9" t="s">
        <v>119</v>
      </c>
      <c r="C40" s="22" t="s">
        <v>27</v>
      </c>
      <c r="D40" s="2" t="s">
        <v>49</v>
      </c>
      <c r="E40" s="2" t="s">
        <v>47</v>
      </c>
      <c r="F40" s="9" t="s">
        <v>167</v>
      </c>
      <c r="H40" s="9">
        <v>1</v>
      </c>
      <c r="I40" s="9" t="s">
        <v>146</v>
      </c>
      <c r="J40" s="9" t="s">
        <v>50</v>
      </c>
      <c r="L40" s="9" t="s">
        <v>45</v>
      </c>
      <c r="R40" s="9">
        <v>8</v>
      </c>
      <c r="T40" s="9" t="s">
        <v>45</v>
      </c>
      <c r="U40" s="9">
        <v>6</v>
      </c>
      <c r="X40" s="9">
        <v>4</v>
      </c>
      <c r="Z40" s="2" t="s">
        <v>256</v>
      </c>
    </row>
    <row r="41" spans="1:26" x14ac:dyDescent="0.25">
      <c r="A41" s="3" t="s">
        <v>118</v>
      </c>
      <c r="B41" s="9" t="s">
        <v>119</v>
      </c>
      <c r="C41" s="22" t="s">
        <v>28</v>
      </c>
      <c r="D41" s="2" t="s">
        <v>49</v>
      </c>
      <c r="E41" s="2" t="s">
        <v>47</v>
      </c>
      <c r="F41" s="9" t="s">
        <v>167</v>
      </c>
      <c r="H41" s="9">
        <v>1</v>
      </c>
      <c r="I41" s="9" t="s">
        <v>60</v>
      </c>
      <c r="J41" s="9" t="s">
        <v>50</v>
      </c>
      <c r="L41" s="9" t="s">
        <v>45</v>
      </c>
      <c r="R41" s="9">
        <v>6</v>
      </c>
      <c r="T41" s="9" t="s">
        <v>45</v>
      </c>
      <c r="U41" s="9">
        <v>4</v>
      </c>
      <c r="X41" s="9">
        <v>3</v>
      </c>
    </row>
    <row r="42" spans="1:26" x14ac:dyDescent="0.25">
      <c r="A42" s="3" t="s">
        <v>116</v>
      </c>
      <c r="B42" s="9" t="s">
        <v>117</v>
      </c>
      <c r="C42" s="22" t="s">
        <v>27</v>
      </c>
      <c r="D42" s="2" t="s">
        <v>90</v>
      </c>
      <c r="E42" s="25" t="s">
        <v>47</v>
      </c>
      <c r="F42" s="9" t="s">
        <v>171</v>
      </c>
      <c r="H42" s="9">
        <v>1</v>
      </c>
      <c r="I42" s="9" t="s">
        <v>44</v>
      </c>
      <c r="N42" s="2"/>
      <c r="T42" s="9" t="s">
        <v>45</v>
      </c>
      <c r="W42" s="9" t="s">
        <v>46</v>
      </c>
    </row>
    <row r="43" spans="1:26" x14ac:dyDescent="0.25">
      <c r="A43" s="3" t="s">
        <v>116</v>
      </c>
      <c r="B43" s="9" t="s">
        <v>117</v>
      </c>
      <c r="C43" s="22" t="s">
        <v>32</v>
      </c>
      <c r="D43" s="2" t="s">
        <v>67</v>
      </c>
      <c r="E43" s="2" t="s">
        <v>47</v>
      </c>
      <c r="F43" s="9" t="s">
        <v>172</v>
      </c>
      <c r="H43" s="9">
        <v>1</v>
      </c>
      <c r="I43" s="9" t="s">
        <v>156</v>
      </c>
      <c r="J43" s="9" t="s">
        <v>50</v>
      </c>
      <c r="L43" s="9" t="s">
        <v>45</v>
      </c>
      <c r="R43" s="9">
        <v>30</v>
      </c>
      <c r="T43" s="9" t="s">
        <v>45</v>
      </c>
      <c r="U43" s="9">
        <v>14</v>
      </c>
      <c r="X43" s="9">
        <v>10</v>
      </c>
    </row>
    <row r="44" spans="1:26" ht="45" x14ac:dyDescent="0.25">
      <c r="A44" s="3" t="s">
        <v>116</v>
      </c>
      <c r="B44" s="9" t="s">
        <v>117</v>
      </c>
      <c r="C44" s="22" t="s">
        <v>33</v>
      </c>
      <c r="D44" s="2" t="s">
        <v>157</v>
      </c>
      <c r="E44" s="2" t="s">
        <v>47</v>
      </c>
      <c r="F44" s="9" t="s">
        <v>176</v>
      </c>
      <c r="H44" s="9">
        <v>1</v>
      </c>
      <c r="I44" s="10" t="s">
        <v>258</v>
      </c>
      <c r="J44" s="9" t="s">
        <v>50</v>
      </c>
      <c r="K44" s="9">
        <v>2</v>
      </c>
      <c r="L44" s="9" t="s">
        <v>45</v>
      </c>
      <c r="M44" s="10" t="s">
        <v>192</v>
      </c>
      <c r="N44" s="10" t="s">
        <v>45</v>
      </c>
      <c r="O44" s="10" t="s">
        <v>45</v>
      </c>
      <c r="Q44" s="9">
        <v>1</v>
      </c>
      <c r="R44" s="9">
        <v>24</v>
      </c>
      <c r="T44" s="9" t="s">
        <v>45</v>
      </c>
      <c r="U44" s="9">
        <v>12</v>
      </c>
      <c r="X44" s="9">
        <v>12</v>
      </c>
      <c r="Y44" s="9">
        <v>2</v>
      </c>
      <c r="Z44" s="2" t="s">
        <v>257</v>
      </c>
    </row>
    <row r="45" spans="1:26" ht="30" x14ac:dyDescent="0.25">
      <c r="A45" s="3" t="s">
        <v>120</v>
      </c>
      <c r="B45" s="9" t="s">
        <v>121</v>
      </c>
      <c r="C45" s="22" t="s">
        <v>26</v>
      </c>
      <c r="D45" s="2" t="s">
        <v>49</v>
      </c>
      <c r="E45" s="2" t="s">
        <v>47</v>
      </c>
      <c r="F45" s="9" t="s">
        <v>167</v>
      </c>
      <c r="H45" s="9">
        <v>1</v>
      </c>
      <c r="I45" s="9" t="s">
        <v>141</v>
      </c>
      <c r="J45" s="9" t="s">
        <v>50</v>
      </c>
      <c r="K45" s="9">
        <v>1</v>
      </c>
      <c r="L45" s="9" t="s">
        <v>45</v>
      </c>
      <c r="M45" s="10" t="s">
        <v>77</v>
      </c>
      <c r="N45" s="10" t="s">
        <v>45</v>
      </c>
      <c r="O45" s="10" t="s">
        <v>45</v>
      </c>
      <c r="Q45" s="9">
        <v>1</v>
      </c>
      <c r="T45" s="9" t="s">
        <v>45</v>
      </c>
      <c r="X45" s="9">
        <v>2</v>
      </c>
      <c r="Y45" s="9">
        <v>1</v>
      </c>
      <c r="Z45" s="2" t="s">
        <v>252</v>
      </c>
    </row>
    <row r="46" spans="1:26" x14ac:dyDescent="0.25">
      <c r="A46" s="3" t="s">
        <v>120</v>
      </c>
      <c r="B46" s="9" t="s">
        <v>121</v>
      </c>
      <c r="C46" s="22" t="s">
        <v>27</v>
      </c>
      <c r="D46" s="2" t="s">
        <v>67</v>
      </c>
      <c r="E46" s="2" t="s">
        <v>47</v>
      </c>
      <c r="F46" s="9" t="s">
        <v>172</v>
      </c>
      <c r="H46" s="9">
        <v>1</v>
      </c>
      <c r="I46" s="9" t="s">
        <v>142</v>
      </c>
      <c r="J46" s="9" t="s">
        <v>50</v>
      </c>
      <c r="L46" s="9" t="s">
        <v>45</v>
      </c>
      <c r="R46" s="9">
        <v>30</v>
      </c>
      <c r="T46" s="9" t="s">
        <v>45</v>
      </c>
      <c r="U46" s="9">
        <v>20</v>
      </c>
      <c r="X46" s="9">
        <v>10</v>
      </c>
    </row>
    <row r="47" spans="1:26" x14ac:dyDescent="0.25">
      <c r="A47" s="3" t="s">
        <v>120</v>
      </c>
      <c r="B47" s="9" t="s">
        <v>121</v>
      </c>
      <c r="C47" s="22" t="s">
        <v>28</v>
      </c>
      <c r="D47" s="2" t="s">
        <v>140</v>
      </c>
      <c r="E47" s="2" t="s">
        <v>47</v>
      </c>
      <c r="F47" s="9" t="s">
        <v>170</v>
      </c>
      <c r="H47" s="9">
        <v>1</v>
      </c>
      <c r="I47" s="9" t="s">
        <v>204</v>
      </c>
      <c r="J47" s="9" t="s">
        <v>50</v>
      </c>
      <c r="L47" s="9" t="s">
        <v>45</v>
      </c>
      <c r="R47" s="9">
        <v>20</v>
      </c>
      <c r="T47" s="9" t="s">
        <v>45</v>
      </c>
      <c r="U47" s="9">
        <v>10</v>
      </c>
      <c r="V47" s="9">
        <v>1</v>
      </c>
      <c r="W47" s="9" t="s">
        <v>52</v>
      </c>
      <c r="X47" s="9">
        <v>8</v>
      </c>
      <c r="Y47" s="9">
        <v>3</v>
      </c>
      <c r="Z47" s="2" t="s">
        <v>144</v>
      </c>
    </row>
    <row r="48" spans="1:26" x14ac:dyDescent="0.25">
      <c r="A48" s="3" t="s">
        <v>126</v>
      </c>
      <c r="B48" s="9" t="s">
        <v>127</v>
      </c>
      <c r="C48" s="22" t="s">
        <v>26</v>
      </c>
      <c r="D48" s="2" t="s">
        <v>67</v>
      </c>
      <c r="E48" s="2" t="s">
        <v>47</v>
      </c>
      <c r="F48" s="9" t="s">
        <v>172</v>
      </c>
      <c r="H48" s="9">
        <v>1</v>
      </c>
      <c r="I48" s="9" t="s">
        <v>158</v>
      </c>
      <c r="J48" s="9" t="s">
        <v>50</v>
      </c>
      <c r="P48" s="3"/>
      <c r="Q48" s="3"/>
      <c r="R48" s="3"/>
      <c r="S48" s="3"/>
      <c r="T48" s="3"/>
      <c r="U48" s="3"/>
      <c r="V48" s="3"/>
      <c r="W48" s="3"/>
      <c r="X48" s="9">
        <v>4</v>
      </c>
      <c r="Z48" s="3"/>
    </row>
    <row r="49" spans="1:26" ht="30" x14ac:dyDescent="0.25">
      <c r="A49" s="3" t="s">
        <v>124</v>
      </c>
      <c r="B49" s="9" t="s">
        <v>125</v>
      </c>
      <c r="C49" s="22" t="s">
        <v>32</v>
      </c>
      <c r="D49" s="2" t="s">
        <v>51</v>
      </c>
      <c r="E49" s="2" t="s">
        <v>47</v>
      </c>
      <c r="F49" s="9" t="s">
        <v>168</v>
      </c>
      <c r="H49" s="9">
        <v>1</v>
      </c>
      <c r="I49" s="9" t="s">
        <v>159</v>
      </c>
      <c r="J49" s="9" t="s">
        <v>50</v>
      </c>
      <c r="L49" s="9" t="s">
        <v>45</v>
      </c>
      <c r="R49" s="9">
        <v>20</v>
      </c>
      <c r="T49" s="9" t="s">
        <v>45</v>
      </c>
      <c r="U49" s="9">
        <v>8</v>
      </c>
      <c r="X49" s="9">
        <v>6</v>
      </c>
      <c r="Z49" s="2" t="s">
        <v>259</v>
      </c>
    </row>
    <row r="50" spans="1:26" x14ac:dyDescent="0.25">
      <c r="A50" s="3" t="s">
        <v>128</v>
      </c>
      <c r="B50" s="9" t="s">
        <v>129</v>
      </c>
      <c r="C50" s="22" t="s">
        <v>29</v>
      </c>
      <c r="D50" s="2" t="s">
        <v>174</v>
      </c>
      <c r="E50" s="2" t="s">
        <v>47</v>
      </c>
      <c r="F50" s="9" t="s">
        <v>181</v>
      </c>
      <c r="H50" s="9">
        <v>1</v>
      </c>
      <c r="I50" s="9" t="s">
        <v>164</v>
      </c>
      <c r="J50" s="9" t="s">
        <v>50</v>
      </c>
    </row>
    <row r="51" spans="1:26" x14ac:dyDescent="0.25">
      <c r="A51" s="3" t="s">
        <v>128</v>
      </c>
      <c r="B51" s="9" t="s">
        <v>129</v>
      </c>
      <c r="C51" s="22" t="s">
        <v>31</v>
      </c>
      <c r="D51" s="2" t="s">
        <v>49</v>
      </c>
      <c r="E51" s="2" t="s">
        <v>47</v>
      </c>
      <c r="F51" s="9" t="s">
        <v>167</v>
      </c>
      <c r="H51" s="9">
        <v>1</v>
      </c>
      <c r="I51" s="9" t="s">
        <v>160</v>
      </c>
      <c r="J51" s="9" t="s">
        <v>50</v>
      </c>
      <c r="P51" s="3"/>
      <c r="Q51" s="3"/>
      <c r="R51" s="3"/>
      <c r="S51" s="3"/>
      <c r="T51" s="9" t="s">
        <v>45</v>
      </c>
      <c r="U51" s="3"/>
      <c r="V51" s="3"/>
      <c r="W51" s="3"/>
      <c r="X51" s="9">
        <v>3</v>
      </c>
    </row>
    <row r="52" spans="1:26" x14ac:dyDescent="0.25">
      <c r="A52" s="3" t="s">
        <v>133</v>
      </c>
      <c r="B52" s="9" t="s">
        <v>130</v>
      </c>
      <c r="C52" s="22" t="s">
        <v>26</v>
      </c>
      <c r="D52" s="2" t="s">
        <v>136</v>
      </c>
      <c r="E52" s="2" t="s">
        <v>47</v>
      </c>
      <c r="F52" s="9" t="s">
        <v>178</v>
      </c>
      <c r="H52" s="9">
        <v>1</v>
      </c>
      <c r="I52" s="9" t="s">
        <v>193</v>
      </c>
      <c r="J52" s="9" t="s">
        <v>75</v>
      </c>
    </row>
    <row r="53" spans="1:26" x14ac:dyDescent="0.25">
      <c r="A53" s="3" t="s">
        <v>133</v>
      </c>
      <c r="B53" s="9" t="s">
        <v>130</v>
      </c>
      <c r="C53" s="22" t="s">
        <v>27</v>
      </c>
      <c r="D53" s="2" t="s">
        <v>137</v>
      </c>
      <c r="E53" s="2" t="s">
        <v>47</v>
      </c>
      <c r="F53" s="9" t="s">
        <v>178</v>
      </c>
      <c r="H53" s="9">
        <v>1</v>
      </c>
      <c r="I53" s="9" t="s">
        <v>183</v>
      </c>
    </row>
    <row r="54" spans="1:26" x14ac:dyDescent="0.25">
      <c r="A54" s="3" t="s">
        <v>134</v>
      </c>
      <c r="B54" s="9" t="s">
        <v>131</v>
      </c>
      <c r="C54" s="22" t="s">
        <v>26</v>
      </c>
      <c r="D54" s="2" t="s">
        <v>138</v>
      </c>
      <c r="E54" s="2" t="s">
        <v>47</v>
      </c>
      <c r="F54" s="9" t="s">
        <v>178</v>
      </c>
      <c r="H54" s="9">
        <v>1</v>
      </c>
      <c r="I54" s="9" t="s">
        <v>194</v>
      </c>
    </row>
    <row r="55" spans="1:26" x14ac:dyDescent="0.25">
      <c r="A55" s="3" t="s">
        <v>134</v>
      </c>
      <c r="B55" s="9" t="s">
        <v>131</v>
      </c>
      <c r="C55" s="22" t="s">
        <v>27</v>
      </c>
      <c r="D55" s="2" t="s">
        <v>139</v>
      </c>
      <c r="E55" s="2" t="s">
        <v>47</v>
      </c>
      <c r="F55" s="9" t="s">
        <v>178</v>
      </c>
      <c r="H55" s="9">
        <v>1</v>
      </c>
      <c r="I55" s="9" t="s">
        <v>161</v>
      </c>
      <c r="J55" s="9" t="s">
        <v>75</v>
      </c>
    </row>
    <row r="56" spans="1:26" x14ac:dyDescent="0.25">
      <c r="A56" s="3" t="s">
        <v>135</v>
      </c>
      <c r="B56" s="9" t="s">
        <v>132</v>
      </c>
      <c r="C56" s="22" t="s">
        <v>26</v>
      </c>
      <c r="D56" s="2" t="s">
        <v>138</v>
      </c>
      <c r="E56" s="2" t="s">
        <v>47</v>
      </c>
      <c r="F56" s="9" t="s">
        <v>178</v>
      </c>
      <c r="H56" s="9">
        <v>1</v>
      </c>
      <c r="I56" s="9" t="s">
        <v>224</v>
      </c>
    </row>
    <row r="57" spans="1:26" ht="30" x14ac:dyDescent="0.25">
      <c r="A57" s="3" t="s">
        <v>82</v>
      </c>
      <c r="B57" s="9" t="s">
        <v>83</v>
      </c>
      <c r="C57" s="22" t="s">
        <v>26</v>
      </c>
      <c r="D57" s="2" t="s">
        <v>49</v>
      </c>
      <c r="E57" s="2" t="s">
        <v>47</v>
      </c>
      <c r="F57" s="9" t="s">
        <v>167</v>
      </c>
      <c r="H57" s="9">
        <v>1</v>
      </c>
      <c r="I57" s="9" t="s">
        <v>226</v>
      </c>
      <c r="J57" s="9" t="s">
        <v>50</v>
      </c>
      <c r="K57" s="9">
        <v>1</v>
      </c>
      <c r="L57" s="9" t="s">
        <v>45</v>
      </c>
      <c r="M57" s="10" t="s">
        <v>84</v>
      </c>
      <c r="N57" s="10" t="s">
        <v>45</v>
      </c>
      <c r="O57" s="10" t="s">
        <v>45</v>
      </c>
      <c r="Q57" s="9">
        <v>1</v>
      </c>
      <c r="T57" s="9" t="s">
        <v>45</v>
      </c>
      <c r="X57" s="9">
        <v>2</v>
      </c>
      <c r="Y57" s="9">
        <v>1</v>
      </c>
    </row>
    <row r="58" spans="1:26" x14ac:dyDescent="0.25">
      <c r="A58" s="3" t="s">
        <v>82</v>
      </c>
      <c r="B58" s="9" t="s">
        <v>83</v>
      </c>
      <c r="C58" s="22" t="s">
        <v>29</v>
      </c>
      <c r="D58" s="25" t="s">
        <v>230</v>
      </c>
      <c r="E58" s="2" t="s">
        <v>47</v>
      </c>
      <c r="F58" s="9" t="s">
        <v>167</v>
      </c>
      <c r="H58" s="9">
        <v>1</v>
      </c>
      <c r="I58" s="16" t="s">
        <v>229</v>
      </c>
      <c r="J58" s="9" t="s">
        <v>75</v>
      </c>
      <c r="L58" s="9" t="s">
        <v>45</v>
      </c>
      <c r="R58" s="10">
        <v>12</v>
      </c>
      <c r="T58" s="9" t="s">
        <v>45</v>
      </c>
      <c r="U58" s="9">
        <v>6</v>
      </c>
      <c r="X58" s="9">
        <v>5</v>
      </c>
    </row>
    <row r="59" spans="1:26" x14ac:dyDescent="0.25">
      <c r="A59" s="3" t="s">
        <v>82</v>
      </c>
      <c r="B59" s="9" t="s">
        <v>83</v>
      </c>
      <c r="C59" s="22" t="s">
        <v>212</v>
      </c>
      <c r="D59" s="25" t="s">
        <v>231</v>
      </c>
      <c r="E59" s="2" t="s">
        <v>47</v>
      </c>
      <c r="F59" s="9" t="s">
        <v>179</v>
      </c>
      <c r="H59" s="9">
        <v>2</v>
      </c>
      <c r="I59" s="16" t="s">
        <v>232</v>
      </c>
      <c r="J59" s="9" t="s">
        <v>233</v>
      </c>
      <c r="R59" s="10"/>
      <c r="T59" s="9" t="s">
        <v>45</v>
      </c>
      <c r="Z59" s="2" t="s">
        <v>234</v>
      </c>
    </row>
    <row r="60" spans="1:26" ht="30" x14ac:dyDescent="0.25">
      <c r="A60" s="3" t="s">
        <v>82</v>
      </c>
      <c r="B60" s="9" t="s">
        <v>83</v>
      </c>
      <c r="C60" s="22" t="s">
        <v>30</v>
      </c>
      <c r="D60" s="2" t="s">
        <v>51</v>
      </c>
      <c r="E60" s="2" t="s">
        <v>47</v>
      </c>
      <c r="F60" s="9" t="s">
        <v>168</v>
      </c>
      <c r="H60" s="9">
        <v>1</v>
      </c>
      <c r="I60" s="16" t="s">
        <v>238</v>
      </c>
      <c r="J60" s="9" t="s">
        <v>75</v>
      </c>
      <c r="L60" s="9" t="s">
        <v>45</v>
      </c>
      <c r="R60" s="10">
        <v>16</v>
      </c>
      <c r="T60" s="9" t="s">
        <v>45</v>
      </c>
      <c r="U60" s="9">
        <v>12</v>
      </c>
      <c r="X60" s="9">
        <v>6</v>
      </c>
      <c r="Z60" s="2" t="s">
        <v>195</v>
      </c>
    </row>
    <row r="61" spans="1:26" x14ac:dyDescent="0.25">
      <c r="A61" s="3" t="s">
        <v>85</v>
      </c>
      <c r="B61" s="9" t="s">
        <v>86</v>
      </c>
      <c r="C61" s="22" t="s">
        <v>29</v>
      </c>
      <c r="D61" s="2" t="s">
        <v>231</v>
      </c>
      <c r="E61" s="2" t="s">
        <v>47</v>
      </c>
      <c r="F61" s="9" t="s">
        <v>179</v>
      </c>
      <c r="H61" s="9">
        <v>1</v>
      </c>
      <c r="I61" s="9" t="s">
        <v>60</v>
      </c>
      <c r="J61" s="10" t="s">
        <v>50</v>
      </c>
      <c r="K61" s="10"/>
      <c r="L61" s="10" t="s">
        <v>45</v>
      </c>
      <c r="P61" s="3"/>
      <c r="R61" s="3"/>
      <c r="S61" s="3"/>
      <c r="T61" s="9" t="s">
        <v>45</v>
      </c>
      <c r="U61" s="3"/>
      <c r="X61" s="9">
        <v>2</v>
      </c>
    </row>
    <row r="62" spans="1:26" x14ac:dyDescent="0.25">
      <c r="A62" s="3" t="s">
        <v>85</v>
      </c>
      <c r="B62" s="9" t="s">
        <v>86</v>
      </c>
      <c r="C62" s="22" t="s">
        <v>212</v>
      </c>
      <c r="D62" s="2" t="s">
        <v>196</v>
      </c>
      <c r="E62" s="2" t="s">
        <v>47</v>
      </c>
      <c r="F62" s="9" t="s">
        <v>180</v>
      </c>
      <c r="H62" s="9">
        <v>1</v>
      </c>
      <c r="I62" s="9" t="s">
        <v>213</v>
      </c>
      <c r="J62" s="10"/>
      <c r="K62" s="10"/>
      <c r="L62" s="10"/>
      <c r="P62" s="15" t="s">
        <v>87</v>
      </c>
      <c r="R62" s="10">
        <v>20</v>
      </c>
      <c r="T62" s="9" t="s">
        <v>45</v>
      </c>
      <c r="U62" s="9">
        <v>14</v>
      </c>
    </row>
    <row r="63" spans="1:26" ht="28.5" customHeight="1" x14ac:dyDescent="0.25">
      <c r="A63" s="3" t="s">
        <v>85</v>
      </c>
      <c r="B63" s="9" t="s">
        <v>86</v>
      </c>
      <c r="C63" s="22" t="s">
        <v>30</v>
      </c>
      <c r="D63" s="2" t="s">
        <v>89</v>
      </c>
      <c r="E63" s="2" t="s">
        <v>47</v>
      </c>
      <c r="F63" s="9" t="s">
        <v>169</v>
      </c>
      <c r="H63" s="9">
        <v>1</v>
      </c>
      <c r="I63" s="16" t="s">
        <v>217</v>
      </c>
      <c r="J63" s="9" t="s">
        <v>88</v>
      </c>
      <c r="K63" s="10"/>
    </row>
    <row r="64" spans="1:26" ht="30" customHeight="1" x14ac:dyDescent="0.25">
      <c r="A64" s="3" t="s">
        <v>85</v>
      </c>
      <c r="B64" s="9" t="s">
        <v>86</v>
      </c>
      <c r="C64" s="22" t="s">
        <v>31</v>
      </c>
      <c r="D64" s="2" t="s">
        <v>89</v>
      </c>
      <c r="E64" s="2" t="s">
        <v>47</v>
      </c>
      <c r="F64" s="9" t="s">
        <v>169</v>
      </c>
      <c r="H64" s="9">
        <v>1</v>
      </c>
      <c r="I64" s="16" t="s">
        <v>218</v>
      </c>
      <c r="J64" s="9" t="s">
        <v>88</v>
      </c>
      <c r="K64" s="10"/>
    </row>
    <row r="65" spans="1:26" ht="30" customHeight="1" x14ac:dyDescent="0.25">
      <c r="A65" s="3" t="s">
        <v>85</v>
      </c>
      <c r="B65" s="9" t="s">
        <v>86</v>
      </c>
      <c r="C65" s="22" t="s">
        <v>32</v>
      </c>
      <c r="D65" s="2" t="s">
        <v>89</v>
      </c>
      <c r="E65" s="2" t="s">
        <v>47</v>
      </c>
      <c r="F65" s="9" t="s">
        <v>169</v>
      </c>
      <c r="H65" s="9">
        <v>1</v>
      </c>
      <c r="I65" s="9" t="s">
        <v>217</v>
      </c>
      <c r="J65" s="9" t="s">
        <v>88</v>
      </c>
    </row>
    <row r="66" spans="1:26" ht="30.75" customHeight="1" x14ac:dyDescent="0.25">
      <c r="A66" s="3" t="s">
        <v>85</v>
      </c>
      <c r="B66" s="9" t="s">
        <v>86</v>
      </c>
      <c r="C66" s="22" t="s">
        <v>33</v>
      </c>
      <c r="D66" s="2" t="s">
        <v>89</v>
      </c>
      <c r="E66" s="2" t="s">
        <v>47</v>
      </c>
      <c r="F66" s="9" t="s">
        <v>169</v>
      </c>
      <c r="H66" s="9">
        <v>1</v>
      </c>
      <c r="I66" s="9" t="s">
        <v>217</v>
      </c>
      <c r="J66" s="9" t="s">
        <v>88</v>
      </c>
      <c r="R66" s="10"/>
    </row>
    <row r="67" spans="1:26" ht="45.75" customHeight="1" x14ac:dyDescent="0.25">
      <c r="A67" s="3" t="s">
        <v>85</v>
      </c>
      <c r="B67" s="9" t="s">
        <v>86</v>
      </c>
      <c r="C67" s="22" t="s">
        <v>35</v>
      </c>
      <c r="D67" s="2" t="s">
        <v>51</v>
      </c>
      <c r="E67" s="2" t="s">
        <v>47</v>
      </c>
      <c r="F67" s="9" t="s">
        <v>168</v>
      </c>
      <c r="H67" s="9">
        <v>1</v>
      </c>
      <c r="I67" s="9" t="s">
        <v>237</v>
      </c>
      <c r="J67" s="9" t="s">
        <v>50</v>
      </c>
      <c r="K67" s="9">
        <v>1</v>
      </c>
      <c r="L67" s="9" t="s">
        <v>45</v>
      </c>
      <c r="M67" s="10" t="s">
        <v>202</v>
      </c>
      <c r="N67" s="10" t="s">
        <v>45</v>
      </c>
      <c r="O67" s="10" t="s">
        <v>45</v>
      </c>
      <c r="Q67" s="9">
        <v>1</v>
      </c>
      <c r="R67" s="10">
        <v>20</v>
      </c>
      <c r="T67" s="9" t="s">
        <v>45</v>
      </c>
      <c r="U67" s="9">
        <v>12</v>
      </c>
      <c r="X67" s="9">
        <v>8</v>
      </c>
      <c r="Y67" s="9">
        <v>3</v>
      </c>
      <c r="Z67" s="2" t="s">
        <v>214</v>
      </c>
    </row>
    <row r="68" spans="1:26" x14ac:dyDescent="0.25">
      <c r="A68" s="3" t="s">
        <v>85</v>
      </c>
      <c r="B68" s="9" t="s">
        <v>86</v>
      </c>
      <c r="C68" s="22" t="s">
        <v>38</v>
      </c>
      <c r="D68" s="2" t="s">
        <v>225</v>
      </c>
      <c r="E68" s="2" t="s">
        <v>47</v>
      </c>
      <c r="F68" s="9" t="s">
        <v>167</v>
      </c>
      <c r="H68" s="9">
        <v>1</v>
      </c>
      <c r="I68" s="9" t="s">
        <v>91</v>
      </c>
      <c r="J68" s="9" t="s">
        <v>50</v>
      </c>
      <c r="L68" s="9" t="s">
        <v>45</v>
      </c>
      <c r="N68" s="2"/>
      <c r="R68" s="9">
        <v>6</v>
      </c>
      <c r="T68" s="9" t="s">
        <v>45</v>
      </c>
      <c r="U68" s="9">
        <v>2</v>
      </c>
      <c r="V68" s="9">
        <v>1</v>
      </c>
      <c r="W68" s="9" t="s">
        <v>52</v>
      </c>
    </row>
    <row r="69" spans="1:26" ht="30" x14ac:dyDescent="0.25">
      <c r="A69" s="3" t="s">
        <v>85</v>
      </c>
      <c r="B69" s="9" t="s">
        <v>86</v>
      </c>
      <c r="C69" s="22" t="s">
        <v>39</v>
      </c>
      <c r="D69" s="25" t="s">
        <v>241</v>
      </c>
      <c r="E69" s="2" t="s">
        <v>47</v>
      </c>
      <c r="F69" s="9" t="s">
        <v>168</v>
      </c>
      <c r="H69" s="9">
        <v>1</v>
      </c>
      <c r="I69" s="9" t="s">
        <v>237</v>
      </c>
      <c r="J69" s="9" t="s">
        <v>50</v>
      </c>
      <c r="K69" s="9">
        <v>1</v>
      </c>
      <c r="L69" s="9" t="s">
        <v>45</v>
      </c>
      <c r="M69" s="10" t="s">
        <v>77</v>
      </c>
      <c r="N69" s="10" t="s">
        <v>45</v>
      </c>
      <c r="O69" s="10" t="s">
        <v>45</v>
      </c>
      <c r="P69" s="15" t="s">
        <v>188</v>
      </c>
      <c r="R69" s="10">
        <v>20</v>
      </c>
      <c r="T69" s="9" t="s">
        <v>45</v>
      </c>
      <c r="U69" s="9">
        <v>12</v>
      </c>
      <c r="V69" s="9">
        <v>1</v>
      </c>
      <c r="W69" s="9" t="s">
        <v>52</v>
      </c>
      <c r="X69" s="9">
        <v>7</v>
      </c>
      <c r="Y69" s="9">
        <v>3</v>
      </c>
      <c r="Z69" s="2" t="s">
        <v>215</v>
      </c>
    </row>
    <row r="70" spans="1:26" x14ac:dyDescent="0.25">
      <c r="A70" s="3" t="s">
        <v>85</v>
      </c>
      <c r="B70" s="9" t="s">
        <v>86</v>
      </c>
      <c r="C70" s="22" t="s">
        <v>40</v>
      </c>
      <c r="D70" s="2" t="s">
        <v>92</v>
      </c>
      <c r="E70" s="2" t="s">
        <v>47</v>
      </c>
      <c r="F70" s="9" t="s">
        <v>219</v>
      </c>
      <c r="H70" s="9">
        <v>1</v>
      </c>
      <c r="I70" s="9" t="s">
        <v>217</v>
      </c>
      <c r="J70" s="9" t="s">
        <v>50</v>
      </c>
      <c r="L70" s="9" t="s">
        <v>45</v>
      </c>
      <c r="R70" s="9" t="s">
        <v>236</v>
      </c>
      <c r="T70" s="9" t="s">
        <v>45</v>
      </c>
      <c r="Z70" s="14"/>
    </row>
    <row r="71" spans="1:26" x14ac:dyDescent="0.25">
      <c r="A71" s="3" t="s">
        <v>85</v>
      </c>
      <c r="B71" s="9" t="s">
        <v>86</v>
      </c>
      <c r="C71" s="22" t="s">
        <v>41</v>
      </c>
      <c r="D71" s="2" t="s">
        <v>49</v>
      </c>
      <c r="E71" s="2" t="s">
        <v>47</v>
      </c>
      <c r="F71" s="9" t="s">
        <v>167</v>
      </c>
      <c r="H71" s="9">
        <v>1</v>
      </c>
      <c r="I71" s="16" t="s">
        <v>205</v>
      </c>
      <c r="J71" s="9" t="s">
        <v>50</v>
      </c>
      <c r="P71" s="15" t="s">
        <v>188</v>
      </c>
      <c r="R71" s="9">
        <v>12</v>
      </c>
      <c r="T71" s="9" t="s">
        <v>45</v>
      </c>
      <c r="U71" s="9">
        <v>6</v>
      </c>
      <c r="X71" s="9">
        <v>3</v>
      </c>
      <c r="Z71" s="27" t="s">
        <v>235</v>
      </c>
    </row>
    <row r="72" spans="1:26" ht="30" x14ac:dyDescent="0.25">
      <c r="A72" s="2" t="s">
        <v>207</v>
      </c>
      <c r="B72" s="9" t="s">
        <v>93</v>
      </c>
      <c r="C72" s="22" t="s">
        <v>28</v>
      </c>
      <c r="D72" s="2" t="s">
        <v>242</v>
      </c>
      <c r="E72" s="2" t="s">
        <v>47</v>
      </c>
      <c r="F72" s="9" t="s">
        <v>167</v>
      </c>
      <c r="H72" s="9">
        <v>1</v>
      </c>
      <c r="I72" s="16" t="s">
        <v>141</v>
      </c>
      <c r="J72" s="9" t="s">
        <v>50</v>
      </c>
      <c r="T72" s="9" t="s">
        <v>45</v>
      </c>
      <c r="W72" s="9" t="s">
        <v>243</v>
      </c>
      <c r="Z72" s="25" t="s">
        <v>206</v>
      </c>
    </row>
    <row r="73" spans="1:26" x14ac:dyDescent="0.25">
      <c r="A73" s="3" t="s">
        <v>94</v>
      </c>
      <c r="B73" s="9" t="s">
        <v>95</v>
      </c>
      <c r="C73" s="22" t="s">
        <v>26</v>
      </c>
      <c r="D73" s="2" t="s">
        <v>231</v>
      </c>
      <c r="E73" s="2" t="s">
        <v>47</v>
      </c>
      <c r="F73" s="9" t="s">
        <v>179</v>
      </c>
      <c r="H73" s="9">
        <v>1</v>
      </c>
      <c r="I73" s="9" t="s">
        <v>96</v>
      </c>
      <c r="J73" s="9" t="s">
        <v>50</v>
      </c>
      <c r="L73" s="9" t="s">
        <v>45</v>
      </c>
      <c r="R73" s="16"/>
      <c r="S73" s="16"/>
      <c r="T73" s="16" t="s">
        <v>45</v>
      </c>
      <c r="U73" s="16"/>
      <c r="V73" s="16"/>
      <c r="W73" s="16"/>
      <c r="X73" s="16"/>
      <c r="Y73" s="16"/>
      <c r="Z73" s="25"/>
    </row>
    <row r="74" spans="1:26" ht="30" x14ac:dyDescent="0.25">
      <c r="A74" s="3" t="s">
        <v>97</v>
      </c>
      <c r="B74" s="9" t="s">
        <v>98</v>
      </c>
      <c r="C74" s="22" t="s">
        <v>26</v>
      </c>
      <c r="D74" s="2" t="s">
        <v>49</v>
      </c>
      <c r="E74" s="2" t="s">
        <v>47</v>
      </c>
      <c r="F74" s="9" t="s">
        <v>167</v>
      </c>
      <c r="H74" s="9">
        <v>1</v>
      </c>
      <c r="I74" s="16" t="s">
        <v>244</v>
      </c>
      <c r="J74" s="9" t="s">
        <v>50</v>
      </c>
      <c r="K74" s="16">
        <v>1</v>
      </c>
      <c r="L74" s="16" t="s">
        <v>45</v>
      </c>
      <c r="M74" s="15" t="s">
        <v>77</v>
      </c>
      <c r="N74" s="15" t="s">
        <v>45</v>
      </c>
      <c r="O74" s="15" t="s">
        <v>45</v>
      </c>
      <c r="R74" s="9">
        <v>2</v>
      </c>
      <c r="T74" s="9" t="s">
        <v>45</v>
      </c>
      <c r="X74" s="9">
        <v>3</v>
      </c>
      <c r="Y74" s="9">
        <v>1</v>
      </c>
    </row>
    <row r="75" spans="1:26" ht="30" x14ac:dyDescent="0.25">
      <c r="A75" s="3" t="s">
        <v>97</v>
      </c>
      <c r="B75" s="9" t="s">
        <v>98</v>
      </c>
      <c r="C75" s="22" t="s">
        <v>27</v>
      </c>
      <c r="D75" s="2" t="s">
        <v>67</v>
      </c>
      <c r="E75" s="2" t="s">
        <v>47</v>
      </c>
      <c r="F75" s="9" t="s">
        <v>172</v>
      </c>
      <c r="H75" s="9">
        <v>1</v>
      </c>
      <c r="I75" s="9" t="s">
        <v>99</v>
      </c>
      <c r="J75" s="9" t="s">
        <v>50</v>
      </c>
      <c r="L75" s="9" t="s">
        <v>45</v>
      </c>
      <c r="P75" s="26"/>
      <c r="R75" s="9">
        <v>34</v>
      </c>
      <c r="S75" s="9" t="s">
        <v>57</v>
      </c>
      <c r="T75" s="9" t="s">
        <v>45</v>
      </c>
      <c r="U75" s="9">
        <v>20</v>
      </c>
      <c r="V75" s="9">
        <v>1</v>
      </c>
      <c r="W75" s="9" t="s">
        <v>52</v>
      </c>
      <c r="X75" s="9">
        <v>10</v>
      </c>
      <c r="Z75" s="2" t="s">
        <v>245</v>
      </c>
    </row>
    <row r="76" spans="1:26" x14ac:dyDescent="0.25">
      <c r="A76" s="3" t="s">
        <v>97</v>
      </c>
      <c r="B76" s="9" t="s">
        <v>98</v>
      </c>
      <c r="C76" s="22" t="s">
        <v>29</v>
      </c>
      <c r="D76" s="2" t="s">
        <v>53</v>
      </c>
      <c r="E76" s="2" t="s">
        <v>47</v>
      </c>
      <c r="F76" s="9" t="s">
        <v>175</v>
      </c>
      <c r="H76" s="16">
        <v>3</v>
      </c>
      <c r="I76" s="16" t="s">
        <v>220</v>
      </c>
    </row>
    <row r="77" spans="1:26" ht="30" x14ac:dyDescent="0.25">
      <c r="A77" s="3" t="s">
        <v>64</v>
      </c>
      <c r="B77" s="9" t="s">
        <v>65</v>
      </c>
      <c r="C77" s="22" t="s">
        <v>26</v>
      </c>
      <c r="D77" s="2" t="s">
        <v>49</v>
      </c>
      <c r="E77" s="2" t="s">
        <v>47</v>
      </c>
      <c r="F77" s="9" t="s">
        <v>167</v>
      </c>
      <c r="H77" s="9">
        <v>1</v>
      </c>
      <c r="I77" s="9" t="s">
        <v>63</v>
      </c>
      <c r="J77" s="9" t="s">
        <v>50</v>
      </c>
      <c r="K77" s="9">
        <v>1</v>
      </c>
      <c r="L77" s="9" t="s">
        <v>45</v>
      </c>
      <c r="M77" s="10" t="s">
        <v>66</v>
      </c>
      <c r="N77" s="10" t="s">
        <v>45</v>
      </c>
      <c r="O77" s="15" t="s">
        <v>45</v>
      </c>
      <c r="Q77" s="16">
        <v>1</v>
      </c>
      <c r="R77" s="16">
        <v>10</v>
      </c>
      <c r="S77" s="16"/>
      <c r="T77" s="16" t="s">
        <v>45</v>
      </c>
      <c r="U77" s="16">
        <v>4</v>
      </c>
      <c r="V77" s="16"/>
      <c r="X77" s="16">
        <v>4</v>
      </c>
      <c r="Y77" s="16">
        <v>1</v>
      </c>
    </row>
    <row r="78" spans="1:26" x14ac:dyDescent="0.25">
      <c r="A78" s="3" t="s">
        <v>64</v>
      </c>
      <c r="B78" s="9" t="s">
        <v>65</v>
      </c>
      <c r="C78" s="22" t="s">
        <v>28</v>
      </c>
      <c r="D78" s="2" t="s">
        <v>67</v>
      </c>
      <c r="E78" s="2" t="s">
        <v>47</v>
      </c>
      <c r="F78" s="9" t="s">
        <v>172</v>
      </c>
      <c r="H78" s="9">
        <v>1</v>
      </c>
      <c r="I78" s="9" t="s">
        <v>68</v>
      </c>
      <c r="J78" s="9" t="s">
        <v>50</v>
      </c>
      <c r="L78" s="9" t="s">
        <v>45</v>
      </c>
      <c r="M78" s="15"/>
      <c r="N78" s="15"/>
      <c r="O78" s="15"/>
      <c r="P78" s="15"/>
      <c r="Q78" s="16"/>
      <c r="R78" s="16">
        <v>12</v>
      </c>
      <c r="S78" s="16"/>
      <c r="T78" s="16" t="s">
        <v>45</v>
      </c>
      <c r="U78" s="16">
        <v>6</v>
      </c>
      <c r="V78" s="16"/>
      <c r="W78" s="16"/>
      <c r="X78" s="16">
        <v>4</v>
      </c>
      <c r="Y78" s="16"/>
    </row>
    <row r="79" spans="1:26" x14ac:dyDescent="0.25">
      <c r="A79" s="3" t="s">
        <v>69</v>
      </c>
      <c r="B79" s="9" t="s">
        <v>70</v>
      </c>
      <c r="C79" s="22" t="s">
        <v>26</v>
      </c>
      <c r="D79" s="2" t="s">
        <v>49</v>
      </c>
      <c r="E79" s="2" t="s">
        <v>47</v>
      </c>
      <c r="F79" s="9" t="s">
        <v>167</v>
      </c>
      <c r="H79" s="9">
        <v>1</v>
      </c>
      <c r="I79" s="9" t="s">
        <v>62</v>
      </c>
      <c r="J79" s="9" t="s">
        <v>50</v>
      </c>
      <c r="L79" s="9" t="s">
        <v>45</v>
      </c>
      <c r="R79" s="9">
        <v>8</v>
      </c>
      <c r="T79" s="9" t="s">
        <v>45</v>
      </c>
      <c r="U79" s="9">
        <v>4</v>
      </c>
      <c r="X79" s="16">
        <v>2</v>
      </c>
      <c r="Y79" s="16"/>
      <c r="Z79" s="2" t="s">
        <v>71</v>
      </c>
    </row>
    <row r="80" spans="1:26" ht="30" x14ac:dyDescent="0.25">
      <c r="A80" s="3" t="s">
        <v>72</v>
      </c>
      <c r="B80" s="9" t="s">
        <v>73</v>
      </c>
      <c r="C80" s="22" t="s">
        <v>26</v>
      </c>
      <c r="D80" s="2" t="s">
        <v>49</v>
      </c>
      <c r="E80" s="2" t="s">
        <v>47</v>
      </c>
      <c r="F80" s="9" t="s">
        <v>167</v>
      </c>
      <c r="H80" s="9">
        <v>1</v>
      </c>
      <c r="I80" s="9" t="s">
        <v>62</v>
      </c>
      <c r="J80" s="9" t="s">
        <v>50</v>
      </c>
      <c r="K80" s="16">
        <v>1</v>
      </c>
      <c r="L80" s="16" t="s">
        <v>45</v>
      </c>
      <c r="M80" s="15" t="s">
        <v>77</v>
      </c>
      <c r="N80" s="10" t="s">
        <v>45</v>
      </c>
      <c r="O80" s="10" t="s">
        <v>45</v>
      </c>
      <c r="R80" s="9">
        <v>8</v>
      </c>
      <c r="T80" s="9" t="s">
        <v>45</v>
      </c>
      <c r="U80" s="9">
        <v>4</v>
      </c>
      <c r="X80" s="9">
        <v>3</v>
      </c>
      <c r="Y80" s="9">
        <v>1</v>
      </c>
    </row>
    <row r="81" spans="1:26" x14ac:dyDescent="0.25">
      <c r="A81" s="3" t="s">
        <v>72</v>
      </c>
      <c r="B81" s="9" t="s">
        <v>73</v>
      </c>
      <c r="C81" s="22" t="s">
        <v>27</v>
      </c>
      <c r="D81" s="2" t="s">
        <v>225</v>
      </c>
      <c r="E81" s="2" t="s">
        <v>47</v>
      </c>
      <c r="F81" s="9" t="s">
        <v>167</v>
      </c>
      <c r="H81" s="9">
        <v>1</v>
      </c>
      <c r="I81" s="9" t="s">
        <v>74</v>
      </c>
      <c r="J81" s="9" t="s">
        <v>75</v>
      </c>
      <c r="L81" s="9" t="s">
        <v>45</v>
      </c>
      <c r="P81" s="10" t="s">
        <v>208</v>
      </c>
      <c r="R81" s="9">
        <v>8</v>
      </c>
      <c r="T81" s="9" t="s">
        <v>45</v>
      </c>
      <c r="U81" s="9">
        <v>4</v>
      </c>
      <c r="X81" s="9">
        <v>3</v>
      </c>
    </row>
    <row r="82" spans="1:26" ht="30" x14ac:dyDescent="0.25">
      <c r="A82" s="3" t="s">
        <v>186</v>
      </c>
      <c r="B82" s="9" t="s">
        <v>209</v>
      </c>
      <c r="C82" s="22" t="s">
        <v>26</v>
      </c>
      <c r="D82" s="2" t="s">
        <v>49</v>
      </c>
      <c r="E82" s="2" t="s">
        <v>47</v>
      </c>
      <c r="F82" s="9" t="s">
        <v>167</v>
      </c>
      <c r="H82" s="9">
        <v>1</v>
      </c>
      <c r="I82" s="16" t="s">
        <v>76</v>
      </c>
      <c r="J82" s="9" t="s">
        <v>50</v>
      </c>
      <c r="K82" s="9">
        <v>1</v>
      </c>
      <c r="L82" s="9" t="s">
        <v>45</v>
      </c>
      <c r="M82" s="10" t="s">
        <v>77</v>
      </c>
      <c r="N82" s="10" t="s">
        <v>45</v>
      </c>
      <c r="O82" s="10" t="s">
        <v>45</v>
      </c>
      <c r="P82" s="10" t="s">
        <v>210</v>
      </c>
      <c r="Q82" s="9">
        <v>1</v>
      </c>
      <c r="R82" s="9">
        <v>4</v>
      </c>
      <c r="T82" s="9" t="s">
        <v>45</v>
      </c>
      <c r="X82" s="9">
        <v>3</v>
      </c>
      <c r="Y82" s="9">
        <v>1</v>
      </c>
    </row>
    <row r="83" spans="1:26" ht="30" x14ac:dyDescent="0.25">
      <c r="A83" s="3" t="s">
        <v>186</v>
      </c>
      <c r="B83" s="9" t="s">
        <v>209</v>
      </c>
      <c r="C83" s="22" t="s">
        <v>28</v>
      </c>
      <c r="D83" s="2" t="s">
        <v>78</v>
      </c>
      <c r="E83" s="2" t="s">
        <v>47</v>
      </c>
      <c r="F83" s="9" t="s">
        <v>177</v>
      </c>
      <c r="H83" s="9">
        <v>1</v>
      </c>
      <c r="I83" s="16" t="s">
        <v>79</v>
      </c>
      <c r="J83" s="10" t="s">
        <v>80</v>
      </c>
      <c r="L83" s="9" t="s">
        <v>45</v>
      </c>
      <c r="P83" s="10" t="s">
        <v>211</v>
      </c>
      <c r="R83" s="9">
        <v>18</v>
      </c>
      <c r="T83" s="9" t="s">
        <v>45</v>
      </c>
      <c r="U83" s="9">
        <v>6</v>
      </c>
    </row>
    <row r="84" spans="1:26" ht="30" x14ac:dyDescent="0.25">
      <c r="A84" s="3" t="s">
        <v>186</v>
      </c>
      <c r="B84" s="9" t="s">
        <v>209</v>
      </c>
      <c r="C84" s="22" t="s">
        <v>29</v>
      </c>
      <c r="D84" s="2" t="s">
        <v>182</v>
      </c>
      <c r="E84" s="2" t="s">
        <v>47</v>
      </c>
      <c r="F84" s="9" t="s">
        <v>169</v>
      </c>
      <c r="H84" s="9">
        <v>3</v>
      </c>
      <c r="I84" s="16" t="s">
        <v>187</v>
      </c>
      <c r="J84" s="9" t="s">
        <v>81</v>
      </c>
      <c r="Z84" s="2" t="s">
        <v>216</v>
      </c>
    </row>
    <row r="85" spans="1:26" x14ac:dyDescent="0.25">
      <c r="A85" s="3" t="s">
        <v>186</v>
      </c>
      <c r="B85" s="9" t="s">
        <v>209</v>
      </c>
      <c r="C85" s="22" t="s">
        <v>30</v>
      </c>
      <c r="D85" s="2" t="s">
        <v>53</v>
      </c>
      <c r="E85" s="2" t="s">
        <v>47</v>
      </c>
      <c r="F85" s="9" t="s">
        <v>175</v>
      </c>
      <c r="H85" s="9">
        <v>4</v>
      </c>
      <c r="I85" s="16" t="s">
        <v>223</v>
      </c>
      <c r="Z85" s="2" t="s">
        <v>221</v>
      </c>
    </row>
    <row r="86" spans="1:26" x14ac:dyDescent="0.25">
      <c r="A86" s="3" t="s">
        <v>186</v>
      </c>
      <c r="B86" s="9" t="s">
        <v>209</v>
      </c>
      <c r="C86" s="22" t="s">
        <v>31</v>
      </c>
      <c r="D86" s="2" t="s">
        <v>67</v>
      </c>
      <c r="E86" s="2" t="s">
        <v>47</v>
      </c>
      <c r="F86" s="9" t="s">
        <v>172</v>
      </c>
      <c r="H86" s="9">
        <v>1</v>
      </c>
      <c r="I86" s="9" t="s">
        <v>197</v>
      </c>
      <c r="J86" s="9" t="s">
        <v>50</v>
      </c>
      <c r="R86" s="9">
        <v>12</v>
      </c>
      <c r="T86" s="9" t="s">
        <v>45</v>
      </c>
      <c r="U86" s="9">
        <v>6</v>
      </c>
      <c r="X86" s="9">
        <v>5</v>
      </c>
    </row>
    <row r="87" spans="1:26" x14ac:dyDescent="0.25">
      <c r="A87" s="3" t="s">
        <v>166</v>
      </c>
      <c r="B87" s="9" t="s">
        <v>165</v>
      </c>
      <c r="C87" s="22" t="s">
        <v>26</v>
      </c>
      <c r="D87" s="2" t="s">
        <v>67</v>
      </c>
      <c r="E87" s="2" t="s">
        <v>47</v>
      </c>
      <c r="F87" s="9" t="s">
        <v>172</v>
      </c>
      <c r="H87" s="9">
        <v>1</v>
      </c>
      <c r="I87" s="9" t="s">
        <v>142</v>
      </c>
      <c r="J87" s="9" t="s">
        <v>50</v>
      </c>
      <c r="L87" s="9" t="s">
        <v>45</v>
      </c>
      <c r="R87" s="9">
        <v>30</v>
      </c>
      <c r="T87" s="9" t="s">
        <v>45</v>
      </c>
      <c r="U87" s="9">
        <v>16</v>
      </c>
      <c r="X87" s="9">
        <v>10</v>
      </c>
    </row>
    <row r="88" spans="1:26" ht="30" x14ac:dyDescent="0.25">
      <c r="A88" s="3" t="s">
        <v>166</v>
      </c>
      <c r="B88" s="9" t="s">
        <v>165</v>
      </c>
      <c r="C88" s="22" t="s">
        <v>27</v>
      </c>
      <c r="D88" s="2" t="s">
        <v>51</v>
      </c>
      <c r="E88" s="2" t="s">
        <v>47</v>
      </c>
      <c r="F88" s="9" t="s">
        <v>168</v>
      </c>
      <c r="H88" s="9">
        <v>1</v>
      </c>
      <c r="I88" s="9" t="s">
        <v>184</v>
      </c>
      <c r="J88" s="9" t="s">
        <v>50</v>
      </c>
      <c r="K88" s="9">
        <v>1</v>
      </c>
      <c r="L88" s="9" t="s">
        <v>45</v>
      </c>
      <c r="M88" s="10" t="s">
        <v>77</v>
      </c>
      <c r="N88" s="10" t="s">
        <v>45</v>
      </c>
      <c r="O88" s="10" t="s">
        <v>45</v>
      </c>
      <c r="P88" s="10" t="s">
        <v>198</v>
      </c>
      <c r="R88" s="9">
        <v>20</v>
      </c>
      <c r="T88" s="9" t="s">
        <v>45</v>
      </c>
      <c r="U88" s="9">
        <v>10</v>
      </c>
      <c r="V88" s="9">
        <v>1</v>
      </c>
      <c r="W88" s="9" t="s">
        <v>52</v>
      </c>
      <c r="X88" s="9">
        <v>8</v>
      </c>
      <c r="Y88" s="9">
        <v>3</v>
      </c>
    </row>
    <row r="89" spans="1:26" ht="44.25" customHeight="1" x14ac:dyDescent="0.25">
      <c r="A89" s="3" t="s">
        <v>166</v>
      </c>
      <c r="B89" s="9" t="s">
        <v>165</v>
      </c>
      <c r="C89" s="22" t="s">
        <v>28</v>
      </c>
      <c r="D89" s="2" t="s">
        <v>78</v>
      </c>
      <c r="E89" s="2" t="s">
        <v>47</v>
      </c>
      <c r="F89" s="9" t="s">
        <v>177</v>
      </c>
      <c r="H89" s="9">
        <v>1</v>
      </c>
      <c r="I89" s="9" t="s">
        <v>237</v>
      </c>
      <c r="J89" s="10" t="s">
        <v>80</v>
      </c>
      <c r="P89" s="10" t="s">
        <v>263</v>
      </c>
      <c r="R89" s="10" t="s">
        <v>264</v>
      </c>
      <c r="S89" s="9" t="s">
        <v>56</v>
      </c>
      <c r="T89" s="9" t="s">
        <v>45</v>
      </c>
      <c r="U89" s="9">
        <v>12</v>
      </c>
    </row>
    <row r="90" spans="1:26" x14ac:dyDescent="0.25">
      <c r="A90" s="3" t="s">
        <v>166</v>
      </c>
      <c r="B90" s="9" t="s">
        <v>165</v>
      </c>
      <c r="C90" s="22" t="s">
        <v>247</v>
      </c>
      <c r="D90" s="2" t="s">
        <v>248</v>
      </c>
      <c r="E90" s="2" t="s">
        <v>47</v>
      </c>
      <c r="F90" s="9" t="s">
        <v>179</v>
      </c>
      <c r="H90" s="9">
        <v>4</v>
      </c>
      <c r="I90" s="9" t="s">
        <v>217</v>
      </c>
      <c r="J90" s="10" t="s">
        <v>50</v>
      </c>
    </row>
    <row r="91" spans="1:26" ht="47.25" customHeight="1" x14ac:dyDescent="0.25">
      <c r="A91" s="3" t="s">
        <v>166</v>
      </c>
      <c r="B91" s="9" t="s">
        <v>165</v>
      </c>
      <c r="C91" s="22" t="s">
        <v>29</v>
      </c>
      <c r="D91" s="2" t="s">
        <v>78</v>
      </c>
      <c r="E91" s="2" t="s">
        <v>47</v>
      </c>
      <c r="F91" s="9" t="s">
        <v>177</v>
      </c>
      <c r="H91" s="9">
        <v>1</v>
      </c>
      <c r="I91" s="9" t="s">
        <v>199</v>
      </c>
      <c r="J91" s="10" t="s">
        <v>80</v>
      </c>
      <c r="P91" s="10" t="s">
        <v>263</v>
      </c>
      <c r="R91" s="10" t="s">
        <v>264</v>
      </c>
      <c r="S91" s="9" t="s">
        <v>56</v>
      </c>
      <c r="T91" s="9" t="s">
        <v>45</v>
      </c>
      <c r="U91" s="9">
        <v>12</v>
      </c>
    </row>
    <row r="92" spans="1:26" x14ac:dyDescent="0.25">
      <c r="A92" s="3" t="s">
        <v>166</v>
      </c>
      <c r="B92" s="9" t="s">
        <v>165</v>
      </c>
      <c r="C92" s="22" t="s">
        <v>212</v>
      </c>
      <c r="D92" s="2" t="s">
        <v>248</v>
      </c>
      <c r="E92" s="2" t="s">
        <v>47</v>
      </c>
      <c r="F92" s="9" t="s">
        <v>179</v>
      </c>
      <c r="H92" s="9">
        <v>4</v>
      </c>
      <c r="I92" s="9" t="s">
        <v>217</v>
      </c>
      <c r="J92" s="10" t="s">
        <v>50</v>
      </c>
    </row>
    <row r="93" spans="1:26" ht="30" x14ac:dyDescent="0.25">
      <c r="A93" s="3" t="s">
        <v>166</v>
      </c>
      <c r="B93" s="9" t="s">
        <v>165</v>
      </c>
      <c r="C93" s="22" t="s">
        <v>32</v>
      </c>
      <c r="D93" s="2" t="s">
        <v>49</v>
      </c>
      <c r="E93" s="2" t="s">
        <v>47</v>
      </c>
      <c r="F93" s="9" t="s">
        <v>167</v>
      </c>
      <c r="H93" s="9">
        <v>1</v>
      </c>
      <c r="I93" s="9" t="s">
        <v>239</v>
      </c>
      <c r="J93" s="9" t="s">
        <v>50</v>
      </c>
      <c r="K93" s="9">
        <v>1</v>
      </c>
      <c r="L93" s="9" t="s">
        <v>45</v>
      </c>
      <c r="M93" s="10" t="s">
        <v>77</v>
      </c>
      <c r="N93" s="10" t="s">
        <v>45</v>
      </c>
      <c r="O93" s="10" t="s">
        <v>45</v>
      </c>
      <c r="Q93" s="9">
        <v>1</v>
      </c>
      <c r="R93" s="9">
        <v>12</v>
      </c>
      <c r="T93" s="9" t="s">
        <v>45</v>
      </c>
      <c r="U93" s="9">
        <v>6</v>
      </c>
      <c r="X93" s="9">
        <v>4</v>
      </c>
      <c r="Y93" s="9">
        <v>1</v>
      </c>
    </row>
    <row r="94" spans="1:26" x14ac:dyDescent="0.25">
      <c r="A94" s="3" t="s">
        <v>166</v>
      </c>
      <c r="B94" s="9" t="s">
        <v>165</v>
      </c>
      <c r="C94" s="22">
        <v>8</v>
      </c>
      <c r="D94" s="2" t="s">
        <v>90</v>
      </c>
      <c r="E94" s="2" t="s">
        <v>47</v>
      </c>
      <c r="F94" s="9" t="s">
        <v>171</v>
      </c>
      <c r="H94" s="9">
        <v>1</v>
      </c>
      <c r="I94" s="9" t="s">
        <v>44</v>
      </c>
      <c r="T94" s="9" t="s">
        <v>45</v>
      </c>
      <c r="W94" s="9" t="s">
        <v>46</v>
      </c>
    </row>
    <row r="95" spans="1:26" x14ac:dyDescent="0.25">
      <c r="X95" s="9">
        <f>SUM(X5:X94)</f>
        <v>244</v>
      </c>
      <c r="Y95" s="9">
        <f>SUM(Y5:Y94)</f>
        <v>46</v>
      </c>
    </row>
  </sheetData>
  <autoFilter ref="A4:Z95" xr:uid="{00000000-0009-0000-0000-000000000000}">
    <sortState xmlns:xlrd2="http://schemas.microsoft.com/office/spreadsheetml/2017/richdata2" ref="A5:Z47">
      <sortCondition ref="D4:D47"/>
    </sortState>
  </autoFilter>
  <sortState xmlns:xlrd2="http://schemas.microsoft.com/office/spreadsheetml/2017/richdata2" ref="A5:Z97">
    <sortCondition ref="B5:B97"/>
    <sortCondition ref="C5:C97"/>
  </sortState>
  <mergeCells count="4">
    <mergeCell ref="R2:S2"/>
    <mergeCell ref="M1:Q1"/>
    <mergeCell ref="R1:S1"/>
    <mergeCell ref="G1:G2"/>
  </mergeCells>
  <phoneticPr fontId="3" type="noConversion"/>
  <printOptions gridLines="1"/>
  <pageMargins left="0.55118110236220474" right="0.47244094488188981" top="0.74803149606299213" bottom="0.59055118110236227" header="0.31496062992125984" footer="0.31496062992125984"/>
  <pageSetup paperSize="8" scale="58" fitToHeight="3" orientation="landscape" r:id="rId1"/>
  <headerFooter>
    <oddHeader>&amp;L&amp;"-,Vet"&amp;12TNO Leiden Hoogbouw&amp;"-,Standaard"&amp;11
&amp;"-,Vet"Labmeubilair per positie&amp;CBijlage D02&amp;R15 januari 2021</oddHeader>
    <oddFooter>&amp;L&amp;10The&amp;"-,Vet"Support&amp;"-,Standaard"Factory&amp;C&amp;9 1751/20210115&amp;R&amp;10pag.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7729665B09EC4A8E5D81743D64EAFD" ma:contentTypeVersion="10" ma:contentTypeDescription="Een nieuw document maken." ma:contentTypeScope="" ma:versionID="4e99409a1813b5fb546915be7ebf7dce">
  <xsd:schema xmlns:xsd="http://www.w3.org/2001/XMLSchema" xmlns:xs="http://www.w3.org/2001/XMLSchema" xmlns:p="http://schemas.microsoft.com/office/2006/metadata/properties" xmlns:ns3="f61cea4d-32d0-4845-a0f4-9d72600e3af0" targetNamespace="http://schemas.microsoft.com/office/2006/metadata/properties" ma:root="true" ma:fieldsID="20db80c5fd7f0ccf0007001d3c5b244c" ns3:_="">
    <xsd:import namespace="f61cea4d-32d0-4845-a0f4-9d72600e3a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1cea4d-32d0-4845-a0f4-9d72600e3a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1C448-6C19-4081-A0C0-8DC9731638F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61cea4d-32d0-4845-a0f4-9d72600e3af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40C4D8-2E09-4289-8897-4540FCA0C1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0CE141-25F3-4097-BF31-23A133778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1cea4d-32d0-4845-a0f4-9d72600e3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Nieuw</vt:lpstr>
      <vt:lpstr>Nieuw!Afdruktitels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Prinzen</dc:creator>
  <cp:lastModifiedBy>Rob Prinzen</cp:lastModifiedBy>
  <cp:lastPrinted>2021-01-11T13:29:48Z</cp:lastPrinted>
  <dcterms:created xsi:type="dcterms:W3CDTF">2017-03-26T18:21:25Z</dcterms:created>
  <dcterms:modified xsi:type="dcterms:W3CDTF">2021-01-12T16:16:25Z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0x010100B87729665B09EC4A8E5D81743D64EAFD</vt:lpwstr>
  </property>
</Properties>
</file>