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24226"/>
  <mc:AlternateContent xmlns:mc="http://schemas.openxmlformats.org/markup-compatibility/2006">
    <mc:Choice Requires="x15">
      <x15ac:absPath xmlns:x15ac="http://schemas.microsoft.com/office/spreadsheetml/2010/11/ac" url="I:\HHWLD\Ruimte\IB\Projecten\H.20.1060 Tunnel en herinrichting Zuidtangent\00 Aanbesteding\01 Planuitwerking studiefase IB\04 NvI deel 3\"/>
    </mc:Choice>
  </mc:AlternateContent>
  <xr:revisionPtr revIDLastSave="0" documentId="13_ncr:1_{2B4146C3-DE6A-4B7F-8EE3-82DBE6A56EFC}" xr6:coauthVersionLast="46" xr6:coauthVersionMax="46" xr10:uidLastSave="{00000000-0000-0000-0000-000000000000}"/>
  <bookViews>
    <workbookView xWindow="-120" yWindow="-120" windowWidth="23280" windowHeight="12600" xr2:uid="{00000000-000D-0000-FFFF-FFFF00000000}"/>
  </bookViews>
  <sheets>
    <sheet name="Totaal Opdracht" sheetId="4" r:id="rId1"/>
    <sheet name="WP A" sheetId="1" r:id="rId2"/>
    <sheet name="Toelichting cellen" sheetId="5" r:id="rId3"/>
    <sheet name="Functiegroepen" sheetId="7" r:id="rId4"/>
    <sheet name="logboek wjizigingen" sheetId="6" r:id="rId5"/>
  </sheets>
  <definedNames>
    <definedName name="Print_Area" localSheetId="2">'Toelichting cellen'!$A$1:$AA$60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 l="1"/>
  <c r="AA2" i="1" l="1"/>
  <c r="AA3" i="1"/>
  <c r="AB89" i="4"/>
  <c r="AB88" i="4"/>
  <c r="Y3" i="5"/>
  <c r="AB26" i="1"/>
  <c r="AB25" i="1"/>
  <c r="AB24" i="1"/>
  <c r="AB23" i="1"/>
  <c r="AB22" i="1"/>
  <c r="AB21" i="1"/>
  <c r="AB32" i="1"/>
  <c r="AB31" i="1"/>
  <c r="AB18" i="1"/>
  <c r="Z37" i="5"/>
  <c r="Z36" i="5"/>
  <c r="Z35" i="5"/>
  <c r="Z34" i="5"/>
  <c r="Z33" i="5"/>
  <c r="Z32" i="5"/>
  <c r="Z31" i="5"/>
  <c r="Z30" i="5"/>
  <c r="Z29" i="5"/>
  <c r="Z28" i="5"/>
  <c r="Z27" i="5"/>
  <c r="Z26" i="5"/>
  <c r="Z25" i="5"/>
  <c r="Z24" i="5"/>
  <c r="Z23" i="5"/>
  <c r="Z22" i="5"/>
  <c r="Z21" i="5"/>
  <c r="Z20" i="5"/>
  <c r="Z19" i="5"/>
  <c r="Z18" i="5"/>
  <c r="Z17" i="5"/>
  <c r="Z16" i="5"/>
  <c r="Z15" i="5"/>
  <c r="Z14" i="5"/>
  <c r="Z13" i="5"/>
  <c r="Z12" i="5"/>
  <c r="Z11" i="5"/>
  <c r="Y2" i="5"/>
  <c r="AB92" i="4"/>
  <c r="AB91" i="4"/>
  <c r="AB45" i="1"/>
  <c r="AB44" i="1"/>
  <c r="AB11" i="1"/>
  <c r="AB12" i="1"/>
  <c r="AB13" i="1"/>
  <c r="AB14" i="1"/>
  <c r="AB15" i="1"/>
  <c r="AB16" i="1"/>
  <c r="AB17" i="1"/>
  <c r="AB19" i="1"/>
  <c r="AB20" i="1"/>
  <c r="AB27" i="1"/>
  <c r="AB28" i="1"/>
  <c r="AB29" i="1"/>
  <c r="AB30" i="1"/>
  <c r="AB33" i="1"/>
  <c r="AB34" i="1"/>
  <c r="AB35" i="1"/>
  <c r="AB36" i="1"/>
  <c r="AB10" i="1"/>
  <c r="AB93" i="4" l="1"/>
  <c r="AA42" i="1"/>
  <c r="AA41" i="1"/>
  <c r="AB41" i="1" l="1"/>
  <c r="AB47" i="1" s="1"/>
  <c r="AB48" i="1"/>
  <c r="Z41" i="1"/>
  <c r="AB49" i="1" l="1"/>
</calcChain>
</file>

<file path=xl/sharedStrings.xml><?xml version="1.0" encoding="utf-8"?>
<sst xmlns="http://schemas.openxmlformats.org/spreadsheetml/2006/main" count="596" uniqueCount="286">
  <si>
    <t>Project:</t>
  </si>
  <si>
    <t>Onderdeel:</t>
  </si>
  <si>
    <t>Werkpakket:</t>
  </si>
  <si>
    <t>volgnr.</t>
  </si>
  <si>
    <t>A1</t>
  </si>
  <si>
    <t>A2</t>
  </si>
  <si>
    <t>A3</t>
  </si>
  <si>
    <t>A4</t>
  </si>
  <si>
    <t>A5</t>
  </si>
  <si>
    <t>A6</t>
  </si>
  <si>
    <t>A7</t>
  </si>
  <si>
    <t>A8</t>
  </si>
  <si>
    <t>A9</t>
  </si>
  <si>
    <t>B1</t>
  </si>
  <si>
    <t>B2</t>
  </si>
  <si>
    <t>B3</t>
  </si>
  <si>
    <t>vast</t>
  </si>
  <si>
    <t>regie</t>
  </si>
  <si>
    <t>fg-uren</t>
  </si>
  <si>
    <t>derden</t>
  </si>
  <si>
    <t>TOTAAL</t>
  </si>
  <si>
    <t>Datum:</t>
  </si>
  <si>
    <t>Versie:</t>
  </si>
  <si>
    <t>uren per functiegroep</t>
  </si>
  <si>
    <t>Totaal uren per functiegroep VAST</t>
  </si>
  <si>
    <t>Totaal uren per functiegroep REGIE</t>
  </si>
  <si>
    <t>Projectnaam</t>
  </si>
  <si>
    <t>Totaalbedrag VAST</t>
  </si>
  <si>
    <t>Totaalbedrag REGIE</t>
  </si>
  <si>
    <t>Totaal functiegroep-uren VAST</t>
  </si>
  <si>
    <t>Totaal functiegroep-uren REGIE</t>
  </si>
  <si>
    <t>Totaaloverzicht Opdracht</t>
  </si>
  <si>
    <t>dag</t>
  </si>
  <si>
    <t>nacht</t>
  </si>
  <si>
    <t>wknd</t>
  </si>
  <si>
    <t xml:space="preserve"> </t>
  </si>
  <si>
    <t>daguren</t>
  </si>
  <si>
    <t>weekeinduren</t>
  </si>
  <si>
    <t>Dit betreft gewerkte uren van maandag tot en met vrijdag tussen 07:00 u en 18:00 u, overuren aansluitend hierop worden verrekend als daguren.</t>
  </si>
  <si>
    <t>Dit betreft gewerkte uren tussen vrijdag 18:00 u en maandag 07:00 u en op algemeen erkende feestdagen tussen 0:00 u en 24:00 u.</t>
  </si>
  <si>
    <t>Opmerkingen</t>
  </si>
  <si>
    <t>nachturen</t>
  </si>
  <si>
    <t>Totaal over te nemen op inschrijfbiljet</t>
  </si>
  <si>
    <t>A: Verifiëren van door Opdrachtnemer te leveren producten en diensten.</t>
  </si>
  <si>
    <t xml:space="preserve">Totaal van dit blad </t>
  </si>
  <si>
    <t>Beschrijving Activiteiten</t>
  </si>
  <si>
    <t>Beschrijving Werkpakketten</t>
  </si>
  <si>
    <t>WP. nr.</t>
  </si>
  <si>
    <t>A</t>
  </si>
  <si>
    <t>B</t>
  </si>
  <si>
    <t>C</t>
  </si>
  <si>
    <t>D</t>
  </si>
  <si>
    <t>E</t>
  </si>
  <si>
    <t>F</t>
  </si>
  <si>
    <t>G</t>
  </si>
  <si>
    <t>n</t>
  </si>
  <si>
    <t>Risicomanagement</t>
  </si>
  <si>
    <t>functiegroep</t>
  </si>
  <si>
    <t>tarief</t>
  </si>
  <si>
    <t>inzet</t>
  </si>
  <si>
    <t>Toelichting cellen</t>
  </si>
  <si>
    <t xml:space="preserve">Totaal uren vast per activiteit cq werkpakket 1A tariefgroep A1 </t>
  </si>
  <si>
    <t>Act. nr.</t>
  </si>
  <si>
    <t xml:space="preserve">Totaal kosten derden per activiteit cq werkpakket </t>
  </si>
  <si>
    <t xml:space="preserve">Totaal kosten activiteit cq werkpakket </t>
  </si>
  <si>
    <t>Totaal vaste kosten uit uren x tarief per werkpakket cq totaal werkpakketten</t>
  </si>
  <si>
    <t>Totaal regie kosten uit uren x tarief per werkpakket cq totaal werkpakketten</t>
  </si>
  <si>
    <t>Zie cel 8</t>
  </si>
  <si>
    <t>Zie cel 11</t>
  </si>
  <si>
    <t>Zie cel 10</t>
  </si>
  <si>
    <t>Zie cel 12</t>
  </si>
  <si>
    <t>Som cel 15 en 16</t>
  </si>
  <si>
    <t>Dit betreft gewerkte uren van maandag tot en met vrijdag ochtend tussen 18:00 u en 07:00 u, niet aansluitend op daguren</t>
  </si>
  <si>
    <t>Totaal uren regie per activiteit cq werkpakket 1A tariefgroep A1</t>
  </si>
  <si>
    <t>Totaal uren vast tariefgroep A1 voor alle activiteiten per werpakket cq alle werpakketten</t>
  </si>
  <si>
    <t>Totaal uren regie tariefgroep A1 voor alle activiteiten per werpakket cq alle werpakketten</t>
  </si>
  <si>
    <t xml:space="preserve">Totaal uren vast per activiteit cq werkpakket </t>
  </si>
  <si>
    <t>Totaal kosten derden per werkpakket cq totaal werkpakketten</t>
  </si>
  <si>
    <t>Totaal vaste kosten per werkpakket cq totaal werkpakketten</t>
  </si>
  <si>
    <t>Totaal regie kosten per werkpakket cq totaal werkpakketten</t>
  </si>
  <si>
    <t>Beschrijving Activiteiten / Werkpakketten</t>
  </si>
  <si>
    <t>WP. Opties</t>
  </si>
  <si>
    <t>optie x</t>
  </si>
  <si>
    <t>A t/m I</t>
  </si>
  <si>
    <t>werkpakketten uit annex 1 in relatie tot optie n (alleen in relatie tot werkpakketten uit annex 2)</t>
  </si>
  <si>
    <t>1.4</t>
  </si>
  <si>
    <t xml:space="preserve">van </t>
  </si>
  <si>
    <t>naar</t>
  </si>
  <si>
    <t>1.3</t>
  </si>
  <si>
    <t>tab</t>
  </si>
  <si>
    <t>wijziging</t>
  </si>
  <si>
    <t xml:space="preserve">in kader "opmerkingen" zijn de onderste 2 tekstregels opgenomen in de leidraad onder 3.3.3 </t>
  </si>
  <si>
    <t>1.5</t>
  </si>
  <si>
    <t>Functiegroepen</t>
  </si>
  <si>
    <t>Tabblad toegevoegd</t>
  </si>
  <si>
    <t>Totaalopdracht</t>
  </si>
  <si>
    <t>De functiegroepen zijn ingericht naar het voorbeeld van de ONRI</t>
  </si>
  <si>
    <t>De opleiding + ervaring informatie is ter indicatie</t>
  </si>
  <si>
    <t>TARIEF-           GROEP</t>
  </si>
  <si>
    <t>OPLEIDING</t>
  </si>
  <si>
    <t>FUNCTIEBENAMING</t>
  </si>
  <si>
    <t>TAKEN</t>
  </si>
  <si>
    <t>VERANTWOORDELIJKHEDEN</t>
  </si>
  <si>
    <t>BEVOEGDHEDEN</t>
  </si>
  <si>
    <t>+</t>
  </si>
  <si>
    <t>ERVARING</t>
  </si>
  <si>
    <t>(jaren)</t>
  </si>
  <si>
    <t>MBO (0-4)</t>
  </si>
  <si>
    <t>Aankomend tekenaar</t>
  </si>
  <si>
    <t>Assisteren bij het maken van tekeningen in het betrokken vakgebied.Leveren van algemene - en administratieve ondersteuning</t>
  </si>
  <si>
    <t>Kwaliteit en tijdigheid van de geleverde producten en diensten</t>
  </si>
  <si>
    <t>Prioriteitstelling van de uit te voeren werkzaamheden</t>
  </si>
  <si>
    <t>MBO (4-7)</t>
  </si>
  <si>
    <t>Tekenaar; Aankomend technicus; Technisch assistent</t>
  </si>
  <si>
    <t>Uitwerken van de door de (hoofd)ontwerper gemaakte tekeningen. Leveren van een bijdrage aan producten van de  (hoofd)ontwerper</t>
  </si>
  <si>
    <t>Opzet en indeling tekeningen en berekeningen. Adviezen en voorstellen voor alternatieven en oplossingen leveren aan (hoofd)ontwerper</t>
  </si>
  <si>
    <t>MBO (7-11)</t>
  </si>
  <si>
    <t>Ervaren tekenaar resp.Technicus</t>
  </si>
  <si>
    <t>Voorbereiden ontwerpwerkzaamheden ter plekke. Op basis van het PvE uitwerken van de ontwerpen.Het houden van toezicht op de ontwerpwerkzaamheden</t>
  </si>
  <si>
    <r>
      <t>Kwaliteit,tijdigheid</t>
    </r>
    <r>
      <rPr>
        <b/>
        <sz val="10"/>
        <rFont val="Arial"/>
        <family val="2"/>
      </rPr>
      <t xml:space="preserve"> </t>
    </r>
    <r>
      <rPr>
        <sz val="10"/>
        <rFont val="Arial"/>
        <family val="2"/>
      </rPr>
      <t>en betrouwbaarheid</t>
    </r>
    <r>
      <rPr>
        <b/>
        <sz val="10"/>
        <rFont val="Arial"/>
        <family val="2"/>
      </rPr>
      <t xml:space="preserve"> </t>
    </r>
    <r>
      <rPr>
        <sz val="10"/>
        <rFont val="Arial"/>
        <family val="2"/>
      </rPr>
      <t>van de geleverde producten en diensten</t>
    </r>
  </si>
  <si>
    <t>Technisch ontwerp en conform technisch PvE. Adviezen en voorstellen</t>
  </si>
  <si>
    <t>HBO (0-4)</t>
  </si>
  <si>
    <t>voor alternatieven en oplossingen.</t>
  </si>
  <si>
    <t>MBO (11-16)</t>
  </si>
  <si>
    <t>1e tekenaar; Sr. technicus ; assistent projectleider; project coördinator</t>
  </si>
  <si>
    <t xml:space="preserve">Zie A3 + extern overleg </t>
  </si>
  <si>
    <t>HBO (4-11)</t>
  </si>
  <si>
    <t>TU (0-4)</t>
  </si>
  <si>
    <t>MBO (11-20)</t>
  </si>
  <si>
    <t>Sr. technicus resp. Projectleider; Ontwerper</t>
  </si>
  <si>
    <t>Directe aansturing van een of meer samenhangende disciplines</t>
  </si>
  <si>
    <t>Kwaliteit en tijdigheid van de geleverde studie/adviesopdrachten en realisatie van deze binnen de vastgestelde randvoorwaarden</t>
  </si>
  <si>
    <t>Het nemen van beslissingen op het eigen vakgebied. Beoordelen inhoudrapporten en adviezen aan opdrachtgever</t>
  </si>
  <si>
    <t>HBO (7-16)</t>
  </si>
  <si>
    <t>TU (4-7)</t>
  </si>
  <si>
    <t>HBO (11-20)</t>
  </si>
  <si>
    <t>Sr. projectleider; Specialist; Adviseur</t>
  </si>
  <si>
    <t>Aansturen van integrale deelprojecten</t>
  </si>
  <si>
    <t>Het nemen van beslissingen op het eigen vakgebied en op raakvlakken andere vakgebieden. Beoordelen inhoud rapporten en adviezen aan opdrachtgever. Beslissen over aanpak en strategie bij uit te voeren studies en onderzoeken.</t>
  </si>
  <si>
    <t>TU (7-16)</t>
  </si>
  <si>
    <t>HBO (16-20)</t>
  </si>
  <si>
    <t xml:space="preserve">Sr. specialist; Sr. adviseur; Raadgevend ingenieur; Projectmanager ; </t>
  </si>
  <si>
    <t>Managen van integrale projecten</t>
  </si>
  <si>
    <t>Intergraal product. Projectbeheersing KTGOIR</t>
  </si>
  <si>
    <t>Vrijgeven integraal product</t>
  </si>
  <si>
    <t>TU (11-20)</t>
  </si>
  <si>
    <t>Raadgevend ingenieur; Sr. projectmanager</t>
  </si>
  <si>
    <t>Managen van in het algemeen omvangrijkere en meer complexe integrale projecten</t>
  </si>
  <si>
    <t>HBO (&gt;16)</t>
  </si>
  <si>
    <t>Strategisch adviseur; Raadgevend ingenieur</t>
  </si>
  <si>
    <t>TU (&gt;11)</t>
  </si>
  <si>
    <t>Model begroting</t>
  </si>
  <si>
    <t>Toelichting Model begroting</t>
  </si>
  <si>
    <t>ENGINEERING FUNCTIES  INGENIEURSDIENSTEN</t>
  </si>
  <si>
    <t>Junior toetser                                                  Junior uitvoerings-begeleider</t>
  </si>
  <si>
    <t>Ziet toe op de naleving van gemaakte afspraken met de uitvoerende partijen, signaleert afwijkingen en rapporteert deze</t>
  </si>
  <si>
    <t>Toetsen en begeleiding eenvoudige monodisciplinaire vraagstukken</t>
  </si>
  <si>
    <t>Verrichten van toetsingen</t>
  </si>
  <si>
    <t xml:space="preserve">Toetser
Uitvoeringsbegeleider
Bouwcoördinatie
</t>
  </si>
  <si>
    <t xml:space="preserve"> Ziet toe op de naleving van gemaakte afspraken met de uitvoerende partijen, signaleert afwijkingen en rapporteert deze. De werkzaamheden coördineren en afstemmen met de belanghebbenden</t>
  </si>
  <si>
    <t>Toetsing en begeleiding multidisciplinaire vraagstukken</t>
  </si>
  <si>
    <t xml:space="preserve">Verrichten van toetsingen
Controleren toetsingen
</t>
  </si>
  <si>
    <t xml:space="preserve">Senior toetser
Senior uitvoerings-begeleider
Hoofdtoetser
Coördinerend uitvoeringsbegeleider
Senior bouw-coördinatie
</t>
  </si>
  <si>
    <t xml:space="preserve"> Ziet toe op de naleving van gemaakte afspraken met de uitvoerende partijen, signaleert afwijkingen en rapporteert deze. De werkzaamheden coördineren en afstemmen met de belanghebbenden.
Houdt technische werkbesprekingen met aannemers. Voert hoeveelheidmetingen uit, rapporteert hierover en controleert de termijnstaten. Is verantwoordelijk voor een heldere verslaglegging van de bouw vergaderingen
</t>
  </si>
  <si>
    <t xml:space="preserve"> Aanspreekpunt opdrachtgever
Aansturen uitvoeringsbegeleidingsteam
Coördineren uitvoeringsbegeleiding
</t>
  </si>
  <si>
    <t xml:space="preserve"> Verrichten van toetsingen
Controleren toetsingen
Vrijgeven van toetsingen
</t>
  </si>
  <si>
    <t>1.6</t>
  </si>
  <si>
    <t>Invulling kaders B1 t/m B3 nader ingevuld</t>
  </si>
  <si>
    <t>kosten van inzet</t>
  </si>
  <si>
    <t>Bureau:</t>
  </si>
  <si>
    <t>Naam bureau</t>
  </si>
  <si>
    <t>nvt</t>
  </si>
  <si>
    <t>kader "opsteller" aangepast in "bureau"</t>
  </si>
  <si>
    <t>kader "(bruto-)kosten van inzet" aangepast in "kosten van inzet"</t>
  </si>
  <si>
    <t>1.7</t>
  </si>
  <si>
    <t>Tijdmanagement / planning van de Overeenkomst</t>
  </si>
  <si>
    <t>Veiligheidsmanagement van de eigen werkzaamheden van de opdrachtnemer</t>
  </si>
  <si>
    <t xml:space="preserve">Totaal opdracht </t>
  </si>
  <si>
    <t>Aangepaste inhoud wp'n annex I conform vraagspecificatie versie 05 oktober 2012</t>
  </si>
  <si>
    <t>In- en buitendienst stellen ten behoeve van de eigen werkzaamheden van de opdrachtnemer</t>
  </si>
  <si>
    <t>1.8</t>
  </si>
  <si>
    <t xml:space="preserve">Informeren van partijen </t>
  </si>
  <si>
    <t>Aangepaste inhoud wp'n annex I conform vraagspecificatie versie 30 november 2012</t>
  </si>
  <si>
    <t>Algemeen</t>
  </si>
  <si>
    <t>Beheer/opvragen tekeningen</t>
  </si>
  <si>
    <t>Tekenen RVTO/OBE/OR/S/OA</t>
  </si>
  <si>
    <t>dossiers samenstellen</t>
  </si>
  <si>
    <t>ontwerp/montage OA</t>
  </si>
  <si>
    <t>secundaire coll S/OA 2e man</t>
  </si>
  <si>
    <t>ontwerp Werk-S/OA</t>
  </si>
  <si>
    <t>beltest (KKT6)</t>
  </si>
  <si>
    <t>Ontwerp RVTO</t>
  </si>
  <si>
    <t>Ontwerp OBE/OR/S</t>
  </si>
  <si>
    <t xml:space="preserve">primaire coll S/OA 2e man </t>
  </si>
  <si>
    <t>secundaire coll S/OA 1e man (KKT4)</t>
  </si>
  <si>
    <t>ontwerp bestek H1/2/20-23 + bijlagen</t>
  </si>
  <si>
    <t>coll WerkS/OA (KKT5)</t>
  </si>
  <si>
    <t>Ontwerp &amp; coll Werk OR</t>
  </si>
  <si>
    <t>Ontwerp FIS/RVTO</t>
  </si>
  <si>
    <t>Coll RVTO (KKT 1)</t>
  </si>
  <si>
    <t>Coll OBE/OR (KKT2)</t>
  </si>
  <si>
    <t>Ontwerp SvA/coll SvA (KKT2)</t>
  </si>
  <si>
    <t>primaire coll S/OA 1e man (KKT 3)</t>
  </si>
  <si>
    <t>review / coordinatie bestek</t>
  </si>
  <si>
    <t>ontwerp / coordinatie begrotingen</t>
  </si>
  <si>
    <t xml:space="preserve">opstellen Veiligheidstestprogramma </t>
  </si>
  <si>
    <t>uitvoeren testprogramma/ass testleider</t>
  </si>
  <si>
    <t>vaststellen Veiligheidstestprogramma  (KKT8)</t>
  </si>
  <si>
    <t>uitvoeren testprogramma/testleider (KKT9)</t>
  </si>
  <si>
    <t>veiligheidstestcoordinator (KKT10)</t>
  </si>
  <si>
    <t>vaststellen test- en indienststellingsplan (KKT7)</t>
  </si>
  <si>
    <t>ontwerp bestek H20-23</t>
  </si>
  <si>
    <t>ontwerp&amp;coll Werk OR</t>
  </si>
  <si>
    <t>Tecnisch toezicht (monodisciplinair)</t>
  </si>
  <si>
    <t>review bestek</t>
  </si>
  <si>
    <t>Tecnisch toezicht (multidisciplinair)</t>
  </si>
  <si>
    <t>1.9</t>
  </si>
  <si>
    <t>Specifieke taken irt de discipline Treinbeveiliging toegevoegd</t>
  </si>
  <si>
    <t>*) Specifiek irt discipline Treinbeveiliging</t>
  </si>
  <si>
    <t>*) Bovenstaande koppeling is passend op lichte/gemiddelde technische moeilijkheid. Bij gemiddelde/grote tecnische moeilijkheid is een afwijking naar hogere tariefgroep denkbaar</t>
  </si>
  <si>
    <t>Aanleg spooronderdoorgang en herinrichting Zuidtangent te Heerhugowaard - voorbereiding</t>
  </si>
  <si>
    <t>Overleg</t>
  </si>
  <si>
    <t>Organiseren en invullen ontwerpateliers</t>
  </si>
  <si>
    <t>Ondersteunen externe communicatie</t>
  </si>
  <si>
    <t>Opstellen kostenraming</t>
  </si>
  <si>
    <t>Raakvlakmanagement</t>
  </si>
  <si>
    <t>Organiseren en uitvoeren Verificatie &amp; Validatie</t>
  </si>
  <si>
    <t>Opstellen risico- &amp;kansendossier</t>
  </si>
  <si>
    <t>Opstellen en bijhouden integrale projectplanning</t>
  </si>
  <si>
    <t>Toonbankvragen</t>
  </si>
  <si>
    <t xml:space="preserve">Vergunningen </t>
  </si>
  <si>
    <t>Explosieven CE</t>
  </si>
  <si>
    <t>Vooronderzoek historisch bodemonderzoek</t>
  </si>
  <si>
    <t>Verkennend en nader (water)bodemonderzoek en verhardingsonderzoek</t>
  </si>
  <si>
    <t>Uitvoeren ballast onderzoek PFAS</t>
  </si>
  <si>
    <t>Toets bomen en eisen nieuwe bomen</t>
  </si>
  <si>
    <t>Toets beplanting en eisen nieuwe beplanting</t>
  </si>
  <si>
    <t>K&amp;L derden - KLIC</t>
  </si>
  <si>
    <t>K&amp;L derden - KLIC Plus</t>
  </si>
  <si>
    <t>K&amp;L derden - overeenstem / coördinatie</t>
  </si>
  <si>
    <t>Werkbundel overkoepelende activiteiten</t>
  </si>
  <si>
    <t>Werkbundel integrale conditionering</t>
  </si>
  <si>
    <t>Werkbundel technische onderzoeken</t>
  </si>
  <si>
    <t xml:space="preserve"> Geotechnisch onderzoek </t>
  </si>
  <si>
    <t xml:space="preserve"> Geohydrologisch onderzoek</t>
  </si>
  <si>
    <t xml:space="preserve"> Berekening stikstofdepositie, eerste bij start IB (ter indicatie)</t>
  </si>
  <si>
    <t>Werkbundel specificeren</t>
  </si>
  <si>
    <t xml:space="preserve"> Ontwikkelen, vaststellen en beheren CRS</t>
  </si>
  <si>
    <t xml:space="preserve"> Opstellen SBS en SRS</t>
  </si>
  <si>
    <t>Werkbundel ontwerpen</t>
  </si>
  <si>
    <t xml:space="preserve"> Haalbaarheidsontwerp en Systeemgrenzen</t>
  </si>
  <si>
    <t xml:space="preserve"> Verkeersgebonden technische voorzieningen</t>
  </si>
  <si>
    <t xml:space="preserve"> Verkeersregelinstallaties (VRI’s), incl naastliggend vak</t>
  </si>
  <si>
    <t xml:space="preserve"> Riolering en afwateringsplan</t>
  </si>
  <si>
    <t xml:space="preserve"> Advisering duurzaamheid</t>
  </si>
  <si>
    <t xml:space="preserve"> Dubocalc, MKI-indicator</t>
  </si>
  <si>
    <t xml:space="preserve"> Onderhoud analyse (M) ProRail</t>
  </si>
  <si>
    <t xml:space="preserve"> Wateradvies</t>
  </si>
  <si>
    <t xml:space="preserve"> Verhardingsadvies</t>
  </si>
  <si>
    <t xml:space="preserve"> Haalbaarheidsonderzoek SPODO Stationsweg (ontwerp en raming) - Alternatievenstudiefase</t>
  </si>
  <si>
    <t>Werkbundel veiligheid</t>
  </si>
  <si>
    <t xml:space="preserve"> Veiligheid, Gezondheid en Milieu( V&amp;G O plan)</t>
  </si>
  <si>
    <t xml:space="preserve"> Veiligheid, Gezondheid en Milieu( V&amp;G dossier)</t>
  </si>
  <si>
    <t xml:space="preserve"> Veiligheid, Gezondheid en Milieu (Borgen Veilige Berijdbaarheid)</t>
  </si>
  <si>
    <t xml:space="preserve"> Trillingen</t>
  </si>
  <si>
    <t xml:space="preserve"> Bouwfasering, loopstromen en logistiek</t>
  </si>
  <si>
    <t xml:space="preserve"> Uitvoeren BLVC analyse, overige maatregelen verkeer</t>
  </si>
  <si>
    <t>Werkbundel Voorkeurs Ontwerp Dossier (VOD)</t>
  </si>
  <si>
    <t xml:space="preserve"> Opstellen Vraagspecificatie aanbestedingsdossier</t>
  </si>
  <si>
    <t xml:space="preserve"> Opstellen vigerende ontwerptekeningen aanbestedingsdossier</t>
  </si>
  <si>
    <t xml:space="preserve"> Opstellen compleet aanbestedingsdossier</t>
  </si>
  <si>
    <t xml:space="preserve"> Begeleiden aanbestedingsproces</t>
  </si>
  <si>
    <t xml:space="preserve">Annex 1 - Vraagspecificatie Overeenkomst adviseurs – Beheersen van de opdracht </t>
  </si>
  <si>
    <t xml:space="preserve">Annex 2 - Vraagspecificatie Overeenkomst adviseurs – Realiseren van de opdracht </t>
  </si>
  <si>
    <t>Verifiëren van door opdrachtnemer te leveren producten en diensten</t>
  </si>
  <si>
    <t xml:space="preserve">Evalueren van de opdracht </t>
  </si>
  <si>
    <t>fg-uren (€)</t>
  </si>
  <si>
    <t>derden (€)</t>
  </si>
  <si>
    <t>TOTAAL (€)</t>
  </si>
  <si>
    <t>Onderzoek bestaande spoorse objecten</t>
  </si>
  <si>
    <t>Vastleggen bestaande sit., landmeetkundig onderzoek</t>
  </si>
  <si>
    <t>Inventarisatie bestaande situatie</t>
  </si>
  <si>
    <t>Werkbundel minimale hinder</t>
  </si>
  <si>
    <t>Werkbundel realisatiefase</t>
  </si>
  <si>
    <t>Advies contractvorm, aanbestedingsvorm en verdeling contractdelen</t>
  </si>
  <si>
    <t>Opstellen Voorkeurs Ontwerp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</si>
</sst>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_-[$€-413]\ * #,##0_-;_-[$€-413]\ * #,##0\-;_-[$€-413]\ * &quot;-&quot;??_-;_-@_-"/>
    <numFmt numFmtId="166" formatCode="[$-413]d/mmm/yy;@"/>
    <numFmt numFmtId="167" formatCode="#,##0_ ;\-#,##0\ "/>
    <numFmt numFmtId="168" formatCode="_-[$€-413]\ * #,##0_-;_-[$€-413]\ * #,##0\-;_-[$€-413]\ * &quot;-&quot;_-;_-@_-"/>
  </numFmts>
  <fonts count="20" x14ac:knownFonts="1">
    <font>
      <sz val="11"/>
      <color theme="1"/>
      <name val="Calibri"/>
      <family val="2"/>
      <scheme val="minor"/>
    </font>
    <font>
      <sz val="10"/>
      <color theme="1"/>
      <name val="Arial"/>
      <family val="2"/>
    </font>
    <font>
      <sz val="10"/>
      <color theme="1"/>
      <name val="Arial"/>
      <family val="2"/>
    </font>
    <font>
      <sz val="8"/>
      <color theme="1"/>
      <name val="Arial"/>
      <family val="2"/>
    </font>
    <font>
      <sz val="10"/>
      <name val="Arial"/>
      <family val="2"/>
    </font>
    <font>
      <b/>
      <sz val="8"/>
      <name val="Arial Narrow"/>
      <family val="2"/>
    </font>
    <font>
      <sz val="8"/>
      <name val="Arial Narrow"/>
      <family val="2"/>
    </font>
    <font>
      <sz val="12"/>
      <color theme="1"/>
      <name val="Arial"/>
      <family val="2"/>
    </font>
    <font>
      <b/>
      <sz val="8"/>
      <name val="Arial"/>
      <family val="2"/>
    </font>
    <font>
      <sz val="8"/>
      <name val="Arial"/>
      <family val="2"/>
    </font>
    <font>
      <sz val="10"/>
      <name val="Arial Narrow"/>
      <family val="2"/>
    </font>
    <font>
      <b/>
      <sz val="8"/>
      <color theme="1"/>
      <name val="Arial"/>
      <family val="2"/>
    </font>
    <font>
      <b/>
      <i/>
      <sz val="8"/>
      <name val="Arial"/>
      <family val="2"/>
    </font>
    <font>
      <b/>
      <sz val="8"/>
      <color rgb="FFFF0000"/>
      <name val="Arial"/>
      <family val="2"/>
    </font>
    <font>
      <b/>
      <sz val="8"/>
      <color rgb="FFFF0000"/>
      <name val="Arial Narrow"/>
      <family val="2"/>
    </font>
    <font>
      <b/>
      <sz val="11"/>
      <color theme="1"/>
      <name val="Calibri"/>
      <family val="2"/>
      <scheme val="minor"/>
    </font>
    <font>
      <b/>
      <u/>
      <sz val="14"/>
      <name val="Arial"/>
      <family val="2"/>
    </font>
    <font>
      <sz val="12"/>
      <name val="Times New Roman"/>
      <family val="1"/>
    </font>
    <font>
      <b/>
      <sz val="10"/>
      <name val="Arial"/>
      <family val="2"/>
    </font>
    <font>
      <b/>
      <sz val="14"/>
      <name val="Arial"/>
      <family val="2"/>
    </font>
  </fonts>
  <fills count="1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6"/>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theme="6" tint="-0.249977111117893"/>
        <bgColor indexed="64"/>
      </patternFill>
    </fill>
    <fill>
      <patternFill patternType="solid">
        <fgColor theme="3" tint="0.59999389629810485"/>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style="dotted">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bottom/>
      <diagonal/>
    </border>
    <border>
      <left style="thin">
        <color indexed="64"/>
      </left>
      <right/>
      <top/>
      <bottom style="double">
        <color indexed="64"/>
      </bottom>
      <diagonal/>
    </border>
    <border>
      <left style="medium">
        <color indexed="64"/>
      </left>
      <right/>
      <top/>
      <bottom/>
      <diagonal/>
    </border>
    <border>
      <left/>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style="thin">
        <color indexed="64"/>
      </right>
      <top style="hair">
        <color indexed="64"/>
      </top>
      <bottom/>
      <diagonal/>
    </border>
    <border diagonalUp="1" diagonalDown="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0" fontId="4" fillId="0" borderId="0"/>
    <xf numFmtId="0" fontId="4" fillId="0" borderId="0"/>
  </cellStyleXfs>
  <cellXfs count="40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9" fillId="2" borderId="4" xfId="1" applyFont="1" applyFill="1" applyBorder="1" applyAlignment="1">
      <alignment horizontal="center" vertical="center"/>
    </xf>
    <xf numFmtId="0" fontId="8" fillId="2" borderId="4" xfId="1" applyFont="1" applyFill="1" applyBorder="1" applyAlignment="1">
      <alignment horizontal="center" vertical="center"/>
    </xf>
    <xf numFmtId="164" fontId="9" fillId="0" borderId="5" xfId="1" applyNumberFormat="1" applyFont="1" applyBorder="1" applyAlignment="1">
      <alignment vertical="center"/>
    </xf>
    <xf numFmtId="0" fontId="3" fillId="0" borderId="6" xfId="0" applyFont="1" applyBorder="1" applyAlignment="1">
      <alignment horizontal="center" vertical="center"/>
    </xf>
    <xf numFmtId="165" fontId="3" fillId="0" borderId="6"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166" fontId="2" fillId="0" borderId="8" xfId="0" applyNumberFormat="1" applyFont="1" applyBorder="1" applyAlignment="1">
      <alignment horizontal="left" vertical="center"/>
    </xf>
    <xf numFmtId="0" fontId="3" fillId="3"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3" borderId="16" xfId="0" applyFont="1" applyFill="1" applyBorder="1" applyAlignment="1">
      <alignment horizontal="center" vertical="center"/>
    </xf>
    <xf numFmtId="164" fontId="9" fillId="3" borderId="5" xfId="1" applyNumberFormat="1" applyFont="1" applyFill="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8" xfId="1" applyFont="1" applyFill="1" applyBorder="1" applyAlignment="1">
      <alignment vertical="center"/>
    </xf>
    <xf numFmtId="0" fontId="6" fillId="0" borderId="29" xfId="1" applyFont="1" applyFill="1" applyBorder="1" applyAlignment="1">
      <alignment vertical="center"/>
    </xf>
    <xf numFmtId="0" fontId="6" fillId="0" borderId="27" xfId="1" applyFont="1" applyBorder="1" applyAlignment="1">
      <alignment vertical="center"/>
    </xf>
    <xf numFmtId="0" fontId="6" fillId="0" borderId="28" xfId="1" applyFont="1" applyBorder="1" applyAlignment="1">
      <alignment vertical="center"/>
    </xf>
    <xf numFmtId="0" fontId="6" fillId="0" borderId="29" xfId="1" applyFont="1" applyBorder="1" applyAlignment="1">
      <alignment vertical="center"/>
    </xf>
    <xf numFmtId="0" fontId="6" fillId="0" borderId="30" xfId="1" applyFont="1" applyBorder="1" applyAlignment="1">
      <alignment vertical="center"/>
    </xf>
    <xf numFmtId="0" fontId="10" fillId="0" borderId="31" xfId="1" applyFont="1" applyBorder="1" applyAlignment="1">
      <alignment vertical="center"/>
    </xf>
    <xf numFmtId="0" fontId="6" fillId="0" borderId="31" xfId="1" applyFont="1" applyBorder="1" applyAlignment="1">
      <alignment vertical="center"/>
    </xf>
    <xf numFmtId="0" fontId="5" fillId="5" borderId="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167" fontId="3" fillId="0" borderId="6" xfId="0" applyNumberFormat="1"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65" fontId="3" fillId="0" borderId="3" xfId="0" applyNumberFormat="1" applyFont="1" applyBorder="1" applyAlignment="1">
      <alignment vertical="center"/>
    </xf>
    <xf numFmtId="0" fontId="3" fillId="6" borderId="2" xfId="0" applyFont="1" applyFill="1" applyBorder="1" applyAlignment="1">
      <alignment vertical="center"/>
    </xf>
    <xf numFmtId="165" fontId="3" fillId="6" borderId="3" xfId="0" applyNumberFormat="1" applyFont="1" applyFill="1" applyBorder="1" applyAlignment="1">
      <alignment vertical="center"/>
    </xf>
    <xf numFmtId="0" fontId="11" fillId="6" borderId="1" xfId="0" applyFont="1" applyFill="1" applyBorder="1" applyAlignment="1">
      <alignment vertical="center"/>
    </xf>
    <xf numFmtId="167" fontId="3" fillId="0" borderId="3" xfId="0" applyNumberFormat="1" applyFont="1" applyBorder="1" applyAlignment="1">
      <alignment horizontal="center" vertical="center"/>
    </xf>
    <xf numFmtId="0" fontId="7" fillId="0" borderId="2" xfId="0" applyFont="1" applyBorder="1" applyAlignment="1">
      <alignment horizontal="center" vertical="center"/>
    </xf>
    <xf numFmtId="0" fontId="2" fillId="0" borderId="3" xfId="0" applyFont="1" applyBorder="1" applyAlignment="1">
      <alignment horizontal="center" vertical="center"/>
    </xf>
    <xf numFmtId="0" fontId="6" fillId="0" borderId="0" xfId="1" applyFont="1" applyBorder="1" applyAlignment="1">
      <alignment horizontal="center" vertical="top"/>
    </xf>
    <xf numFmtId="0" fontId="6" fillId="0" borderId="0" xfId="1" applyFont="1" applyBorder="1" applyAlignment="1">
      <alignment vertical="top"/>
    </xf>
    <xf numFmtId="0" fontId="6" fillId="0" borderId="0" xfId="1" applyFont="1" applyBorder="1" applyAlignment="1">
      <alignment vertical="top" wrapText="1"/>
    </xf>
    <xf numFmtId="0" fontId="6" fillId="0" borderId="0" xfId="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0" fillId="0" borderId="0" xfId="1" applyFont="1" applyFill="1" applyBorder="1" applyAlignment="1">
      <alignment vertical="center"/>
    </xf>
    <xf numFmtId="0" fontId="11" fillId="0" borderId="2" xfId="0" applyFont="1" applyBorder="1" applyAlignment="1">
      <alignment vertical="center"/>
    </xf>
    <xf numFmtId="168" fontId="3" fillId="7" borderId="6" xfId="0" applyNumberFormat="1" applyFont="1" applyFill="1" applyBorder="1" applyAlignment="1">
      <alignment vertical="center"/>
    </xf>
    <xf numFmtId="0" fontId="6" fillId="0" borderId="0" xfId="0" applyFont="1" applyBorder="1" applyAlignment="1">
      <alignment vertical="center"/>
    </xf>
    <xf numFmtId="0" fontId="6" fillId="0" borderId="0" xfId="1" applyFont="1" applyBorder="1" applyAlignment="1">
      <alignment vertical="center"/>
    </xf>
    <xf numFmtId="0" fontId="3" fillId="0" borderId="1" xfId="0" applyFont="1" applyBorder="1" applyAlignment="1">
      <alignment horizontal="center" vertical="center"/>
    </xf>
    <xf numFmtId="0" fontId="3" fillId="3" borderId="34" xfId="0" applyFont="1" applyFill="1" applyBorder="1" applyAlignment="1">
      <alignment horizontal="center" vertical="center"/>
    </xf>
    <xf numFmtId="0" fontId="3" fillId="4" borderId="37" xfId="0" applyFont="1" applyFill="1" applyBorder="1" applyAlignment="1">
      <alignment horizontal="center" vertical="center"/>
    </xf>
    <xf numFmtId="0" fontId="3" fillId="3" borderId="28" xfId="0" applyFont="1" applyFill="1" applyBorder="1" applyAlignment="1">
      <alignment horizontal="center" vertical="center"/>
    </xf>
    <xf numFmtId="0" fontId="3" fillId="4" borderId="28" xfId="0" applyFont="1" applyFill="1" applyBorder="1" applyAlignment="1">
      <alignment horizontal="center" vertical="center"/>
    </xf>
    <xf numFmtId="0" fontId="11" fillId="6" borderId="2" xfId="0" applyFont="1" applyFill="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168" fontId="3" fillId="7" borderId="1" xfId="0" applyNumberFormat="1" applyFont="1" applyFill="1" applyBorder="1" applyAlignment="1">
      <alignment vertical="center"/>
    </xf>
    <xf numFmtId="0" fontId="3" fillId="0" borderId="3" xfId="0" applyFont="1" applyBorder="1" applyAlignment="1">
      <alignment horizontal="center" vertical="center"/>
    </xf>
    <xf numFmtId="168" fontId="3" fillId="7" borderId="3" xfId="0" applyNumberFormat="1" applyFont="1" applyFill="1" applyBorder="1" applyAlignment="1">
      <alignment vertical="center"/>
    </xf>
    <xf numFmtId="0" fontId="3" fillId="0" borderId="39" xfId="0" applyFont="1" applyBorder="1" applyAlignment="1">
      <alignment horizontal="center" vertical="center"/>
    </xf>
    <xf numFmtId="168" fontId="3" fillId="7" borderId="39" xfId="0" applyNumberFormat="1" applyFont="1" applyFill="1" applyBorder="1" applyAlignment="1">
      <alignment vertical="center"/>
    </xf>
    <xf numFmtId="0" fontId="3" fillId="0" borderId="2" xfId="0" applyFont="1" applyBorder="1" applyAlignment="1">
      <alignment horizontal="center" vertical="center"/>
    </xf>
    <xf numFmtId="168" fontId="3" fillId="7" borderId="14" xfId="0" applyNumberFormat="1" applyFont="1" applyFill="1" applyBorder="1" applyAlignment="1">
      <alignment vertical="center"/>
    </xf>
    <xf numFmtId="0" fontId="10" fillId="0" borderId="32" xfId="1" applyFont="1" applyBorder="1" applyAlignment="1">
      <alignment vertical="center"/>
    </xf>
    <xf numFmtId="0" fontId="3" fillId="0" borderId="24" xfId="0" applyFont="1" applyBorder="1" applyAlignment="1">
      <alignment horizontal="center" vertical="center"/>
    </xf>
    <xf numFmtId="0" fontId="7" fillId="0" borderId="2" xfId="0" applyFont="1" applyBorder="1" applyAlignment="1">
      <alignment horizontal="center" vertical="center"/>
    </xf>
    <xf numFmtId="0" fontId="3" fillId="0" borderId="18" xfId="0" applyFont="1" applyBorder="1" applyAlignment="1">
      <alignment horizontal="center" vertical="center"/>
    </xf>
    <xf numFmtId="0" fontId="12" fillId="0" borderId="0" xfId="0" applyFont="1" applyProtection="1"/>
    <xf numFmtId="0" fontId="6" fillId="0" borderId="40" xfId="1" applyFont="1" applyBorder="1" applyAlignment="1">
      <alignment vertical="center"/>
    </xf>
    <xf numFmtId="0" fontId="6" fillId="0" borderId="37" xfId="1" applyFont="1" applyBorder="1" applyAlignment="1">
      <alignment vertical="center"/>
    </xf>
    <xf numFmtId="0" fontId="6" fillId="0" borderId="41" xfId="1" applyFont="1" applyBorder="1" applyAlignment="1">
      <alignment vertical="center"/>
    </xf>
    <xf numFmtId="167" fontId="3" fillId="0" borderId="0" xfId="0" applyNumberFormat="1" applyFont="1" applyBorder="1" applyAlignment="1">
      <alignment horizontal="center" vertical="center"/>
    </xf>
    <xf numFmtId="0" fontId="3" fillId="0" borderId="42" xfId="0" applyFont="1" applyBorder="1" applyAlignment="1">
      <alignment vertical="center"/>
    </xf>
    <xf numFmtId="0" fontId="3" fillId="0" borderId="43" xfId="0" applyFont="1" applyBorder="1" applyAlignment="1">
      <alignment vertical="center"/>
    </xf>
    <xf numFmtId="0" fontId="2" fillId="0" borderId="43" xfId="0" applyFont="1" applyBorder="1" applyAlignment="1">
      <alignment vertical="center"/>
    </xf>
    <xf numFmtId="165" fontId="3" fillId="0" borderId="44" xfId="0" applyNumberFormat="1" applyFont="1" applyBorder="1" applyAlignment="1">
      <alignment vertical="center"/>
    </xf>
    <xf numFmtId="0" fontId="3" fillId="0" borderId="45" xfId="0" applyFont="1" applyBorder="1" applyAlignment="1">
      <alignment vertical="center"/>
    </xf>
    <xf numFmtId="165" fontId="3" fillId="0" borderId="46" xfId="0" applyNumberFormat="1" applyFont="1" applyBorder="1" applyAlignment="1">
      <alignment vertical="center"/>
    </xf>
    <xf numFmtId="0" fontId="11" fillId="6" borderId="47" xfId="0" applyFont="1" applyFill="1" applyBorder="1" applyAlignment="1">
      <alignment vertical="center"/>
    </xf>
    <xf numFmtId="0" fontId="11" fillId="6" borderId="48" xfId="0" applyFont="1" applyFill="1" applyBorder="1" applyAlignment="1">
      <alignment vertical="center"/>
    </xf>
    <xf numFmtId="0" fontId="3" fillId="6" borderId="48" xfId="0" applyFont="1" applyFill="1" applyBorder="1" applyAlignment="1">
      <alignment vertical="center"/>
    </xf>
    <xf numFmtId="165" fontId="11" fillId="6" borderId="49" xfId="0" applyNumberFormat="1" applyFont="1" applyFill="1" applyBorder="1" applyAlignment="1">
      <alignment vertical="center"/>
    </xf>
    <xf numFmtId="0" fontId="13" fillId="3" borderId="15" xfId="0" applyFont="1" applyFill="1" applyBorder="1" applyAlignment="1">
      <alignment horizontal="center" vertical="center"/>
    </xf>
    <xf numFmtId="0" fontId="13" fillId="4" borderId="17" xfId="0" applyFont="1" applyFill="1" applyBorder="1" applyAlignment="1">
      <alignment horizontal="center" vertical="center"/>
    </xf>
    <xf numFmtId="167" fontId="13" fillId="0" borderId="6" xfId="0" applyNumberFormat="1" applyFont="1" applyBorder="1" applyAlignment="1">
      <alignment horizontal="center" vertical="center"/>
    </xf>
    <xf numFmtId="0" fontId="13" fillId="0" borderId="5" xfId="1" applyNumberFormat="1" applyFont="1" applyBorder="1" applyAlignment="1">
      <alignment horizontal="center" vertical="center"/>
    </xf>
    <xf numFmtId="0" fontId="13" fillId="3" borderId="5" xfId="1" applyNumberFormat="1" applyFont="1" applyFill="1" applyBorder="1" applyAlignment="1">
      <alignment horizontal="center" vertical="center"/>
    </xf>
    <xf numFmtId="0" fontId="13" fillId="0" borderId="6"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3" fillId="6" borderId="3" xfId="0" applyNumberFormat="1" applyFont="1" applyFill="1" applyBorder="1" applyAlignment="1">
      <alignment horizontal="center" vertical="center"/>
    </xf>
    <xf numFmtId="0" fontId="14" fillId="0" borderId="27" xfId="1" applyFont="1" applyFill="1" applyBorder="1" applyAlignment="1">
      <alignment horizontal="center" vertical="center"/>
    </xf>
    <xf numFmtId="0" fontId="14" fillId="0" borderId="27" xfId="1" applyFont="1" applyBorder="1" applyAlignment="1">
      <alignment horizontal="center" vertical="center"/>
    </xf>
    <xf numFmtId="0" fontId="6" fillId="0" borderId="8" xfId="0" applyFont="1" applyBorder="1" applyAlignment="1">
      <alignment vertical="center"/>
    </xf>
    <xf numFmtId="0" fontId="6" fillId="0" borderId="34" xfId="0" applyFont="1" applyBorder="1" applyAlignment="1">
      <alignment vertical="center"/>
    </xf>
    <xf numFmtId="164" fontId="9" fillId="4" borderId="50" xfId="1" applyNumberFormat="1" applyFont="1" applyFill="1" applyBorder="1" applyAlignment="1">
      <alignment vertical="center"/>
    </xf>
    <xf numFmtId="165" fontId="3" fillId="0" borderId="51" xfId="0" applyNumberFormat="1" applyFont="1" applyBorder="1" applyAlignment="1">
      <alignment vertical="center"/>
    </xf>
    <xf numFmtId="0" fontId="13" fillId="0" borderId="51" xfId="0" applyNumberFormat="1" applyFont="1" applyBorder="1" applyAlignment="1">
      <alignment horizontal="center" vertical="center"/>
    </xf>
    <xf numFmtId="167" fontId="3" fillId="0" borderId="3" xfId="0" applyNumberFormat="1" applyFont="1" applyBorder="1" applyAlignment="1">
      <alignment vertical="center"/>
    </xf>
    <xf numFmtId="167" fontId="3" fillId="0" borderId="2" xfId="0" applyNumberFormat="1" applyFont="1" applyBorder="1" applyAlignment="1">
      <alignment horizontal="center" vertical="center"/>
    </xf>
    <xf numFmtId="164" fontId="9" fillId="0" borderId="52" xfId="1" applyNumberFormat="1" applyFont="1" applyBorder="1" applyAlignment="1">
      <alignment vertical="center"/>
    </xf>
    <xf numFmtId="0" fontId="3" fillId="8" borderId="0"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4" xfId="0" applyFont="1" applyBorder="1" applyAlignment="1">
      <alignment horizontal="center" vertical="center"/>
    </xf>
    <xf numFmtId="0" fontId="6" fillId="0" borderId="32" xfId="1" applyFont="1" applyBorder="1" applyAlignment="1">
      <alignment vertical="center"/>
    </xf>
    <xf numFmtId="0" fontId="15" fillId="0" borderId="0" xfId="0" applyFont="1"/>
    <xf numFmtId="0" fontId="17" fillId="0" borderId="0" xfId="0" applyFont="1" applyAlignment="1">
      <alignment wrapText="1"/>
    </xf>
    <xf numFmtId="0" fontId="17" fillId="0" borderId="0" xfId="0" applyFont="1" applyAlignment="1">
      <alignment horizontal="center" vertical="top"/>
    </xf>
    <xf numFmtId="0" fontId="17" fillId="0" borderId="0" xfId="0" applyFont="1" applyAlignment="1">
      <alignment vertical="top" wrapText="1"/>
    </xf>
    <xf numFmtId="0" fontId="17" fillId="0" borderId="53" xfId="0" applyFont="1" applyBorder="1" applyAlignment="1">
      <alignment horizontal="center" vertical="top"/>
    </xf>
    <xf numFmtId="0" fontId="17" fillId="0" borderId="53" xfId="0" applyFont="1" applyBorder="1" applyAlignment="1">
      <alignment vertical="top" wrapText="1"/>
    </xf>
    <xf numFmtId="0" fontId="19" fillId="0" borderId="65" xfId="0" applyFont="1" applyBorder="1" applyAlignment="1">
      <alignment horizontal="center" vertical="top"/>
    </xf>
    <xf numFmtId="0" fontId="19" fillId="0" borderId="71" xfId="0" applyFont="1" applyBorder="1" applyAlignment="1">
      <alignment horizontal="center" vertical="top"/>
    </xf>
    <xf numFmtId="0" fontId="4" fillId="0" borderId="11" xfId="0" applyFont="1" applyBorder="1" applyAlignment="1">
      <alignment vertical="top" wrapText="1"/>
    </xf>
    <xf numFmtId="0" fontId="4" fillId="0" borderId="14" xfId="0" applyFont="1" applyBorder="1" applyAlignment="1">
      <alignment vertical="top" wrapText="1"/>
    </xf>
    <xf numFmtId="0" fontId="17" fillId="0" borderId="6" xfId="0" applyFont="1" applyBorder="1" applyAlignment="1">
      <alignment vertical="top" wrapText="1"/>
    </xf>
    <xf numFmtId="0" fontId="4" fillId="0" borderId="68" xfId="0" applyFont="1" applyBorder="1" applyAlignment="1">
      <alignment vertical="top" wrapText="1"/>
    </xf>
    <xf numFmtId="0" fontId="17" fillId="0" borderId="62" xfId="0" applyFont="1" applyBorder="1" applyAlignment="1">
      <alignment wrapText="1"/>
    </xf>
    <xf numFmtId="0" fontId="4" fillId="0" borderId="84" xfId="0" applyFont="1" applyBorder="1" applyAlignment="1">
      <alignment vertical="top" wrapText="1"/>
    </xf>
    <xf numFmtId="0" fontId="4" fillId="0" borderId="4" xfId="0" applyFont="1" applyBorder="1" applyAlignment="1">
      <alignment vertical="top" wrapText="1"/>
    </xf>
    <xf numFmtId="0" fontId="0" fillId="0" borderId="0" xfId="0" applyAlignment="1"/>
    <xf numFmtId="0" fontId="4" fillId="0" borderId="75" xfId="0" applyFont="1" applyBorder="1" applyAlignment="1">
      <alignment vertical="top" wrapText="1"/>
    </xf>
    <xf numFmtId="0" fontId="19" fillId="0" borderId="81" xfId="0" applyFont="1" applyBorder="1" applyAlignment="1">
      <alignment horizontal="center" vertical="top"/>
    </xf>
    <xf numFmtId="0" fontId="4" fillId="0" borderId="80" xfId="0" applyFont="1" applyBorder="1" applyAlignment="1">
      <alignment vertical="top" wrapText="1"/>
    </xf>
    <xf numFmtId="0" fontId="4" fillId="0" borderId="14"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52" xfId="0" applyFont="1" applyBorder="1" applyAlignment="1">
      <alignment vertical="top" wrapText="1"/>
    </xf>
    <xf numFmtId="0" fontId="4" fillId="0" borderId="63" xfId="0" applyFont="1" applyBorder="1" applyAlignment="1">
      <alignment vertical="top" wrapText="1"/>
    </xf>
    <xf numFmtId="0" fontId="4" fillId="0" borderId="72" xfId="0" applyFont="1" applyBorder="1" applyAlignment="1">
      <alignment vertical="top" wrapText="1"/>
    </xf>
    <xf numFmtId="0" fontId="0" fillId="0" borderId="80" xfId="0" applyBorder="1" applyAlignment="1">
      <alignment vertical="top" wrapText="1"/>
    </xf>
    <xf numFmtId="0" fontId="0" fillId="0" borderId="14" xfId="0" applyBorder="1" applyAlignment="1">
      <alignment vertical="top" wrapText="1"/>
    </xf>
    <xf numFmtId="0" fontId="17" fillId="0" borderId="0" xfId="0" applyFont="1" applyBorder="1" applyAlignment="1">
      <alignment vertical="top" wrapText="1"/>
    </xf>
    <xf numFmtId="0" fontId="4" fillId="0" borderId="90" xfId="0" applyFont="1" applyBorder="1" applyAlignment="1">
      <alignment vertical="top" wrapText="1"/>
    </xf>
    <xf numFmtId="0" fontId="4" fillId="0" borderId="0" xfId="0" applyFont="1" applyBorder="1" applyAlignment="1">
      <alignment vertical="top" wrapText="1"/>
    </xf>
    <xf numFmtId="0" fontId="4" fillId="0" borderId="14" xfId="0" applyFont="1" applyBorder="1" applyAlignment="1">
      <alignment horizontal="left" vertical="top" wrapText="1"/>
    </xf>
    <xf numFmtId="0" fontId="4" fillId="0" borderId="72" xfId="0" applyFont="1" applyBorder="1" applyAlignment="1">
      <alignment horizontal="left" vertical="top" wrapText="1"/>
    </xf>
    <xf numFmtId="0" fontId="18" fillId="9" borderId="60" xfId="0" applyFont="1" applyFill="1" applyBorder="1" applyAlignment="1">
      <alignment horizontal="center" vertical="top" wrapText="1"/>
    </xf>
    <xf numFmtId="0" fontId="18" fillId="9" borderId="0" xfId="0" applyFont="1" applyFill="1" applyAlignment="1">
      <alignment horizontal="center" vertical="top" wrapText="1"/>
    </xf>
    <xf numFmtId="0" fontId="18" fillId="9" borderId="59" xfId="0" applyFont="1" applyFill="1" applyBorder="1" applyAlignment="1">
      <alignment horizontal="center" vertical="top" wrapText="1"/>
    </xf>
    <xf numFmtId="0" fontId="17" fillId="9" borderId="72" xfId="0" applyFont="1" applyFill="1" applyBorder="1" applyAlignment="1">
      <alignment horizontal="center" vertical="center" wrapText="1"/>
    </xf>
    <xf numFmtId="0" fontId="18" fillId="9" borderId="11" xfId="0" quotePrefix="1" applyFont="1" applyFill="1" applyBorder="1" applyAlignment="1">
      <alignment vertical="top" wrapText="1"/>
    </xf>
    <xf numFmtId="0" fontId="4" fillId="0" borderId="0" xfId="0" quotePrefix="1" applyFont="1" applyFill="1" applyBorder="1" applyAlignment="1">
      <alignment vertical="top" wrapText="1"/>
    </xf>
    <xf numFmtId="0" fontId="1" fillId="0" borderId="0" xfId="0" applyFont="1" applyBorder="1" applyAlignment="1">
      <alignment vertical="center"/>
    </xf>
    <xf numFmtId="0" fontId="1" fillId="0" borderId="8" xfId="0" applyFont="1" applyBorder="1" applyAlignment="1">
      <alignment vertical="center"/>
    </xf>
    <xf numFmtId="0" fontId="1" fillId="0" borderId="0" xfId="0" applyFont="1" applyBorder="1" applyAlignment="1">
      <alignment horizontal="left" vertical="center"/>
    </xf>
    <xf numFmtId="166" fontId="1" fillId="0" borderId="8" xfId="0" quotePrefix="1" applyNumberFormat="1" applyFont="1" applyBorder="1" applyAlignment="1">
      <alignment horizontal="left" vertical="center"/>
    </xf>
    <xf numFmtId="0" fontId="9" fillId="2" borderId="52" xfId="1" applyFont="1" applyFill="1" applyBorder="1" applyAlignment="1">
      <alignment horizontal="center" vertical="center"/>
    </xf>
    <xf numFmtId="0" fontId="8" fillId="2" borderId="52" xfId="1" applyFont="1" applyFill="1" applyBorder="1" applyAlignment="1">
      <alignment horizontal="center" vertical="center"/>
    </xf>
    <xf numFmtId="0" fontId="3" fillId="10" borderId="91" xfId="0" applyFont="1" applyFill="1" applyBorder="1" applyAlignment="1">
      <alignment vertical="center"/>
    </xf>
    <xf numFmtId="0" fontId="3" fillId="10" borderId="22" xfId="0" applyFont="1" applyFill="1" applyBorder="1" applyAlignment="1">
      <alignment horizontal="center" vertical="center"/>
    </xf>
    <xf numFmtId="0" fontId="11" fillId="11" borderId="0" xfId="0" applyFont="1" applyFill="1" applyBorder="1" applyAlignment="1">
      <alignment vertical="center"/>
    </xf>
    <xf numFmtId="0" fontId="3" fillId="11" borderId="0" xfId="0" applyFont="1" applyFill="1" applyBorder="1" applyAlignment="1">
      <alignment vertical="center"/>
    </xf>
    <xf numFmtId="0" fontId="3" fillId="11" borderId="0" xfId="0" applyFont="1" applyFill="1" applyBorder="1" applyAlignment="1">
      <alignment horizontal="right" vertical="center"/>
    </xf>
    <xf numFmtId="0" fontId="0" fillId="11" borderId="0" xfId="0" applyFill="1" applyBorder="1" applyAlignment="1">
      <alignment horizontal="right" vertical="center"/>
    </xf>
    <xf numFmtId="168" fontId="3" fillId="11" borderId="0" xfId="0" applyNumberFormat="1" applyFont="1" applyFill="1" applyBorder="1" applyAlignment="1">
      <alignment vertical="center"/>
    </xf>
    <xf numFmtId="0" fontId="3" fillId="11" borderId="27" xfId="0" applyFont="1" applyFill="1" applyBorder="1" applyAlignment="1">
      <alignment vertical="center"/>
    </xf>
    <xf numFmtId="0" fontId="3" fillId="12" borderId="27" xfId="0" applyFont="1" applyFill="1" applyBorder="1" applyAlignment="1">
      <alignment vertical="center"/>
    </xf>
    <xf numFmtId="0" fontId="11" fillId="12" borderId="0" xfId="0" applyFont="1" applyFill="1" applyBorder="1" applyAlignment="1">
      <alignment vertical="center"/>
    </xf>
    <xf numFmtId="0" fontId="3" fillId="12" borderId="0" xfId="0" applyFont="1" applyFill="1" applyBorder="1" applyAlignment="1">
      <alignment vertical="center"/>
    </xf>
    <xf numFmtId="0" fontId="3" fillId="12" borderId="0" xfId="0" applyFont="1" applyFill="1" applyBorder="1" applyAlignment="1">
      <alignment horizontal="right" vertical="center"/>
    </xf>
    <xf numFmtId="0" fontId="0" fillId="12" borderId="0" xfId="0" applyFill="1" applyBorder="1" applyAlignment="1">
      <alignment horizontal="right" vertical="center"/>
    </xf>
    <xf numFmtId="168" fontId="3" fillId="12" borderId="0" xfId="0" applyNumberFormat="1" applyFont="1" applyFill="1" applyBorder="1" applyAlignment="1">
      <alignment vertical="center"/>
    </xf>
    <xf numFmtId="0" fontId="3" fillId="13" borderId="27" xfId="0" applyFont="1" applyFill="1" applyBorder="1" applyAlignment="1">
      <alignment vertical="center"/>
    </xf>
    <xf numFmtId="0" fontId="11" fillId="13" borderId="0" xfId="0" applyFont="1" applyFill="1" applyBorder="1" applyAlignment="1">
      <alignment vertical="center"/>
    </xf>
    <xf numFmtId="0" fontId="3" fillId="13" borderId="0" xfId="0" applyFont="1" applyFill="1" applyBorder="1" applyAlignment="1">
      <alignment vertical="center"/>
    </xf>
    <xf numFmtId="0" fontId="3" fillId="13" borderId="0" xfId="0" applyFont="1" applyFill="1" applyBorder="1" applyAlignment="1">
      <alignment horizontal="right" vertical="center"/>
    </xf>
    <xf numFmtId="0" fontId="0" fillId="13" borderId="0" xfId="0" applyFill="1" applyBorder="1" applyAlignment="1">
      <alignment horizontal="right" vertical="center"/>
    </xf>
    <xf numFmtId="168" fontId="3" fillId="13" borderId="0" xfId="0" applyNumberFormat="1" applyFont="1" applyFill="1" applyBorder="1" applyAlignment="1">
      <alignment vertical="center"/>
    </xf>
    <xf numFmtId="0" fontId="3" fillId="14" borderId="27" xfId="0" applyFont="1" applyFill="1" applyBorder="1" applyAlignment="1">
      <alignment vertical="center"/>
    </xf>
    <xf numFmtId="0" fontId="11" fillId="14" borderId="0" xfId="0" applyFont="1" applyFill="1" applyBorder="1" applyAlignment="1">
      <alignment vertical="center"/>
    </xf>
    <xf numFmtId="0" fontId="3" fillId="14" borderId="0" xfId="0" applyFont="1" applyFill="1" applyBorder="1" applyAlignment="1">
      <alignment vertical="center"/>
    </xf>
    <xf numFmtId="0" fontId="3" fillId="14" borderId="0" xfId="0" applyFont="1" applyFill="1" applyBorder="1" applyAlignment="1">
      <alignment horizontal="right" vertical="center"/>
    </xf>
    <xf numFmtId="0" fontId="0" fillId="14" borderId="0" xfId="0" applyFill="1" applyBorder="1" applyAlignment="1">
      <alignment horizontal="right" vertical="center"/>
    </xf>
    <xf numFmtId="168" fontId="3" fillId="14" borderId="0" xfId="0" applyNumberFormat="1" applyFont="1" applyFill="1" applyBorder="1" applyAlignment="1">
      <alignment vertical="center"/>
    </xf>
    <xf numFmtId="0" fontId="3" fillId="15" borderId="27" xfId="0" applyFont="1" applyFill="1" applyBorder="1" applyAlignment="1">
      <alignment vertical="center"/>
    </xf>
    <xf numFmtId="0" fontId="11" fillId="15" borderId="0" xfId="0" applyFont="1" applyFill="1" applyBorder="1" applyAlignment="1">
      <alignment vertical="center"/>
    </xf>
    <xf numFmtId="0" fontId="3" fillId="15" borderId="0" xfId="0" applyFont="1" applyFill="1" applyBorder="1" applyAlignment="1">
      <alignment vertical="center"/>
    </xf>
    <xf numFmtId="0" fontId="3" fillId="15" borderId="0" xfId="0" applyFont="1" applyFill="1" applyBorder="1" applyAlignment="1">
      <alignment horizontal="right" vertical="center"/>
    </xf>
    <xf numFmtId="0" fontId="0" fillId="15" borderId="0" xfId="0" applyFill="1" applyBorder="1" applyAlignment="1">
      <alignment horizontal="right" vertical="center"/>
    </xf>
    <xf numFmtId="168" fontId="3" fillId="15" borderId="0" xfId="0" applyNumberFormat="1" applyFont="1" applyFill="1" applyBorder="1" applyAlignment="1">
      <alignment vertical="center"/>
    </xf>
    <xf numFmtId="0" fontId="3" fillId="16" borderId="27" xfId="0" applyFont="1" applyFill="1" applyBorder="1" applyAlignment="1">
      <alignment vertical="center"/>
    </xf>
    <xf numFmtId="0" fontId="11" fillId="16" borderId="0" xfId="0" applyFont="1" applyFill="1" applyBorder="1" applyAlignment="1">
      <alignment vertical="center"/>
    </xf>
    <xf numFmtId="0" fontId="3" fillId="16" borderId="0" xfId="0" applyFont="1" applyFill="1" applyBorder="1" applyAlignment="1">
      <alignment vertical="center"/>
    </xf>
    <xf numFmtId="0" fontId="3" fillId="16" borderId="0" xfId="0" applyFont="1" applyFill="1" applyBorder="1" applyAlignment="1">
      <alignment horizontal="right" vertical="center"/>
    </xf>
    <xf numFmtId="0" fontId="0" fillId="16" borderId="0" xfId="0" applyFill="1" applyBorder="1" applyAlignment="1">
      <alignment horizontal="right" vertical="center"/>
    </xf>
    <xf numFmtId="168" fontId="3" fillId="16" borderId="0" xfId="0" applyNumberFormat="1" applyFont="1" applyFill="1" applyBorder="1" applyAlignment="1">
      <alignment vertical="center"/>
    </xf>
    <xf numFmtId="168" fontId="3" fillId="7" borderId="84" xfId="0" applyNumberFormat="1" applyFont="1" applyFill="1" applyBorder="1" applyAlignment="1">
      <alignment vertical="center"/>
    </xf>
    <xf numFmtId="168" fontId="3" fillId="7" borderId="7" xfId="0" applyNumberFormat="1" applyFont="1" applyFill="1" applyBorder="1" applyAlignment="1">
      <alignment vertical="center"/>
    </xf>
    <xf numFmtId="168" fontId="3" fillId="7" borderId="92" xfId="0" applyNumberFormat="1" applyFont="1" applyFill="1" applyBorder="1" applyAlignment="1">
      <alignment vertical="center"/>
    </xf>
    <xf numFmtId="168" fontId="3" fillId="7" borderId="9" xfId="0" applyNumberFormat="1" applyFont="1" applyFill="1" applyBorder="1" applyAlignment="1">
      <alignment vertical="center"/>
    </xf>
    <xf numFmtId="168" fontId="3" fillId="7" borderId="11" xfId="0" applyNumberFormat="1" applyFont="1" applyFill="1" applyBorder="1" applyAlignment="1">
      <alignment vertical="center"/>
    </xf>
    <xf numFmtId="0" fontId="11" fillId="10" borderId="25" xfId="0" applyFont="1" applyFill="1" applyBorder="1" applyAlignment="1">
      <alignment vertical="center"/>
    </xf>
    <xf numFmtId="0" fontId="3" fillId="10" borderId="25" xfId="0" applyFont="1" applyFill="1" applyBorder="1" applyAlignment="1">
      <alignment vertical="center"/>
    </xf>
    <xf numFmtId="0" fontId="3" fillId="10" borderId="25" xfId="0" applyFont="1" applyFill="1" applyBorder="1" applyAlignment="1">
      <alignment horizontal="right" vertical="center"/>
    </xf>
    <xf numFmtId="0" fontId="0" fillId="10" borderId="25" xfId="0" applyFill="1" applyBorder="1" applyAlignment="1">
      <alignment horizontal="right" vertical="center"/>
    </xf>
    <xf numFmtId="168" fontId="3" fillId="10" borderId="25" xfId="0" applyNumberFormat="1" applyFont="1" applyFill="1" applyBorder="1" applyAlignment="1">
      <alignment vertical="center"/>
    </xf>
    <xf numFmtId="168" fontId="3" fillId="10" borderId="26" xfId="0" applyNumberFormat="1" applyFont="1" applyFill="1" applyBorder="1" applyAlignment="1">
      <alignment vertical="center"/>
    </xf>
    <xf numFmtId="164" fontId="9" fillId="0" borderId="93" xfId="1" applyNumberFormat="1" applyFont="1" applyBorder="1" applyAlignment="1">
      <alignment vertical="center"/>
    </xf>
    <xf numFmtId="164" fontId="9" fillId="4" borderId="94" xfId="1" applyNumberFormat="1" applyFont="1" applyFill="1" applyBorder="1" applyAlignment="1">
      <alignment vertical="center"/>
    </xf>
    <xf numFmtId="164" fontId="9" fillId="0" borderId="95" xfId="1" applyNumberFormat="1" applyFont="1" applyBorder="1" applyAlignment="1">
      <alignment vertical="center"/>
    </xf>
    <xf numFmtId="164" fontId="9" fillId="3" borderId="95" xfId="1" applyNumberFormat="1" applyFont="1" applyFill="1" applyBorder="1" applyAlignment="1">
      <alignment vertical="center"/>
    </xf>
    <xf numFmtId="0" fontId="3" fillId="0" borderId="22" xfId="0" applyFont="1" applyFill="1" applyBorder="1" applyAlignment="1">
      <alignment horizontal="center" vertical="center"/>
    </xf>
    <xf numFmtId="0" fontId="3" fillId="10" borderId="24" xfId="0" applyFont="1" applyFill="1" applyBorder="1" applyAlignment="1">
      <alignment horizontal="center" vertical="center"/>
    </xf>
    <xf numFmtId="0" fontId="3" fillId="11" borderId="24" xfId="0" applyFont="1" applyFill="1" applyBorder="1" applyAlignment="1">
      <alignment horizontal="center" vertical="center"/>
    </xf>
    <xf numFmtId="0" fontId="3" fillId="12" borderId="24" xfId="0" applyFont="1" applyFill="1" applyBorder="1" applyAlignment="1">
      <alignment horizontal="center" vertical="center"/>
    </xf>
    <xf numFmtId="0" fontId="3" fillId="13" borderId="24" xfId="0" applyFont="1" applyFill="1" applyBorder="1" applyAlignment="1">
      <alignment horizontal="center" vertical="center"/>
    </xf>
    <xf numFmtId="0" fontId="3" fillId="14" borderId="24" xfId="0" applyFont="1" applyFill="1" applyBorder="1" applyAlignment="1">
      <alignment horizontal="center" vertical="center"/>
    </xf>
    <xf numFmtId="0" fontId="3" fillId="15" borderId="24" xfId="0" applyFont="1" applyFill="1" applyBorder="1" applyAlignment="1">
      <alignment horizontal="center" vertical="center"/>
    </xf>
    <xf numFmtId="0" fontId="3" fillId="16" borderId="24" xfId="0" applyFont="1" applyFill="1" applyBorder="1" applyAlignment="1">
      <alignment horizontal="center" vertical="center"/>
    </xf>
    <xf numFmtId="164" fontId="9" fillId="3" borderId="93" xfId="1" applyNumberFormat="1" applyFont="1" applyFill="1" applyBorder="1" applyAlignment="1">
      <alignment vertical="center"/>
    </xf>
    <xf numFmtId="164" fontId="9" fillId="0" borderId="2" xfId="1" applyNumberFormat="1" applyFont="1" applyFill="1" applyBorder="1" applyAlignment="1">
      <alignment vertical="center"/>
    </xf>
    <xf numFmtId="164" fontId="9" fillId="0" borderId="2" xfId="1" applyNumberFormat="1" applyFont="1" applyBorder="1" applyAlignment="1">
      <alignment vertical="center"/>
    </xf>
    <xf numFmtId="164" fontId="9" fillId="0" borderId="3" xfId="1" applyNumberFormat="1" applyFont="1" applyBorder="1" applyAlignment="1">
      <alignment vertical="center"/>
    </xf>
    <xf numFmtId="0" fontId="3" fillId="11" borderId="24" xfId="0" applyFont="1" applyFill="1" applyBorder="1" applyAlignment="1">
      <alignment horizontal="center" vertical="center"/>
    </xf>
    <xf numFmtId="0" fontId="3" fillId="17" borderId="27" xfId="0" applyFont="1" applyFill="1" applyBorder="1" applyAlignment="1">
      <alignment vertical="center"/>
    </xf>
    <xf numFmtId="0" fontId="11" fillId="17" borderId="0" xfId="0" applyFont="1" applyFill="1" applyBorder="1" applyAlignment="1">
      <alignment vertical="center"/>
    </xf>
    <xf numFmtId="0" fontId="3" fillId="17" borderId="0" xfId="0" applyFont="1" applyFill="1" applyBorder="1" applyAlignment="1">
      <alignment vertical="center"/>
    </xf>
    <xf numFmtId="0" fontId="3" fillId="17" borderId="0" xfId="0" applyFont="1" applyFill="1" applyBorder="1" applyAlignment="1">
      <alignment horizontal="right" vertical="center"/>
    </xf>
    <xf numFmtId="0" fontId="0" fillId="17" borderId="0" xfId="0" applyFill="1" applyBorder="1" applyAlignment="1">
      <alignment horizontal="right" vertical="center"/>
    </xf>
    <xf numFmtId="168" fontId="3" fillId="17" borderId="0" xfId="0" applyNumberFormat="1" applyFont="1" applyFill="1" applyBorder="1" applyAlignment="1">
      <alignment vertical="center"/>
    </xf>
    <xf numFmtId="164" fontId="9" fillId="17" borderId="5" xfId="1" applyNumberFormat="1" applyFont="1" applyFill="1" applyBorder="1" applyAlignment="1">
      <alignment vertical="center"/>
    </xf>
    <xf numFmtId="0" fontId="3" fillId="17" borderId="0" xfId="0" applyFont="1" applyFill="1" applyAlignment="1">
      <alignment vertical="center"/>
    </xf>
    <xf numFmtId="0" fontId="3" fillId="17" borderId="24" xfId="0" applyFont="1" applyFill="1" applyBorder="1" applyAlignment="1">
      <alignment horizontal="center" vertical="center"/>
    </xf>
    <xf numFmtId="0" fontId="3" fillId="12" borderId="24" xfId="0" applyFont="1" applyFill="1" applyBorder="1" applyAlignment="1">
      <alignment horizontal="center" vertical="center"/>
    </xf>
    <xf numFmtId="0" fontId="3" fillId="0" borderId="17" xfId="0" applyFont="1" applyBorder="1" applyAlignment="1">
      <alignment horizontal="left" vertical="center" wrapText="1"/>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left" vertical="center" wrapText="1"/>
    </xf>
    <xf numFmtId="0" fontId="3" fillId="11" borderId="24" xfId="0" applyFont="1" applyFill="1" applyBorder="1" applyAlignment="1">
      <alignment horizontal="center" vertical="center"/>
    </xf>
    <xf numFmtId="0" fontId="3" fillId="11" borderId="20" xfId="0" applyFont="1" applyFill="1" applyBorder="1" applyAlignment="1">
      <alignment horizontal="center" vertical="center"/>
    </xf>
    <xf numFmtId="0" fontId="3" fillId="0" borderId="21" xfId="0" applyFont="1" applyBorder="1" applyAlignment="1">
      <alignment horizontal="left"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3" fillId="0" borderId="8" xfId="0" applyFont="1" applyBorder="1" applyAlignment="1">
      <alignment horizontal="right" vertical="center"/>
    </xf>
    <xf numFmtId="0" fontId="0" fillId="0" borderId="9" xfId="0" applyBorder="1" applyAlignment="1">
      <alignment horizontal="right" vertical="center"/>
    </xf>
    <xf numFmtId="0" fontId="3" fillId="0" borderId="0" xfId="0" applyFont="1" applyBorder="1" applyAlignment="1">
      <alignment horizontal="right" vertical="center"/>
    </xf>
    <xf numFmtId="0" fontId="0" fillId="0" borderId="11" xfId="0" applyBorder="1" applyAlignment="1">
      <alignment horizontal="righ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3" fillId="0" borderId="100" xfId="0" applyFont="1" applyBorder="1" applyAlignment="1">
      <alignment horizontal="left" vertical="center" wrapText="1"/>
    </xf>
    <xf numFmtId="0" fontId="3" fillId="0" borderId="31" xfId="0" applyFont="1" applyBorder="1" applyAlignment="1">
      <alignment horizontal="left" vertical="center" wrapText="1"/>
    </xf>
    <xf numFmtId="0" fontId="3" fillId="0" borderId="101" xfId="0" applyFont="1" applyBorder="1" applyAlignment="1">
      <alignment horizontal="left" vertical="center" wrapText="1"/>
    </xf>
    <xf numFmtId="0" fontId="3" fillId="0" borderId="98" xfId="0" applyFont="1" applyBorder="1" applyAlignment="1">
      <alignment horizontal="left" vertical="center" wrapText="1"/>
    </xf>
    <xf numFmtId="0" fontId="3" fillId="0" borderId="28" xfId="0" applyFont="1" applyBorder="1" applyAlignment="1">
      <alignment horizontal="left" vertical="center" wrapText="1"/>
    </xf>
    <xf numFmtId="0" fontId="3" fillId="0" borderId="99" xfId="0" applyFont="1" applyBorder="1" applyAlignment="1">
      <alignment horizontal="left" vertical="center" wrapText="1"/>
    </xf>
    <xf numFmtId="0" fontId="7"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96" xfId="0" applyFont="1" applyBorder="1" applyAlignment="1">
      <alignment horizontal="left" vertical="center" wrapText="1"/>
    </xf>
    <xf numFmtId="0" fontId="3" fillId="0" borderId="25" xfId="0" applyFont="1" applyBorder="1" applyAlignment="1">
      <alignment horizontal="left" vertical="center" wrapText="1"/>
    </xf>
    <xf numFmtId="0" fontId="3" fillId="0" borderId="97" xfId="0" applyFont="1" applyBorder="1" applyAlignment="1">
      <alignment horizontal="left" vertical="center" wrapText="1"/>
    </xf>
    <xf numFmtId="0" fontId="3" fillId="13" borderId="24" xfId="0" applyFont="1" applyFill="1" applyBorder="1" applyAlignment="1">
      <alignment horizontal="center" vertical="center"/>
    </xf>
    <xf numFmtId="0" fontId="3" fillId="13" borderId="20" xfId="0" applyFont="1" applyFill="1" applyBorder="1" applyAlignment="1">
      <alignment horizontal="center" vertical="center"/>
    </xf>
    <xf numFmtId="0" fontId="3" fillId="14" borderId="24" xfId="0" applyFont="1" applyFill="1" applyBorder="1" applyAlignment="1">
      <alignment horizontal="center" vertical="center"/>
    </xf>
    <xf numFmtId="0" fontId="3" fillId="14" borderId="20"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18" xfId="0" applyFont="1" applyBorder="1" applyAlignment="1">
      <alignment horizontal="center" vertical="center"/>
    </xf>
    <xf numFmtId="0" fontId="4" fillId="0" borderId="54" xfId="0" applyFont="1" applyBorder="1" applyAlignment="1">
      <alignment horizontal="left" vertical="top" indent="1"/>
    </xf>
    <xf numFmtId="0" fontId="4" fillId="0" borderId="55" xfId="0" applyFont="1" applyBorder="1" applyAlignment="1">
      <alignment horizontal="left" vertical="top" indent="1"/>
    </xf>
    <xf numFmtId="0" fontId="4" fillId="0" borderId="56" xfId="0" applyFont="1" applyBorder="1" applyAlignment="1">
      <alignment horizontal="left" vertical="top" indent="1"/>
    </xf>
    <xf numFmtId="0" fontId="16" fillId="0" borderId="0" xfId="0" applyFont="1" applyAlignment="1">
      <alignment horizontal="center" vertical="top"/>
    </xf>
    <xf numFmtId="0" fontId="4" fillId="0" borderId="0" xfId="0" applyFont="1" applyAlignment="1">
      <alignment vertical="top" wrapText="1"/>
    </xf>
    <xf numFmtId="0" fontId="17" fillId="0" borderId="0" xfId="0" applyFont="1" applyAlignment="1">
      <alignment vertical="top" wrapText="1"/>
    </xf>
    <xf numFmtId="0" fontId="17" fillId="0" borderId="88" xfId="0" applyFont="1" applyBorder="1" applyAlignment="1">
      <alignment vertical="top" wrapText="1"/>
    </xf>
    <xf numFmtId="0" fontId="4" fillId="0" borderId="57" xfId="0" applyFont="1" applyBorder="1" applyAlignment="1">
      <alignment horizontal="left" vertical="top" indent="1"/>
    </xf>
    <xf numFmtId="0" fontId="4" fillId="0" borderId="53" xfId="0" applyFont="1" applyBorder="1" applyAlignment="1">
      <alignment horizontal="left" vertical="top" indent="1"/>
    </xf>
    <xf numFmtId="0" fontId="4" fillId="0" borderId="58" xfId="0" applyFont="1" applyBorder="1" applyAlignment="1">
      <alignment horizontal="left" vertical="top" indent="1"/>
    </xf>
    <xf numFmtId="0" fontId="17" fillId="0" borderId="89" xfId="0" applyFont="1" applyBorder="1" applyAlignment="1">
      <alignment vertical="top" wrapText="1"/>
    </xf>
    <xf numFmtId="0" fontId="17" fillId="0" borderId="59" xfId="0" applyFont="1" applyBorder="1" applyAlignment="1">
      <alignment vertical="top" wrapText="1"/>
    </xf>
    <xf numFmtId="0" fontId="17" fillId="0" borderId="0" xfId="0" applyFont="1" applyAlignment="1">
      <alignment wrapText="1"/>
    </xf>
    <xf numFmtId="0" fontId="17" fillId="0" borderId="62" xfId="0" applyFont="1" applyBorder="1" applyAlignment="1">
      <alignment wrapText="1"/>
    </xf>
    <xf numFmtId="0" fontId="18" fillId="9" borderId="78" xfId="0" applyFont="1" applyFill="1" applyBorder="1" applyAlignment="1">
      <alignment horizontal="center" wrapText="1"/>
    </xf>
    <xf numFmtId="0" fontId="18" fillId="9" borderId="86" xfId="0" applyFont="1" applyFill="1" applyBorder="1" applyAlignment="1">
      <alignment horizontal="center" wrapText="1"/>
    </xf>
    <xf numFmtId="0" fontId="18" fillId="9" borderId="79" xfId="0" applyFont="1" applyFill="1" applyBorder="1" applyAlignment="1">
      <alignment horizontal="center" wrapText="1"/>
    </xf>
    <xf numFmtId="0" fontId="18" fillId="9" borderId="80" xfId="0" applyFont="1" applyFill="1" applyBorder="1" applyAlignment="1">
      <alignment horizontal="center" wrapText="1"/>
    </xf>
    <xf numFmtId="0" fontId="18" fillId="9" borderId="10" xfId="0" applyFont="1" applyFill="1" applyBorder="1" applyAlignment="1">
      <alignment horizontal="center" wrapText="1"/>
    </xf>
    <xf numFmtId="0" fontId="18" fillId="9" borderId="11" xfId="0" applyFont="1" applyFill="1" applyBorder="1" applyAlignment="1">
      <alignment horizontal="center" wrapText="1"/>
    </xf>
    <xf numFmtId="0" fontId="18" fillId="9" borderId="68" xfId="0" applyFont="1" applyFill="1" applyBorder="1" applyAlignment="1">
      <alignment horizontal="center" wrapText="1"/>
    </xf>
    <xf numFmtId="0" fontId="18" fillId="9" borderId="52" xfId="0" applyFont="1" applyFill="1" applyBorder="1" applyAlignment="1">
      <alignment horizontal="center" wrapText="1"/>
    </xf>
    <xf numFmtId="0" fontId="18" fillId="9" borderId="60" xfId="0" applyFont="1" applyFill="1" applyBorder="1" applyAlignment="1">
      <alignment horizontal="center" wrapText="1"/>
    </xf>
    <xf numFmtId="0" fontId="18" fillId="9" borderId="61" xfId="0" applyFont="1" applyFill="1" applyBorder="1" applyAlignment="1">
      <alignment horizontal="center" wrapText="1"/>
    </xf>
    <xf numFmtId="0" fontId="18" fillId="9" borderId="0" xfId="0" applyFont="1" applyFill="1" applyBorder="1" applyAlignment="1">
      <alignment horizontal="center" wrapText="1"/>
    </xf>
    <xf numFmtId="0" fontId="18" fillId="9" borderId="63" xfId="0" applyFont="1" applyFill="1" applyBorder="1" applyAlignment="1">
      <alignment horizontal="center" wrapText="1"/>
    </xf>
    <xf numFmtId="0" fontId="18" fillId="9" borderId="86" xfId="0" applyFont="1" applyFill="1" applyBorder="1" applyAlignment="1">
      <alignment horizontal="center" vertical="top"/>
    </xf>
    <xf numFmtId="0" fontId="18" fillId="9" borderId="71" xfId="0" applyFont="1" applyFill="1" applyBorder="1" applyAlignment="1">
      <alignment horizontal="center" vertical="top"/>
    </xf>
    <xf numFmtId="0" fontId="17" fillId="9" borderId="10" xfId="0" applyFont="1" applyFill="1" applyBorder="1" applyAlignment="1">
      <alignment vertical="top" wrapText="1"/>
    </xf>
    <xf numFmtId="0" fontId="17" fillId="9" borderId="11" xfId="0" applyFont="1" applyFill="1" applyBorder="1" applyAlignment="1">
      <alignment vertical="top" wrapText="1"/>
    </xf>
    <xf numFmtId="0" fontId="17" fillId="9" borderId="87" xfId="0" applyFont="1" applyFill="1" applyBorder="1" applyAlignment="1">
      <alignment vertical="top" wrapText="1"/>
    </xf>
    <xf numFmtId="0" fontId="17" fillId="9" borderId="72" xfId="0" applyFont="1" applyFill="1" applyBorder="1" applyAlignment="1">
      <alignment vertical="top" wrapText="1"/>
    </xf>
    <xf numFmtId="0" fontId="17" fillId="9" borderId="52" xfId="0" applyFont="1" applyFill="1" applyBorder="1" applyAlignment="1">
      <alignment vertical="top" wrapText="1"/>
    </xf>
    <xf numFmtId="0" fontId="17" fillId="9" borderId="75" xfId="0" applyFont="1" applyFill="1" applyBorder="1" applyAlignment="1">
      <alignment vertical="top" wrapText="1"/>
    </xf>
    <xf numFmtId="0" fontId="18" fillId="9" borderId="0" xfId="0" applyFont="1" applyFill="1" applyAlignment="1">
      <alignment vertical="top" wrapText="1"/>
    </xf>
    <xf numFmtId="0" fontId="18" fillId="9" borderId="63" xfId="0" applyFont="1" applyFill="1" applyBorder="1" applyAlignment="1">
      <alignment vertical="top" wrapText="1"/>
    </xf>
    <xf numFmtId="0" fontId="18" fillId="9" borderId="59" xfId="0" applyFont="1" applyFill="1" applyBorder="1" applyAlignment="1">
      <alignment vertical="top" wrapText="1"/>
    </xf>
    <xf numFmtId="0" fontId="18" fillId="9" borderId="64" xfId="0" applyFont="1" applyFill="1" applyBorder="1" applyAlignment="1">
      <alignment vertical="top" wrapText="1"/>
    </xf>
    <xf numFmtId="0" fontId="18" fillId="9" borderId="79" xfId="0" applyFont="1" applyFill="1" applyBorder="1" applyAlignment="1">
      <alignment horizontal="center"/>
    </xf>
    <xf numFmtId="0" fontId="18" fillId="9" borderId="60" xfId="0" applyFont="1" applyFill="1" applyBorder="1" applyAlignment="1">
      <alignment horizontal="center"/>
    </xf>
    <xf numFmtId="0" fontId="0" fillId="9" borderId="80" xfId="0" applyFill="1" applyBorder="1" applyAlignment="1">
      <alignment horizontal="center"/>
    </xf>
    <xf numFmtId="0" fontId="18" fillId="9" borderId="12" xfId="0" applyFont="1" applyFill="1" applyBorder="1" applyAlignment="1">
      <alignment horizontal="center"/>
    </xf>
    <xf numFmtId="0" fontId="18" fillId="9" borderId="13" xfId="0" applyFont="1" applyFill="1" applyBorder="1" applyAlignment="1">
      <alignment horizontal="center"/>
    </xf>
    <xf numFmtId="0" fontId="0" fillId="9" borderId="14" xfId="0" applyFill="1" applyBorder="1" applyAlignment="1">
      <alignment horizontal="center"/>
    </xf>
    <xf numFmtId="0" fontId="18" fillId="9" borderId="7" xfId="0" applyFont="1" applyFill="1" applyBorder="1" applyAlignment="1">
      <alignment horizontal="center" vertical="top"/>
    </xf>
    <xf numFmtId="0" fontId="0" fillId="9" borderId="9" xfId="0" applyFill="1" applyBorder="1" applyAlignment="1">
      <alignment horizontal="center" vertical="top"/>
    </xf>
    <xf numFmtId="0" fontId="18" fillId="9" borderId="87" xfId="0" applyFont="1" applyFill="1" applyBorder="1" applyAlignment="1">
      <alignment horizontal="center" vertical="top"/>
    </xf>
    <xf numFmtId="0" fontId="0" fillId="9" borderId="72" xfId="0" applyFill="1" applyBorder="1" applyAlignment="1">
      <alignment horizontal="center" vertical="top"/>
    </xf>
    <xf numFmtId="0" fontId="4" fillId="0" borderId="66" xfId="0" applyFont="1" applyBorder="1" applyAlignment="1">
      <alignment vertical="top" wrapText="1"/>
    </xf>
    <xf numFmtId="0" fontId="4" fillId="0" borderId="67" xfId="0" applyFont="1" applyBorder="1" applyAlignment="1">
      <alignment vertical="top" wrapText="1"/>
    </xf>
    <xf numFmtId="0" fontId="4" fillId="0" borderId="68" xfId="0" applyFont="1" applyBorder="1" applyAlignment="1">
      <alignment vertical="top" wrapText="1"/>
    </xf>
    <xf numFmtId="0" fontId="4" fillId="0" borderId="75" xfId="0" applyFont="1" applyBorder="1" applyAlignment="1">
      <alignment vertical="top" wrapText="1"/>
    </xf>
    <xf numFmtId="0" fontId="4" fillId="0" borderId="69" xfId="0" applyFont="1" applyBorder="1" applyAlignment="1">
      <alignment vertical="top" wrapText="1"/>
    </xf>
    <xf numFmtId="0" fontId="4" fillId="0" borderId="70" xfId="0" applyFont="1" applyBorder="1" applyAlignment="1">
      <alignment vertical="top" wrapText="1"/>
    </xf>
    <xf numFmtId="0" fontId="4" fillId="0" borderId="73" xfId="0" applyFont="1" applyBorder="1" applyAlignment="1">
      <alignment vertical="top" wrapText="1"/>
    </xf>
    <xf numFmtId="0" fontId="4" fillId="0" borderId="74" xfId="0" applyFont="1" applyBorder="1" applyAlignment="1">
      <alignment vertical="top" wrapText="1"/>
    </xf>
    <xf numFmtId="0" fontId="4" fillId="0" borderId="76" xfId="0" applyFont="1" applyBorder="1" applyAlignment="1">
      <alignment vertical="top" wrapText="1"/>
    </xf>
    <xf numFmtId="0" fontId="4" fillId="0" borderId="77" xfId="0" applyFont="1" applyBorder="1" applyAlignment="1">
      <alignment vertical="top" wrapText="1"/>
    </xf>
    <xf numFmtId="0" fontId="19" fillId="0" borderId="78" xfId="0" applyFont="1" applyBorder="1" applyAlignment="1">
      <alignment horizontal="center" vertical="top"/>
    </xf>
    <xf numFmtId="0" fontId="19" fillId="0" borderId="86" xfId="0" applyFont="1" applyBorder="1" applyAlignment="1">
      <alignment horizontal="center" vertical="top"/>
    </xf>
    <xf numFmtId="0" fontId="19" fillId="0" borderId="81" xfId="0" applyFont="1" applyBorder="1" applyAlignment="1">
      <alignment horizontal="center" vertical="top"/>
    </xf>
    <xf numFmtId="0" fontId="4" fillId="0" borderId="79" xfId="0" applyFont="1" applyBorder="1" applyAlignment="1">
      <alignment vertical="top" wrapText="1"/>
    </xf>
    <xf numFmtId="0" fontId="4" fillId="0" borderId="80"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52" xfId="0" applyFont="1" applyBorder="1" applyAlignment="1">
      <alignment vertical="top" wrapText="1"/>
    </xf>
    <xf numFmtId="0" fontId="4" fillId="0" borderId="4" xfId="0" applyFont="1" applyBorder="1" applyAlignment="1">
      <alignment vertical="top" wrapText="1"/>
    </xf>
    <xf numFmtId="0" fontId="4" fillId="0" borderId="60" xfId="0" applyFont="1" applyBorder="1" applyAlignment="1">
      <alignment vertical="top" wrapText="1"/>
    </xf>
    <xf numFmtId="0" fontId="4" fillId="0" borderId="61" xfId="0" applyFont="1" applyBorder="1" applyAlignment="1">
      <alignment vertical="top" wrapText="1"/>
    </xf>
    <xf numFmtId="0" fontId="4" fillId="0" borderId="13" xfId="0" applyFont="1" applyBorder="1" applyAlignment="1">
      <alignment vertical="top" wrapText="1"/>
    </xf>
    <xf numFmtId="0" fontId="4" fillId="0" borderId="82" xfId="0" applyFont="1" applyBorder="1" applyAlignment="1">
      <alignment vertical="top" wrapText="1"/>
    </xf>
    <xf numFmtId="0" fontId="19" fillId="0" borderId="83" xfId="0" applyFont="1" applyBorder="1" applyAlignment="1">
      <alignment horizontal="center" vertical="top"/>
    </xf>
    <xf numFmtId="0" fontId="4" fillId="0" borderId="7" xfId="0" applyFont="1" applyBorder="1" applyAlignment="1">
      <alignment vertical="top" wrapText="1"/>
    </xf>
    <xf numFmtId="0" fontId="4" fillId="0" borderId="9" xfId="0" applyFont="1" applyBorder="1" applyAlignment="1">
      <alignment vertical="top" wrapText="1"/>
    </xf>
    <xf numFmtId="0" fontId="17" fillId="0" borderId="84" xfId="0" applyFont="1" applyBorder="1" applyAlignment="1">
      <alignment wrapText="1"/>
    </xf>
    <xf numFmtId="0" fontId="17" fillId="0" borderId="52" xfId="0" applyFont="1" applyBorder="1" applyAlignment="1">
      <alignment wrapText="1"/>
    </xf>
    <xf numFmtId="0" fontId="17" fillId="0" borderId="7" xfId="0" applyFont="1" applyBorder="1" applyAlignment="1">
      <alignment wrapText="1"/>
    </xf>
    <xf numFmtId="0" fontId="17" fillId="0" borderId="8" xfId="0" applyFont="1" applyBorder="1" applyAlignment="1">
      <alignment wrapText="1"/>
    </xf>
    <xf numFmtId="0" fontId="17" fillId="0" borderId="85" xfId="0" applyFont="1" applyBorder="1" applyAlignment="1">
      <alignment wrapText="1"/>
    </xf>
    <xf numFmtId="0" fontId="17" fillId="0" borderId="10" xfId="0" applyFont="1" applyBorder="1" applyAlignment="1">
      <alignment wrapText="1"/>
    </xf>
    <xf numFmtId="0" fontId="17" fillId="0" borderId="63" xfId="0" applyFont="1" applyBorder="1" applyAlignment="1">
      <alignment wrapText="1"/>
    </xf>
    <xf numFmtId="0" fontId="0" fillId="0" borderId="0" xfId="0" applyAlignment="1">
      <alignment vertical="top" wrapText="1"/>
    </xf>
    <xf numFmtId="0" fontId="0" fillId="0" borderId="63" xfId="0" applyBorder="1" applyAlignment="1">
      <alignment vertical="top" wrapText="1"/>
    </xf>
    <xf numFmtId="0" fontId="4" fillId="0" borderId="84" xfId="0" applyFont="1" applyBorder="1" applyAlignment="1">
      <alignment vertical="top" wrapText="1"/>
    </xf>
    <xf numFmtId="0" fontId="4" fillId="0" borderId="8" xfId="0" applyFont="1" applyBorder="1" applyAlignment="1">
      <alignment vertical="top" wrapText="1"/>
    </xf>
    <xf numFmtId="0" fontId="4" fillId="0" borderId="85" xfId="0" applyFont="1" applyBorder="1" applyAlignment="1">
      <alignment vertical="top" wrapText="1"/>
    </xf>
    <xf numFmtId="0" fontId="4" fillId="0" borderId="0" xfId="0" applyFont="1" applyBorder="1" applyAlignment="1">
      <alignment vertical="top" wrapText="1"/>
    </xf>
    <xf numFmtId="0" fontId="4" fillId="0" borderId="63" xfId="0" applyFont="1" applyBorder="1" applyAlignment="1">
      <alignment vertical="top" wrapText="1"/>
    </xf>
    <xf numFmtId="0" fontId="19" fillId="0" borderId="71" xfId="0" applyFont="1" applyBorder="1" applyAlignment="1">
      <alignment horizontal="center" vertical="top"/>
    </xf>
    <xf numFmtId="0" fontId="4" fillId="0" borderId="87" xfId="0" applyFont="1" applyBorder="1" applyAlignment="1">
      <alignment vertical="top" wrapText="1"/>
    </xf>
    <xf numFmtId="0" fontId="4" fillId="0" borderId="72" xfId="0" applyFont="1" applyBorder="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59" xfId="0" applyFont="1" applyBorder="1" applyAlignment="1">
      <alignment vertical="top" wrapText="1"/>
    </xf>
    <xf numFmtId="0" fontId="4" fillId="0" borderId="64" xfId="0" applyFon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82" xfId="0" applyBorder="1" applyAlignment="1">
      <alignment vertical="top" wrapText="1"/>
    </xf>
    <xf numFmtId="0" fontId="0" fillId="0" borderId="80" xfId="0" applyBorder="1" applyAlignment="1">
      <alignment vertical="top" wrapText="1"/>
    </xf>
    <xf numFmtId="0" fontId="0" fillId="0" borderId="14" xfId="0" applyBorder="1" applyAlignment="1">
      <alignment vertical="top" wrapText="1"/>
    </xf>
  </cellXfs>
  <cellStyles count="3">
    <cellStyle name="Standaard" xfId="0" builtinId="0"/>
    <cellStyle name="Standaard 2" xfId="2" xr:uid="{00000000-0005-0000-0000-000001000000}"/>
    <cellStyle name="Standaard_bijlage 11 - model raming" xfId="1" xr:uid="{00000000-0005-0000-0000-000002000000}"/>
  </cellStyles>
  <dxfs count="0"/>
  <tableStyles count="0" defaultTableStyle="TableStyleMedium9" defaultPivotStyle="PivotStyleLight16"/>
  <colors>
    <mruColors>
      <color rgb="FFCCFFFF"/>
      <color rgb="FFCCFFCC"/>
      <color rgb="FFFFFFCC"/>
      <color rgb="FFCC99FF"/>
      <color rgb="FF99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510208</xdr:colOff>
      <xdr:row>0</xdr:row>
      <xdr:rowOff>61705</xdr:rowOff>
    </xdr:from>
    <xdr:to>
      <xdr:col>2</xdr:col>
      <xdr:colOff>679173</xdr:colOff>
      <xdr:row>0</xdr:row>
      <xdr:rowOff>271255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81099" y="61705"/>
          <a:ext cx="1013791" cy="209550"/>
        </a:xfrm>
        <a:prstGeom prst="rect">
          <a:avLst/>
        </a:prstGeom>
        <a:noFill/>
        <a:ln w="1">
          <a:noFill/>
          <a:miter lim="800000"/>
          <a:headEnd/>
          <a:tailEnd/>
        </a:ln>
      </xdr:spPr>
    </xdr:pic>
    <xdr:clientData/>
  </xdr:twoCellAnchor>
  <xdr:twoCellAnchor editAs="oneCell">
    <xdr:from>
      <xdr:col>0</xdr:col>
      <xdr:colOff>49699</xdr:colOff>
      <xdr:row>0</xdr:row>
      <xdr:rowOff>0</xdr:rowOff>
    </xdr:from>
    <xdr:to>
      <xdr:col>1</xdr:col>
      <xdr:colOff>327124</xdr:colOff>
      <xdr:row>0</xdr:row>
      <xdr:rowOff>292525</xdr:rowOff>
    </xdr:to>
    <xdr:pic>
      <xdr:nvPicPr>
        <xdr:cNvPr id="3" name="Afbeelding 2">
          <a:extLst>
            <a:ext uri="{FF2B5EF4-FFF2-40B4-BE49-F238E27FC236}">
              <a16:creationId xmlns:a16="http://schemas.microsoft.com/office/drawing/2014/main" id="{D13959D8-0508-47B4-AF75-3B4BF045B45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9699" y="0"/>
          <a:ext cx="948316" cy="292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457200</xdr:colOff>
      <xdr:row>0</xdr:row>
      <xdr:rowOff>238125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1009650" cy="209550"/>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2</xdr:col>
      <xdr:colOff>0</xdr:colOff>
      <xdr:row>0</xdr:row>
      <xdr:rowOff>238125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1009650" cy="20955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7"/>
  <sheetViews>
    <sheetView showGridLines="0" tabSelected="1" topLeftCell="A61" zoomScaleNormal="100" workbookViewId="0">
      <selection activeCell="B83" sqref="B83:E83"/>
    </sheetView>
  </sheetViews>
  <sheetFormatPr defaultRowHeight="12.75" x14ac:dyDescent="0.25"/>
  <cols>
    <col min="1" max="1" width="10" style="1" bestFit="1" customWidth="1"/>
    <col min="2" max="4" width="12.7109375" style="1" customWidth="1"/>
    <col min="5" max="5" width="26.5703125" style="1" customWidth="1"/>
    <col min="6" max="25" width="5.7109375" style="1" customWidth="1"/>
    <col min="26" max="27" width="12.7109375" style="1" customWidth="1"/>
    <col min="28" max="28" width="11.28515625" style="1" customWidth="1"/>
    <col min="29" max="16384" width="9.140625" style="1"/>
  </cols>
  <sheetData>
    <row r="1" spans="1:28" ht="24" customHeight="1" x14ac:dyDescent="0.25">
      <c r="A1" s="3"/>
      <c r="B1" s="4"/>
      <c r="C1" s="277" t="s">
        <v>151</v>
      </c>
      <c r="D1" s="277"/>
      <c r="E1" s="277"/>
      <c r="F1" s="277"/>
      <c r="G1" s="277"/>
      <c r="H1" s="277"/>
      <c r="I1" s="277"/>
      <c r="J1" s="277"/>
      <c r="K1" s="277"/>
      <c r="L1" s="277"/>
      <c r="M1" s="277"/>
      <c r="N1" s="277"/>
      <c r="O1" s="277"/>
      <c r="P1" s="277"/>
      <c r="Q1" s="277"/>
      <c r="R1" s="277"/>
      <c r="S1" s="277"/>
      <c r="T1" s="277"/>
      <c r="U1" s="277"/>
      <c r="V1" s="277"/>
      <c r="W1" s="277"/>
      <c r="X1" s="277"/>
      <c r="Y1" s="57"/>
      <c r="Z1" s="24"/>
      <c r="AA1" s="24"/>
      <c r="AB1" s="25"/>
    </row>
    <row r="2" spans="1:28" x14ac:dyDescent="0.25">
      <c r="A2" s="3" t="s">
        <v>0</v>
      </c>
      <c r="B2" s="4"/>
      <c r="C2" s="174" t="s">
        <v>220</v>
      </c>
      <c r="D2" s="4"/>
      <c r="E2" s="4"/>
      <c r="F2" s="4"/>
      <c r="G2" s="4"/>
      <c r="H2" s="4"/>
      <c r="I2" s="4"/>
      <c r="J2" s="4"/>
      <c r="K2" s="4"/>
      <c r="L2" s="4"/>
      <c r="M2" s="4"/>
      <c r="N2" s="4"/>
      <c r="O2" s="4"/>
      <c r="P2" s="4"/>
      <c r="Q2" s="4"/>
      <c r="R2" s="4"/>
      <c r="S2" s="4"/>
      <c r="T2" s="4"/>
      <c r="U2" s="4"/>
      <c r="V2" s="4"/>
      <c r="W2" s="4"/>
      <c r="X2" s="4"/>
      <c r="Y2" s="4"/>
      <c r="Z2" s="4" t="s">
        <v>21</v>
      </c>
      <c r="AA2" s="176">
        <v>44208</v>
      </c>
      <c r="AB2" s="5"/>
    </row>
    <row r="3" spans="1:28" x14ac:dyDescent="0.25">
      <c r="A3" s="6" t="s">
        <v>1</v>
      </c>
      <c r="B3" s="7"/>
      <c r="C3" s="7" t="s">
        <v>31</v>
      </c>
      <c r="D3" s="7"/>
      <c r="E3" s="7"/>
      <c r="F3" s="7"/>
      <c r="G3" s="7"/>
      <c r="H3" s="7"/>
      <c r="I3" s="7"/>
      <c r="J3" s="7"/>
      <c r="K3" s="7"/>
      <c r="L3" s="7"/>
      <c r="M3" s="7"/>
      <c r="N3" s="7"/>
      <c r="O3" s="7"/>
      <c r="P3" s="7"/>
      <c r="Q3" s="7"/>
      <c r="R3" s="7"/>
      <c r="S3" s="7"/>
      <c r="T3" s="7"/>
      <c r="U3" s="7"/>
      <c r="V3" s="7"/>
      <c r="W3" s="7"/>
      <c r="X3" s="7"/>
      <c r="Y3" s="7"/>
      <c r="Z3" s="7" t="s">
        <v>22</v>
      </c>
      <c r="AA3" s="175">
        <v>1</v>
      </c>
      <c r="AB3" s="8"/>
    </row>
    <row r="4" spans="1:28" x14ac:dyDescent="0.25">
      <c r="A4" s="6" t="s">
        <v>35</v>
      </c>
      <c r="B4" s="7"/>
      <c r="C4" s="7"/>
      <c r="D4" s="7"/>
      <c r="E4" s="7"/>
      <c r="F4" s="7"/>
      <c r="G4" s="7"/>
      <c r="H4" s="7"/>
      <c r="I4" s="7"/>
      <c r="J4" s="7"/>
      <c r="K4" s="7"/>
      <c r="L4" s="7"/>
      <c r="M4" s="7"/>
      <c r="N4" s="7"/>
      <c r="O4" s="7"/>
      <c r="P4" s="7"/>
      <c r="Q4" s="7"/>
      <c r="R4" s="7"/>
      <c r="S4" s="7"/>
      <c r="T4" s="7"/>
      <c r="U4" s="7"/>
      <c r="V4" s="7"/>
      <c r="W4" s="7"/>
      <c r="X4" s="7"/>
      <c r="Y4" s="7"/>
      <c r="Z4" s="7"/>
      <c r="AA4" s="7"/>
      <c r="AB4" s="8"/>
    </row>
    <row r="5" spans="1:28" x14ac:dyDescent="0.25">
      <c r="A5" s="9" t="s">
        <v>169</v>
      </c>
      <c r="B5" s="10"/>
      <c r="C5" s="10" t="s">
        <v>170</v>
      </c>
      <c r="D5" s="10"/>
      <c r="E5" s="10"/>
      <c r="F5" s="10"/>
      <c r="G5" s="10"/>
      <c r="H5" s="10"/>
      <c r="I5" s="10"/>
      <c r="J5" s="10"/>
      <c r="K5" s="10"/>
      <c r="L5" s="10"/>
      <c r="M5" s="10"/>
      <c r="N5" s="10"/>
      <c r="O5" s="10"/>
      <c r="P5" s="10"/>
      <c r="Q5" s="10"/>
      <c r="R5" s="10"/>
      <c r="S5" s="10"/>
      <c r="T5" s="10"/>
      <c r="U5" s="10"/>
      <c r="V5" s="10"/>
      <c r="W5" s="10"/>
      <c r="X5" s="10"/>
      <c r="Y5" s="10"/>
      <c r="Z5" s="10"/>
      <c r="AA5" s="10"/>
      <c r="AB5" s="11"/>
    </row>
    <row r="6" spans="1:28" x14ac:dyDescent="0.25">
      <c r="A6" s="49"/>
      <c r="G6" s="278" t="s">
        <v>23</v>
      </c>
      <c r="H6" s="279"/>
      <c r="I6" s="279"/>
      <c r="J6" s="279"/>
      <c r="K6" s="279"/>
      <c r="L6" s="279"/>
      <c r="M6" s="279"/>
      <c r="N6" s="279"/>
      <c r="O6" s="279"/>
      <c r="P6" s="279"/>
      <c r="Q6" s="279"/>
      <c r="R6" s="279"/>
      <c r="S6" s="279"/>
      <c r="T6" s="279"/>
      <c r="U6" s="279"/>
      <c r="V6" s="279"/>
      <c r="W6" s="279"/>
      <c r="X6" s="279"/>
      <c r="Y6" s="58"/>
      <c r="Z6" s="49"/>
      <c r="AA6" s="50"/>
      <c r="AB6" s="51"/>
    </row>
    <row r="7" spans="1:28" s="2" customFormat="1" ht="11.25" customHeight="1" x14ac:dyDescent="0.25">
      <c r="A7" s="17" t="s">
        <v>35</v>
      </c>
      <c r="B7" s="23" t="s">
        <v>35</v>
      </c>
      <c r="C7" s="18"/>
      <c r="D7" s="18"/>
      <c r="E7" s="265" t="s">
        <v>57</v>
      </c>
      <c r="F7" s="266"/>
      <c r="G7" s="15" t="s">
        <v>4</v>
      </c>
      <c r="H7" s="15" t="s">
        <v>5</v>
      </c>
      <c r="I7" s="15" t="s">
        <v>6</v>
      </c>
      <c r="J7" s="15" t="s">
        <v>7</v>
      </c>
      <c r="K7" s="15" t="s">
        <v>8</v>
      </c>
      <c r="L7" s="15" t="s">
        <v>9</v>
      </c>
      <c r="M7" s="15" t="s">
        <v>10</v>
      </c>
      <c r="N7" s="15" t="s">
        <v>11</v>
      </c>
      <c r="O7" s="15" t="s">
        <v>12</v>
      </c>
      <c r="P7" s="15"/>
      <c r="Q7" s="70"/>
      <c r="R7" s="88" t="s">
        <v>13</v>
      </c>
      <c r="S7" s="84"/>
      <c r="T7" s="70"/>
      <c r="U7" s="88" t="s">
        <v>14</v>
      </c>
      <c r="V7" s="84"/>
      <c r="W7" s="70"/>
      <c r="X7" s="88" t="s">
        <v>15</v>
      </c>
      <c r="Y7" s="84"/>
      <c r="Z7" s="262" t="s">
        <v>168</v>
      </c>
      <c r="AA7" s="263"/>
      <c r="AB7" s="264"/>
    </row>
    <row r="8" spans="1:28" s="2" customFormat="1" ht="11.25" customHeight="1" x14ac:dyDescent="0.25">
      <c r="A8" s="76"/>
      <c r="B8" s="77"/>
      <c r="C8" s="78"/>
      <c r="D8" s="78"/>
      <c r="E8" s="267" t="s">
        <v>59</v>
      </c>
      <c r="F8" s="268"/>
      <c r="G8" s="15"/>
      <c r="H8" s="15"/>
      <c r="I8" s="15"/>
      <c r="J8" s="15"/>
      <c r="K8" s="15"/>
      <c r="L8" s="15"/>
      <c r="M8" s="15"/>
      <c r="N8" s="15"/>
      <c r="O8" s="15"/>
      <c r="P8" s="15"/>
      <c r="Q8" s="70" t="s">
        <v>32</v>
      </c>
      <c r="R8" s="86" t="s">
        <v>33</v>
      </c>
      <c r="S8" s="84" t="s">
        <v>34</v>
      </c>
      <c r="T8" s="70" t="s">
        <v>32</v>
      </c>
      <c r="U8" s="86" t="s">
        <v>33</v>
      </c>
      <c r="V8" s="84" t="s">
        <v>34</v>
      </c>
      <c r="W8" s="70" t="s">
        <v>32</v>
      </c>
      <c r="X8" s="86" t="s">
        <v>33</v>
      </c>
      <c r="Y8" s="84" t="s">
        <v>34</v>
      </c>
      <c r="Z8" s="80"/>
      <c r="AA8" s="81"/>
      <c r="AB8" s="82"/>
    </row>
    <row r="9" spans="1:28" s="2" customFormat="1" ht="11.25" customHeight="1" x14ac:dyDescent="0.25">
      <c r="A9" s="77" t="s">
        <v>47</v>
      </c>
      <c r="B9" s="77" t="s">
        <v>46</v>
      </c>
      <c r="C9" s="78"/>
      <c r="D9" s="78"/>
      <c r="E9" s="267" t="s">
        <v>58</v>
      </c>
      <c r="F9" s="268"/>
      <c r="G9" s="217">
        <v>0</v>
      </c>
      <c r="H9" s="217">
        <v>0</v>
      </c>
      <c r="I9" s="217">
        <v>0</v>
      </c>
      <c r="J9" s="217">
        <v>0</v>
      </c>
      <c r="K9" s="217">
        <v>0</v>
      </c>
      <c r="L9" s="217">
        <v>0</v>
      </c>
      <c r="M9" s="217">
        <v>0</v>
      </c>
      <c r="N9" s="217">
        <v>0</v>
      </c>
      <c r="O9" s="217">
        <v>0</v>
      </c>
      <c r="P9" s="217" t="s">
        <v>35</v>
      </c>
      <c r="Q9" s="218">
        <v>0</v>
      </c>
      <c r="R9" s="219">
        <v>0</v>
      </c>
      <c r="S9" s="220">
        <v>0</v>
      </c>
      <c r="T9" s="218">
        <v>0</v>
      </c>
      <c r="U9" s="219">
        <v>0</v>
      </c>
      <c r="V9" s="220">
        <v>0</v>
      </c>
      <c r="W9" s="218">
        <v>0</v>
      </c>
      <c r="X9" s="219">
        <v>0</v>
      </c>
      <c r="Y9" s="221">
        <v>0</v>
      </c>
      <c r="Z9" s="177" t="s">
        <v>276</v>
      </c>
      <c r="AA9" s="177" t="s">
        <v>277</v>
      </c>
      <c r="AB9" s="178" t="s">
        <v>278</v>
      </c>
    </row>
    <row r="10" spans="1:28" s="2" customFormat="1" ht="11.25" customHeight="1" x14ac:dyDescent="0.25">
      <c r="A10" s="269" t="s">
        <v>272</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42"/>
      <c r="AA10" s="241"/>
      <c r="AB10" s="243"/>
    </row>
    <row r="11" spans="1:28" s="2" customFormat="1" ht="11.25" customHeight="1" x14ac:dyDescent="0.25">
      <c r="A11" s="232" t="s">
        <v>48</v>
      </c>
      <c r="B11" s="280" t="s">
        <v>274</v>
      </c>
      <c r="C11" s="281"/>
      <c r="D11" s="281"/>
      <c r="E11" s="282"/>
      <c r="F11" s="30" t="s">
        <v>16</v>
      </c>
      <c r="G11" s="30"/>
      <c r="H11" s="30"/>
      <c r="I11" s="30"/>
      <c r="J11" s="30"/>
      <c r="K11" s="30"/>
      <c r="L11" s="30"/>
      <c r="M11" s="30"/>
      <c r="N11" s="30"/>
      <c r="O11" s="30"/>
      <c r="P11" s="30"/>
      <c r="Q11" s="30"/>
      <c r="R11" s="30"/>
      <c r="S11" s="30"/>
      <c r="T11" s="30"/>
      <c r="U11" s="30"/>
      <c r="V11" s="30"/>
      <c r="W11" s="30"/>
      <c r="X11" s="30"/>
      <c r="Y11" s="73"/>
      <c r="Z11" s="230">
        <v>0</v>
      </c>
      <c r="AA11" s="231">
        <v>0</v>
      </c>
      <c r="AB11" s="230">
        <v>0</v>
      </c>
    </row>
    <row r="12" spans="1:28" s="2" customFormat="1" ht="11.25" x14ac:dyDescent="0.25">
      <c r="A12" s="232" t="s">
        <v>49</v>
      </c>
      <c r="B12" s="274" t="s">
        <v>175</v>
      </c>
      <c r="C12" s="275"/>
      <c r="D12" s="275"/>
      <c r="E12" s="276"/>
      <c r="F12" s="30" t="s">
        <v>16</v>
      </c>
      <c r="G12" s="30"/>
      <c r="H12" s="30"/>
      <c r="I12" s="30"/>
      <c r="J12" s="30"/>
      <c r="K12" s="30"/>
      <c r="L12" s="30"/>
      <c r="M12" s="30"/>
      <c r="N12" s="30"/>
      <c r="O12" s="30"/>
      <c r="P12" s="30"/>
      <c r="Q12" s="30"/>
      <c r="R12" s="30"/>
      <c r="S12" s="30"/>
      <c r="T12" s="30"/>
      <c r="U12" s="30"/>
      <c r="V12" s="30"/>
      <c r="W12" s="30"/>
      <c r="X12" s="30"/>
      <c r="Y12" s="73"/>
      <c r="Z12" s="14">
        <v>0</v>
      </c>
      <c r="AA12" s="31">
        <v>0</v>
      </c>
      <c r="AB12" s="14">
        <v>0</v>
      </c>
    </row>
    <row r="13" spans="1:28" s="2" customFormat="1" ht="11.25" x14ac:dyDescent="0.25">
      <c r="A13" s="232" t="s">
        <v>50</v>
      </c>
      <c r="B13" s="274" t="s">
        <v>56</v>
      </c>
      <c r="C13" s="275"/>
      <c r="D13" s="275"/>
      <c r="E13" s="276"/>
      <c r="F13" s="30" t="s">
        <v>16</v>
      </c>
      <c r="G13" s="30"/>
      <c r="H13" s="30"/>
      <c r="I13" s="30"/>
      <c r="J13" s="30"/>
      <c r="K13" s="30"/>
      <c r="L13" s="30"/>
      <c r="M13" s="30"/>
      <c r="N13" s="30"/>
      <c r="O13" s="30"/>
      <c r="P13" s="30"/>
      <c r="Q13" s="30"/>
      <c r="R13" s="30"/>
      <c r="S13" s="30"/>
      <c r="T13" s="30"/>
      <c r="U13" s="30"/>
      <c r="V13" s="30"/>
      <c r="W13" s="30"/>
      <c r="X13" s="30"/>
      <c r="Y13" s="73"/>
      <c r="Z13" s="14">
        <v>0</v>
      </c>
      <c r="AA13" s="31">
        <v>0</v>
      </c>
      <c r="AB13" s="14">
        <v>0</v>
      </c>
    </row>
    <row r="14" spans="1:28" s="2" customFormat="1" ht="11.25" x14ac:dyDescent="0.25">
      <c r="A14" s="232" t="s">
        <v>51</v>
      </c>
      <c r="B14" s="274" t="s">
        <v>181</v>
      </c>
      <c r="C14" s="275"/>
      <c r="D14" s="275"/>
      <c r="E14" s="276"/>
      <c r="F14" s="30" t="s">
        <v>16</v>
      </c>
      <c r="G14" s="30"/>
      <c r="H14" s="30"/>
      <c r="I14" s="30"/>
      <c r="J14" s="30"/>
      <c r="K14" s="30"/>
      <c r="L14" s="30"/>
      <c r="M14" s="30"/>
      <c r="N14" s="30"/>
      <c r="O14" s="30"/>
      <c r="P14" s="30"/>
      <c r="Q14" s="30"/>
      <c r="R14" s="30"/>
      <c r="S14" s="30"/>
      <c r="T14" s="30"/>
      <c r="U14" s="30"/>
      <c r="V14" s="30"/>
      <c r="W14" s="30"/>
      <c r="X14" s="30"/>
      <c r="Y14" s="73"/>
      <c r="Z14" s="14">
        <v>0</v>
      </c>
      <c r="AA14" s="31">
        <v>0</v>
      </c>
      <c r="AB14" s="14">
        <v>0</v>
      </c>
    </row>
    <row r="15" spans="1:28" s="2" customFormat="1" ht="11.25" x14ac:dyDescent="0.25">
      <c r="A15" s="232" t="s">
        <v>52</v>
      </c>
      <c r="B15" s="274" t="s">
        <v>275</v>
      </c>
      <c r="C15" s="275"/>
      <c r="D15" s="275"/>
      <c r="E15" s="276"/>
      <c r="F15" s="30" t="s">
        <v>16</v>
      </c>
      <c r="G15" s="30"/>
      <c r="H15" s="30"/>
      <c r="I15" s="30"/>
      <c r="J15" s="30"/>
      <c r="K15" s="30"/>
      <c r="L15" s="30"/>
      <c r="M15" s="30"/>
      <c r="N15" s="30"/>
      <c r="O15" s="30"/>
      <c r="P15" s="30"/>
      <c r="Q15" s="30"/>
      <c r="R15" s="30"/>
      <c r="S15" s="30"/>
      <c r="T15" s="30"/>
      <c r="U15" s="30"/>
      <c r="V15" s="30"/>
      <c r="W15" s="30"/>
      <c r="X15" s="30"/>
      <c r="Y15" s="73"/>
      <c r="Z15" s="14">
        <v>0</v>
      </c>
      <c r="AA15" s="31">
        <v>0</v>
      </c>
      <c r="AB15" s="14">
        <v>0</v>
      </c>
    </row>
    <row r="16" spans="1:28" s="2" customFormat="1" ht="11.25" x14ac:dyDescent="0.25">
      <c r="A16" s="232" t="s">
        <v>53</v>
      </c>
      <c r="B16" s="274" t="s">
        <v>176</v>
      </c>
      <c r="C16" s="275"/>
      <c r="D16" s="275"/>
      <c r="E16" s="276"/>
      <c r="F16" s="30" t="s">
        <v>16</v>
      </c>
      <c r="G16" s="30"/>
      <c r="H16" s="30"/>
      <c r="I16" s="30"/>
      <c r="J16" s="30"/>
      <c r="K16" s="30"/>
      <c r="L16" s="30"/>
      <c r="M16" s="30"/>
      <c r="N16" s="30"/>
      <c r="O16" s="30"/>
      <c r="P16" s="30"/>
      <c r="Q16" s="30"/>
      <c r="R16" s="30"/>
      <c r="S16" s="30"/>
      <c r="T16" s="30"/>
      <c r="U16" s="30"/>
      <c r="V16" s="30"/>
      <c r="W16" s="30"/>
      <c r="X16" s="30"/>
      <c r="Y16" s="73"/>
      <c r="Z16" s="14">
        <v>0</v>
      </c>
      <c r="AA16" s="31">
        <v>0</v>
      </c>
      <c r="AB16" s="14">
        <v>0</v>
      </c>
    </row>
    <row r="17" spans="1:28" s="2" customFormat="1" ht="11.25" x14ac:dyDescent="0.25">
      <c r="A17" s="232" t="s">
        <v>54</v>
      </c>
      <c r="B17" s="271" t="s">
        <v>179</v>
      </c>
      <c r="C17" s="272"/>
      <c r="D17" s="272"/>
      <c r="E17" s="273"/>
      <c r="F17" s="30" t="s">
        <v>16</v>
      </c>
      <c r="G17" s="30"/>
      <c r="H17" s="30"/>
      <c r="I17" s="30"/>
      <c r="J17" s="30"/>
      <c r="K17" s="30"/>
      <c r="L17" s="30"/>
      <c r="M17" s="30"/>
      <c r="N17" s="30"/>
      <c r="O17" s="30"/>
      <c r="P17" s="30"/>
      <c r="Q17" s="30"/>
      <c r="R17" s="30"/>
      <c r="S17" s="30"/>
      <c r="T17" s="30"/>
      <c r="U17" s="30"/>
      <c r="V17" s="30"/>
      <c r="W17" s="30"/>
      <c r="X17" s="30"/>
      <c r="Y17" s="73"/>
      <c r="Z17" s="228">
        <v>0</v>
      </c>
      <c r="AA17" s="240">
        <v>0</v>
      </c>
      <c r="AB17" s="228">
        <v>0</v>
      </c>
    </row>
    <row r="18" spans="1:28" s="2" customFormat="1" ht="11.25" x14ac:dyDescent="0.25">
      <c r="A18" s="269" t="s">
        <v>273</v>
      </c>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42"/>
      <c r="AA18" s="241"/>
      <c r="AB18" s="243"/>
    </row>
    <row r="19" spans="1:28" s="2" customFormat="1" ht="11.25" customHeight="1" x14ac:dyDescent="0.25">
      <c r="A19" s="179"/>
      <c r="B19" s="222" t="s">
        <v>240</v>
      </c>
      <c r="C19" s="223"/>
      <c r="D19" s="223"/>
      <c r="E19" s="224"/>
      <c r="F19" s="225"/>
      <c r="G19" s="226"/>
      <c r="H19" s="226"/>
      <c r="I19" s="226"/>
      <c r="J19" s="226"/>
      <c r="K19" s="226"/>
      <c r="L19" s="226"/>
      <c r="M19" s="226"/>
      <c r="N19" s="226"/>
      <c r="O19" s="226"/>
      <c r="P19" s="226"/>
      <c r="Q19" s="226"/>
      <c r="R19" s="226"/>
      <c r="S19" s="226"/>
      <c r="T19" s="226"/>
      <c r="U19" s="226"/>
      <c r="V19" s="226"/>
      <c r="W19" s="226"/>
      <c r="X19" s="226"/>
      <c r="Y19" s="227"/>
      <c r="Z19" s="230">
        <v>0</v>
      </c>
      <c r="AA19" s="231">
        <v>0</v>
      </c>
      <c r="AB19" s="230">
        <v>0</v>
      </c>
    </row>
    <row r="20" spans="1:28" s="2" customFormat="1" ht="11.25" customHeight="1" x14ac:dyDescent="0.25">
      <c r="A20" s="180">
        <v>101</v>
      </c>
      <c r="B20" s="255" t="s">
        <v>221</v>
      </c>
      <c r="C20" s="255"/>
      <c r="D20" s="255"/>
      <c r="E20" s="255"/>
      <c r="F20" s="30" t="s">
        <v>16</v>
      </c>
      <c r="G20" s="30"/>
      <c r="H20" s="30"/>
      <c r="I20" s="30"/>
      <c r="J20" s="30"/>
      <c r="K20" s="30"/>
      <c r="L20" s="30"/>
      <c r="M20" s="30"/>
      <c r="N20" s="30"/>
      <c r="O20" s="30"/>
      <c r="P20" s="30"/>
      <c r="Q20" s="30"/>
      <c r="R20" s="30"/>
      <c r="S20" s="30"/>
      <c r="T20" s="30"/>
      <c r="U20" s="30"/>
      <c r="V20" s="30"/>
      <c r="W20" s="30"/>
      <c r="X20" s="30"/>
      <c r="Y20" s="73"/>
      <c r="Z20" s="14">
        <v>0</v>
      </c>
      <c r="AA20" s="31">
        <v>0</v>
      </c>
      <c r="AB20" s="14">
        <v>0</v>
      </c>
    </row>
    <row r="21" spans="1:28" s="2" customFormat="1" ht="11.25" customHeight="1" x14ac:dyDescent="0.25">
      <c r="A21" s="233">
        <v>102</v>
      </c>
      <c r="B21" s="255" t="s">
        <v>222</v>
      </c>
      <c r="C21" s="255"/>
      <c r="D21" s="255"/>
      <c r="E21" s="255"/>
      <c r="F21" s="30" t="s">
        <v>16</v>
      </c>
      <c r="G21" s="30"/>
      <c r="H21" s="30"/>
      <c r="I21" s="30"/>
      <c r="J21" s="30"/>
      <c r="K21" s="30"/>
      <c r="L21" s="30"/>
      <c r="M21" s="30"/>
      <c r="N21" s="30"/>
      <c r="O21" s="30"/>
      <c r="P21" s="30"/>
      <c r="Q21" s="30"/>
      <c r="R21" s="30"/>
      <c r="S21" s="30"/>
      <c r="T21" s="30"/>
      <c r="U21" s="30"/>
      <c r="V21" s="30"/>
      <c r="W21" s="30"/>
      <c r="X21" s="30"/>
      <c r="Y21" s="73"/>
      <c r="Z21" s="14">
        <v>0</v>
      </c>
      <c r="AA21" s="31">
        <v>0</v>
      </c>
      <c r="AB21" s="14">
        <v>0</v>
      </c>
    </row>
    <row r="22" spans="1:28" s="2" customFormat="1" ht="11.25" customHeight="1" x14ac:dyDescent="0.25">
      <c r="A22" s="233">
        <v>103</v>
      </c>
      <c r="B22" s="255" t="s">
        <v>223</v>
      </c>
      <c r="C22" s="255"/>
      <c r="D22" s="255"/>
      <c r="E22" s="255"/>
      <c r="F22" s="30" t="s">
        <v>16</v>
      </c>
      <c r="G22" s="30"/>
      <c r="H22" s="30"/>
      <c r="I22" s="30"/>
      <c r="J22" s="30"/>
      <c r="K22" s="30"/>
      <c r="L22" s="30"/>
      <c r="M22" s="30"/>
      <c r="N22" s="30"/>
      <c r="O22" s="30"/>
      <c r="P22" s="30"/>
      <c r="Q22" s="30"/>
      <c r="R22" s="30"/>
      <c r="S22" s="30"/>
      <c r="T22" s="30"/>
      <c r="U22" s="30"/>
      <c r="V22" s="30"/>
      <c r="W22" s="30"/>
      <c r="X22" s="30"/>
      <c r="Y22" s="73"/>
      <c r="Z22" s="14">
        <v>0</v>
      </c>
      <c r="AA22" s="31">
        <v>0</v>
      </c>
      <c r="AB22" s="14">
        <v>0</v>
      </c>
    </row>
    <row r="23" spans="1:28" s="2" customFormat="1" ht="11.25" customHeight="1" x14ac:dyDescent="0.25">
      <c r="A23" s="233">
        <v>104</v>
      </c>
      <c r="B23" s="255" t="s">
        <v>224</v>
      </c>
      <c r="C23" s="255"/>
      <c r="D23" s="255"/>
      <c r="E23" s="255"/>
      <c r="F23" s="30" t="s">
        <v>16</v>
      </c>
      <c r="G23" s="30"/>
      <c r="H23" s="30"/>
      <c r="I23" s="30"/>
      <c r="J23" s="30"/>
      <c r="K23" s="30"/>
      <c r="L23" s="30"/>
      <c r="M23" s="30"/>
      <c r="N23" s="30"/>
      <c r="O23" s="30"/>
      <c r="P23" s="30"/>
      <c r="Q23" s="30"/>
      <c r="R23" s="30"/>
      <c r="S23" s="30"/>
      <c r="T23" s="30"/>
      <c r="U23" s="30"/>
      <c r="V23" s="30"/>
      <c r="W23" s="30"/>
      <c r="X23" s="30"/>
      <c r="Y23" s="73"/>
      <c r="Z23" s="14">
        <v>0</v>
      </c>
      <c r="AA23" s="31">
        <v>0</v>
      </c>
      <c r="AB23" s="14">
        <v>0</v>
      </c>
    </row>
    <row r="24" spans="1:28" s="2" customFormat="1" ht="11.25" customHeight="1" x14ac:dyDescent="0.25">
      <c r="A24" s="233">
        <v>105</v>
      </c>
      <c r="B24" s="255" t="s">
        <v>225</v>
      </c>
      <c r="C24" s="255"/>
      <c r="D24" s="255"/>
      <c r="E24" s="255"/>
      <c r="F24" s="30" t="s">
        <v>16</v>
      </c>
      <c r="G24" s="30"/>
      <c r="H24" s="30"/>
      <c r="I24" s="30"/>
      <c r="J24" s="30"/>
      <c r="K24" s="30"/>
      <c r="L24" s="30"/>
      <c r="M24" s="30"/>
      <c r="N24" s="30"/>
      <c r="O24" s="30"/>
      <c r="P24" s="30"/>
      <c r="Q24" s="30"/>
      <c r="R24" s="30"/>
      <c r="S24" s="30"/>
      <c r="T24" s="30"/>
      <c r="U24" s="30"/>
      <c r="V24" s="30"/>
      <c r="W24" s="30"/>
      <c r="X24" s="30"/>
      <c r="Y24" s="73"/>
      <c r="Z24" s="14">
        <v>0</v>
      </c>
      <c r="AA24" s="31">
        <v>0</v>
      </c>
      <c r="AB24" s="14">
        <v>0</v>
      </c>
    </row>
    <row r="25" spans="1:28" s="2" customFormat="1" ht="11.25" x14ac:dyDescent="0.25">
      <c r="A25" s="233">
        <v>106</v>
      </c>
      <c r="B25" s="255" t="s">
        <v>226</v>
      </c>
      <c r="C25" s="255"/>
      <c r="D25" s="255"/>
      <c r="E25" s="255"/>
      <c r="F25" s="30" t="s">
        <v>16</v>
      </c>
      <c r="G25" s="30"/>
      <c r="H25" s="30"/>
      <c r="I25" s="30"/>
      <c r="J25" s="30"/>
      <c r="K25" s="30"/>
      <c r="L25" s="30"/>
      <c r="M25" s="30"/>
      <c r="N25" s="30"/>
      <c r="O25" s="30"/>
      <c r="P25" s="30"/>
      <c r="Q25" s="30"/>
      <c r="R25" s="30"/>
      <c r="S25" s="30"/>
      <c r="T25" s="30"/>
      <c r="U25" s="30"/>
      <c r="V25" s="30"/>
      <c r="W25" s="30"/>
      <c r="X25" s="30"/>
      <c r="Y25" s="73"/>
      <c r="Z25" s="14">
        <v>0</v>
      </c>
      <c r="AA25" s="31">
        <v>0</v>
      </c>
      <c r="AB25" s="14">
        <v>0</v>
      </c>
    </row>
    <row r="26" spans="1:28" s="2" customFormat="1" ht="11.25" x14ac:dyDescent="0.25">
      <c r="A26" s="233">
        <v>107</v>
      </c>
      <c r="B26" s="255" t="s">
        <v>227</v>
      </c>
      <c r="C26" s="255"/>
      <c r="D26" s="255"/>
      <c r="E26" s="255"/>
      <c r="F26" s="30" t="s">
        <v>16</v>
      </c>
      <c r="G26" s="30"/>
      <c r="H26" s="30"/>
      <c r="I26" s="30"/>
      <c r="J26" s="30"/>
      <c r="K26" s="30"/>
      <c r="L26" s="30"/>
      <c r="M26" s="30"/>
      <c r="N26" s="30"/>
      <c r="O26" s="30"/>
      <c r="P26" s="30"/>
      <c r="Q26" s="30"/>
      <c r="R26" s="30"/>
      <c r="S26" s="30"/>
      <c r="T26" s="30"/>
      <c r="U26" s="30"/>
      <c r="V26" s="30"/>
      <c r="W26" s="30"/>
      <c r="X26" s="30"/>
      <c r="Y26" s="73"/>
      <c r="Z26" s="14">
        <v>0</v>
      </c>
      <c r="AA26" s="31">
        <v>0</v>
      </c>
      <c r="AB26" s="14">
        <v>0</v>
      </c>
    </row>
    <row r="27" spans="1:28" s="2" customFormat="1" ht="11.25" x14ac:dyDescent="0.25">
      <c r="A27" s="233">
        <v>108</v>
      </c>
      <c r="B27" s="255" t="s">
        <v>228</v>
      </c>
      <c r="C27" s="255"/>
      <c r="D27" s="255"/>
      <c r="E27" s="255"/>
      <c r="F27" s="30" t="s">
        <v>16</v>
      </c>
      <c r="G27" s="30"/>
      <c r="H27" s="30"/>
      <c r="I27" s="30"/>
      <c r="J27" s="30"/>
      <c r="K27" s="30"/>
      <c r="L27" s="30"/>
      <c r="M27" s="30"/>
      <c r="N27" s="30"/>
      <c r="O27" s="30"/>
      <c r="P27" s="30"/>
      <c r="Q27" s="30"/>
      <c r="R27" s="30"/>
      <c r="S27" s="30"/>
      <c r="T27" s="30"/>
      <c r="U27" s="30"/>
      <c r="V27" s="30"/>
      <c r="W27" s="30"/>
      <c r="X27" s="30"/>
      <c r="Y27" s="73"/>
      <c r="Z27" s="14">
        <v>0</v>
      </c>
      <c r="AA27" s="31">
        <v>0</v>
      </c>
      <c r="AB27" s="14">
        <v>0</v>
      </c>
    </row>
    <row r="28" spans="1:28" s="2" customFormat="1" ht="11.25" x14ac:dyDescent="0.25">
      <c r="A28" s="233">
        <v>109</v>
      </c>
      <c r="B28" s="255" t="s">
        <v>229</v>
      </c>
      <c r="C28" s="255"/>
      <c r="D28" s="255"/>
      <c r="E28" s="255"/>
      <c r="F28" s="28" t="s">
        <v>17</v>
      </c>
      <c r="G28" s="28"/>
      <c r="H28" s="28"/>
      <c r="I28" s="28"/>
      <c r="J28" s="28"/>
      <c r="K28" s="28"/>
      <c r="L28" s="28"/>
      <c r="M28" s="28"/>
      <c r="N28" s="28"/>
      <c r="O28" s="28"/>
      <c r="P28" s="28"/>
      <c r="Q28" s="28"/>
      <c r="R28" s="28"/>
      <c r="S28" s="28"/>
      <c r="T28" s="28"/>
      <c r="U28" s="28"/>
      <c r="V28" s="28"/>
      <c r="W28" s="28"/>
      <c r="X28" s="28"/>
      <c r="Y28" s="74"/>
      <c r="Z28" s="14">
        <v>0</v>
      </c>
      <c r="AA28" s="121" t="s">
        <v>35</v>
      </c>
      <c r="AB28" s="14">
        <v>30000</v>
      </c>
    </row>
    <row r="29" spans="1:28" s="2" customFormat="1" ht="11.25" x14ac:dyDescent="0.25">
      <c r="A29" s="233">
        <v>110</v>
      </c>
      <c r="B29" s="255" t="s">
        <v>230</v>
      </c>
      <c r="C29" s="255"/>
      <c r="D29" s="255"/>
      <c r="E29" s="255"/>
      <c r="F29" s="30" t="s">
        <v>16</v>
      </c>
      <c r="G29" s="30"/>
      <c r="H29" s="30"/>
      <c r="I29" s="30"/>
      <c r="J29" s="30"/>
      <c r="K29" s="30"/>
      <c r="L29" s="30"/>
      <c r="M29" s="30"/>
      <c r="N29" s="30"/>
      <c r="O29" s="30"/>
      <c r="P29" s="30"/>
      <c r="Q29" s="30"/>
      <c r="R29" s="30"/>
      <c r="S29" s="30"/>
      <c r="T29" s="30"/>
      <c r="U29" s="30"/>
      <c r="V29" s="30"/>
      <c r="W29" s="30"/>
      <c r="X29" s="30"/>
      <c r="Y29" s="73"/>
      <c r="Z29" s="14">
        <v>0</v>
      </c>
      <c r="AA29" s="31">
        <v>0</v>
      </c>
      <c r="AB29" s="14">
        <v>0</v>
      </c>
    </row>
    <row r="30" spans="1:28" s="2" customFormat="1" ht="11.25" x14ac:dyDescent="0.25">
      <c r="A30" s="233">
        <v>111</v>
      </c>
      <c r="B30" s="255" t="s">
        <v>284</v>
      </c>
      <c r="C30" s="255"/>
      <c r="D30" s="255"/>
      <c r="E30" s="255"/>
      <c r="F30" s="30" t="s">
        <v>16</v>
      </c>
      <c r="G30" s="30"/>
      <c r="H30" s="30"/>
      <c r="I30" s="30"/>
      <c r="J30" s="30"/>
      <c r="K30" s="30"/>
      <c r="L30" s="30"/>
      <c r="M30" s="30"/>
      <c r="N30" s="30"/>
      <c r="O30" s="30"/>
      <c r="P30" s="30"/>
      <c r="Q30" s="30"/>
      <c r="R30" s="30"/>
      <c r="S30" s="30"/>
      <c r="T30" s="30"/>
      <c r="U30" s="30"/>
      <c r="V30" s="30"/>
      <c r="W30" s="30"/>
      <c r="X30" s="30"/>
      <c r="Y30" s="73"/>
      <c r="Z30" s="14">
        <v>0</v>
      </c>
      <c r="AA30" s="31">
        <v>0</v>
      </c>
      <c r="AB30" s="14">
        <v>0</v>
      </c>
    </row>
    <row r="31" spans="1:28" s="2" customFormat="1" ht="11.25" customHeight="1" x14ac:dyDescent="0.25">
      <c r="A31" s="186"/>
      <c r="B31" s="181" t="s">
        <v>241</v>
      </c>
      <c r="C31" s="182"/>
      <c r="D31" s="182"/>
      <c r="E31" s="183"/>
      <c r="F31" s="184"/>
      <c r="G31" s="185"/>
      <c r="H31" s="185"/>
      <c r="I31" s="185"/>
      <c r="J31" s="185"/>
      <c r="K31" s="185"/>
      <c r="L31" s="185"/>
      <c r="M31" s="185"/>
      <c r="N31" s="185"/>
      <c r="O31" s="185"/>
      <c r="P31" s="185"/>
      <c r="Q31" s="185"/>
      <c r="R31" s="185"/>
      <c r="S31" s="185"/>
      <c r="T31" s="185"/>
      <c r="U31" s="185"/>
      <c r="V31" s="185"/>
      <c r="W31" s="185"/>
      <c r="X31" s="185"/>
      <c r="Y31" s="185"/>
      <c r="Z31" s="14">
        <v>0</v>
      </c>
      <c r="AA31" s="31">
        <v>0</v>
      </c>
      <c r="AB31" s="14">
        <v>0</v>
      </c>
    </row>
    <row r="32" spans="1:28" s="2" customFormat="1" ht="11.25" x14ac:dyDescent="0.25">
      <c r="A32" s="259">
        <v>201</v>
      </c>
      <c r="B32" s="255" t="s">
        <v>231</v>
      </c>
      <c r="C32" s="255"/>
      <c r="D32" s="255"/>
      <c r="E32" s="255"/>
      <c r="F32" s="30" t="s">
        <v>16</v>
      </c>
      <c r="G32" s="30"/>
      <c r="H32" s="30"/>
      <c r="I32" s="30"/>
      <c r="J32" s="30"/>
      <c r="K32" s="30"/>
      <c r="L32" s="30"/>
      <c r="M32" s="30"/>
      <c r="N32" s="30"/>
      <c r="O32" s="30"/>
      <c r="P32" s="30"/>
      <c r="Q32" s="30"/>
      <c r="R32" s="30"/>
      <c r="S32" s="30"/>
      <c r="T32" s="30"/>
      <c r="U32" s="30"/>
      <c r="V32" s="30"/>
      <c r="W32" s="30"/>
      <c r="X32" s="30"/>
      <c r="Y32" s="73"/>
      <c r="Z32" s="14">
        <v>0</v>
      </c>
      <c r="AA32" s="31">
        <v>0</v>
      </c>
      <c r="AB32" s="14">
        <v>0</v>
      </c>
    </row>
    <row r="33" spans="1:28" s="2" customFormat="1" ht="11.25" x14ac:dyDescent="0.25">
      <c r="A33" s="260"/>
      <c r="B33" s="261"/>
      <c r="C33" s="261"/>
      <c r="D33" s="261"/>
      <c r="E33" s="261"/>
      <c r="F33" s="28" t="s">
        <v>17</v>
      </c>
      <c r="G33" s="28"/>
      <c r="H33" s="28"/>
      <c r="I33" s="28"/>
      <c r="J33" s="28"/>
      <c r="K33" s="28"/>
      <c r="L33" s="28"/>
      <c r="M33" s="28"/>
      <c r="N33" s="28"/>
      <c r="O33" s="28"/>
      <c r="P33" s="28"/>
      <c r="Q33" s="28"/>
      <c r="R33" s="28"/>
      <c r="S33" s="28"/>
      <c r="T33" s="28"/>
      <c r="U33" s="28"/>
      <c r="V33" s="28"/>
      <c r="W33" s="28"/>
      <c r="X33" s="28"/>
      <c r="Y33" s="74"/>
      <c r="Z33" s="14">
        <v>0</v>
      </c>
      <c r="AA33" s="121" t="s">
        <v>35</v>
      </c>
      <c r="AB33" s="14">
        <v>0</v>
      </c>
    </row>
    <row r="34" spans="1:28" s="2" customFormat="1" ht="11.25" x14ac:dyDescent="0.25">
      <c r="A34" s="234">
        <v>202</v>
      </c>
      <c r="B34" s="255" t="s">
        <v>232</v>
      </c>
      <c r="C34" s="255"/>
      <c r="D34" s="255"/>
      <c r="E34" s="255"/>
      <c r="F34" s="30" t="s">
        <v>16</v>
      </c>
      <c r="G34" s="30"/>
      <c r="H34" s="30"/>
      <c r="I34" s="30"/>
      <c r="J34" s="30"/>
      <c r="K34" s="30"/>
      <c r="L34" s="30"/>
      <c r="M34" s="30"/>
      <c r="N34" s="30"/>
      <c r="O34" s="30"/>
      <c r="P34" s="30"/>
      <c r="Q34" s="30"/>
      <c r="R34" s="30"/>
      <c r="S34" s="30"/>
      <c r="T34" s="30"/>
      <c r="U34" s="30"/>
      <c r="V34" s="30"/>
      <c r="W34" s="30"/>
      <c r="X34" s="30"/>
      <c r="Y34" s="73"/>
      <c r="Z34" s="14">
        <v>0</v>
      </c>
      <c r="AA34" s="31">
        <v>0</v>
      </c>
      <c r="AB34" s="14">
        <v>0</v>
      </c>
    </row>
    <row r="35" spans="1:28" s="2" customFormat="1" ht="11.25" x14ac:dyDescent="0.25">
      <c r="A35" s="234">
        <v>203</v>
      </c>
      <c r="B35" s="255" t="s">
        <v>233</v>
      </c>
      <c r="C35" s="255"/>
      <c r="D35" s="255"/>
      <c r="E35" s="255"/>
      <c r="F35" s="30" t="s">
        <v>16</v>
      </c>
      <c r="G35" s="30"/>
      <c r="H35" s="30"/>
      <c r="I35" s="30"/>
      <c r="J35" s="30"/>
      <c r="K35" s="30"/>
      <c r="L35" s="30"/>
      <c r="M35" s="30"/>
      <c r="N35" s="30"/>
      <c r="O35" s="30"/>
      <c r="P35" s="30"/>
      <c r="Q35" s="30"/>
      <c r="R35" s="30"/>
      <c r="S35" s="30"/>
      <c r="T35" s="30"/>
      <c r="U35" s="30"/>
      <c r="V35" s="30"/>
      <c r="W35" s="30"/>
      <c r="X35" s="30"/>
      <c r="Y35" s="73"/>
      <c r="Z35" s="14">
        <v>0</v>
      </c>
      <c r="AA35" s="31">
        <v>0</v>
      </c>
      <c r="AB35" s="14">
        <v>0</v>
      </c>
    </row>
    <row r="36" spans="1:28" s="2" customFormat="1" ht="11.25" x14ac:dyDescent="0.25">
      <c r="A36" s="234">
        <v>204</v>
      </c>
      <c r="B36" s="255" t="s">
        <v>234</v>
      </c>
      <c r="C36" s="255"/>
      <c r="D36" s="255"/>
      <c r="E36" s="255"/>
      <c r="F36" s="30" t="s">
        <v>16</v>
      </c>
      <c r="G36" s="30"/>
      <c r="H36" s="30"/>
      <c r="I36" s="30"/>
      <c r="J36" s="30"/>
      <c r="K36" s="30"/>
      <c r="L36" s="30"/>
      <c r="M36" s="30"/>
      <c r="N36" s="30"/>
      <c r="O36" s="30"/>
      <c r="P36" s="30"/>
      <c r="Q36" s="30"/>
      <c r="R36" s="30"/>
      <c r="S36" s="30"/>
      <c r="T36" s="30"/>
      <c r="U36" s="30"/>
      <c r="V36" s="30"/>
      <c r="W36" s="30"/>
      <c r="X36" s="30"/>
      <c r="Y36" s="73"/>
      <c r="Z36" s="14">
        <v>0</v>
      </c>
      <c r="AA36" s="31">
        <v>0</v>
      </c>
      <c r="AB36" s="14">
        <v>0</v>
      </c>
    </row>
    <row r="37" spans="1:28" s="2" customFormat="1" ht="11.25" x14ac:dyDescent="0.25">
      <c r="A37" s="234">
        <v>205</v>
      </c>
      <c r="B37" s="255" t="s">
        <v>235</v>
      </c>
      <c r="C37" s="255"/>
      <c r="D37" s="255"/>
      <c r="E37" s="255"/>
      <c r="F37" s="30" t="s">
        <v>16</v>
      </c>
      <c r="G37" s="30"/>
      <c r="H37" s="30"/>
      <c r="I37" s="30"/>
      <c r="J37" s="30"/>
      <c r="K37" s="30"/>
      <c r="L37" s="30"/>
      <c r="M37" s="30"/>
      <c r="N37" s="30"/>
      <c r="O37" s="30"/>
      <c r="P37" s="30"/>
      <c r="Q37" s="30"/>
      <c r="R37" s="30"/>
      <c r="S37" s="30"/>
      <c r="T37" s="30"/>
      <c r="U37" s="30"/>
      <c r="V37" s="30"/>
      <c r="W37" s="30"/>
      <c r="X37" s="30"/>
      <c r="Y37" s="73"/>
      <c r="Z37" s="14">
        <v>0</v>
      </c>
      <c r="AA37" s="31">
        <v>0</v>
      </c>
      <c r="AB37" s="14">
        <v>0</v>
      </c>
    </row>
    <row r="38" spans="1:28" s="2" customFormat="1" ht="11.25" x14ac:dyDescent="0.25">
      <c r="A38" s="234">
        <v>206</v>
      </c>
      <c r="B38" s="255" t="s">
        <v>236</v>
      </c>
      <c r="C38" s="255"/>
      <c r="D38" s="255"/>
      <c r="E38" s="255"/>
      <c r="F38" s="30" t="s">
        <v>16</v>
      </c>
      <c r="G38" s="30"/>
      <c r="H38" s="30"/>
      <c r="I38" s="30"/>
      <c r="J38" s="30"/>
      <c r="K38" s="30"/>
      <c r="L38" s="30"/>
      <c r="M38" s="30"/>
      <c r="N38" s="30"/>
      <c r="O38" s="30"/>
      <c r="P38" s="30"/>
      <c r="Q38" s="30"/>
      <c r="R38" s="30"/>
      <c r="S38" s="30"/>
      <c r="T38" s="30"/>
      <c r="U38" s="30"/>
      <c r="V38" s="30"/>
      <c r="W38" s="30"/>
      <c r="X38" s="30"/>
      <c r="Y38" s="73"/>
      <c r="Z38" s="14">
        <v>0</v>
      </c>
      <c r="AA38" s="31">
        <v>0</v>
      </c>
      <c r="AB38" s="14">
        <v>0</v>
      </c>
    </row>
    <row r="39" spans="1:28" s="2" customFormat="1" ht="11.25" x14ac:dyDescent="0.25">
      <c r="A39" s="234">
        <v>207</v>
      </c>
      <c r="B39" s="255" t="s">
        <v>237</v>
      </c>
      <c r="C39" s="255"/>
      <c r="D39" s="255"/>
      <c r="E39" s="255"/>
      <c r="F39" s="30" t="s">
        <v>16</v>
      </c>
      <c r="G39" s="30"/>
      <c r="H39" s="30"/>
      <c r="I39" s="30"/>
      <c r="J39" s="30"/>
      <c r="K39" s="30"/>
      <c r="L39" s="30"/>
      <c r="M39" s="30"/>
      <c r="N39" s="30"/>
      <c r="O39" s="30"/>
      <c r="P39" s="30"/>
      <c r="Q39" s="30"/>
      <c r="R39" s="30"/>
      <c r="S39" s="30"/>
      <c r="T39" s="30"/>
      <c r="U39" s="30"/>
      <c r="V39" s="30"/>
      <c r="W39" s="30"/>
      <c r="X39" s="30"/>
      <c r="Y39" s="73"/>
      <c r="Z39" s="14">
        <v>0</v>
      </c>
      <c r="AA39" s="31">
        <v>0</v>
      </c>
      <c r="AB39" s="14">
        <v>0</v>
      </c>
    </row>
    <row r="40" spans="1:28" s="2" customFormat="1" ht="11.25" x14ac:dyDescent="0.25">
      <c r="A40" s="234">
        <v>208</v>
      </c>
      <c r="B40" s="255" t="s">
        <v>238</v>
      </c>
      <c r="C40" s="255"/>
      <c r="D40" s="255"/>
      <c r="E40" s="255"/>
      <c r="F40" s="30" t="s">
        <v>16</v>
      </c>
      <c r="G40" s="30"/>
      <c r="H40" s="30"/>
      <c r="I40" s="30"/>
      <c r="J40" s="30"/>
      <c r="K40" s="30"/>
      <c r="L40" s="30"/>
      <c r="M40" s="30"/>
      <c r="N40" s="30"/>
      <c r="O40" s="30"/>
      <c r="P40" s="30"/>
      <c r="Q40" s="30"/>
      <c r="R40" s="30"/>
      <c r="S40" s="30"/>
      <c r="T40" s="30"/>
      <c r="U40" s="30"/>
      <c r="V40" s="30"/>
      <c r="W40" s="30"/>
      <c r="X40" s="30"/>
      <c r="Y40" s="73"/>
      <c r="Z40" s="14">
        <v>0</v>
      </c>
      <c r="AA40" s="31">
        <v>0</v>
      </c>
      <c r="AB40" s="14">
        <v>0</v>
      </c>
    </row>
    <row r="41" spans="1:28" s="2" customFormat="1" ht="11.25" x14ac:dyDescent="0.25">
      <c r="A41" s="234">
        <v>209</v>
      </c>
      <c r="B41" s="255" t="s">
        <v>239</v>
      </c>
      <c r="C41" s="255"/>
      <c r="D41" s="255"/>
      <c r="E41" s="255"/>
      <c r="F41" s="30" t="s">
        <v>16</v>
      </c>
      <c r="G41" s="30"/>
      <c r="H41" s="30"/>
      <c r="I41" s="30"/>
      <c r="J41" s="30"/>
      <c r="K41" s="30"/>
      <c r="L41" s="30"/>
      <c r="M41" s="30"/>
      <c r="N41" s="30"/>
      <c r="O41" s="30"/>
      <c r="P41" s="30"/>
      <c r="Q41" s="30"/>
      <c r="R41" s="30"/>
      <c r="S41" s="30"/>
      <c r="T41" s="30"/>
      <c r="U41" s="30"/>
      <c r="V41" s="30"/>
      <c r="W41" s="30"/>
      <c r="X41" s="30"/>
      <c r="Y41" s="73"/>
      <c r="Z41" s="14">
        <v>0</v>
      </c>
      <c r="AA41" s="31">
        <v>0</v>
      </c>
      <c r="AB41" s="14">
        <v>0</v>
      </c>
    </row>
    <row r="42" spans="1:28" s="2" customFormat="1" ht="11.25" x14ac:dyDescent="0.25">
      <c r="A42" s="234">
        <v>211</v>
      </c>
      <c r="B42" s="255" t="s">
        <v>281</v>
      </c>
      <c r="C42" s="255"/>
      <c r="D42" s="255"/>
      <c r="E42" s="255"/>
      <c r="F42" s="30" t="s">
        <v>16</v>
      </c>
      <c r="G42" s="30"/>
      <c r="H42" s="30"/>
      <c r="I42" s="30"/>
      <c r="J42" s="30"/>
      <c r="K42" s="30"/>
      <c r="L42" s="30"/>
      <c r="M42" s="30"/>
      <c r="N42" s="30"/>
      <c r="O42" s="30"/>
      <c r="P42" s="30"/>
      <c r="Q42" s="30"/>
      <c r="R42" s="30"/>
      <c r="S42" s="30"/>
      <c r="T42" s="30"/>
      <c r="U42" s="30"/>
      <c r="V42" s="30"/>
      <c r="W42" s="30"/>
      <c r="X42" s="30"/>
      <c r="Y42" s="73"/>
      <c r="Z42" s="14">
        <v>0</v>
      </c>
      <c r="AA42" s="31">
        <v>0</v>
      </c>
      <c r="AB42" s="14">
        <v>0</v>
      </c>
    </row>
    <row r="43" spans="1:28" s="2" customFormat="1" ht="11.25" x14ac:dyDescent="0.25">
      <c r="A43" s="234">
        <v>212</v>
      </c>
      <c r="B43" s="255" t="s">
        <v>280</v>
      </c>
      <c r="C43" s="255"/>
      <c r="D43" s="255"/>
      <c r="E43" s="255"/>
      <c r="F43" s="30" t="s">
        <v>16</v>
      </c>
      <c r="G43" s="30"/>
      <c r="H43" s="30"/>
      <c r="I43" s="30"/>
      <c r="J43" s="30"/>
      <c r="K43" s="30"/>
      <c r="L43" s="30"/>
      <c r="M43" s="30"/>
      <c r="N43" s="30"/>
      <c r="O43" s="30"/>
      <c r="P43" s="30"/>
      <c r="Q43" s="30"/>
      <c r="R43" s="30"/>
      <c r="S43" s="30"/>
      <c r="T43" s="30"/>
      <c r="U43" s="30"/>
      <c r="V43" s="30"/>
      <c r="W43" s="30"/>
      <c r="X43" s="30"/>
      <c r="Y43" s="73"/>
      <c r="Z43" s="14">
        <v>0</v>
      </c>
      <c r="AA43" s="31">
        <v>0</v>
      </c>
      <c r="AB43" s="14">
        <v>0</v>
      </c>
    </row>
    <row r="44" spans="1:28" s="2" customFormat="1" ht="11.25" x14ac:dyDescent="0.25">
      <c r="A44" s="234">
        <v>213</v>
      </c>
      <c r="B44" s="255" t="s">
        <v>279</v>
      </c>
      <c r="C44" s="255"/>
      <c r="D44" s="255"/>
      <c r="E44" s="255"/>
      <c r="F44" s="30" t="s">
        <v>16</v>
      </c>
      <c r="G44" s="30"/>
      <c r="H44" s="30"/>
      <c r="I44" s="30"/>
      <c r="J44" s="30"/>
      <c r="K44" s="30"/>
      <c r="L44" s="30"/>
      <c r="M44" s="30"/>
      <c r="N44" s="30"/>
      <c r="O44" s="30"/>
      <c r="P44" s="30"/>
      <c r="Q44" s="30"/>
      <c r="R44" s="30"/>
      <c r="S44" s="30"/>
      <c r="T44" s="30"/>
      <c r="U44" s="30"/>
      <c r="V44" s="30"/>
      <c r="W44" s="30"/>
      <c r="X44" s="30"/>
      <c r="Y44" s="73"/>
      <c r="Z44" s="14">
        <v>0</v>
      </c>
      <c r="AA44" s="31">
        <v>0</v>
      </c>
      <c r="AB44" s="14">
        <v>0</v>
      </c>
    </row>
    <row r="45" spans="1:28" s="2" customFormat="1" ht="11.25" customHeight="1" x14ac:dyDescent="0.25">
      <c r="A45" s="187"/>
      <c r="B45" s="188" t="s">
        <v>242</v>
      </c>
      <c r="C45" s="189"/>
      <c r="D45" s="189"/>
      <c r="E45" s="190"/>
      <c r="F45" s="191"/>
      <c r="G45" s="192"/>
      <c r="H45" s="192"/>
      <c r="I45" s="192"/>
      <c r="J45" s="192"/>
      <c r="K45" s="192"/>
      <c r="L45" s="192"/>
      <c r="M45" s="192"/>
      <c r="N45" s="192"/>
      <c r="O45" s="192"/>
      <c r="P45" s="192"/>
      <c r="Q45" s="192"/>
      <c r="R45" s="192"/>
      <c r="S45" s="192"/>
      <c r="T45" s="192"/>
      <c r="U45" s="192"/>
      <c r="V45" s="192"/>
      <c r="W45" s="192"/>
      <c r="X45" s="192"/>
      <c r="Y45" s="192"/>
      <c r="Z45" s="14">
        <v>0</v>
      </c>
      <c r="AA45" s="31">
        <v>0</v>
      </c>
      <c r="AB45" s="14">
        <v>0</v>
      </c>
    </row>
    <row r="46" spans="1:28" s="2" customFormat="1" ht="11.25" x14ac:dyDescent="0.25">
      <c r="A46" s="254">
        <v>301</v>
      </c>
      <c r="B46" s="255" t="s">
        <v>243</v>
      </c>
      <c r="C46" s="255"/>
      <c r="D46" s="255"/>
      <c r="E46" s="255"/>
      <c r="F46" s="30" t="s">
        <v>16</v>
      </c>
      <c r="G46" s="30"/>
      <c r="H46" s="30"/>
      <c r="I46" s="30"/>
      <c r="J46" s="30"/>
      <c r="K46" s="30"/>
      <c r="L46" s="30"/>
      <c r="M46" s="30"/>
      <c r="N46" s="30"/>
      <c r="O46" s="30"/>
      <c r="P46" s="30"/>
      <c r="Q46" s="30"/>
      <c r="R46" s="30"/>
      <c r="S46" s="30"/>
      <c r="T46" s="30"/>
      <c r="U46" s="30"/>
      <c r="V46" s="30"/>
      <c r="W46" s="30"/>
      <c r="X46" s="30"/>
      <c r="Y46" s="73"/>
      <c r="Z46" s="14">
        <v>0</v>
      </c>
      <c r="AA46" s="31">
        <v>0</v>
      </c>
      <c r="AB46" s="14">
        <v>0</v>
      </c>
    </row>
    <row r="47" spans="1:28" s="2" customFormat="1" ht="11.25" x14ac:dyDescent="0.25">
      <c r="A47" s="235">
        <v>302</v>
      </c>
      <c r="B47" s="255" t="s">
        <v>244</v>
      </c>
      <c r="C47" s="255"/>
      <c r="D47" s="255"/>
      <c r="E47" s="255"/>
      <c r="F47" s="30" t="s">
        <v>16</v>
      </c>
      <c r="G47" s="30"/>
      <c r="H47" s="30"/>
      <c r="I47" s="30"/>
      <c r="J47" s="30"/>
      <c r="K47" s="30"/>
      <c r="L47" s="30"/>
      <c r="M47" s="30"/>
      <c r="N47" s="30"/>
      <c r="O47" s="30"/>
      <c r="P47" s="30"/>
      <c r="Q47" s="30"/>
      <c r="R47" s="30"/>
      <c r="S47" s="30"/>
      <c r="T47" s="30"/>
      <c r="U47" s="30"/>
      <c r="V47" s="30"/>
      <c r="W47" s="30"/>
      <c r="X47" s="30"/>
      <c r="Y47" s="73"/>
      <c r="Z47" s="14">
        <v>0</v>
      </c>
      <c r="AA47" s="31">
        <v>0</v>
      </c>
      <c r="AB47" s="14">
        <v>0</v>
      </c>
    </row>
    <row r="48" spans="1:28" s="2" customFormat="1" ht="11.25" x14ac:dyDescent="0.25">
      <c r="A48" s="235">
        <v>303</v>
      </c>
      <c r="B48" s="255" t="s">
        <v>245</v>
      </c>
      <c r="C48" s="255"/>
      <c r="D48" s="255"/>
      <c r="E48" s="255"/>
      <c r="F48" s="30" t="s">
        <v>16</v>
      </c>
      <c r="G48" s="30"/>
      <c r="H48" s="30"/>
      <c r="I48" s="30"/>
      <c r="J48" s="30"/>
      <c r="K48" s="30"/>
      <c r="L48" s="30"/>
      <c r="M48" s="30"/>
      <c r="N48" s="30"/>
      <c r="O48" s="30"/>
      <c r="P48" s="30"/>
      <c r="Q48" s="30"/>
      <c r="R48" s="30"/>
      <c r="S48" s="30"/>
      <c r="T48" s="30"/>
      <c r="U48" s="30"/>
      <c r="V48" s="30"/>
      <c r="W48" s="30"/>
      <c r="X48" s="30"/>
      <c r="Y48" s="73"/>
      <c r="Z48" s="14">
        <v>0</v>
      </c>
      <c r="AA48" s="31">
        <v>0</v>
      </c>
      <c r="AB48" s="14">
        <v>0</v>
      </c>
    </row>
    <row r="49" spans="1:28" s="2" customFormat="1" ht="11.25" customHeight="1" x14ac:dyDescent="0.25">
      <c r="A49" s="193"/>
      <c r="B49" s="194" t="s">
        <v>246</v>
      </c>
      <c r="C49" s="195"/>
      <c r="D49" s="195"/>
      <c r="E49" s="196"/>
      <c r="F49" s="197"/>
      <c r="G49" s="198"/>
      <c r="H49" s="198"/>
      <c r="I49" s="198"/>
      <c r="J49" s="198"/>
      <c r="K49" s="198"/>
      <c r="L49" s="198"/>
      <c r="M49" s="198"/>
      <c r="N49" s="198"/>
      <c r="O49" s="198"/>
      <c r="P49" s="198"/>
      <c r="Q49" s="198"/>
      <c r="R49" s="198"/>
      <c r="S49" s="198"/>
      <c r="T49" s="198"/>
      <c r="U49" s="198"/>
      <c r="V49" s="198"/>
      <c r="W49" s="198"/>
      <c r="X49" s="198"/>
      <c r="Y49" s="198"/>
      <c r="Z49" s="14">
        <v>0</v>
      </c>
      <c r="AA49" s="31">
        <v>0</v>
      </c>
      <c r="AB49" s="14">
        <v>0</v>
      </c>
    </row>
    <row r="50" spans="1:28" s="2" customFormat="1" ht="11.25" x14ac:dyDescent="0.25">
      <c r="A50" s="283">
        <v>401</v>
      </c>
      <c r="B50" s="255" t="s">
        <v>247</v>
      </c>
      <c r="C50" s="255"/>
      <c r="D50" s="255"/>
      <c r="E50" s="255"/>
      <c r="F50" s="30" t="s">
        <v>16</v>
      </c>
      <c r="G50" s="30"/>
      <c r="H50" s="30"/>
      <c r="I50" s="30"/>
      <c r="J50" s="30"/>
      <c r="K50" s="30"/>
      <c r="L50" s="30"/>
      <c r="M50" s="30"/>
      <c r="N50" s="30"/>
      <c r="O50" s="30"/>
      <c r="P50" s="30"/>
      <c r="Q50" s="30"/>
      <c r="R50" s="30"/>
      <c r="S50" s="30"/>
      <c r="T50" s="30"/>
      <c r="U50" s="30"/>
      <c r="V50" s="30"/>
      <c r="W50" s="30"/>
      <c r="X50" s="30"/>
      <c r="Y50" s="73"/>
      <c r="Z50" s="14">
        <v>0</v>
      </c>
      <c r="AA50" s="31">
        <v>0</v>
      </c>
      <c r="AB50" s="14">
        <v>0</v>
      </c>
    </row>
    <row r="51" spans="1:28" s="2" customFormat="1" ht="11.25" x14ac:dyDescent="0.25">
      <c r="A51" s="284"/>
      <c r="B51" s="261"/>
      <c r="C51" s="261"/>
      <c r="D51" s="261"/>
      <c r="E51" s="261"/>
      <c r="F51" s="28" t="s">
        <v>17</v>
      </c>
      <c r="G51" s="28"/>
      <c r="H51" s="28"/>
      <c r="I51" s="28"/>
      <c r="J51" s="28"/>
      <c r="K51" s="28"/>
      <c r="L51" s="28"/>
      <c r="M51" s="28"/>
      <c r="N51" s="28"/>
      <c r="O51" s="28"/>
      <c r="P51" s="28"/>
      <c r="Q51" s="28"/>
      <c r="R51" s="28"/>
      <c r="S51" s="28"/>
      <c r="T51" s="28"/>
      <c r="U51" s="28"/>
      <c r="V51" s="28"/>
      <c r="W51" s="28"/>
      <c r="X51" s="28"/>
      <c r="Y51" s="74"/>
      <c r="Z51" s="14">
        <v>0</v>
      </c>
      <c r="AA51" s="121" t="s">
        <v>35</v>
      </c>
      <c r="AB51" s="14">
        <v>0</v>
      </c>
    </row>
    <row r="52" spans="1:28" s="2" customFormat="1" ht="11.25" x14ac:dyDescent="0.25">
      <c r="A52" s="236">
        <v>402</v>
      </c>
      <c r="B52" s="255" t="s">
        <v>248</v>
      </c>
      <c r="C52" s="255"/>
      <c r="D52" s="255"/>
      <c r="E52" s="255"/>
      <c r="F52" s="30" t="s">
        <v>16</v>
      </c>
      <c r="G52" s="30"/>
      <c r="H52" s="30"/>
      <c r="I52" s="30"/>
      <c r="J52" s="30"/>
      <c r="K52" s="30"/>
      <c r="L52" s="30"/>
      <c r="M52" s="30"/>
      <c r="N52" s="30"/>
      <c r="O52" s="30"/>
      <c r="P52" s="30"/>
      <c r="Q52" s="30"/>
      <c r="R52" s="30"/>
      <c r="S52" s="30"/>
      <c r="T52" s="30"/>
      <c r="U52" s="30"/>
      <c r="V52" s="30"/>
      <c r="W52" s="30"/>
      <c r="X52" s="30"/>
      <c r="Y52" s="73"/>
      <c r="Z52" s="14">
        <v>0</v>
      </c>
      <c r="AA52" s="31">
        <v>0</v>
      </c>
      <c r="AB52" s="14">
        <v>0</v>
      </c>
    </row>
    <row r="53" spans="1:28" s="2" customFormat="1" ht="11.25" customHeight="1" x14ac:dyDescent="0.25">
      <c r="A53" s="199"/>
      <c r="B53" s="200" t="s">
        <v>249</v>
      </c>
      <c r="C53" s="201"/>
      <c r="D53" s="201"/>
      <c r="E53" s="202"/>
      <c r="F53" s="203"/>
      <c r="G53" s="204"/>
      <c r="H53" s="204"/>
      <c r="I53" s="204"/>
      <c r="J53" s="204"/>
      <c r="K53" s="204"/>
      <c r="L53" s="204"/>
      <c r="M53" s="204"/>
      <c r="N53" s="204"/>
      <c r="O53" s="204"/>
      <c r="P53" s="204"/>
      <c r="Q53" s="204"/>
      <c r="R53" s="204"/>
      <c r="S53" s="204"/>
      <c r="T53" s="204"/>
      <c r="U53" s="204"/>
      <c r="V53" s="204"/>
      <c r="W53" s="204"/>
      <c r="X53" s="204"/>
      <c r="Y53" s="204"/>
      <c r="Z53" s="14">
        <v>0</v>
      </c>
      <c r="AA53" s="31">
        <v>0</v>
      </c>
      <c r="AB53" s="14">
        <v>0</v>
      </c>
    </row>
    <row r="54" spans="1:28" s="2" customFormat="1" ht="11.25" x14ac:dyDescent="0.25">
      <c r="A54" s="237">
        <v>501</v>
      </c>
      <c r="B54" s="255" t="s">
        <v>250</v>
      </c>
      <c r="C54" s="255"/>
      <c r="D54" s="255"/>
      <c r="E54" s="255"/>
      <c r="F54" s="30" t="s">
        <v>16</v>
      </c>
      <c r="G54" s="30"/>
      <c r="H54" s="30"/>
      <c r="I54" s="30"/>
      <c r="J54" s="30"/>
      <c r="K54" s="30"/>
      <c r="L54" s="30"/>
      <c r="M54" s="30"/>
      <c r="N54" s="30"/>
      <c r="O54" s="30"/>
      <c r="P54" s="30"/>
      <c r="Q54" s="30"/>
      <c r="R54" s="30"/>
      <c r="S54" s="30"/>
      <c r="T54" s="30"/>
      <c r="U54" s="30"/>
      <c r="V54" s="30"/>
      <c r="W54" s="30"/>
      <c r="X54" s="30"/>
      <c r="Y54" s="73"/>
      <c r="Z54" s="14">
        <v>0</v>
      </c>
      <c r="AA54" s="31">
        <v>0</v>
      </c>
      <c r="AB54" s="14">
        <v>0</v>
      </c>
    </row>
    <row r="55" spans="1:28" s="2" customFormat="1" ht="11.25" x14ac:dyDescent="0.25">
      <c r="A55" s="237">
        <v>502</v>
      </c>
      <c r="B55" s="255" t="s">
        <v>251</v>
      </c>
      <c r="C55" s="255"/>
      <c r="D55" s="255"/>
      <c r="E55" s="255"/>
      <c r="F55" s="30" t="s">
        <v>16</v>
      </c>
      <c r="G55" s="30"/>
      <c r="H55" s="30"/>
      <c r="I55" s="30"/>
      <c r="J55" s="30"/>
      <c r="K55" s="30"/>
      <c r="L55" s="30"/>
      <c r="M55" s="30"/>
      <c r="N55" s="30"/>
      <c r="O55" s="30"/>
      <c r="P55" s="30"/>
      <c r="Q55" s="30"/>
      <c r="R55" s="30"/>
      <c r="S55" s="30"/>
      <c r="T55" s="30"/>
      <c r="U55" s="30"/>
      <c r="V55" s="30"/>
      <c r="W55" s="30"/>
      <c r="X55" s="30"/>
      <c r="Y55" s="73"/>
      <c r="Z55" s="14">
        <v>0</v>
      </c>
      <c r="AA55" s="31">
        <v>0</v>
      </c>
      <c r="AB55" s="14">
        <v>0</v>
      </c>
    </row>
    <row r="56" spans="1:28" s="2" customFormat="1" ht="11.25" x14ac:dyDescent="0.25">
      <c r="A56" s="237">
        <v>503</v>
      </c>
      <c r="B56" s="255" t="s">
        <v>252</v>
      </c>
      <c r="C56" s="255"/>
      <c r="D56" s="255"/>
      <c r="E56" s="255"/>
      <c r="F56" s="30" t="s">
        <v>16</v>
      </c>
      <c r="G56" s="30"/>
      <c r="H56" s="30"/>
      <c r="I56" s="30"/>
      <c r="J56" s="30"/>
      <c r="K56" s="30"/>
      <c r="L56" s="30"/>
      <c r="M56" s="30"/>
      <c r="N56" s="30"/>
      <c r="O56" s="30"/>
      <c r="P56" s="30"/>
      <c r="Q56" s="30"/>
      <c r="R56" s="30"/>
      <c r="S56" s="30"/>
      <c r="T56" s="30"/>
      <c r="U56" s="30"/>
      <c r="V56" s="30"/>
      <c r="W56" s="30"/>
      <c r="X56" s="30"/>
      <c r="Y56" s="73"/>
      <c r="Z56" s="14">
        <v>0</v>
      </c>
      <c r="AA56" s="31">
        <v>0</v>
      </c>
      <c r="AB56" s="14">
        <v>0</v>
      </c>
    </row>
    <row r="57" spans="1:28" s="2" customFormat="1" ht="11.25" x14ac:dyDescent="0.25">
      <c r="A57" s="237">
        <v>504</v>
      </c>
      <c r="B57" s="255" t="s">
        <v>253</v>
      </c>
      <c r="C57" s="255"/>
      <c r="D57" s="255"/>
      <c r="E57" s="255"/>
      <c r="F57" s="30" t="s">
        <v>16</v>
      </c>
      <c r="G57" s="30"/>
      <c r="H57" s="30"/>
      <c r="I57" s="30"/>
      <c r="J57" s="30"/>
      <c r="K57" s="30"/>
      <c r="L57" s="30"/>
      <c r="M57" s="30"/>
      <c r="N57" s="30"/>
      <c r="O57" s="30"/>
      <c r="P57" s="30"/>
      <c r="Q57" s="30"/>
      <c r="R57" s="30"/>
      <c r="S57" s="30"/>
      <c r="T57" s="30"/>
      <c r="U57" s="30"/>
      <c r="V57" s="30"/>
      <c r="W57" s="30"/>
      <c r="X57" s="30"/>
      <c r="Y57" s="73"/>
      <c r="Z57" s="14">
        <v>0</v>
      </c>
      <c r="AA57" s="31">
        <v>0</v>
      </c>
      <c r="AB57" s="14">
        <v>0</v>
      </c>
    </row>
    <row r="58" spans="1:28" s="2" customFormat="1" ht="11.25" x14ac:dyDescent="0.25">
      <c r="A58" s="285">
        <v>505</v>
      </c>
      <c r="B58" s="255" t="s">
        <v>254</v>
      </c>
      <c r="C58" s="255"/>
      <c r="D58" s="255"/>
      <c r="E58" s="255"/>
      <c r="F58" s="30" t="s">
        <v>16</v>
      </c>
      <c r="G58" s="30"/>
      <c r="H58" s="30"/>
      <c r="I58" s="30"/>
      <c r="J58" s="30"/>
      <c r="K58" s="30"/>
      <c r="L58" s="30"/>
      <c r="M58" s="30"/>
      <c r="N58" s="30"/>
      <c r="O58" s="30"/>
      <c r="P58" s="30"/>
      <c r="Q58" s="30"/>
      <c r="R58" s="30"/>
      <c r="S58" s="30"/>
      <c r="T58" s="30"/>
      <c r="U58" s="30"/>
      <c r="V58" s="30"/>
      <c r="W58" s="30"/>
      <c r="X58" s="30"/>
      <c r="Y58" s="73"/>
      <c r="Z58" s="14">
        <v>0</v>
      </c>
      <c r="AA58" s="31">
        <v>0</v>
      </c>
      <c r="AB58" s="14">
        <v>0</v>
      </c>
    </row>
    <row r="59" spans="1:28" s="2" customFormat="1" ht="11.25" x14ac:dyDescent="0.25">
      <c r="A59" s="286"/>
      <c r="B59" s="261"/>
      <c r="C59" s="261"/>
      <c r="D59" s="261"/>
      <c r="E59" s="261"/>
      <c r="F59" s="28" t="s">
        <v>17</v>
      </c>
      <c r="G59" s="28"/>
      <c r="H59" s="28"/>
      <c r="I59" s="28"/>
      <c r="J59" s="28"/>
      <c r="K59" s="28"/>
      <c r="L59" s="28"/>
      <c r="M59" s="28"/>
      <c r="N59" s="28"/>
      <c r="O59" s="28"/>
      <c r="P59" s="28"/>
      <c r="Q59" s="28"/>
      <c r="R59" s="28"/>
      <c r="S59" s="28"/>
      <c r="T59" s="28"/>
      <c r="U59" s="28"/>
      <c r="V59" s="28"/>
      <c r="W59" s="28"/>
      <c r="X59" s="28"/>
      <c r="Y59" s="74"/>
      <c r="Z59" s="14">
        <v>0</v>
      </c>
      <c r="AA59" s="121" t="s">
        <v>35</v>
      </c>
      <c r="AB59" s="14">
        <v>0</v>
      </c>
    </row>
    <row r="60" spans="1:28" s="2" customFormat="1" ht="11.25" x14ac:dyDescent="0.25">
      <c r="A60" s="237">
        <v>506</v>
      </c>
      <c r="B60" s="255" t="s">
        <v>255</v>
      </c>
      <c r="C60" s="255"/>
      <c r="D60" s="255"/>
      <c r="E60" s="255"/>
      <c r="F60" s="30" t="s">
        <v>16</v>
      </c>
      <c r="G60" s="30"/>
      <c r="H60" s="30"/>
      <c r="I60" s="30"/>
      <c r="J60" s="30"/>
      <c r="K60" s="30"/>
      <c r="L60" s="30"/>
      <c r="M60" s="30"/>
      <c r="N60" s="30"/>
      <c r="O60" s="30"/>
      <c r="P60" s="30"/>
      <c r="Q60" s="30"/>
      <c r="R60" s="30"/>
      <c r="S60" s="30"/>
      <c r="T60" s="30"/>
      <c r="U60" s="30"/>
      <c r="V60" s="30"/>
      <c r="W60" s="30"/>
      <c r="X60" s="30"/>
      <c r="Y60" s="73"/>
      <c r="Z60" s="14">
        <v>0</v>
      </c>
      <c r="AA60" s="31">
        <v>0</v>
      </c>
      <c r="AB60" s="14">
        <v>0</v>
      </c>
    </row>
    <row r="61" spans="1:28" s="2" customFormat="1" ht="11.25" x14ac:dyDescent="0.25">
      <c r="A61" s="237">
        <v>507</v>
      </c>
      <c r="B61" s="255" t="s">
        <v>256</v>
      </c>
      <c r="C61" s="255"/>
      <c r="D61" s="255"/>
      <c r="E61" s="255"/>
      <c r="F61" s="30" t="s">
        <v>16</v>
      </c>
      <c r="G61" s="30"/>
      <c r="H61" s="30"/>
      <c r="I61" s="30"/>
      <c r="J61" s="30"/>
      <c r="K61" s="30"/>
      <c r="L61" s="30"/>
      <c r="M61" s="30"/>
      <c r="N61" s="30"/>
      <c r="O61" s="30"/>
      <c r="P61" s="30"/>
      <c r="Q61" s="30"/>
      <c r="R61" s="30"/>
      <c r="S61" s="30"/>
      <c r="T61" s="30"/>
      <c r="U61" s="30"/>
      <c r="V61" s="30"/>
      <c r="W61" s="30"/>
      <c r="X61" s="30"/>
      <c r="Y61" s="73"/>
      <c r="Z61" s="14">
        <v>0</v>
      </c>
      <c r="AA61" s="31">
        <v>0</v>
      </c>
      <c r="AB61" s="14">
        <v>0</v>
      </c>
    </row>
    <row r="62" spans="1:28" s="2" customFormat="1" ht="11.25" x14ac:dyDescent="0.25">
      <c r="A62" s="237">
        <v>508</v>
      </c>
      <c r="B62" s="255" t="s">
        <v>257</v>
      </c>
      <c r="C62" s="255"/>
      <c r="D62" s="255"/>
      <c r="E62" s="255"/>
      <c r="F62" s="30" t="s">
        <v>16</v>
      </c>
      <c r="G62" s="30"/>
      <c r="H62" s="30"/>
      <c r="I62" s="30"/>
      <c r="J62" s="30"/>
      <c r="K62" s="30"/>
      <c r="L62" s="30"/>
      <c r="M62" s="30"/>
      <c r="N62" s="30"/>
      <c r="O62" s="30"/>
      <c r="P62" s="30"/>
      <c r="Q62" s="30"/>
      <c r="R62" s="30"/>
      <c r="S62" s="30"/>
      <c r="T62" s="30"/>
      <c r="U62" s="30"/>
      <c r="V62" s="30"/>
      <c r="W62" s="30"/>
      <c r="X62" s="30"/>
      <c r="Y62" s="73"/>
      <c r="Z62" s="14">
        <v>0</v>
      </c>
      <c r="AA62" s="31">
        <v>0</v>
      </c>
      <c r="AB62" s="14">
        <v>0</v>
      </c>
    </row>
    <row r="63" spans="1:28" s="2" customFormat="1" ht="11.25" x14ac:dyDescent="0.25">
      <c r="A63" s="237">
        <v>509</v>
      </c>
      <c r="B63" s="255" t="s">
        <v>258</v>
      </c>
      <c r="C63" s="255"/>
      <c r="D63" s="255"/>
      <c r="E63" s="255"/>
      <c r="F63" s="30" t="s">
        <v>16</v>
      </c>
      <c r="G63" s="30"/>
      <c r="H63" s="30"/>
      <c r="I63" s="30"/>
      <c r="J63" s="30"/>
      <c r="K63" s="30"/>
      <c r="L63" s="30"/>
      <c r="M63" s="30"/>
      <c r="N63" s="30"/>
      <c r="O63" s="30"/>
      <c r="P63" s="30"/>
      <c r="Q63" s="30"/>
      <c r="R63" s="30"/>
      <c r="S63" s="30"/>
      <c r="T63" s="30"/>
      <c r="U63" s="30"/>
      <c r="V63" s="30"/>
      <c r="W63" s="30"/>
      <c r="X63" s="30"/>
      <c r="Y63" s="73"/>
      <c r="Z63" s="14">
        <v>0</v>
      </c>
      <c r="AA63" s="31">
        <v>0</v>
      </c>
      <c r="AB63" s="14">
        <v>0</v>
      </c>
    </row>
    <row r="64" spans="1:28" s="2" customFormat="1" ht="11.25" x14ac:dyDescent="0.25">
      <c r="A64" s="237">
        <v>510</v>
      </c>
      <c r="B64" s="255" t="s">
        <v>259</v>
      </c>
      <c r="C64" s="255"/>
      <c r="D64" s="255"/>
      <c r="E64" s="255"/>
      <c r="F64" s="30" t="s">
        <v>16</v>
      </c>
      <c r="G64" s="30"/>
      <c r="H64" s="30"/>
      <c r="I64" s="30"/>
      <c r="J64" s="30"/>
      <c r="K64" s="30"/>
      <c r="L64" s="30"/>
      <c r="M64" s="30"/>
      <c r="N64" s="30"/>
      <c r="O64" s="30"/>
      <c r="P64" s="30"/>
      <c r="Q64" s="30"/>
      <c r="R64" s="30"/>
      <c r="S64" s="30"/>
      <c r="T64" s="30"/>
      <c r="U64" s="30"/>
      <c r="V64" s="30"/>
      <c r="W64" s="30"/>
      <c r="X64" s="30"/>
      <c r="Y64" s="73"/>
      <c r="Z64" s="14">
        <v>0</v>
      </c>
      <c r="AA64" s="31">
        <v>0</v>
      </c>
      <c r="AB64" s="14">
        <v>0</v>
      </c>
    </row>
    <row r="65" spans="1:28" s="252" customFormat="1" ht="11.25" customHeight="1" x14ac:dyDescent="0.25">
      <c r="A65" s="245"/>
      <c r="B65" s="246" t="s">
        <v>260</v>
      </c>
      <c r="C65" s="247"/>
      <c r="D65" s="247"/>
      <c r="E65" s="248"/>
      <c r="F65" s="249"/>
      <c r="G65" s="250"/>
      <c r="H65" s="250"/>
      <c r="I65" s="250"/>
      <c r="J65" s="250"/>
      <c r="K65" s="250"/>
      <c r="L65" s="250"/>
      <c r="M65" s="250"/>
      <c r="N65" s="250"/>
      <c r="O65" s="250"/>
      <c r="P65" s="250"/>
      <c r="Q65" s="250"/>
      <c r="R65" s="250"/>
      <c r="S65" s="250"/>
      <c r="T65" s="250"/>
      <c r="U65" s="250"/>
      <c r="V65" s="250"/>
      <c r="W65" s="250"/>
      <c r="X65" s="250"/>
      <c r="Y65" s="250"/>
      <c r="Z65" s="251">
        <v>0</v>
      </c>
      <c r="AA65" s="251">
        <v>0</v>
      </c>
      <c r="AB65" s="251">
        <v>0</v>
      </c>
    </row>
    <row r="66" spans="1:28" s="2" customFormat="1" ht="11.25" x14ac:dyDescent="0.25">
      <c r="A66" s="253">
        <v>601</v>
      </c>
      <c r="B66" s="255" t="s">
        <v>261</v>
      </c>
      <c r="C66" s="255"/>
      <c r="D66" s="255"/>
      <c r="E66" s="255"/>
      <c r="F66" s="30" t="s">
        <v>16</v>
      </c>
      <c r="G66" s="30"/>
      <c r="H66" s="30"/>
      <c r="I66" s="30"/>
      <c r="J66" s="30"/>
      <c r="K66" s="30"/>
      <c r="L66" s="30"/>
      <c r="M66" s="30"/>
      <c r="N66" s="30"/>
      <c r="O66" s="30"/>
      <c r="P66" s="30"/>
      <c r="Q66" s="30"/>
      <c r="R66" s="30"/>
      <c r="S66" s="30"/>
      <c r="T66" s="30"/>
      <c r="U66" s="30"/>
      <c r="V66" s="30"/>
      <c r="W66" s="30"/>
      <c r="X66" s="30"/>
      <c r="Y66" s="73"/>
      <c r="Z66" s="14">
        <v>0</v>
      </c>
      <c r="AA66" s="31">
        <v>0</v>
      </c>
      <c r="AB66" s="14">
        <v>0</v>
      </c>
    </row>
    <row r="67" spans="1:28" s="2" customFormat="1" ht="11.25" x14ac:dyDescent="0.25">
      <c r="A67" s="253">
        <v>602</v>
      </c>
      <c r="B67" s="255" t="s">
        <v>262</v>
      </c>
      <c r="C67" s="255"/>
      <c r="D67" s="255"/>
      <c r="E67" s="255"/>
      <c r="F67" s="30" t="s">
        <v>16</v>
      </c>
      <c r="G67" s="30"/>
      <c r="H67" s="30"/>
      <c r="I67" s="30"/>
      <c r="J67" s="30"/>
      <c r="K67" s="30"/>
      <c r="L67" s="30"/>
      <c r="M67" s="30"/>
      <c r="N67" s="30"/>
      <c r="O67" s="30"/>
      <c r="P67" s="30"/>
      <c r="Q67" s="30"/>
      <c r="R67" s="30"/>
      <c r="S67" s="30"/>
      <c r="T67" s="30"/>
      <c r="U67" s="30"/>
      <c r="V67" s="30"/>
      <c r="W67" s="30"/>
      <c r="X67" s="30"/>
      <c r="Y67" s="73"/>
      <c r="Z67" s="14">
        <v>0</v>
      </c>
      <c r="AA67" s="31">
        <v>0</v>
      </c>
      <c r="AB67" s="14">
        <v>0</v>
      </c>
    </row>
    <row r="68" spans="1:28" s="2" customFormat="1" ht="11.25" x14ac:dyDescent="0.25">
      <c r="A68" s="253">
        <v>603</v>
      </c>
      <c r="B68" s="255" t="s">
        <v>263</v>
      </c>
      <c r="C68" s="255"/>
      <c r="D68" s="255"/>
      <c r="E68" s="255"/>
      <c r="F68" s="30" t="s">
        <v>16</v>
      </c>
      <c r="G68" s="30"/>
      <c r="H68" s="30"/>
      <c r="I68" s="30"/>
      <c r="J68" s="30"/>
      <c r="K68" s="30"/>
      <c r="L68" s="30"/>
      <c r="M68" s="30"/>
      <c r="N68" s="30"/>
      <c r="O68" s="30"/>
      <c r="P68" s="30"/>
      <c r="Q68" s="30"/>
      <c r="R68" s="30"/>
      <c r="S68" s="30"/>
      <c r="T68" s="30"/>
      <c r="U68" s="30"/>
      <c r="V68" s="30"/>
      <c r="W68" s="30"/>
      <c r="X68" s="30"/>
      <c r="Y68" s="73"/>
      <c r="Z68" s="14">
        <v>0</v>
      </c>
      <c r="AA68" s="31">
        <v>0</v>
      </c>
      <c r="AB68" s="14">
        <v>0</v>
      </c>
    </row>
    <row r="69" spans="1:28" s="2" customFormat="1" ht="11.25" x14ac:dyDescent="0.25">
      <c r="A69" s="253">
        <v>604</v>
      </c>
      <c r="B69" s="255" t="s">
        <v>264</v>
      </c>
      <c r="C69" s="255"/>
      <c r="D69" s="255"/>
      <c r="E69" s="255"/>
      <c r="F69" s="30" t="s">
        <v>16</v>
      </c>
      <c r="G69" s="30"/>
      <c r="H69" s="30"/>
      <c r="I69" s="30"/>
      <c r="J69" s="30"/>
      <c r="K69" s="30"/>
      <c r="L69" s="30"/>
      <c r="M69" s="30"/>
      <c r="N69" s="30"/>
      <c r="O69" s="30"/>
      <c r="P69" s="30"/>
      <c r="Q69" s="30"/>
      <c r="R69" s="30"/>
      <c r="S69" s="30"/>
      <c r="T69" s="30"/>
      <c r="U69" s="30"/>
      <c r="V69" s="30"/>
      <c r="W69" s="30"/>
      <c r="X69" s="30"/>
      <c r="Y69" s="73"/>
      <c r="Z69" s="14">
        <v>0</v>
      </c>
      <c r="AA69" s="31">
        <v>0</v>
      </c>
      <c r="AB69" s="14">
        <v>0</v>
      </c>
    </row>
    <row r="70" spans="1:28" s="2" customFormat="1" ht="11.25" customHeight="1" x14ac:dyDescent="0.25">
      <c r="A70" s="205"/>
      <c r="B70" s="206" t="s">
        <v>282</v>
      </c>
      <c r="C70" s="207"/>
      <c r="D70" s="207"/>
      <c r="E70" s="208"/>
      <c r="F70" s="209"/>
      <c r="G70" s="210"/>
      <c r="H70" s="210"/>
      <c r="I70" s="210"/>
      <c r="J70" s="210"/>
      <c r="K70" s="210"/>
      <c r="L70" s="210"/>
      <c r="M70" s="210"/>
      <c r="N70" s="210"/>
      <c r="O70" s="210"/>
      <c r="P70" s="210"/>
      <c r="Q70" s="210"/>
      <c r="R70" s="210"/>
      <c r="S70" s="210"/>
      <c r="T70" s="210"/>
      <c r="U70" s="210"/>
      <c r="V70" s="210"/>
      <c r="W70" s="210"/>
      <c r="X70" s="210"/>
      <c r="Y70" s="210"/>
      <c r="Z70" s="14">
        <v>0</v>
      </c>
      <c r="AA70" s="31">
        <v>0</v>
      </c>
      <c r="AB70" s="14">
        <v>0</v>
      </c>
    </row>
    <row r="71" spans="1:28" s="2" customFormat="1" ht="11.25" x14ac:dyDescent="0.25">
      <c r="A71" s="238">
        <v>701</v>
      </c>
      <c r="B71" s="255" t="s">
        <v>265</v>
      </c>
      <c r="C71" s="255"/>
      <c r="D71" s="255"/>
      <c r="E71" s="255"/>
      <c r="F71" s="30" t="s">
        <v>16</v>
      </c>
      <c r="G71" s="30"/>
      <c r="H71" s="30"/>
      <c r="I71" s="30"/>
      <c r="J71" s="30"/>
      <c r="K71" s="30"/>
      <c r="L71" s="30"/>
      <c r="M71" s="30"/>
      <c r="N71" s="30"/>
      <c r="O71" s="30"/>
      <c r="P71" s="30"/>
      <c r="Q71" s="30"/>
      <c r="R71" s="30"/>
      <c r="S71" s="30"/>
      <c r="T71" s="30"/>
      <c r="U71" s="30"/>
      <c r="V71" s="30"/>
      <c r="W71" s="30"/>
      <c r="X71" s="30"/>
      <c r="Y71" s="73"/>
      <c r="Z71" s="14">
        <v>0</v>
      </c>
      <c r="AA71" s="31">
        <v>0</v>
      </c>
      <c r="AB71" s="14">
        <v>0</v>
      </c>
    </row>
    <row r="72" spans="1:28" s="2" customFormat="1" ht="11.25" x14ac:dyDescent="0.25">
      <c r="A72" s="238">
        <v>702</v>
      </c>
      <c r="B72" s="255" t="s">
        <v>266</v>
      </c>
      <c r="C72" s="255"/>
      <c r="D72" s="255"/>
      <c r="E72" s="255"/>
      <c r="F72" s="30" t="s">
        <v>16</v>
      </c>
      <c r="G72" s="30"/>
      <c r="H72" s="30"/>
      <c r="I72" s="30"/>
      <c r="J72" s="30"/>
      <c r="K72" s="30"/>
      <c r="L72" s="30"/>
      <c r="M72" s="30"/>
      <c r="N72" s="30"/>
      <c r="O72" s="30"/>
      <c r="P72" s="30"/>
      <c r="Q72" s="30"/>
      <c r="R72" s="30"/>
      <c r="S72" s="30"/>
      <c r="T72" s="30"/>
      <c r="U72" s="30"/>
      <c r="V72" s="30"/>
      <c r="W72" s="30"/>
      <c r="X72" s="30"/>
      <c r="Y72" s="73"/>
      <c r="Z72" s="14">
        <v>0</v>
      </c>
      <c r="AA72" s="31">
        <v>0</v>
      </c>
      <c r="AB72" s="14">
        <v>0</v>
      </c>
    </row>
    <row r="73" spans="1:28" s="2" customFormat="1" ht="11.25" customHeight="1" x14ac:dyDescent="0.25">
      <c r="A73" s="211"/>
      <c r="B73" s="212" t="s">
        <v>267</v>
      </c>
      <c r="C73" s="213"/>
      <c r="D73" s="213"/>
      <c r="E73" s="214"/>
      <c r="F73" s="215"/>
      <c r="G73" s="216"/>
      <c r="H73" s="216"/>
      <c r="I73" s="216"/>
      <c r="J73" s="216"/>
      <c r="K73" s="216"/>
      <c r="L73" s="216"/>
      <c r="M73" s="216"/>
      <c r="N73" s="216"/>
      <c r="O73" s="216"/>
      <c r="P73" s="216"/>
      <c r="Q73" s="216"/>
      <c r="R73" s="216"/>
      <c r="S73" s="216"/>
      <c r="T73" s="216"/>
      <c r="U73" s="216"/>
      <c r="V73" s="216"/>
      <c r="W73" s="216"/>
      <c r="X73" s="216"/>
      <c r="Y73" s="216"/>
      <c r="Z73" s="14">
        <v>0</v>
      </c>
      <c r="AA73" s="31">
        <v>0</v>
      </c>
      <c r="AB73" s="14">
        <v>0</v>
      </c>
    </row>
    <row r="74" spans="1:28" s="2" customFormat="1" ht="11.25" x14ac:dyDescent="0.25">
      <c r="A74" s="239">
        <v>801</v>
      </c>
      <c r="B74" s="255" t="s">
        <v>285</v>
      </c>
      <c r="C74" s="255"/>
      <c r="D74" s="255"/>
      <c r="E74" s="255"/>
      <c r="F74" s="30" t="s">
        <v>16</v>
      </c>
      <c r="G74" s="30"/>
      <c r="H74" s="30"/>
      <c r="I74" s="30"/>
      <c r="J74" s="30"/>
      <c r="K74" s="30"/>
      <c r="L74" s="30"/>
      <c r="M74" s="30"/>
      <c r="N74" s="30"/>
      <c r="O74" s="30"/>
      <c r="P74" s="30"/>
      <c r="Q74" s="30"/>
      <c r="R74" s="30"/>
      <c r="S74" s="30"/>
      <c r="T74" s="30"/>
      <c r="U74" s="30"/>
      <c r="V74" s="30"/>
      <c r="W74" s="30"/>
      <c r="X74" s="30"/>
      <c r="Y74" s="73"/>
      <c r="Z74" s="14">
        <v>0</v>
      </c>
      <c r="AA74" s="31">
        <v>0</v>
      </c>
      <c r="AB74" s="14">
        <v>0</v>
      </c>
    </row>
    <row r="75" spans="1:28" s="2" customFormat="1" ht="11.25" customHeight="1" x14ac:dyDescent="0.25">
      <c r="A75" s="186"/>
      <c r="B75" s="181" t="s">
        <v>283</v>
      </c>
      <c r="C75" s="182"/>
      <c r="D75" s="182"/>
      <c r="E75" s="183"/>
      <c r="F75" s="184"/>
      <c r="G75" s="185"/>
      <c r="H75" s="185"/>
      <c r="I75" s="185"/>
      <c r="J75" s="185"/>
      <c r="K75" s="185"/>
      <c r="L75" s="185"/>
      <c r="M75" s="185"/>
      <c r="N75" s="185"/>
      <c r="O75" s="185"/>
      <c r="P75" s="185"/>
      <c r="Q75" s="185"/>
      <c r="R75" s="185"/>
      <c r="S75" s="185"/>
      <c r="T75" s="185"/>
      <c r="U75" s="185"/>
      <c r="V75" s="185"/>
      <c r="W75" s="185"/>
      <c r="X75" s="185"/>
      <c r="Y75" s="185"/>
      <c r="Z75" s="14">
        <v>0</v>
      </c>
      <c r="AA75" s="31">
        <v>0</v>
      </c>
      <c r="AB75" s="14">
        <v>0</v>
      </c>
    </row>
    <row r="76" spans="1:28" s="2" customFormat="1" ht="11.25" x14ac:dyDescent="0.25">
      <c r="A76" s="234">
        <v>901</v>
      </c>
      <c r="B76" s="255" t="s">
        <v>268</v>
      </c>
      <c r="C76" s="255"/>
      <c r="D76" s="255"/>
      <c r="E76" s="255"/>
      <c r="F76" s="30" t="s">
        <v>16</v>
      </c>
      <c r="G76" s="30"/>
      <c r="H76" s="30"/>
      <c r="I76" s="30"/>
      <c r="J76" s="30"/>
      <c r="K76" s="30"/>
      <c r="L76" s="30"/>
      <c r="M76" s="30"/>
      <c r="N76" s="30"/>
      <c r="O76" s="30"/>
      <c r="P76" s="30"/>
      <c r="Q76" s="30"/>
      <c r="R76" s="30"/>
      <c r="S76" s="30"/>
      <c r="T76" s="30"/>
      <c r="U76" s="30"/>
      <c r="V76" s="30"/>
      <c r="W76" s="30"/>
      <c r="X76" s="30"/>
      <c r="Y76" s="73"/>
      <c r="Z76" s="14">
        <v>0</v>
      </c>
      <c r="AA76" s="31">
        <v>0</v>
      </c>
      <c r="AB76" s="14">
        <v>0</v>
      </c>
    </row>
    <row r="77" spans="1:28" s="2" customFormat="1" ht="11.25" x14ac:dyDescent="0.25">
      <c r="A77" s="234">
        <v>902</v>
      </c>
      <c r="B77" s="255" t="s">
        <v>269</v>
      </c>
      <c r="C77" s="255"/>
      <c r="D77" s="255"/>
      <c r="E77" s="255"/>
      <c r="F77" s="30" t="s">
        <v>16</v>
      </c>
      <c r="G77" s="30"/>
      <c r="H77" s="30"/>
      <c r="I77" s="30"/>
      <c r="J77" s="30"/>
      <c r="K77" s="30"/>
      <c r="L77" s="30"/>
      <c r="M77" s="30"/>
      <c r="N77" s="30"/>
      <c r="O77" s="30"/>
      <c r="P77" s="30"/>
      <c r="Q77" s="30"/>
      <c r="R77" s="30"/>
      <c r="S77" s="30"/>
      <c r="T77" s="30"/>
      <c r="U77" s="30"/>
      <c r="V77" s="30"/>
      <c r="W77" s="30"/>
      <c r="X77" s="30"/>
      <c r="Y77" s="73"/>
      <c r="Z77" s="14">
        <v>0</v>
      </c>
      <c r="AA77" s="31">
        <v>0</v>
      </c>
      <c r="AB77" s="14">
        <v>0</v>
      </c>
    </row>
    <row r="78" spans="1:28" s="2" customFormat="1" ht="11.25" x14ac:dyDescent="0.25">
      <c r="A78" s="244">
        <v>903</v>
      </c>
      <c r="B78" s="255" t="s">
        <v>270</v>
      </c>
      <c r="C78" s="255"/>
      <c r="D78" s="255"/>
      <c r="E78" s="255"/>
      <c r="F78" s="30" t="s">
        <v>16</v>
      </c>
      <c r="G78" s="30"/>
      <c r="H78" s="30"/>
      <c r="I78" s="30"/>
      <c r="J78" s="30"/>
      <c r="K78" s="30"/>
      <c r="L78" s="30"/>
      <c r="M78" s="30"/>
      <c r="N78" s="30"/>
      <c r="O78" s="30"/>
      <c r="P78" s="30"/>
      <c r="Q78" s="30"/>
      <c r="R78" s="30"/>
      <c r="S78" s="30"/>
      <c r="T78" s="30"/>
      <c r="U78" s="30"/>
      <c r="V78" s="30"/>
      <c r="W78" s="30"/>
      <c r="X78" s="30"/>
      <c r="Y78" s="73"/>
      <c r="Z78" s="14">
        <v>0</v>
      </c>
      <c r="AA78" s="31">
        <v>0</v>
      </c>
      <c r="AB78" s="14">
        <v>0</v>
      </c>
    </row>
    <row r="79" spans="1:28" s="2" customFormat="1" ht="11.25" x14ac:dyDescent="0.25">
      <c r="A79" s="259">
        <v>904</v>
      </c>
      <c r="B79" s="255" t="s">
        <v>271</v>
      </c>
      <c r="C79" s="255"/>
      <c r="D79" s="255"/>
      <c r="E79" s="255"/>
      <c r="F79" s="30" t="s">
        <v>16</v>
      </c>
      <c r="G79" s="30"/>
      <c r="H79" s="30"/>
      <c r="I79" s="30"/>
      <c r="J79" s="30"/>
      <c r="K79" s="30"/>
      <c r="L79" s="30"/>
      <c r="M79" s="30"/>
      <c r="N79" s="30"/>
      <c r="O79" s="30"/>
      <c r="P79" s="30"/>
      <c r="Q79" s="30"/>
      <c r="R79" s="30"/>
      <c r="S79" s="30"/>
      <c r="T79" s="30"/>
      <c r="U79" s="30"/>
      <c r="V79" s="30"/>
      <c r="W79" s="30"/>
      <c r="X79" s="30"/>
      <c r="Y79" s="73"/>
      <c r="Z79" s="14">
        <v>0</v>
      </c>
      <c r="AA79" s="31">
        <v>0</v>
      </c>
      <c r="AB79" s="14">
        <v>0</v>
      </c>
    </row>
    <row r="80" spans="1:28" s="2" customFormat="1" ht="15" customHeight="1" x14ac:dyDescent="0.25">
      <c r="A80" s="260"/>
      <c r="B80" s="261"/>
      <c r="C80" s="261"/>
      <c r="D80" s="261"/>
      <c r="E80" s="261"/>
      <c r="F80" s="28" t="s">
        <v>17</v>
      </c>
      <c r="G80" s="28"/>
      <c r="H80" s="28"/>
      <c r="I80" s="28"/>
      <c r="J80" s="28"/>
      <c r="K80" s="28"/>
      <c r="L80" s="28"/>
      <c r="M80" s="28"/>
      <c r="N80" s="28"/>
      <c r="O80" s="28"/>
      <c r="P80" s="28"/>
      <c r="Q80" s="28"/>
      <c r="R80" s="28"/>
      <c r="S80" s="28"/>
      <c r="T80" s="28"/>
      <c r="U80" s="28"/>
      <c r="V80" s="28"/>
      <c r="W80" s="28"/>
      <c r="X80" s="28"/>
      <c r="Y80" s="74"/>
      <c r="Z80" s="14">
        <v>0</v>
      </c>
      <c r="AA80" s="121" t="s">
        <v>35</v>
      </c>
      <c r="AB80" s="14">
        <v>0</v>
      </c>
    </row>
    <row r="81" spans="1:28" s="2" customFormat="1" ht="11.25" x14ac:dyDescent="0.25">
      <c r="A81" s="256"/>
      <c r="B81" s="255"/>
      <c r="C81" s="255"/>
      <c r="D81" s="255"/>
      <c r="E81" s="255"/>
      <c r="F81" s="30" t="s">
        <v>16</v>
      </c>
      <c r="G81" s="30"/>
      <c r="H81" s="30"/>
      <c r="I81" s="30"/>
      <c r="J81" s="30"/>
      <c r="K81" s="30"/>
      <c r="L81" s="30"/>
      <c r="M81" s="30"/>
      <c r="N81" s="30"/>
      <c r="O81" s="30"/>
      <c r="P81" s="30"/>
      <c r="Q81" s="30"/>
      <c r="R81" s="30"/>
      <c r="S81" s="30"/>
      <c r="T81" s="30"/>
      <c r="U81" s="30"/>
      <c r="V81" s="30"/>
      <c r="W81" s="30"/>
      <c r="X81" s="30"/>
      <c r="Y81" s="73"/>
      <c r="Z81" s="14">
        <v>0</v>
      </c>
      <c r="AA81" s="31">
        <v>0</v>
      </c>
      <c r="AB81" s="14">
        <v>0</v>
      </c>
    </row>
    <row r="82" spans="1:28" s="2" customFormat="1" ht="11.25" x14ac:dyDescent="0.25">
      <c r="A82" s="257"/>
      <c r="B82" s="258"/>
      <c r="C82" s="258"/>
      <c r="D82" s="258"/>
      <c r="E82" s="258"/>
      <c r="F82" s="29" t="s">
        <v>17</v>
      </c>
      <c r="G82" s="29"/>
      <c r="H82" s="29"/>
      <c r="I82" s="29"/>
      <c r="J82" s="29"/>
      <c r="K82" s="29"/>
      <c r="L82" s="29"/>
      <c r="M82" s="29"/>
      <c r="N82" s="29"/>
      <c r="O82" s="29"/>
      <c r="P82" s="29"/>
      <c r="Q82" s="29"/>
      <c r="R82" s="29"/>
      <c r="S82" s="29"/>
      <c r="T82" s="29"/>
      <c r="U82" s="29"/>
      <c r="V82" s="29"/>
      <c r="W82" s="29"/>
      <c r="X82" s="29"/>
      <c r="Y82" s="29"/>
      <c r="Z82" s="228">
        <v>0</v>
      </c>
      <c r="AA82" s="229" t="s">
        <v>35</v>
      </c>
      <c r="AB82" s="228">
        <v>0</v>
      </c>
    </row>
    <row r="83" spans="1:28" s="2" customFormat="1" ht="11.25" x14ac:dyDescent="0.25">
      <c r="A83" s="131"/>
      <c r="B83" s="255"/>
      <c r="C83" s="255"/>
      <c r="D83" s="255"/>
      <c r="E83" s="255"/>
      <c r="F83" s="30"/>
      <c r="G83" s="30"/>
      <c r="H83" s="30"/>
      <c r="I83" s="30"/>
      <c r="J83" s="30"/>
      <c r="K83" s="30"/>
      <c r="L83" s="30"/>
      <c r="M83" s="30"/>
      <c r="N83" s="30"/>
      <c r="O83" s="30"/>
      <c r="P83" s="30"/>
      <c r="Q83" s="30"/>
      <c r="R83" s="30"/>
      <c r="S83" s="30"/>
      <c r="T83" s="30"/>
      <c r="U83" s="30"/>
      <c r="V83" s="30"/>
      <c r="W83" s="30"/>
      <c r="X83" s="30"/>
      <c r="Y83" s="73"/>
      <c r="Z83" s="14"/>
      <c r="AA83" s="31"/>
      <c r="AB83" s="14"/>
    </row>
    <row r="84" spans="1:28" s="2" customFormat="1" ht="11.25" x14ac:dyDescent="0.25">
      <c r="A84" s="46"/>
      <c r="B84" s="66" t="s">
        <v>24</v>
      </c>
      <c r="C84" s="47"/>
      <c r="D84" s="47"/>
      <c r="E84" s="47"/>
      <c r="F84" s="48"/>
      <c r="G84" s="45"/>
      <c r="H84" s="45"/>
      <c r="I84" s="45"/>
      <c r="J84" s="45"/>
      <c r="K84" s="45"/>
      <c r="L84" s="45"/>
      <c r="M84" s="45"/>
      <c r="N84" s="45"/>
      <c r="O84" s="45"/>
      <c r="P84" s="45"/>
      <c r="Q84" s="45"/>
      <c r="R84" s="45"/>
      <c r="S84" s="45"/>
      <c r="T84" s="45"/>
      <c r="U84" s="45"/>
      <c r="V84" s="45"/>
      <c r="W84" s="45"/>
      <c r="X84" s="45"/>
      <c r="Y84" s="45"/>
      <c r="Z84" s="16">
        <v>0</v>
      </c>
      <c r="AA84" s="16">
        <v>0</v>
      </c>
      <c r="AB84" s="16">
        <v>0</v>
      </c>
    </row>
    <row r="85" spans="1:28" s="2" customFormat="1" ht="11.25" x14ac:dyDescent="0.25">
      <c r="A85" s="46"/>
      <c r="B85" s="66" t="s">
        <v>25</v>
      </c>
      <c r="C85" s="47"/>
      <c r="D85" s="47"/>
      <c r="E85" s="47"/>
      <c r="F85" s="48"/>
      <c r="G85" s="45"/>
      <c r="H85" s="45"/>
      <c r="I85" s="45"/>
      <c r="J85" s="45"/>
      <c r="K85" s="45"/>
      <c r="L85" s="45"/>
      <c r="M85" s="45"/>
      <c r="N85" s="45"/>
      <c r="O85" s="45"/>
      <c r="P85" s="45"/>
      <c r="Q85" s="45"/>
      <c r="R85" s="45"/>
      <c r="S85" s="45"/>
      <c r="T85" s="45"/>
      <c r="U85" s="45"/>
      <c r="V85" s="45"/>
      <c r="W85" s="45"/>
      <c r="X85" s="45"/>
      <c r="Y85" s="45"/>
      <c r="Z85" s="16">
        <v>0</v>
      </c>
      <c r="AA85" s="122">
        <v>0</v>
      </c>
      <c r="AB85" s="16">
        <v>0</v>
      </c>
    </row>
    <row r="86" spans="1:28" s="2" customFormat="1" ht="11.25" x14ac:dyDescent="0.25"/>
    <row r="87" spans="1:28" s="2" customFormat="1" x14ac:dyDescent="0.25">
      <c r="A87" s="59"/>
      <c r="R87" s="63"/>
      <c r="S87" s="64"/>
      <c r="T87" s="64"/>
      <c r="U87" s="64"/>
      <c r="V87" s="64"/>
      <c r="W87" s="64"/>
      <c r="X87" s="64"/>
      <c r="Y87" s="78"/>
      <c r="Z87" s="78"/>
      <c r="AA87" s="7"/>
      <c r="AB87" s="98"/>
    </row>
    <row r="88" spans="1:28" x14ac:dyDescent="0.25">
      <c r="A88" s="59"/>
      <c r="B88" s="42" t="s">
        <v>40</v>
      </c>
      <c r="C88" s="43"/>
      <c r="D88" s="43"/>
      <c r="E88" s="43"/>
      <c r="F88" s="43"/>
      <c r="G88" s="43"/>
      <c r="H88" s="43"/>
      <c r="I88" s="43"/>
      <c r="J88" s="43"/>
      <c r="K88" s="43"/>
      <c r="L88" s="43"/>
      <c r="M88" s="43"/>
      <c r="N88" s="43"/>
      <c r="O88" s="43"/>
      <c r="P88" s="43"/>
      <c r="Q88" s="44"/>
      <c r="R88" s="64"/>
      <c r="S88" s="64"/>
      <c r="T88" s="64"/>
      <c r="U88" s="64"/>
      <c r="V88" s="64"/>
      <c r="W88" s="64"/>
      <c r="X88" s="64"/>
      <c r="Y88" s="46" t="s">
        <v>29</v>
      </c>
      <c r="Z88" s="47"/>
      <c r="AA88" s="50"/>
      <c r="AB88" s="124">
        <f>SUM(G84:Y84)</f>
        <v>0</v>
      </c>
    </row>
    <row r="89" spans="1:28" x14ac:dyDescent="0.25">
      <c r="A89" s="59"/>
      <c r="B89" s="36"/>
      <c r="C89" s="37" t="s">
        <v>36</v>
      </c>
      <c r="D89" s="37" t="s">
        <v>38</v>
      </c>
      <c r="E89" s="37"/>
      <c r="F89" s="37"/>
      <c r="G89" s="37"/>
      <c r="H89" s="37"/>
      <c r="I89" s="37"/>
      <c r="J89" s="37"/>
      <c r="K89" s="37"/>
      <c r="L89" s="37"/>
      <c r="M89" s="37"/>
      <c r="N89" s="37"/>
      <c r="O89" s="37"/>
      <c r="P89" s="37"/>
      <c r="Q89" s="38"/>
      <c r="R89" s="62"/>
      <c r="S89" s="62"/>
      <c r="T89" s="62"/>
      <c r="U89" s="62"/>
      <c r="V89" s="62"/>
      <c r="W89" s="62"/>
      <c r="X89" s="62"/>
      <c r="Y89" s="46" t="s">
        <v>30</v>
      </c>
      <c r="Z89" s="21"/>
      <c r="AA89" s="10"/>
      <c r="AB89" s="124">
        <f>SUM(G85:Y85)</f>
        <v>0</v>
      </c>
    </row>
    <row r="90" spans="1:28" ht="13.5" thickBot="1" x14ac:dyDescent="0.3">
      <c r="A90" s="59"/>
      <c r="B90" s="95"/>
      <c r="C90" s="96" t="s">
        <v>41</v>
      </c>
      <c r="D90" s="96" t="s">
        <v>72</v>
      </c>
      <c r="E90" s="96"/>
      <c r="F90" s="96"/>
      <c r="G90" s="96"/>
      <c r="H90" s="96"/>
      <c r="I90" s="96"/>
      <c r="J90" s="96"/>
      <c r="K90" s="96"/>
      <c r="L90" s="96"/>
      <c r="M90" s="96"/>
      <c r="N90" s="96"/>
      <c r="O90" s="96"/>
      <c r="P90" s="96"/>
      <c r="Q90" s="97"/>
      <c r="R90" s="62"/>
      <c r="S90" s="62"/>
      <c r="T90" s="62"/>
      <c r="U90" s="62"/>
      <c r="V90" s="62"/>
      <c r="W90" s="62"/>
      <c r="X90" s="62"/>
      <c r="Y90" s="78"/>
      <c r="Z90" s="78"/>
      <c r="AA90" s="7"/>
      <c r="AB90" s="98"/>
    </row>
    <row r="91" spans="1:28" x14ac:dyDescent="0.25">
      <c r="A91" s="59"/>
      <c r="B91" s="39"/>
      <c r="C91" s="41" t="s">
        <v>37</v>
      </c>
      <c r="D91" s="41" t="s">
        <v>39</v>
      </c>
      <c r="E91" s="41"/>
      <c r="F91" s="41"/>
      <c r="G91" s="41"/>
      <c r="H91" s="41"/>
      <c r="I91" s="41"/>
      <c r="J91" s="41"/>
      <c r="K91" s="41"/>
      <c r="L91" s="41"/>
      <c r="M91" s="41"/>
      <c r="N91" s="41"/>
      <c r="O91" s="41"/>
      <c r="P91" s="41"/>
      <c r="Q91" s="132"/>
      <c r="R91" s="62"/>
      <c r="S91" s="65"/>
      <c r="T91" s="65"/>
      <c r="U91" s="62"/>
      <c r="V91" s="65"/>
      <c r="W91" s="62"/>
      <c r="X91" s="62"/>
      <c r="Y91" s="99" t="s">
        <v>27</v>
      </c>
      <c r="Z91" s="100"/>
      <c r="AA91" s="101"/>
      <c r="AB91" s="102">
        <f>AB84</f>
        <v>0</v>
      </c>
    </row>
    <row r="92" spans="1:28" x14ac:dyDescent="0.25">
      <c r="A92" s="59"/>
      <c r="B92" s="60"/>
      <c r="C92" s="61"/>
      <c r="D92" s="61"/>
      <c r="E92" s="61"/>
      <c r="F92" s="61"/>
      <c r="Y92" s="103" t="s">
        <v>28</v>
      </c>
      <c r="Z92" s="21"/>
      <c r="AA92" s="10"/>
      <c r="AB92" s="104">
        <f>AB85</f>
        <v>0</v>
      </c>
    </row>
    <row r="93" spans="1:28" ht="13.5" thickBot="1" x14ac:dyDescent="0.2">
      <c r="A93" s="59"/>
      <c r="B93" s="94" t="s">
        <v>35</v>
      </c>
      <c r="C93" s="61"/>
      <c r="D93" s="61"/>
      <c r="E93" s="61"/>
      <c r="F93" s="61"/>
      <c r="Y93" s="105" t="s">
        <v>42</v>
      </c>
      <c r="Z93" s="106"/>
      <c r="AA93" s="107"/>
      <c r="AB93" s="108">
        <f>SUM(AB91:AB92)</f>
        <v>0</v>
      </c>
    </row>
    <row r="94" spans="1:28" x14ac:dyDescent="0.25">
      <c r="A94" s="61"/>
      <c r="B94" s="61"/>
      <c r="C94" s="61"/>
      <c r="D94" s="61"/>
      <c r="E94" s="61"/>
      <c r="F94" s="61"/>
    </row>
    <row r="95" spans="1:28" x14ac:dyDescent="0.25">
      <c r="A95" s="61"/>
      <c r="B95" s="61"/>
      <c r="C95" s="61"/>
      <c r="D95" s="61"/>
      <c r="E95" s="61"/>
      <c r="F95" s="61"/>
    </row>
    <row r="96" spans="1:28" x14ac:dyDescent="0.25">
      <c r="A96" s="61"/>
      <c r="B96" s="61"/>
      <c r="C96" s="61"/>
      <c r="D96" s="61"/>
      <c r="E96" s="61"/>
      <c r="F96" s="61"/>
    </row>
    <row r="97" spans="1:6" x14ac:dyDescent="0.25">
      <c r="A97" s="61"/>
      <c r="B97" s="61"/>
      <c r="C97" s="61"/>
      <c r="D97" s="61"/>
      <c r="E97" s="61"/>
      <c r="F97" s="61"/>
    </row>
  </sheetData>
  <mergeCells count="71">
    <mergeCell ref="A79:A80"/>
    <mergeCell ref="B29:E29"/>
    <mergeCell ref="B79:E80"/>
    <mergeCell ref="B76:E76"/>
    <mergeCell ref="B77:E77"/>
    <mergeCell ref="B78:E78"/>
    <mergeCell ref="B71:E71"/>
    <mergeCell ref="B72:E72"/>
    <mergeCell ref="B74:E74"/>
    <mergeCell ref="B62:E62"/>
    <mergeCell ref="B63:E63"/>
    <mergeCell ref="B64:E64"/>
    <mergeCell ref="B66:E66"/>
    <mergeCell ref="B67:E67"/>
    <mergeCell ref="B68:E68"/>
    <mergeCell ref="B69:E69"/>
    <mergeCell ref="A58:A59"/>
    <mergeCell ref="B58:E59"/>
    <mergeCell ref="B60:E60"/>
    <mergeCell ref="B61:E61"/>
    <mergeCell ref="B55:E55"/>
    <mergeCell ref="B56:E56"/>
    <mergeCell ref="B57:E57"/>
    <mergeCell ref="A50:A51"/>
    <mergeCell ref="B50:E51"/>
    <mergeCell ref="B52:E52"/>
    <mergeCell ref="B54:E54"/>
    <mergeCell ref="B46:E46"/>
    <mergeCell ref="B47:E47"/>
    <mergeCell ref="B48:E48"/>
    <mergeCell ref="B42:E42"/>
    <mergeCell ref="B43:E43"/>
    <mergeCell ref="B39:E39"/>
    <mergeCell ref="B40:E40"/>
    <mergeCell ref="B41:E41"/>
    <mergeCell ref="C1:X1"/>
    <mergeCell ref="G6:X6"/>
    <mergeCell ref="A10:Y10"/>
    <mergeCell ref="B11:E11"/>
    <mergeCell ref="B12:E12"/>
    <mergeCell ref="Z7:AB7"/>
    <mergeCell ref="E7:F7"/>
    <mergeCell ref="E8:F8"/>
    <mergeCell ref="E9:F9"/>
    <mergeCell ref="B24:E24"/>
    <mergeCell ref="B21:E21"/>
    <mergeCell ref="B22:E22"/>
    <mergeCell ref="B23:E23"/>
    <mergeCell ref="B20:E20"/>
    <mergeCell ref="A18:Y18"/>
    <mergeCell ref="B17:E17"/>
    <mergeCell ref="B13:E13"/>
    <mergeCell ref="B14:E14"/>
    <mergeCell ref="B15:E15"/>
    <mergeCell ref="B16:E16"/>
    <mergeCell ref="B28:E28"/>
    <mergeCell ref="B83:E83"/>
    <mergeCell ref="B25:E25"/>
    <mergeCell ref="B27:E27"/>
    <mergeCell ref="A81:A82"/>
    <mergeCell ref="B81:E82"/>
    <mergeCell ref="B26:E26"/>
    <mergeCell ref="B30:E30"/>
    <mergeCell ref="A32:A33"/>
    <mergeCell ref="B44:E44"/>
    <mergeCell ref="B36:E36"/>
    <mergeCell ref="B37:E37"/>
    <mergeCell ref="B38:E38"/>
    <mergeCell ref="B32:E33"/>
    <mergeCell ref="B34:E34"/>
    <mergeCell ref="B35:E35"/>
  </mergeCells>
  <pageMargins left="0.59055118110236227" right="0.39370078740157483" top="0.74803149606299213" bottom="0.59055118110236227" header="0.59055118110236227" footer="0.31496062992125984"/>
  <pageSetup paperSize="8" scale="69" orientation="landscape" r:id="rId1"/>
  <headerFooter>
    <oddHeader>&amp;L&amp;8&amp;F&amp;R&amp;8&amp;A</oddHeader>
    <oddFooter>&amp;L&amp;8Indien dit bestand digitale formules en/of verwijzingen bevat, kunnen aan de werking hiervan geen rechten worden ontleend. De inschrijver is zelf verantwoordelijk voor controle, juiste invulling en werking van dit bestand.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GridLines="0" zoomScale="85" zoomScaleNormal="85" workbookViewId="0">
      <selection activeCell="G41" sqref="G41"/>
    </sheetView>
  </sheetViews>
  <sheetFormatPr defaultRowHeight="12.75" x14ac:dyDescent="0.25"/>
  <cols>
    <col min="1" max="1" width="8.85546875" style="1" customWidth="1"/>
    <col min="2" max="5" width="12.7109375" style="1" customWidth="1"/>
    <col min="6" max="25" width="5.7109375" style="1" customWidth="1"/>
    <col min="26" max="28" width="10.7109375" style="1" customWidth="1"/>
    <col min="29" max="16384" width="9.140625" style="1"/>
  </cols>
  <sheetData>
    <row r="1" spans="1:28" ht="24" customHeight="1" x14ac:dyDescent="0.25">
      <c r="A1" s="3"/>
      <c r="B1" s="4"/>
      <c r="C1" s="277" t="str">
        <f>'Totaal Opdracht'!C1:X1</f>
        <v>Model begroting</v>
      </c>
      <c r="D1" s="277"/>
      <c r="E1" s="277"/>
      <c r="F1" s="277"/>
      <c r="G1" s="277"/>
      <c r="H1" s="277"/>
      <c r="I1" s="277"/>
      <c r="J1" s="277"/>
      <c r="K1" s="277"/>
      <c r="L1" s="277"/>
      <c r="M1" s="277"/>
      <c r="N1" s="277"/>
      <c r="O1" s="277"/>
      <c r="P1" s="277"/>
      <c r="Q1" s="277"/>
      <c r="R1" s="277"/>
      <c r="S1" s="277"/>
      <c r="T1" s="277"/>
      <c r="U1" s="277"/>
      <c r="V1" s="277"/>
      <c r="W1" s="277"/>
      <c r="X1" s="277"/>
      <c r="Y1" s="57"/>
      <c r="Z1" s="24"/>
      <c r="AA1" s="24"/>
      <c r="AB1" s="25"/>
    </row>
    <row r="2" spans="1:28" x14ac:dyDescent="0.25">
      <c r="A2" s="3" t="s">
        <v>0</v>
      </c>
      <c r="B2" s="4"/>
      <c r="C2" s="4" t="s">
        <v>26</v>
      </c>
      <c r="D2" s="4"/>
      <c r="E2" s="4"/>
      <c r="F2" s="4"/>
      <c r="G2" s="4"/>
      <c r="H2" s="4"/>
      <c r="I2" s="4"/>
      <c r="J2" s="4"/>
      <c r="K2" s="4"/>
      <c r="L2" s="4"/>
      <c r="M2" s="4"/>
      <c r="N2" s="4"/>
      <c r="O2" s="4"/>
      <c r="P2" s="4"/>
      <c r="Q2" s="4"/>
      <c r="R2" s="4"/>
      <c r="S2" s="4"/>
      <c r="T2" s="4"/>
      <c r="U2" s="4"/>
      <c r="V2" s="4"/>
      <c r="W2" s="4"/>
      <c r="X2" s="4"/>
      <c r="Y2" s="4"/>
      <c r="Z2" s="4" t="s">
        <v>21</v>
      </c>
      <c r="AA2" s="26">
        <f>'Totaal Opdracht'!AA2</f>
        <v>44208</v>
      </c>
      <c r="AB2" s="5"/>
    </row>
    <row r="3" spans="1:28" x14ac:dyDescent="0.25">
      <c r="A3" s="6" t="s">
        <v>1</v>
      </c>
      <c r="B3" s="7"/>
      <c r="C3" s="7"/>
      <c r="D3" s="7"/>
      <c r="E3" s="7"/>
      <c r="F3" s="7"/>
      <c r="G3" s="7"/>
      <c r="H3" s="7"/>
      <c r="I3" s="7"/>
      <c r="J3" s="7"/>
      <c r="K3" s="7"/>
      <c r="L3" s="7"/>
      <c r="M3" s="7"/>
      <c r="N3" s="7"/>
      <c r="O3" s="7"/>
      <c r="P3" s="7"/>
      <c r="Q3" s="7"/>
      <c r="R3" s="7"/>
      <c r="S3" s="7"/>
      <c r="T3" s="7"/>
      <c r="U3" s="7"/>
      <c r="V3" s="7"/>
      <c r="W3" s="7"/>
      <c r="X3" s="7"/>
      <c r="Y3" s="7"/>
      <c r="Z3" s="7" t="s">
        <v>22</v>
      </c>
      <c r="AA3" s="7">
        <f>'Totaal Opdracht'!AA3</f>
        <v>1</v>
      </c>
      <c r="AB3" s="8"/>
    </row>
    <row r="4" spans="1:28" x14ac:dyDescent="0.25">
      <c r="A4" s="6" t="s">
        <v>2</v>
      </c>
      <c r="B4" s="7"/>
      <c r="C4" s="173" t="s">
        <v>43</v>
      </c>
      <c r="D4" s="7"/>
      <c r="E4" s="7"/>
      <c r="F4" s="7"/>
      <c r="G4" s="7"/>
      <c r="H4" s="7"/>
      <c r="I4" s="7"/>
      <c r="J4" s="7"/>
      <c r="K4" s="7"/>
      <c r="L4" s="7"/>
      <c r="M4" s="7"/>
      <c r="N4" s="7"/>
      <c r="O4" s="7"/>
      <c r="P4" s="7"/>
      <c r="Q4" s="7"/>
      <c r="R4" s="7"/>
      <c r="S4" s="7"/>
      <c r="T4" s="7"/>
      <c r="U4" s="7"/>
      <c r="V4" s="7"/>
      <c r="W4" s="7"/>
      <c r="X4" s="7"/>
      <c r="Y4" s="7"/>
      <c r="Z4" s="7"/>
      <c r="AA4" s="7"/>
      <c r="AB4" s="8"/>
    </row>
    <row r="5" spans="1:28" x14ac:dyDescent="0.25">
      <c r="A5" s="9" t="s">
        <v>169</v>
      </c>
      <c r="B5" s="10"/>
      <c r="C5" s="10" t="s">
        <v>170</v>
      </c>
      <c r="D5" s="10"/>
      <c r="E5" s="10"/>
      <c r="F5" s="10"/>
      <c r="G5" s="10"/>
      <c r="H5" s="10"/>
      <c r="I5" s="10"/>
      <c r="J5" s="10"/>
      <c r="K5" s="10"/>
      <c r="L5" s="10"/>
      <c r="M5" s="10"/>
      <c r="N5" s="10"/>
      <c r="O5" s="10"/>
      <c r="P5" s="10"/>
      <c r="Q5" s="10"/>
      <c r="R5" s="10"/>
      <c r="S5" s="10"/>
      <c r="T5" s="10"/>
      <c r="U5" s="10"/>
      <c r="V5" s="10"/>
      <c r="W5" s="10"/>
      <c r="X5" s="10"/>
      <c r="Y5" s="10"/>
      <c r="Z5" s="10"/>
      <c r="AA5" s="10"/>
      <c r="AB5" s="11"/>
    </row>
    <row r="6" spans="1:28" x14ac:dyDescent="0.25">
      <c r="A6" s="49"/>
      <c r="G6" s="278" t="s">
        <v>23</v>
      </c>
      <c r="H6" s="279"/>
      <c r="I6" s="279"/>
      <c r="J6" s="279"/>
      <c r="K6" s="279"/>
      <c r="L6" s="279"/>
      <c r="M6" s="279"/>
      <c r="N6" s="279"/>
      <c r="O6" s="279"/>
      <c r="P6" s="279"/>
      <c r="Q6" s="279"/>
      <c r="R6" s="279"/>
      <c r="S6" s="279"/>
      <c r="T6" s="279"/>
      <c r="U6" s="279"/>
      <c r="V6" s="279"/>
      <c r="W6" s="279"/>
      <c r="X6" s="279"/>
      <c r="Y6" s="58"/>
      <c r="Z6" s="49"/>
      <c r="AA6" s="50"/>
      <c r="AB6" s="51"/>
    </row>
    <row r="7" spans="1:28" s="2" customFormat="1" ht="11.25" customHeight="1" x14ac:dyDescent="0.25">
      <c r="A7" s="17"/>
      <c r="B7" s="23"/>
      <c r="C7" s="18"/>
      <c r="D7" s="18"/>
      <c r="E7" s="265" t="s">
        <v>57</v>
      </c>
      <c r="F7" s="266"/>
      <c r="G7" s="15" t="s">
        <v>4</v>
      </c>
      <c r="H7" s="15" t="s">
        <v>5</v>
      </c>
      <c r="I7" s="15" t="s">
        <v>6</v>
      </c>
      <c r="J7" s="15" t="s">
        <v>7</v>
      </c>
      <c r="K7" s="15" t="s">
        <v>8</v>
      </c>
      <c r="L7" s="15" t="s">
        <v>9</v>
      </c>
      <c r="M7" s="15" t="s">
        <v>10</v>
      </c>
      <c r="N7" s="15" t="s">
        <v>11</v>
      </c>
      <c r="O7" s="15" t="s">
        <v>12</v>
      </c>
      <c r="P7" s="15"/>
      <c r="Q7" s="70"/>
      <c r="R7" s="88" t="s">
        <v>13</v>
      </c>
      <c r="S7" s="84"/>
      <c r="T7" s="70"/>
      <c r="U7" s="88" t="s">
        <v>14</v>
      </c>
      <c r="V7" s="84"/>
      <c r="W7" s="70"/>
      <c r="X7" s="88" t="s">
        <v>15</v>
      </c>
      <c r="Y7" s="84"/>
      <c r="Z7" s="262" t="s">
        <v>168</v>
      </c>
      <c r="AA7" s="263"/>
      <c r="AB7" s="264"/>
    </row>
    <row r="8" spans="1:28" s="2" customFormat="1" ht="11.25" customHeight="1" x14ac:dyDescent="0.25">
      <c r="A8" s="76"/>
      <c r="B8" s="77"/>
      <c r="C8" s="78"/>
      <c r="D8" s="78"/>
      <c r="E8" s="267" t="s">
        <v>59</v>
      </c>
      <c r="F8" s="268"/>
      <c r="G8" s="15"/>
      <c r="H8" s="15"/>
      <c r="I8" s="15"/>
      <c r="J8" s="15"/>
      <c r="K8" s="15"/>
      <c r="L8" s="15"/>
      <c r="M8" s="15"/>
      <c r="N8" s="15"/>
      <c r="O8" s="15"/>
      <c r="P8" s="15"/>
      <c r="Q8" s="70" t="s">
        <v>32</v>
      </c>
      <c r="R8" s="86" t="s">
        <v>33</v>
      </c>
      <c r="S8" s="84" t="s">
        <v>34</v>
      </c>
      <c r="T8" s="70" t="s">
        <v>32</v>
      </c>
      <c r="U8" s="86" t="s">
        <v>33</v>
      </c>
      <c r="V8" s="84" t="s">
        <v>34</v>
      </c>
      <c r="W8" s="70" t="s">
        <v>32</v>
      </c>
      <c r="X8" s="86" t="s">
        <v>33</v>
      </c>
      <c r="Y8" s="84" t="s">
        <v>34</v>
      </c>
      <c r="Z8" s="80"/>
      <c r="AA8" s="81"/>
      <c r="AB8" s="82"/>
    </row>
    <row r="9" spans="1:28" s="2" customFormat="1" ht="11.25" customHeight="1" x14ac:dyDescent="0.25">
      <c r="A9" s="20" t="s">
        <v>62</v>
      </c>
      <c r="B9" s="20" t="s">
        <v>45</v>
      </c>
      <c r="C9" s="21"/>
      <c r="D9" s="21"/>
      <c r="E9" s="267" t="s">
        <v>58</v>
      </c>
      <c r="F9" s="268"/>
      <c r="G9" s="67">
        <v>0</v>
      </c>
      <c r="H9" s="67">
        <v>0</v>
      </c>
      <c r="I9" s="67">
        <v>0</v>
      </c>
      <c r="J9" s="67">
        <v>0</v>
      </c>
      <c r="K9" s="67">
        <v>0</v>
      </c>
      <c r="L9" s="67">
        <v>0</v>
      </c>
      <c r="M9" s="67">
        <v>0</v>
      </c>
      <c r="N9" s="67">
        <v>0</v>
      </c>
      <c r="O9" s="67">
        <v>0</v>
      </c>
      <c r="P9" s="67"/>
      <c r="Q9" s="83">
        <v>0</v>
      </c>
      <c r="R9" s="87">
        <v>0</v>
      </c>
      <c r="S9" s="85">
        <v>0</v>
      </c>
      <c r="T9" s="83">
        <v>0</v>
      </c>
      <c r="U9" s="87">
        <v>0</v>
      </c>
      <c r="V9" s="85">
        <v>0</v>
      </c>
      <c r="W9" s="83">
        <v>0</v>
      </c>
      <c r="X9" s="87">
        <v>0</v>
      </c>
      <c r="Y9" s="89">
        <v>0</v>
      </c>
      <c r="Z9" s="12" t="s">
        <v>18</v>
      </c>
      <c r="AA9" s="12" t="s">
        <v>19</v>
      </c>
      <c r="AB9" s="13" t="s">
        <v>20</v>
      </c>
    </row>
    <row r="10" spans="1:28" s="2" customFormat="1" ht="11.25" x14ac:dyDescent="0.25">
      <c r="A10" s="93" t="s">
        <v>4</v>
      </c>
      <c r="B10" s="288"/>
      <c r="C10" s="288"/>
      <c r="D10" s="288"/>
      <c r="E10" s="288"/>
      <c r="F10" s="27" t="s">
        <v>16</v>
      </c>
      <c r="G10" s="27"/>
      <c r="H10" s="27"/>
      <c r="I10" s="27"/>
      <c r="J10" s="27"/>
      <c r="K10" s="27"/>
      <c r="L10" s="27"/>
      <c r="M10" s="27"/>
      <c r="N10" s="27"/>
      <c r="O10" s="27"/>
      <c r="P10" s="27"/>
      <c r="Q10" s="27"/>
      <c r="R10" s="27"/>
      <c r="S10" s="27"/>
      <c r="T10" s="27"/>
      <c r="U10" s="27"/>
      <c r="V10" s="27"/>
      <c r="W10" s="27"/>
      <c r="X10" s="27"/>
      <c r="Y10" s="71"/>
      <c r="Z10" s="14">
        <v>0</v>
      </c>
      <c r="AA10" s="31">
        <v>0</v>
      </c>
      <c r="AB10" s="14">
        <f t="shared" ref="AB10:AB36" si="0">SUM(Z10:AA10)</f>
        <v>0</v>
      </c>
    </row>
    <row r="11" spans="1:28" s="2" customFormat="1" ht="11.25" x14ac:dyDescent="0.25">
      <c r="A11" s="91" t="s">
        <v>5</v>
      </c>
      <c r="B11" s="255"/>
      <c r="C11" s="255"/>
      <c r="D11" s="255"/>
      <c r="E11" s="255"/>
      <c r="F11" s="30" t="s">
        <v>16</v>
      </c>
      <c r="G11" s="30"/>
      <c r="H11" s="30"/>
      <c r="I11" s="30"/>
      <c r="J11" s="30"/>
      <c r="K11" s="30"/>
      <c r="L11" s="30"/>
      <c r="M11" s="30"/>
      <c r="N11" s="30"/>
      <c r="O11" s="30"/>
      <c r="P11" s="30"/>
      <c r="Q11" s="30"/>
      <c r="R11" s="30"/>
      <c r="S11" s="30"/>
      <c r="T11" s="30"/>
      <c r="U11" s="30"/>
      <c r="V11" s="30"/>
      <c r="W11" s="30"/>
      <c r="X11" s="30"/>
      <c r="Y11" s="73"/>
      <c r="Z11" s="14">
        <v>0</v>
      </c>
      <c r="AA11" s="31">
        <v>0</v>
      </c>
      <c r="AB11" s="14">
        <f t="shared" si="0"/>
        <v>0</v>
      </c>
    </row>
    <row r="12" spans="1:28" s="2" customFormat="1" ht="11.25" x14ac:dyDescent="0.25">
      <c r="A12" s="91" t="s">
        <v>6</v>
      </c>
      <c r="B12" s="255"/>
      <c r="C12" s="255"/>
      <c r="D12" s="255"/>
      <c r="E12" s="255"/>
      <c r="F12" s="30" t="s">
        <v>16</v>
      </c>
      <c r="G12" s="30"/>
      <c r="H12" s="30"/>
      <c r="I12" s="30"/>
      <c r="J12" s="30"/>
      <c r="K12" s="30"/>
      <c r="L12" s="30"/>
      <c r="M12" s="30"/>
      <c r="N12" s="30"/>
      <c r="O12" s="30"/>
      <c r="P12" s="30"/>
      <c r="Q12" s="30"/>
      <c r="R12" s="30"/>
      <c r="S12" s="30"/>
      <c r="T12" s="30"/>
      <c r="U12" s="30"/>
      <c r="V12" s="30"/>
      <c r="W12" s="30"/>
      <c r="X12" s="30"/>
      <c r="Y12" s="73"/>
      <c r="Z12" s="14">
        <v>0</v>
      </c>
      <c r="AA12" s="31">
        <v>0</v>
      </c>
      <c r="AB12" s="14">
        <f t="shared" si="0"/>
        <v>0</v>
      </c>
    </row>
    <row r="13" spans="1:28" s="2" customFormat="1" ht="11.25" x14ac:dyDescent="0.25">
      <c r="A13" s="91" t="s">
        <v>7</v>
      </c>
      <c r="B13" s="289"/>
      <c r="C13" s="290"/>
      <c r="D13" s="290"/>
      <c r="E13" s="291"/>
      <c r="F13" s="30" t="s">
        <v>16</v>
      </c>
      <c r="G13" s="30"/>
      <c r="H13" s="30"/>
      <c r="I13" s="30"/>
      <c r="J13" s="30"/>
      <c r="K13" s="30"/>
      <c r="L13" s="30"/>
      <c r="M13" s="30"/>
      <c r="N13" s="30"/>
      <c r="O13" s="30"/>
      <c r="P13" s="30"/>
      <c r="Q13" s="30"/>
      <c r="R13" s="30"/>
      <c r="S13" s="30"/>
      <c r="T13" s="30"/>
      <c r="U13" s="30"/>
      <c r="V13" s="30"/>
      <c r="W13" s="30"/>
      <c r="X13" s="30"/>
      <c r="Y13" s="73"/>
      <c r="Z13" s="14">
        <v>0</v>
      </c>
      <c r="AA13" s="31">
        <v>0</v>
      </c>
      <c r="AB13" s="14">
        <f t="shared" si="0"/>
        <v>0</v>
      </c>
    </row>
    <row r="14" spans="1:28" s="2" customFormat="1" ht="11.25" x14ac:dyDescent="0.25">
      <c r="A14" s="91" t="s">
        <v>8</v>
      </c>
      <c r="B14" s="289"/>
      <c r="C14" s="290"/>
      <c r="D14" s="290"/>
      <c r="E14" s="291"/>
      <c r="F14" s="30" t="s">
        <v>16</v>
      </c>
      <c r="G14" s="30"/>
      <c r="H14" s="30"/>
      <c r="I14" s="30"/>
      <c r="J14" s="30"/>
      <c r="K14" s="30"/>
      <c r="L14" s="30"/>
      <c r="M14" s="30"/>
      <c r="N14" s="30"/>
      <c r="O14" s="30"/>
      <c r="P14" s="30"/>
      <c r="Q14" s="30"/>
      <c r="R14" s="30"/>
      <c r="S14" s="30"/>
      <c r="T14" s="30"/>
      <c r="U14" s="30"/>
      <c r="V14" s="30"/>
      <c r="W14" s="30"/>
      <c r="X14" s="30"/>
      <c r="Y14" s="73"/>
      <c r="Z14" s="14">
        <v>0</v>
      </c>
      <c r="AA14" s="31">
        <v>0</v>
      </c>
      <c r="AB14" s="14">
        <f t="shared" si="0"/>
        <v>0</v>
      </c>
    </row>
    <row r="15" spans="1:28" s="2" customFormat="1" ht="11.25" x14ac:dyDescent="0.25">
      <c r="A15" s="91" t="s">
        <v>9</v>
      </c>
      <c r="B15" s="289"/>
      <c r="C15" s="290"/>
      <c r="D15" s="290"/>
      <c r="E15" s="291"/>
      <c r="F15" s="30" t="s">
        <v>16</v>
      </c>
      <c r="G15" s="30"/>
      <c r="H15" s="30"/>
      <c r="I15" s="30"/>
      <c r="J15" s="30"/>
      <c r="K15" s="30"/>
      <c r="L15" s="30"/>
      <c r="M15" s="30"/>
      <c r="N15" s="30"/>
      <c r="O15" s="30"/>
      <c r="P15" s="30"/>
      <c r="Q15" s="30"/>
      <c r="R15" s="30"/>
      <c r="S15" s="30"/>
      <c r="T15" s="30"/>
      <c r="U15" s="30"/>
      <c r="V15" s="30"/>
      <c r="W15" s="30"/>
      <c r="X15" s="30"/>
      <c r="Y15" s="73"/>
      <c r="Z15" s="14">
        <v>0</v>
      </c>
      <c r="AA15" s="31">
        <v>0</v>
      </c>
      <c r="AB15" s="14">
        <f t="shared" si="0"/>
        <v>0</v>
      </c>
    </row>
    <row r="16" spans="1:28" s="2" customFormat="1" ht="11.25" x14ac:dyDescent="0.25">
      <c r="A16" s="91" t="s">
        <v>10</v>
      </c>
      <c r="B16" s="289"/>
      <c r="C16" s="290"/>
      <c r="D16" s="290"/>
      <c r="E16" s="291"/>
      <c r="F16" s="30" t="s">
        <v>16</v>
      </c>
      <c r="G16" s="30"/>
      <c r="H16" s="30"/>
      <c r="I16" s="30"/>
      <c r="J16" s="30"/>
      <c r="K16" s="30"/>
      <c r="L16" s="30"/>
      <c r="M16" s="30"/>
      <c r="N16" s="30"/>
      <c r="O16" s="30"/>
      <c r="P16" s="30"/>
      <c r="Q16" s="30"/>
      <c r="R16" s="30"/>
      <c r="S16" s="30"/>
      <c r="T16" s="30"/>
      <c r="U16" s="30"/>
      <c r="V16" s="30"/>
      <c r="W16" s="30"/>
      <c r="X16" s="30"/>
      <c r="Y16" s="73"/>
      <c r="Z16" s="14">
        <v>0</v>
      </c>
      <c r="AA16" s="31">
        <v>0</v>
      </c>
      <c r="AB16" s="14">
        <f t="shared" si="0"/>
        <v>0</v>
      </c>
    </row>
    <row r="17" spans="1:28" s="2" customFormat="1" ht="11.25" x14ac:dyDescent="0.25">
      <c r="A17" s="91" t="s">
        <v>11</v>
      </c>
      <c r="B17" s="289"/>
      <c r="C17" s="290"/>
      <c r="D17" s="290"/>
      <c r="E17" s="291"/>
      <c r="F17" s="30" t="s">
        <v>16</v>
      </c>
      <c r="G17" s="30"/>
      <c r="H17" s="30"/>
      <c r="I17" s="30"/>
      <c r="J17" s="30"/>
      <c r="K17" s="30"/>
      <c r="L17" s="30"/>
      <c r="M17" s="30"/>
      <c r="N17" s="30"/>
      <c r="O17" s="30"/>
      <c r="P17" s="30"/>
      <c r="Q17" s="30"/>
      <c r="R17" s="30"/>
      <c r="S17" s="30"/>
      <c r="T17" s="30"/>
      <c r="U17" s="30"/>
      <c r="V17" s="30"/>
      <c r="W17" s="30"/>
      <c r="X17" s="30"/>
      <c r="Y17" s="73"/>
      <c r="Z17" s="14">
        <v>0</v>
      </c>
      <c r="AA17" s="31">
        <v>0</v>
      </c>
      <c r="AB17" s="14">
        <f t="shared" si="0"/>
        <v>0</v>
      </c>
    </row>
    <row r="18" spans="1:28" s="2" customFormat="1" ht="11.25" x14ac:dyDescent="0.25">
      <c r="A18" s="91" t="s">
        <v>12</v>
      </c>
      <c r="B18" s="289"/>
      <c r="C18" s="290"/>
      <c r="D18" s="290"/>
      <c r="E18" s="291"/>
      <c r="F18" s="30" t="s">
        <v>16</v>
      </c>
      <c r="G18" s="30"/>
      <c r="H18" s="30"/>
      <c r="I18" s="30"/>
      <c r="J18" s="30"/>
      <c r="K18" s="30"/>
      <c r="L18" s="30"/>
      <c r="M18" s="30"/>
      <c r="N18" s="30"/>
      <c r="O18" s="30"/>
      <c r="P18" s="30"/>
      <c r="Q18" s="30"/>
      <c r="R18" s="30"/>
      <c r="S18" s="30"/>
      <c r="T18" s="30"/>
      <c r="U18" s="30"/>
      <c r="V18" s="30"/>
      <c r="W18" s="30"/>
      <c r="X18" s="30"/>
      <c r="Y18" s="73"/>
      <c r="Z18" s="14">
        <v>0</v>
      </c>
      <c r="AA18" s="31">
        <v>0</v>
      </c>
      <c r="AB18" s="14">
        <f t="shared" si="0"/>
        <v>0</v>
      </c>
    </row>
    <row r="19" spans="1:28" s="2" customFormat="1" ht="11.25" x14ac:dyDescent="0.25">
      <c r="A19" s="256"/>
      <c r="B19" s="289"/>
      <c r="C19" s="290"/>
      <c r="D19" s="290"/>
      <c r="E19" s="291"/>
      <c r="F19" s="30" t="s">
        <v>16</v>
      </c>
      <c r="G19" s="30"/>
      <c r="H19" s="30"/>
      <c r="I19" s="30"/>
      <c r="J19" s="30"/>
      <c r="K19" s="30"/>
      <c r="L19" s="30"/>
      <c r="M19" s="30"/>
      <c r="N19" s="30"/>
      <c r="O19" s="30"/>
      <c r="P19" s="30"/>
      <c r="Q19" s="30"/>
      <c r="R19" s="30"/>
      <c r="S19" s="30"/>
      <c r="T19" s="30"/>
      <c r="U19" s="30"/>
      <c r="V19" s="30"/>
      <c r="W19" s="30"/>
      <c r="X19" s="30"/>
      <c r="Y19" s="73"/>
      <c r="Z19" s="14">
        <v>0</v>
      </c>
      <c r="AA19" s="31">
        <v>0</v>
      </c>
      <c r="AB19" s="14">
        <f t="shared" si="0"/>
        <v>0</v>
      </c>
    </row>
    <row r="20" spans="1:28" s="2" customFormat="1" ht="11.25" x14ac:dyDescent="0.25">
      <c r="A20" s="287"/>
      <c r="B20" s="292"/>
      <c r="C20" s="293"/>
      <c r="D20" s="293"/>
      <c r="E20" s="294"/>
      <c r="F20" s="28" t="s">
        <v>17</v>
      </c>
      <c r="G20" s="28"/>
      <c r="H20" s="28"/>
      <c r="I20" s="28"/>
      <c r="J20" s="28"/>
      <c r="K20" s="28"/>
      <c r="L20" s="28"/>
      <c r="M20" s="28"/>
      <c r="N20" s="28"/>
      <c r="O20" s="28"/>
      <c r="P20" s="28"/>
      <c r="Q20" s="28"/>
      <c r="R20" s="28"/>
      <c r="S20" s="28"/>
      <c r="T20" s="28"/>
      <c r="U20" s="28"/>
      <c r="V20" s="28"/>
      <c r="W20" s="28"/>
      <c r="X20" s="28"/>
      <c r="Y20" s="74"/>
      <c r="Z20" s="14">
        <v>0</v>
      </c>
      <c r="AA20" s="121" t="s">
        <v>35</v>
      </c>
      <c r="AB20" s="14">
        <f t="shared" si="0"/>
        <v>0</v>
      </c>
    </row>
    <row r="21" spans="1:28" s="2" customFormat="1" ht="11.25" x14ac:dyDescent="0.25">
      <c r="A21" s="256"/>
      <c r="B21" s="289"/>
      <c r="C21" s="290"/>
      <c r="D21" s="290"/>
      <c r="E21" s="291"/>
      <c r="F21" s="30" t="s">
        <v>16</v>
      </c>
      <c r="G21" s="30"/>
      <c r="H21" s="30"/>
      <c r="I21" s="30"/>
      <c r="J21" s="30"/>
      <c r="K21" s="30"/>
      <c r="L21" s="30"/>
      <c r="M21" s="30"/>
      <c r="N21" s="30"/>
      <c r="O21" s="30"/>
      <c r="P21" s="30"/>
      <c r="Q21" s="30"/>
      <c r="R21" s="30"/>
      <c r="S21" s="30"/>
      <c r="T21" s="30"/>
      <c r="U21" s="30"/>
      <c r="V21" s="30"/>
      <c r="W21" s="30"/>
      <c r="X21" s="30"/>
      <c r="Y21" s="73"/>
      <c r="Z21" s="14">
        <v>0</v>
      </c>
      <c r="AA21" s="31">
        <v>0</v>
      </c>
      <c r="AB21" s="14">
        <f t="shared" ref="AB21:AB26" si="1">SUM(Z21:AA21)</f>
        <v>0</v>
      </c>
    </row>
    <row r="22" spans="1:28" s="2" customFormat="1" ht="11.25" x14ac:dyDescent="0.25">
      <c r="A22" s="287"/>
      <c r="B22" s="292"/>
      <c r="C22" s="293"/>
      <c r="D22" s="293"/>
      <c r="E22" s="294"/>
      <c r="F22" s="28" t="s">
        <v>17</v>
      </c>
      <c r="G22" s="28"/>
      <c r="H22" s="28"/>
      <c r="I22" s="28"/>
      <c r="J22" s="28"/>
      <c r="K22" s="28"/>
      <c r="L22" s="28"/>
      <c r="M22" s="28"/>
      <c r="N22" s="28"/>
      <c r="O22" s="28"/>
      <c r="P22" s="28"/>
      <c r="Q22" s="28"/>
      <c r="R22" s="28"/>
      <c r="S22" s="28"/>
      <c r="T22" s="28"/>
      <c r="U22" s="28"/>
      <c r="V22" s="28"/>
      <c r="W22" s="28"/>
      <c r="X22" s="28"/>
      <c r="Y22" s="74"/>
      <c r="Z22" s="14">
        <v>0</v>
      </c>
      <c r="AA22" s="121" t="s">
        <v>35</v>
      </c>
      <c r="AB22" s="14">
        <f t="shared" si="1"/>
        <v>0</v>
      </c>
    </row>
    <row r="23" spans="1:28" s="2" customFormat="1" ht="11.25" x14ac:dyDescent="0.25">
      <c r="A23" s="256"/>
      <c r="B23" s="289"/>
      <c r="C23" s="290"/>
      <c r="D23" s="290"/>
      <c r="E23" s="291"/>
      <c r="F23" s="30" t="s">
        <v>16</v>
      </c>
      <c r="G23" s="30"/>
      <c r="H23" s="30"/>
      <c r="I23" s="30"/>
      <c r="J23" s="30"/>
      <c r="K23" s="30"/>
      <c r="L23" s="30"/>
      <c r="M23" s="30"/>
      <c r="N23" s="30"/>
      <c r="O23" s="30"/>
      <c r="P23" s="30"/>
      <c r="Q23" s="30"/>
      <c r="R23" s="30"/>
      <c r="S23" s="30"/>
      <c r="T23" s="30"/>
      <c r="U23" s="30"/>
      <c r="V23" s="30"/>
      <c r="W23" s="30"/>
      <c r="X23" s="30"/>
      <c r="Y23" s="73"/>
      <c r="Z23" s="14">
        <v>0</v>
      </c>
      <c r="AA23" s="31">
        <v>0</v>
      </c>
      <c r="AB23" s="14">
        <f t="shared" si="1"/>
        <v>0</v>
      </c>
    </row>
    <row r="24" spans="1:28" s="2" customFormat="1" ht="11.25" x14ac:dyDescent="0.25">
      <c r="A24" s="287"/>
      <c r="B24" s="292"/>
      <c r="C24" s="293"/>
      <c r="D24" s="293"/>
      <c r="E24" s="294"/>
      <c r="F24" s="28" t="s">
        <v>17</v>
      </c>
      <c r="G24" s="28"/>
      <c r="H24" s="28"/>
      <c r="I24" s="28"/>
      <c r="J24" s="28"/>
      <c r="K24" s="28"/>
      <c r="L24" s="28"/>
      <c r="M24" s="28"/>
      <c r="N24" s="28"/>
      <c r="O24" s="28"/>
      <c r="P24" s="28"/>
      <c r="Q24" s="28"/>
      <c r="R24" s="28"/>
      <c r="S24" s="28"/>
      <c r="T24" s="28"/>
      <c r="U24" s="28"/>
      <c r="V24" s="28"/>
      <c r="W24" s="28"/>
      <c r="X24" s="28"/>
      <c r="Y24" s="74"/>
      <c r="Z24" s="14">
        <v>0</v>
      </c>
      <c r="AA24" s="121" t="s">
        <v>35</v>
      </c>
      <c r="AB24" s="14">
        <f t="shared" si="1"/>
        <v>0</v>
      </c>
    </row>
    <row r="25" spans="1:28" s="2" customFormat="1" ht="11.25" x14ac:dyDescent="0.25">
      <c r="A25" s="256"/>
      <c r="B25" s="289"/>
      <c r="C25" s="290"/>
      <c r="D25" s="290"/>
      <c r="E25" s="291"/>
      <c r="F25" s="30" t="s">
        <v>16</v>
      </c>
      <c r="G25" s="30"/>
      <c r="H25" s="30"/>
      <c r="I25" s="30"/>
      <c r="J25" s="30"/>
      <c r="K25" s="30"/>
      <c r="L25" s="30"/>
      <c r="M25" s="30"/>
      <c r="N25" s="30"/>
      <c r="O25" s="30"/>
      <c r="P25" s="30"/>
      <c r="Q25" s="30"/>
      <c r="R25" s="30"/>
      <c r="S25" s="30"/>
      <c r="T25" s="30"/>
      <c r="U25" s="30"/>
      <c r="V25" s="30"/>
      <c r="W25" s="30"/>
      <c r="X25" s="30"/>
      <c r="Y25" s="73"/>
      <c r="Z25" s="14">
        <v>0</v>
      </c>
      <c r="AA25" s="31">
        <v>0</v>
      </c>
      <c r="AB25" s="14">
        <f t="shared" si="1"/>
        <v>0</v>
      </c>
    </row>
    <row r="26" spans="1:28" s="2" customFormat="1" ht="11.25" x14ac:dyDescent="0.25">
      <c r="A26" s="287"/>
      <c r="B26" s="292"/>
      <c r="C26" s="293"/>
      <c r="D26" s="293"/>
      <c r="E26" s="294"/>
      <c r="F26" s="28" t="s">
        <v>17</v>
      </c>
      <c r="G26" s="28"/>
      <c r="H26" s="28"/>
      <c r="I26" s="28"/>
      <c r="J26" s="28"/>
      <c r="K26" s="28"/>
      <c r="L26" s="28"/>
      <c r="M26" s="28"/>
      <c r="N26" s="28"/>
      <c r="O26" s="28"/>
      <c r="P26" s="28"/>
      <c r="Q26" s="28"/>
      <c r="R26" s="28"/>
      <c r="S26" s="28"/>
      <c r="T26" s="28"/>
      <c r="U26" s="28"/>
      <c r="V26" s="28"/>
      <c r="W26" s="28"/>
      <c r="X26" s="28"/>
      <c r="Y26" s="74"/>
      <c r="Z26" s="14">
        <v>0</v>
      </c>
      <c r="AA26" s="121" t="s">
        <v>35</v>
      </c>
      <c r="AB26" s="14">
        <f t="shared" si="1"/>
        <v>0</v>
      </c>
    </row>
    <row r="27" spans="1:28" s="2" customFormat="1" ht="11.25" x14ac:dyDescent="0.25">
      <c r="A27" s="256"/>
      <c r="B27" s="289"/>
      <c r="C27" s="290"/>
      <c r="D27" s="290"/>
      <c r="E27" s="291"/>
      <c r="F27" s="30" t="s">
        <v>16</v>
      </c>
      <c r="G27" s="30"/>
      <c r="H27" s="30"/>
      <c r="I27" s="30"/>
      <c r="J27" s="30"/>
      <c r="K27" s="30"/>
      <c r="L27" s="30"/>
      <c r="M27" s="30"/>
      <c r="N27" s="30"/>
      <c r="O27" s="30"/>
      <c r="P27" s="30"/>
      <c r="Q27" s="30"/>
      <c r="R27" s="30"/>
      <c r="S27" s="30"/>
      <c r="T27" s="30"/>
      <c r="U27" s="30"/>
      <c r="V27" s="30"/>
      <c r="W27" s="30"/>
      <c r="X27" s="30"/>
      <c r="Y27" s="73"/>
      <c r="Z27" s="14">
        <v>0</v>
      </c>
      <c r="AA27" s="31">
        <v>0</v>
      </c>
      <c r="AB27" s="14">
        <f t="shared" si="0"/>
        <v>0</v>
      </c>
    </row>
    <row r="28" spans="1:28" s="2" customFormat="1" ht="11.25" x14ac:dyDescent="0.25">
      <c r="A28" s="287"/>
      <c r="B28" s="292"/>
      <c r="C28" s="293"/>
      <c r="D28" s="293"/>
      <c r="E28" s="294"/>
      <c r="F28" s="28" t="s">
        <v>17</v>
      </c>
      <c r="G28" s="28"/>
      <c r="H28" s="28"/>
      <c r="I28" s="28"/>
      <c r="J28" s="28"/>
      <c r="K28" s="28"/>
      <c r="L28" s="28"/>
      <c r="M28" s="28"/>
      <c r="N28" s="28"/>
      <c r="O28" s="28"/>
      <c r="P28" s="28"/>
      <c r="Q28" s="28"/>
      <c r="R28" s="28"/>
      <c r="S28" s="28"/>
      <c r="T28" s="28"/>
      <c r="U28" s="28"/>
      <c r="V28" s="28"/>
      <c r="W28" s="28"/>
      <c r="X28" s="28"/>
      <c r="Y28" s="74"/>
      <c r="Z28" s="14">
        <v>0</v>
      </c>
      <c r="AA28" s="121" t="s">
        <v>35</v>
      </c>
      <c r="AB28" s="14">
        <f t="shared" si="0"/>
        <v>0</v>
      </c>
    </row>
    <row r="29" spans="1:28" s="2" customFormat="1" ht="11.25" x14ac:dyDescent="0.25">
      <c r="A29" s="256"/>
      <c r="B29" s="255"/>
      <c r="C29" s="255"/>
      <c r="D29" s="255"/>
      <c r="E29" s="255"/>
      <c r="F29" s="30" t="s">
        <v>16</v>
      </c>
      <c r="G29" s="30"/>
      <c r="H29" s="30"/>
      <c r="I29" s="30"/>
      <c r="J29" s="30"/>
      <c r="K29" s="30"/>
      <c r="L29" s="30"/>
      <c r="M29" s="30"/>
      <c r="N29" s="30"/>
      <c r="O29" s="30"/>
      <c r="P29" s="30"/>
      <c r="Q29" s="30"/>
      <c r="R29" s="30"/>
      <c r="S29" s="30"/>
      <c r="T29" s="30"/>
      <c r="U29" s="30"/>
      <c r="V29" s="30"/>
      <c r="W29" s="30"/>
      <c r="X29" s="30"/>
      <c r="Y29" s="73"/>
      <c r="Z29" s="14">
        <v>0</v>
      </c>
      <c r="AA29" s="31">
        <v>0</v>
      </c>
      <c r="AB29" s="14">
        <f t="shared" si="0"/>
        <v>0</v>
      </c>
    </row>
    <row r="30" spans="1:28" s="2" customFormat="1" ht="11.25" x14ac:dyDescent="0.25">
      <c r="A30" s="287"/>
      <c r="B30" s="261"/>
      <c r="C30" s="261"/>
      <c r="D30" s="261"/>
      <c r="E30" s="261"/>
      <c r="F30" s="28" t="s">
        <v>17</v>
      </c>
      <c r="G30" s="28"/>
      <c r="H30" s="28"/>
      <c r="I30" s="28"/>
      <c r="J30" s="28"/>
      <c r="K30" s="28"/>
      <c r="L30" s="28"/>
      <c r="M30" s="28"/>
      <c r="N30" s="28"/>
      <c r="O30" s="28"/>
      <c r="P30" s="28"/>
      <c r="Q30" s="28"/>
      <c r="R30" s="28"/>
      <c r="S30" s="28"/>
      <c r="T30" s="28"/>
      <c r="U30" s="28"/>
      <c r="V30" s="28"/>
      <c r="W30" s="28"/>
      <c r="X30" s="28"/>
      <c r="Y30" s="74"/>
      <c r="Z30" s="14">
        <v>0</v>
      </c>
      <c r="AA30" s="121" t="s">
        <v>35</v>
      </c>
      <c r="AB30" s="14">
        <f t="shared" si="0"/>
        <v>0</v>
      </c>
    </row>
    <row r="31" spans="1:28" s="2" customFormat="1" ht="11.25" x14ac:dyDescent="0.25">
      <c r="A31" s="256"/>
      <c r="B31" s="255"/>
      <c r="C31" s="255"/>
      <c r="D31" s="255"/>
      <c r="E31" s="255"/>
      <c r="F31" s="30" t="s">
        <v>16</v>
      </c>
      <c r="G31" s="30"/>
      <c r="H31" s="30"/>
      <c r="I31" s="30"/>
      <c r="J31" s="30"/>
      <c r="K31" s="30"/>
      <c r="L31" s="30"/>
      <c r="M31" s="30"/>
      <c r="N31" s="30"/>
      <c r="O31" s="30"/>
      <c r="P31" s="30"/>
      <c r="Q31" s="30"/>
      <c r="R31" s="30"/>
      <c r="S31" s="30"/>
      <c r="T31" s="30"/>
      <c r="U31" s="30"/>
      <c r="V31" s="30"/>
      <c r="W31" s="30"/>
      <c r="X31" s="30"/>
      <c r="Y31" s="73"/>
      <c r="Z31" s="14">
        <v>0</v>
      </c>
      <c r="AA31" s="31">
        <v>0</v>
      </c>
      <c r="AB31" s="14">
        <f t="shared" ref="AB31:AB32" si="2">SUM(Z31:AA31)</f>
        <v>0</v>
      </c>
    </row>
    <row r="32" spans="1:28" s="2" customFormat="1" ht="11.25" x14ac:dyDescent="0.25">
      <c r="A32" s="287"/>
      <c r="B32" s="261"/>
      <c r="C32" s="261"/>
      <c r="D32" s="261"/>
      <c r="E32" s="261"/>
      <c r="F32" s="28" t="s">
        <v>17</v>
      </c>
      <c r="G32" s="28"/>
      <c r="H32" s="28"/>
      <c r="I32" s="28"/>
      <c r="J32" s="28"/>
      <c r="K32" s="28"/>
      <c r="L32" s="28"/>
      <c r="M32" s="28"/>
      <c r="N32" s="28"/>
      <c r="O32" s="28"/>
      <c r="P32" s="28"/>
      <c r="Q32" s="28"/>
      <c r="R32" s="28"/>
      <c r="S32" s="28"/>
      <c r="T32" s="28"/>
      <c r="U32" s="28"/>
      <c r="V32" s="28"/>
      <c r="W32" s="28"/>
      <c r="X32" s="28"/>
      <c r="Y32" s="74"/>
      <c r="Z32" s="14">
        <v>0</v>
      </c>
      <c r="AA32" s="121" t="s">
        <v>35</v>
      </c>
      <c r="AB32" s="14">
        <f t="shared" si="2"/>
        <v>0</v>
      </c>
    </row>
    <row r="33" spans="1:28" s="2" customFormat="1" ht="11.25" x14ac:dyDescent="0.25">
      <c r="A33" s="256"/>
      <c r="B33" s="255"/>
      <c r="C33" s="255"/>
      <c r="D33" s="255"/>
      <c r="E33" s="255"/>
      <c r="F33" s="30" t="s">
        <v>16</v>
      </c>
      <c r="G33" s="30"/>
      <c r="H33" s="30"/>
      <c r="I33" s="30"/>
      <c r="J33" s="30"/>
      <c r="K33" s="30"/>
      <c r="L33" s="30"/>
      <c r="M33" s="30"/>
      <c r="N33" s="30"/>
      <c r="O33" s="30"/>
      <c r="P33" s="30"/>
      <c r="Q33" s="30"/>
      <c r="R33" s="30"/>
      <c r="S33" s="30"/>
      <c r="T33" s="30"/>
      <c r="U33" s="30"/>
      <c r="V33" s="30"/>
      <c r="W33" s="30"/>
      <c r="X33" s="30"/>
      <c r="Y33" s="73"/>
      <c r="Z33" s="14">
        <v>0</v>
      </c>
      <c r="AA33" s="31">
        <v>0</v>
      </c>
      <c r="AB33" s="14">
        <f t="shared" si="0"/>
        <v>0</v>
      </c>
    </row>
    <row r="34" spans="1:28" s="2" customFormat="1" ht="11.25" x14ac:dyDescent="0.25">
      <c r="A34" s="287"/>
      <c r="B34" s="261"/>
      <c r="C34" s="261"/>
      <c r="D34" s="261"/>
      <c r="E34" s="261"/>
      <c r="F34" s="28" t="s">
        <v>17</v>
      </c>
      <c r="G34" s="28"/>
      <c r="H34" s="28"/>
      <c r="I34" s="28"/>
      <c r="J34" s="28"/>
      <c r="K34" s="28"/>
      <c r="L34" s="28"/>
      <c r="M34" s="28"/>
      <c r="N34" s="28"/>
      <c r="O34" s="28"/>
      <c r="P34" s="28"/>
      <c r="Q34" s="28"/>
      <c r="R34" s="28"/>
      <c r="S34" s="28"/>
      <c r="T34" s="28"/>
      <c r="U34" s="28"/>
      <c r="V34" s="28"/>
      <c r="W34" s="28"/>
      <c r="X34" s="28"/>
      <c r="Y34" s="74"/>
      <c r="Z34" s="14">
        <v>0</v>
      </c>
      <c r="AA34" s="121" t="s">
        <v>35</v>
      </c>
      <c r="AB34" s="14">
        <f t="shared" si="0"/>
        <v>0</v>
      </c>
    </row>
    <row r="35" spans="1:28" s="2" customFormat="1" ht="11.25" x14ac:dyDescent="0.25">
      <c r="A35" s="256" t="s">
        <v>35</v>
      </c>
      <c r="B35" s="255"/>
      <c r="C35" s="255"/>
      <c r="D35" s="255"/>
      <c r="E35" s="255"/>
      <c r="F35" s="30" t="s">
        <v>16</v>
      </c>
      <c r="G35" s="30"/>
      <c r="H35" s="30"/>
      <c r="I35" s="30"/>
      <c r="J35" s="30"/>
      <c r="K35" s="30"/>
      <c r="L35" s="30"/>
      <c r="M35" s="30"/>
      <c r="N35" s="30"/>
      <c r="O35" s="30"/>
      <c r="P35" s="30"/>
      <c r="Q35" s="30"/>
      <c r="R35" s="30"/>
      <c r="S35" s="30"/>
      <c r="T35" s="30"/>
      <c r="U35" s="30"/>
      <c r="V35" s="30"/>
      <c r="W35" s="30"/>
      <c r="X35" s="30"/>
      <c r="Y35" s="73"/>
      <c r="Z35" s="14">
        <v>0</v>
      </c>
      <c r="AA35" s="31">
        <v>0</v>
      </c>
      <c r="AB35" s="14">
        <f t="shared" si="0"/>
        <v>0</v>
      </c>
    </row>
    <row r="36" spans="1:28" s="2" customFormat="1" ht="11.25" x14ac:dyDescent="0.25">
      <c r="A36" s="257"/>
      <c r="B36" s="258"/>
      <c r="C36" s="258"/>
      <c r="D36" s="258"/>
      <c r="E36" s="258"/>
      <c r="F36" s="28" t="s">
        <v>17</v>
      </c>
      <c r="G36" s="28"/>
      <c r="H36" s="28"/>
      <c r="I36" s="28"/>
      <c r="J36" s="28"/>
      <c r="K36" s="28"/>
      <c r="L36" s="28"/>
      <c r="M36" s="28"/>
      <c r="N36" s="28"/>
      <c r="O36" s="28"/>
      <c r="P36" s="28"/>
      <c r="Q36" s="28"/>
      <c r="R36" s="28"/>
      <c r="S36" s="28"/>
      <c r="T36" s="28"/>
      <c r="U36" s="28"/>
      <c r="V36" s="28"/>
      <c r="W36" s="28"/>
      <c r="X36" s="28"/>
      <c r="Y36" s="28"/>
      <c r="Z36" s="14">
        <v>0</v>
      </c>
      <c r="AA36" s="121" t="s">
        <v>35</v>
      </c>
      <c r="AB36" s="14">
        <f t="shared" si="0"/>
        <v>0</v>
      </c>
    </row>
    <row r="37" spans="1:28" s="2" customFormat="1" ht="11.25" x14ac:dyDescent="0.25">
      <c r="A37" s="15" t="s">
        <v>81</v>
      </c>
      <c r="B37" s="128"/>
      <c r="C37" s="129"/>
      <c r="D37" s="129"/>
      <c r="E37" s="130"/>
      <c r="F37" s="127"/>
      <c r="G37" s="127"/>
      <c r="H37" s="127"/>
      <c r="I37" s="127"/>
      <c r="J37" s="127"/>
      <c r="K37" s="127"/>
      <c r="L37" s="127"/>
      <c r="M37" s="127"/>
      <c r="N37" s="127"/>
      <c r="O37" s="127"/>
      <c r="P37" s="127"/>
      <c r="Q37" s="127"/>
      <c r="R37" s="127"/>
      <c r="S37" s="127"/>
      <c r="T37" s="127"/>
      <c r="U37" s="127"/>
      <c r="V37" s="127"/>
      <c r="W37" s="127"/>
      <c r="X37" s="127"/>
      <c r="Y37" s="127"/>
      <c r="Z37" s="126"/>
      <c r="AA37" s="126"/>
      <c r="AB37" s="126"/>
    </row>
    <row r="38" spans="1:28" s="2" customFormat="1" ht="11.25" x14ac:dyDescent="0.25">
      <c r="A38" s="257" t="s">
        <v>55</v>
      </c>
      <c r="B38" s="258" t="s">
        <v>82</v>
      </c>
      <c r="C38" s="258"/>
      <c r="D38" s="258"/>
      <c r="E38" s="258"/>
      <c r="F38" s="30" t="s">
        <v>16</v>
      </c>
      <c r="G38" s="30"/>
      <c r="H38" s="30"/>
      <c r="I38" s="30"/>
      <c r="J38" s="30"/>
      <c r="K38" s="30"/>
      <c r="L38" s="30"/>
      <c r="M38" s="30"/>
      <c r="N38" s="30"/>
      <c r="O38" s="30"/>
      <c r="P38" s="30"/>
      <c r="Q38" s="30"/>
      <c r="R38" s="30"/>
      <c r="S38" s="30"/>
      <c r="T38" s="30"/>
      <c r="U38" s="30"/>
      <c r="V38" s="30"/>
      <c r="W38" s="30"/>
      <c r="X38" s="30"/>
      <c r="Y38" s="73"/>
      <c r="Z38" s="14">
        <v>0</v>
      </c>
      <c r="AA38" s="31">
        <v>0</v>
      </c>
      <c r="AB38" s="14">
        <v>0</v>
      </c>
    </row>
    <row r="39" spans="1:28" s="2" customFormat="1" ht="11.25" x14ac:dyDescent="0.25">
      <c r="A39" s="287"/>
      <c r="B39" s="261"/>
      <c r="C39" s="261"/>
      <c r="D39" s="261"/>
      <c r="E39" s="261"/>
      <c r="F39" s="28" t="s">
        <v>17</v>
      </c>
      <c r="G39" s="28"/>
      <c r="H39" s="28"/>
      <c r="I39" s="28"/>
      <c r="J39" s="28"/>
      <c r="K39" s="28"/>
      <c r="L39" s="28"/>
      <c r="M39" s="28"/>
      <c r="N39" s="28"/>
      <c r="O39" s="28"/>
      <c r="P39" s="28"/>
      <c r="Q39" s="28"/>
      <c r="R39" s="28"/>
      <c r="S39" s="28"/>
      <c r="T39" s="28"/>
      <c r="U39" s="28"/>
      <c r="V39" s="28"/>
      <c r="W39" s="28"/>
      <c r="X39" s="28"/>
      <c r="Y39" s="74"/>
      <c r="Z39" s="14">
        <v>0</v>
      </c>
      <c r="AA39" s="121" t="s">
        <v>35</v>
      </c>
      <c r="AB39" s="14">
        <v>0</v>
      </c>
    </row>
    <row r="40" spans="1:28" s="2" customFormat="1" ht="27" customHeight="1" x14ac:dyDescent="0.25">
      <c r="A40" s="131" t="s">
        <v>83</v>
      </c>
      <c r="B40" s="255" t="s">
        <v>84</v>
      </c>
      <c r="C40" s="255"/>
      <c r="D40" s="255"/>
      <c r="E40" s="255"/>
      <c r="F40" s="30" t="s">
        <v>16</v>
      </c>
      <c r="G40" s="30"/>
      <c r="H40" s="30"/>
      <c r="I40" s="30"/>
      <c r="J40" s="30"/>
      <c r="K40" s="30"/>
      <c r="L40" s="30"/>
      <c r="M40" s="30"/>
      <c r="N40" s="30"/>
      <c r="O40" s="30"/>
      <c r="P40" s="30"/>
      <c r="Q40" s="30"/>
      <c r="R40" s="30"/>
      <c r="S40" s="30"/>
      <c r="T40" s="30"/>
      <c r="U40" s="30"/>
      <c r="V40" s="30"/>
      <c r="W40" s="30"/>
      <c r="X40" s="30"/>
      <c r="Y40" s="73"/>
      <c r="Z40" s="14">
        <v>0</v>
      </c>
      <c r="AA40" s="31">
        <v>0</v>
      </c>
      <c r="AB40" s="14">
        <v>0</v>
      </c>
    </row>
    <row r="41" spans="1:28" s="2" customFormat="1" ht="11.25" x14ac:dyDescent="0.25">
      <c r="A41" s="46"/>
      <c r="B41" s="66" t="s">
        <v>24</v>
      </c>
      <c r="C41" s="47"/>
      <c r="D41" s="47"/>
      <c r="E41" s="47"/>
      <c r="F41" s="48"/>
      <c r="G41" s="45" t="s">
        <v>35</v>
      </c>
      <c r="H41" s="45"/>
      <c r="I41" s="45"/>
      <c r="J41" s="45"/>
      <c r="K41" s="45"/>
      <c r="L41" s="45"/>
      <c r="M41" s="45"/>
      <c r="N41" s="45"/>
      <c r="O41" s="45"/>
      <c r="P41" s="45"/>
      <c r="Q41" s="45"/>
      <c r="R41" s="45"/>
      <c r="S41" s="45"/>
      <c r="T41" s="45"/>
      <c r="U41" s="45"/>
      <c r="V41" s="45"/>
      <c r="W41" s="45"/>
      <c r="X41" s="45"/>
      <c r="Y41" s="45"/>
      <c r="Z41" s="16">
        <f>SUM(Z10,Z11,Z12,Z13,Z14,Z15,Z16,Z17,Z18,Z19,Z27,Z29,Z33,Z35,)</f>
        <v>0</v>
      </c>
      <c r="AA41" s="16">
        <f>SUM(AA10,AA11,AA12,AA13,AA14,AA15,AA16,AA17,AA18,AA19,AA27,AA29,AA33,AA35,)</f>
        <v>0</v>
      </c>
      <c r="AB41" s="16">
        <f>SUM(AB10,AB11,AB12,AB13,AB14,AB15,AB16,AB17,AB18,AB19,AB27,AB29,AB33,AB35,)</f>
        <v>0</v>
      </c>
    </row>
    <row r="42" spans="1:28" s="2" customFormat="1" ht="11.25" x14ac:dyDescent="0.25">
      <c r="A42" s="46"/>
      <c r="B42" s="66" t="s">
        <v>25</v>
      </c>
      <c r="C42" s="47"/>
      <c r="D42" s="47"/>
      <c r="E42" s="47"/>
      <c r="F42" s="48"/>
      <c r="G42" s="45"/>
      <c r="H42" s="45"/>
      <c r="I42" s="45"/>
      <c r="J42" s="45"/>
      <c r="K42" s="45"/>
      <c r="L42" s="45"/>
      <c r="M42" s="45"/>
      <c r="N42" s="45"/>
      <c r="O42" s="45"/>
      <c r="P42" s="45"/>
      <c r="Q42" s="45"/>
      <c r="R42" s="45"/>
      <c r="S42" s="45"/>
      <c r="T42" s="45"/>
      <c r="U42" s="45"/>
      <c r="V42" s="45"/>
      <c r="W42" s="45"/>
      <c r="X42" s="45"/>
      <c r="Y42" s="45"/>
      <c r="Z42" s="16">
        <v>0</v>
      </c>
      <c r="AA42" s="122" t="e">
        <f>SUM(#REF!,#REF!,#REF!,#REF!,#REF!,#REF!,#REF!,#REF!,#REF!,AA20,AA28,AA30,AA34,AA36,)</f>
        <v>#REF!</v>
      </c>
      <c r="AB42" s="16">
        <v>0</v>
      </c>
    </row>
    <row r="43" spans="1:28" s="2" customFormat="1" ht="11.25" x14ac:dyDescent="0.25"/>
    <row r="44" spans="1:28" s="2" customFormat="1" x14ac:dyDescent="0.25">
      <c r="B44" s="1"/>
      <c r="C44" s="1"/>
      <c r="D44" s="1"/>
      <c r="E44" s="1"/>
      <c r="F44" s="1"/>
      <c r="G44" s="1"/>
      <c r="H44" s="1"/>
      <c r="I44" s="1"/>
      <c r="J44" s="1"/>
      <c r="K44" s="1"/>
      <c r="L44" s="1"/>
      <c r="M44" s="1"/>
      <c r="N44" s="1"/>
      <c r="V44" s="68"/>
      <c r="W44" s="68"/>
      <c r="X44" s="46" t="s">
        <v>29</v>
      </c>
      <c r="Y44" s="47"/>
      <c r="Z44" s="47"/>
      <c r="AA44" s="47"/>
      <c r="AB44" s="56">
        <f>SUM(G41:Y41)</f>
        <v>0</v>
      </c>
    </row>
    <row r="45" spans="1:28" x14ac:dyDescent="0.25">
      <c r="V45" s="68"/>
      <c r="W45" s="68"/>
      <c r="X45" s="46" t="s">
        <v>30</v>
      </c>
      <c r="Y45" s="47"/>
      <c r="Z45" s="50"/>
      <c r="AA45" s="50"/>
      <c r="AB45" s="56">
        <f>SUM(G42:Y42)</f>
        <v>0</v>
      </c>
    </row>
    <row r="46" spans="1:28" x14ac:dyDescent="0.25">
      <c r="V46" s="68"/>
      <c r="W46" s="68"/>
      <c r="X46" s="47"/>
      <c r="Y46" s="21"/>
      <c r="Z46" s="10"/>
      <c r="AA46" s="10"/>
      <c r="AB46" s="125"/>
    </row>
    <row r="47" spans="1:28" x14ac:dyDescent="0.25">
      <c r="V47" s="62"/>
      <c r="W47" s="62"/>
      <c r="X47" s="46" t="s">
        <v>27</v>
      </c>
      <c r="Y47" s="21"/>
      <c r="Z47" s="10"/>
      <c r="AA47" s="10"/>
      <c r="AB47" s="52">
        <f>AB41</f>
        <v>0</v>
      </c>
    </row>
    <row r="48" spans="1:28" x14ac:dyDescent="0.25">
      <c r="V48" s="69"/>
      <c r="W48" s="69"/>
      <c r="X48" s="46" t="s">
        <v>28</v>
      </c>
      <c r="Y48" s="21"/>
      <c r="Z48" s="10"/>
      <c r="AA48" s="10"/>
      <c r="AB48" s="52">
        <f>AB42</f>
        <v>0</v>
      </c>
    </row>
    <row r="49" spans="22:28" x14ac:dyDescent="0.25">
      <c r="V49" s="69"/>
      <c r="W49" s="69"/>
      <c r="X49" s="55" t="s">
        <v>44</v>
      </c>
      <c r="Y49" s="75"/>
      <c r="Z49" s="53"/>
      <c r="AA49" s="53"/>
      <c r="AB49" s="54">
        <f>SUM(AB47:AB48)</f>
        <v>0</v>
      </c>
    </row>
  </sheetData>
  <mergeCells count="36">
    <mergeCell ref="A25:A26"/>
    <mergeCell ref="B25:E26"/>
    <mergeCell ref="A35:A36"/>
    <mergeCell ref="B35:E36"/>
    <mergeCell ref="A27:A28"/>
    <mergeCell ref="B27:E28"/>
    <mergeCell ref="A29:A30"/>
    <mergeCell ref="B29:E30"/>
    <mergeCell ref="A33:A34"/>
    <mergeCell ref="B33:E34"/>
    <mergeCell ref="A31:A32"/>
    <mergeCell ref="B31:E32"/>
    <mergeCell ref="Z7:AB7"/>
    <mergeCell ref="E7:F7"/>
    <mergeCell ref="E8:F8"/>
    <mergeCell ref="E9:F9"/>
    <mergeCell ref="B14:E14"/>
    <mergeCell ref="B11:E11"/>
    <mergeCell ref="B12:E12"/>
    <mergeCell ref="B13:E13"/>
    <mergeCell ref="A38:A39"/>
    <mergeCell ref="B38:E39"/>
    <mergeCell ref="B40:E40"/>
    <mergeCell ref="C1:X1"/>
    <mergeCell ref="G6:X6"/>
    <mergeCell ref="B10:E10"/>
    <mergeCell ref="B15:E15"/>
    <mergeCell ref="B16:E16"/>
    <mergeCell ref="B17:E17"/>
    <mergeCell ref="B18:E18"/>
    <mergeCell ref="A19:A20"/>
    <mergeCell ref="B19:E20"/>
    <mergeCell ref="A21:A22"/>
    <mergeCell ref="B21:E22"/>
    <mergeCell ref="A23:A24"/>
    <mergeCell ref="B23:E24"/>
  </mergeCells>
  <pageMargins left="0.59055118110236227" right="0.39370078740157483" top="0.74803149606299213" bottom="0.59055118110236227" header="0.59055118110236227" footer="0.31496062992125984"/>
  <pageSetup paperSize="9" scale="67" orientation="landscape" horizontalDpi="4294967293" r:id="rId1"/>
  <headerFooter>
    <oddHeader>&amp;L&amp;8&amp;F&amp;R&amp;8&amp;A</oddHeader>
    <oddFooter>&amp;L&amp;8Indien dit bestand digitale formules en/of verwijzingen bevat, kunnen aan de werking hiervan geen rechten worden ontleend. De inschrijver is zelf verantwoordelijk voor controle, juiste invulling en werking van dit bestand.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5"/>
  <sheetViews>
    <sheetView workbookViewId="0">
      <selection activeCell="X10" sqref="X10"/>
    </sheetView>
  </sheetViews>
  <sheetFormatPr defaultRowHeight="15" x14ac:dyDescent="0.25"/>
  <cols>
    <col min="4" max="4" width="11.5703125" customWidth="1"/>
  </cols>
  <sheetData>
    <row r="1" spans="1:26" s="1" customFormat="1" ht="24" customHeight="1" x14ac:dyDescent="0.25">
      <c r="A1" s="3"/>
      <c r="B1" s="4"/>
      <c r="C1" s="277" t="s">
        <v>152</v>
      </c>
      <c r="D1" s="277"/>
      <c r="E1" s="277"/>
      <c r="F1" s="277"/>
      <c r="G1" s="277"/>
      <c r="H1" s="277"/>
      <c r="I1" s="277"/>
      <c r="J1" s="277"/>
      <c r="K1" s="277"/>
      <c r="L1" s="277"/>
      <c r="M1" s="277"/>
      <c r="N1" s="277"/>
      <c r="O1" s="277"/>
      <c r="P1" s="277"/>
      <c r="Q1" s="277"/>
      <c r="R1" s="277"/>
      <c r="S1" s="277"/>
      <c r="T1" s="277"/>
      <c r="U1" s="277"/>
      <c r="V1" s="277"/>
      <c r="W1" s="92"/>
      <c r="X1" s="24"/>
      <c r="Y1" s="24"/>
      <c r="Z1" s="25"/>
    </row>
    <row r="2" spans="1:26" s="1" customFormat="1" ht="12.75" x14ac:dyDescent="0.25">
      <c r="A2" s="3" t="s">
        <v>0</v>
      </c>
      <c r="B2" s="4"/>
      <c r="C2" s="4" t="s">
        <v>26</v>
      </c>
      <c r="D2" s="4"/>
      <c r="E2" s="4"/>
      <c r="F2" s="4"/>
      <c r="G2" s="4"/>
      <c r="H2" s="4"/>
      <c r="I2" s="4"/>
      <c r="J2" s="4"/>
      <c r="K2" s="4"/>
      <c r="L2" s="4"/>
      <c r="M2" s="4"/>
      <c r="N2" s="4"/>
      <c r="O2" s="4"/>
      <c r="P2" s="4"/>
      <c r="Q2" s="4"/>
      <c r="R2" s="4"/>
      <c r="S2" s="4"/>
      <c r="T2" s="4"/>
      <c r="U2" s="4"/>
      <c r="V2" s="4"/>
      <c r="W2" s="4"/>
      <c r="X2" s="4" t="s">
        <v>21</v>
      </c>
      <c r="Y2" s="26">
        <f>'Totaal Opdracht'!AA2</f>
        <v>44208</v>
      </c>
      <c r="Z2" s="5"/>
    </row>
    <row r="3" spans="1:26" s="1" customFormat="1" ht="12.75" x14ac:dyDescent="0.25">
      <c r="A3" s="6" t="s">
        <v>1</v>
      </c>
      <c r="B3" s="7"/>
      <c r="C3" s="7"/>
      <c r="D3" s="7"/>
      <c r="E3" s="7"/>
      <c r="F3" s="7"/>
      <c r="G3" s="7"/>
      <c r="H3" s="7"/>
      <c r="I3" s="7"/>
      <c r="J3" s="7"/>
      <c r="K3" s="7"/>
      <c r="L3" s="7"/>
      <c r="M3" s="7"/>
      <c r="N3" s="7"/>
      <c r="O3" s="7"/>
      <c r="P3" s="7"/>
      <c r="Q3" s="7"/>
      <c r="R3" s="7"/>
      <c r="S3" s="7"/>
      <c r="T3" s="7"/>
      <c r="U3" s="7"/>
      <c r="V3" s="7"/>
      <c r="W3" s="7"/>
      <c r="X3" s="7" t="s">
        <v>22</v>
      </c>
      <c r="Y3" s="7">
        <f>'Totaal Opdracht'!AA3</f>
        <v>1</v>
      </c>
      <c r="Z3" s="8"/>
    </row>
    <row r="4" spans="1:26" s="1" customFormat="1" ht="12.75" x14ac:dyDescent="0.25">
      <c r="A4" s="6" t="s">
        <v>2</v>
      </c>
      <c r="B4" s="7"/>
      <c r="C4" s="7" t="s">
        <v>35</v>
      </c>
      <c r="D4" s="7"/>
      <c r="E4" s="7"/>
      <c r="F4" s="7"/>
      <c r="G4" s="7"/>
      <c r="H4" s="7"/>
      <c r="I4" s="7"/>
      <c r="J4" s="7"/>
      <c r="K4" s="7"/>
      <c r="L4" s="7"/>
      <c r="M4" s="7"/>
      <c r="N4" s="7"/>
      <c r="O4" s="7"/>
      <c r="P4" s="7"/>
      <c r="Q4" s="7"/>
      <c r="R4" s="7"/>
      <c r="S4" s="7"/>
      <c r="T4" s="7"/>
      <c r="U4" s="7"/>
      <c r="V4" s="7"/>
      <c r="W4" s="7"/>
      <c r="X4" s="7"/>
      <c r="Y4" s="7"/>
      <c r="Z4" s="8"/>
    </row>
    <row r="5" spans="1:26" s="1" customFormat="1" ht="12.75" x14ac:dyDescent="0.25">
      <c r="A5" s="9" t="s">
        <v>169</v>
      </c>
      <c r="B5" s="10"/>
      <c r="C5" s="10"/>
      <c r="D5" s="10"/>
      <c r="E5" s="10"/>
      <c r="F5" s="10"/>
      <c r="G5" s="10"/>
      <c r="H5" s="10"/>
      <c r="I5" s="10"/>
      <c r="J5" s="10"/>
      <c r="K5" s="10"/>
      <c r="L5" s="10"/>
      <c r="M5" s="10"/>
      <c r="N5" s="10"/>
      <c r="O5" s="10"/>
      <c r="P5" s="10"/>
      <c r="Q5" s="10"/>
      <c r="R5" s="10"/>
      <c r="S5" s="10"/>
      <c r="T5" s="10"/>
      <c r="U5" s="10"/>
      <c r="V5" s="10"/>
      <c r="W5" s="10"/>
      <c r="X5" s="10"/>
      <c r="Y5" s="10"/>
      <c r="Z5" s="11"/>
    </row>
    <row r="6" spans="1:26" s="1" customFormat="1" ht="12.75" x14ac:dyDescent="0.25">
      <c r="E6" s="278" t="s">
        <v>23</v>
      </c>
      <c r="F6" s="279"/>
      <c r="G6" s="279"/>
      <c r="H6" s="279"/>
      <c r="I6" s="279"/>
      <c r="J6" s="279"/>
      <c r="K6" s="279"/>
      <c r="L6" s="279"/>
      <c r="M6" s="279"/>
      <c r="N6" s="279"/>
      <c r="O6" s="279"/>
      <c r="P6" s="279"/>
      <c r="Q6" s="279"/>
      <c r="R6" s="279"/>
      <c r="S6" s="279"/>
      <c r="T6" s="279"/>
      <c r="U6" s="279"/>
      <c r="V6" s="279"/>
      <c r="W6" s="58"/>
      <c r="X6" s="49"/>
      <c r="Y6" s="50"/>
      <c r="Z6" s="51"/>
    </row>
    <row r="7" spans="1:26" s="2" customFormat="1" ht="11.25" x14ac:dyDescent="0.25">
      <c r="A7" s="17" t="s">
        <v>3</v>
      </c>
      <c r="B7" s="23" t="s">
        <v>80</v>
      </c>
      <c r="C7" s="18"/>
      <c r="D7" s="19"/>
      <c r="E7" s="15" t="s">
        <v>4</v>
      </c>
      <c r="F7" s="15" t="s">
        <v>5</v>
      </c>
      <c r="G7" s="15" t="s">
        <v>6</v>
      </c>
      <c r="H7" s="15" t="s">
        <v>7</v>
      </c>
      <c r="I7" s="15" t="s">
        <v>8</v>
      </c>
      <c r="J7" s="15" t="s">
        <v>9</v>
      </c>
      <c r="K7" s="15" t="s">
        <v>10</v>
      </c>
      <c r="L7" s="15" t="s">
        <v>11</v>
      </c>
      <c r="M7" s="15" t="s">
        <v>12</v>
      </c>
      <c r="N7" s="15"/>
      <c r="O7" s="70"/>
      <c r="P7" s="86" t="s">
        <v>13</v>
      </c>
      <c r="Q7" s="84"/>
      <c r="R7" s="70"/>
      <c r="S7" s="86" t="s">
        <v>14</v>
      </c>
      <c r="T7" s="84"/>
      <c r="U7" s="70"/>
      <c r="V7" s="86" t="s">
        <v>15</v>
      </c>
      <c r="W7" s="88"/>
      <c r="X7" s="262" t="s">
        <v>168</v>
      </c>
      <c r="Y7" s="263"/>
      <c r="Z7" s="264"/>
    </row>
    <row r="8" spans="1:26" s="2" customFormat="1" ht="11.25" x14ac:dyDescent="0.25">
      <c r="A8" s="76"/>
      <c r="B8" s="77"/>
      <c r="C8" s="78"/>
      <c r="D8" s="79"/>
      <c r="E8" s="15"/>
      <c r="F8" s="15"/>
      <c r="G8" s="15"/>
      <c r="H8" s="15"/>
      <c r="I8" s="15"/>
      <c r="J8" s="15"/>
      <c r="K8" s="15"/>
      <c r="L8" s="15"/>
      <c r="M8" s="15"/>
      <c r="N8" s="15"/>
      <c r="O8" s="70" t="s">
        <v>32</v>
      </c>
      <c r="P8" s="86" t="s">
        <v>33</v>
      </c>
      <c r="Q8" s="84" t="s">
        <v>34</v>
      </c>
      <c r="R8" s="70" t="s">
        <v>32</v>
      </c>
      <c r="S8" s="86" t="s">
        <v>33</v>
      </c>
      <c r="T8" s="84" t="s">
        <v>34</v>
      </c>
      <c r="U8" s="70" t="s">
        <v>32</v>
      </c>
      <c r="V8" s="86" t="s">
        <v>33</v>
      </c>
      <c r="W8" s="84" t="s">
        <v>34</v>
      </c>
      <c r="X8" s="80"/>
      <c r="Y8" s="81"/>
      <c r="Z8" s="82"/>
    </row>
    <row r="9" spans="1:26" s="2" customFormat="1" ht="11.25" x14ac:dyDescent="0.25">
      <c r="A9" s="20"/>
      <c r="B9" s="20"/>
      <c r="C9" s="21"/>
      <c r="D9" s="22"/>
      <c r="E9" s="67">
        <v>0</v>
      </c>
      <c r="F9" s="67">
        <v>0</v>
      </c>
      <c r="G9" s="67">
        <v>0</v>
      </c>
      <c r="H9" s="67">
        <v>0</v>
      </c>
      <c r="I9" s="67">
        <v>0</v>
      </c>
      <c r="J9" s="67">
        <v>0</v>
      </c>
      <c r="K9" s="67">
        <v>0</v>
      </c>
      <c r="L9" s="67">
        <v>0</v>
      </c>
      <c r="M9" s="67">
        <v>0</v>
      </c>
      <c r="N9" s="67"/>
      <c r="O9" s="83">
        <v>0</v>
      </c>
      <c r="P9" s="87">
        <v>0</v>
      </c>
      <c r="Q9" s="85">
        <v>0</v>
      </c>
      <c r="R9" s="83">
        <v>0</v>
      </c>
      <c r="S9" s="87">
        <v>0</v>
      </c>
      <c r="T9" s="85">
        <v>0</v>
      </c>
      <c r="U9" s="83">
        <v>0</v>
      </c>
      <c r="V9" s="87">
        <v>0</v>
      </c>
      <c r="W9" s="89">
        <v>0</v>
      </c>
      <c r="X9" s="12" t="s">
        <v>18</v>
      </c>
      <c r="Y9" s="12" t="s">
        <v>19</v>
      </c>
      <c r="Z9" s="13" t="s">
        <v>20</v>
      </c>
    </row>
    <row r="10" spans="1:26" s="2" customFormat="1" ht="11.25" x14ac:dyDescent="0.25">
      <c r="A10" s="295" t="s">
        <v>35</v>
      </c>
      <c r="B10" s="288" t="s">
        <v>35</v>
      </c>
      <c r="C10" s="288"/>
      <c r="D10" s="27" t="s">
        <v>16</v>
      </c>
      <c r="E10" s="109">
        <v>1</v>
      </c>
      <c r="F10" s="27"/>
      <c r="G10" s="27"/>
      <c r="H10" s="27"/>
      <c r="I10" s="27"/>
      <c r="J10" s="27"/>
      <c r="K10" s="27"/>
      <c r="L10" s="27"/>
      <c r="M10" s="27"/>
      <c r="N10" s="27"/>
      <c r="O10" s="27"/>
      <c r="P10" s="27"/>
      <c r="Q10" s="27"/>
      <c r="R10" s="27"/>
      <c r="S10" s="27"/>
      <c r="T10" s="27"/>
      <c r="U10" s="27"/>
      <c r="V10" s="27"/>
      <c r="W10" s="71"/>
      <c r="X10" s="112">
        <v>5</v>
      </c>
      <c r="Y10" s="113">
        <v>6</v>
      </c>
      <c r="Z10" s="112">
        <v>7</v>
      </c>
    </row>
    <row r="11" spans="1:26" s="2" customFormat="1" ht="11.25" x14ac:dyDescent="0.25">
      <c r="A11" s="257"/>
      <c r="B11" s="258"/>
      <c r="C11" s="258"/>
      <c r="D11" s="29" t="s">
        <v>17</v>
      </c>
      <c r="E11" s="110">
        <v>2</v>
      </c>
      <c r="F11" s="29"/>
      <c r="G11" s="29"/>
      <c r="H11" s="29"/>
      <c r="I11" s="29"/>
      <c r="J11" s="29"/>
      <c r="K11" s="29"/>
      <c r="L11" s="29"/>
      <c r="M11" s="29"/>
      <c r="N11" s="29"/>
      <c r="O11" s="29"/>
      <c r="P11" s="29"/>
      <c r="Q11" s="29"/>
      <c r="R11" s="29"/>
      <c r="S11" s="29"/>
      <c r="T11" s="29"/>
      <c r="U11" s="29"/>
      <c r="V11" s="29"/>
      <c r="W11" s="72"/>
      <c r="X11" s="14">
        <v>0</v>
      </c>
      <c r="Y11" s="121" t="s">
        <v>35</v>
      </c>
      <c r="Z11" s="14">
        <f t="shared" ref="Z11:Z37" si="0">SUM(X11:Y11)</f>
        <v>0</v>
      </c>
    </row>
    <row r="12" spans="1:26" s="2" customFormat="1" ht="11.25" x14ac:dyDescent="0.25">
      <c r="A12" s="256" t="s">
        <v>35</v>
      </c>
      <c r="B12" s="255"/>
      <c r="C12" s="255"/>
      <c r="D12" s="30" t="s">
        <v>16</v>
      </c>
      <c r="E12" s="30"/>
      <c r="F12" s="30"/>
      <c r="G12" s="30"/>
      <c r="H12" s="30"/>
      <c r="I12" s="30"/>
      <c r="J12" s="30"/>
      <c r="K12" s="30"/>
      <c r="L12" s="30"/>
      <c r="M12" s="30"/>
      <c r="N12" s="30"/>
      <c r="O12" s="30"/>
      <c r="P12" s="30"/>
      <c r="Q12" s="30"/>
      <c r="R12" s="30"/>
      <c r="S12" s="30"/>
      <c r="T12" s="30"/>
      <c r="U12" s="30"/>
      <c r="V12" s="30"/>
      <c r="W12" s="73"/>
      <c r="X12" s="14">
        <v>0</v>
      </c>
      <c r="Y12" s="31">
        <v>0</v>
      </c>
      <c r="Z12" s="14">
        <f t="shared" si="0"/>
        <v>0</v>
      </c>
    </row>
    <row r="13" spans="1:26" s="2" customFormat="1" ht="11.25" x14ac:dyDescent="0.25">
      <c r="A13" s="287"/>
      <c r="B13" s="261"/>
      <c r="C13" s="261"/>
      <c r="D13" s="28" t="s">
        <v>17</v>
      </c>
      <c r="E13" s="28" t="s">
        <v>35</v>
      </c>
      <c r="F13" s="28"/>
      <c r="G13" s="28"/>
      <c r="H13" s="28"/>
      <c r="I13" s="28"/>
      <c r="J13" s="28"/>
      <c r="K13" s="28"/>
      <c r="L13" s="28"/>
      <c r="M13" s="28"/>
      <c r="N13" s="28"/>
      <c r="O13" s="28"/>
      <c r="P13" s="28"/>
      <c r="Q13" s="28"/>
      <c r="R13" s="28"/>
      <c r="S13" s="28"/>
      <c r="T13" s="28"/>
      <c r="U13" s="28"/>
      <c r="V13" s="28"/>
      <c r="W13" s="74"/>
      <c r="X13" s="14">
        <v>0</v>
      </c>
      <c r="Y13" s="121" t="s">
        <v>35</v>
      </c>
      <c r="Z13" s="14">
        <f t="shared" si="0"/>
        <v>0</v>
      </c>
    </row>
    <row r="14" spans="1:26" s="2" customFormat="1" ht="11.25" x14ac:dyDescent="0.25">
      <c r="A14" s="256" t="s">
        <v>35</v>
      </c>
      <c r="B14" s="255"/>
      <c r="C14" s="255"/>
      <c r="D14" s="30" t="s">
        <v>16</v>
      </c>
      <c r="E14" s="30"/>
      <c r="F14" s="30"/>
      <c r="G14" s="30"/>
      <c r="H14" s="30"/>
      <c r="I14" s="30"/>
      <c r="J14" s="30"/>
      <c r="K14" s="30"/>
      <c r="L14" s="30"/>
      <c r="M14" s="30"/>
      <c r="N14" s="30"/>
      <c r="O14" s="30"/>
      <c r="P14" s="30"/>
      <c r="Q14" s="30"/>
      <c r="R14" s="30"/>
      <c r="S14" s="30"/>
      <c r="T14" s="30"/>
      <c r="U14" s="30"/>
      <c r="V14" s="30"/>
      <c r="W14" s="73"/>
      <c r="X14" s="14">
        <v>0</v>
      </c>
      <c r="Y14" s="31">
        <v>0</v>
      </c>
      <c r="Z14" s="14">
        <f t="shared" si="0"/>
        <v>0</v>
      </c>
    </row>
    <row r="15" spans="1:26" s="2" customFormat="1" ht="11.25" x14ac:dyDescent="0.25">
      <c r="A15" s="287"/>
      <c r="B15" s="261"/>
      <c r="C15" s="261"/>
      <c r="D15" s="28" t="s">
        <v>17</v>
      </c>
      <c r="E15" s="28"/>
      <c r="F15" s="28"/>
      <c r="G15" s="28"/>
      <c r="H15" s="28"/>
      <c r="I15" s="28"/>
      <c r="J15" s="28"/>
      <c r="K15" s="28"/>
      <c r="L15" s="28"/>
      <c r="M15" s="28"/>
      <c r="N15" s="28"/>
      <c r="O15" s="28"/>
      <c r="P15" s="28"/>
      <c r="Q15" s="28"/>
      <c r="R15" s="28"/>
      <c r="S15" s="28"/>
      <c r="T15" s="28"/>
      <c r="U15" s="28"/>
      <c r="V15" s="28"/>
      <c r="W15" s="74"/>
      <c r="X15" s="14">
        <v>0</v>
      </c>
      <c r="Y15" s="121" t="s">
        <v>35</v>
      </c>
      <c r="Z15" s="14">
        <f t="shared" si="0"/>
        <v>0</v>
      </c>
    </row>
    <row r="16" spans="1:26" s="2" customFormat="1" ht="11.25" x14ac:dyDescent="0.25">
      <c r="A16" s="256" t="s">
        <v>35</v>
      </c>
      <c r="B16" s="289"/>
      <c r="C16" s="290"/>
      <c r="D16" s="30" t="s">
        <v>16</v>
      </c>
      <c r="E16" s="30"/>
      <c r="F16" s="30"/>
      <c r="G16" s="30"/>
      <c r="H16" s="30"/>
      <c r="I16" s="30"/>
      <c r="J16" s="30"/>
      <c r="K16" s="30"/>
      <c r="L16" s="30"/>
      <c r="M16" s="30"/>
      <c r="N16" s="30"/>
      <c r="O16" s="30"/>
      <c r="P16" s="30"/>
      <c r="Q16" s="30"/>
      <c r="R16" s="30"/>
      <c r="S16" s="30"/>
      <c r="T16" s="30"/>
      <c r="U16" s="30"/>
      <c r="V16" s="30"/>
      <c r="W16" s="73"/>
      <c r="X16" s="14">
        <v>0</v>
      </c>
      <c r="Y16" s="31">
        <v>0</v>
      </c>
      <c r="Z16" s="14">
        <f t="shared" si="0"/>
        <v>0</v>
      </c>
    </row>
    <row r="17" spans="1:26" s="2" customFormat="1" ht="11.25" x14ac:dyDescent="0.25">
      <c r="A17" s="287"/>
      <c r="B17" s="292"/>
      <c r="C17" s="293"/>
      <c r="D17" s="28" t="s">
        <v>17</v>
      </c>
      <c r="E17" s="28"/>
      <c r="F17" s="28"/>
      <c r="G17" s="28"/>
      <c r="H17" s="28"/>
      <c r="I17" s="28"/>
      <c r="J17" s="28"/>
      <c r="K17" s="28"/>
      <c r="L17" s="28"/>
      <c r="M17" s="28"/>
      <c r="N17" s="28"/>
      <c r="O17" s="28"/>
      <c r="P17" s="28"/>
      <c r="Q17" s="28"/>
      <c r="R17" s="28"/>
      <c r="S17" s="28"/>
      <c r="T17" s="28"/>
      <c r="U17" s="28"/>
      <c r="V17" s="28"/>
      <c r="W17" s="74"/>
      <c r="X17" s="14">
        <v>0</v>
      </c>
      <c r="Y17" s="121" t="s">
        <v>35</v>
      </c>
      <c r="Z17" s="14">
        <f t="shared" si="0"/>
        <v>0</v>
      </c>
    </row>
    <row r="18" spans="1:26" s="2" customFormat="1" ht="11.25" x14ac:dyDescent="0.25">
      <c r="A18" s="256" t="s">
        <v>35</v>
      </c>
      <c r="B18" s="289"/>
      <c r="C18" s="290"/>
      <c r="D18" s="30" t="s">
        <v>16</v>
      </c>
      <c r="E18" s="30"/>
      <c r="F18" s="30"/>
      <c r="G18" s="30"/>
      <c r="H18" s="30"/>
      <c r="I18" s="30"/>
      <c r="J18" s="30"/>
      <c r="K18" s="30"/>
      <c r="L18" s="30"/>
      <c r="M18" s="30"/>
      <c r="N18" s="30"/>
      <c r="O18" s="30"/>
      <c r="P18" s="30"/>
      <c r="Q18" s="30"/>
      <c r="R18" s="30"/>
      <c r="S18" s="30"/>
      <c r="T18" s="30"/>
      <c r="U18" s="30"/>
      <c r="V18" s="30"/>
      <c r="W18" s="73"/>
      <c r="X18" s="14">
        <v>0</v>
      </c>
      <c r="Y18" s="31">
        <v>0</v>
      </c>
      <c r="Z18" s="14">
        <f t="shared" si="0"/>
        <v>0</v>
      </c>
    </row>
    <row r="19" spans="1:26" s="2" customFormat="1" ht="11.25" x14ac:dyDescent="0.25">
      <c r="A19" s="287"/>
      <c r="B19" s="292"/>
      <c r="C19" s="293"/>
      <c r="D19" s="28" t="s">
        <v>17</v>
      </c>
      <c r="E19" s="28"/>
      <c r="F19" s="28"/>
      <c r="G19" s="28"/>
      <c r="H19" s="28"/>
      <c r="I19" s="28"/>
      <c r="J19" s="28"/>
      <c r="K19" s="28"/>
      <c r="L19" s="28"/>
      <c r="M19" s="28"/>
      <c r="N19" s="28"/>
      <c r="O19" s="28"/>
      <c r="P19" s="28"/>
      <c r="Q19" s="28"/>
      <c r="R19" s="28"/>
      <c r="S19" s="28"/>
      <c r="T19" s="28"/>
      <c r="U19" s="28"/>
      <c r="V19" s="28"/>
      <c r="W19" s="74"/>
      <c r="X19" s="14">
        <v>0</v>
      </c>
      <c r="Y19" s="121" t="s">
        <v>35</v>
      </c>
      <c r="Z19" s="14">
        <f t="shared" si="0"/>
        <v>0</v>
      </c>
    </row>
    <row r="20" spans="1:26" s="2" customFormat="1" ht="11.25" x14ac:dyDescent="0.25">
      <c r="A20" s="256" t="s">
        <v>35</v>
      </c>
      <c r="B20" s="289"/>
      <c r="C20" s="290"/>
      <c r="D20" s="30" t="s">
        <v>16</v>
      </c>
      <c r="E20" s="30"/>
      <c r="F20" s="30"/>
      <c r="G20" s="30"/>
      <c r="H20" s="30"/>
      <c r="I20" s="30"/>
      <c r="J20" s="30"/>
      <c r="K20" s="30"/>
      <c r="L20" s="30"/>
      <c r="M20" s="30"/>
      <c r="N20" s="30"/>
      <c r="O20" s="30"/>
      <c r="P20" s="30"/>
      <c r="Q20" s="30"/>
      <c r="R20" s="30"/>
      <c r="S20" s="30"/>
      <c r="T20" s="30"/>
      <c r="U20" s="30"/>
      <c r="V20" s="30"/>
      <c r="W20" s="73"/>
      <c r="X20" s="14">
        <v>0</v>
      </c>
      <c r="Y20" s="31">
        <v>0</v>
      </c>
      <c r="Z20" s="14">
        <f t="shared" si="0"/>
        <v>0</v>
      </c>
    </row>
    <row r="21" spans="1:26" s="2" customFormat="1" ht="11.25" x14ac:dyDescent="0.25">
      <c r="A21" s="287"/>
      <c r="B21" s="292"/>
      <c r="C21" s="293"/>
      <c r="D21" s="28" t="s">
        <v>17</v>
      </c>
      <c r="E21" s="28"/>
      <c r="F21" s="28"/>
      <c r="G21" s="28"/>
      <c r="H21" s="28"/>
      <c r="I21" s="28"/>
      <c r="J21" s="28"/>
      <c r="K21" s="28"/>
      <c r="L21" s="28"/>
      <c r="M21" s="28"/>
      <c r="N21" s="28"/>
      <c r="O21" s="28"/>
      <c r="P21" s="28"/>
      <c r="Q21" s="28"/>
      <c r="R21" s="28"/>
      <c r="S21" s="28"/>
      <c r="T21" s="28"/>
      <c r="U21" s="28"/>
      <c r="V21" s="28"/>
      <c r="W21" s="74"/>
      <c r="X21" s="14">
        <v>0</v>
      </c>
      <c r="Y21" s="121" t="s">
        <v>35</v>
      </c>
      <c r="Z21" s="14">
        <f t="shared" si="0"/>
        <v>0</v>
      </c>
    </row>
    <row r="22" spans="1:26" s="2" customFormat="1" ht="11.25" x14ac:dyDescent="0.25">
      <c r="A22" s="256" t="s">
        <v>35</v>
      </c>
      <c r="B22" s="289"/>
      <c r="C22" s="290"/>
      <c r="D22" s="30" t="s">
        <v>16</v>
      </c>
      <c r="E22" s="30"/>
      <c r="F22" s="30"/>
      <c r="G22" s="30"/>
      <c r="H22" s="30"/>
      <c r="I22" s="30"/>
      <c r="J22" s="30"/>
      <c r="K22" s="30"/>
      <c r="L22" s="30"/>
      <c r="M22" s="30"/>
      <c r="N22" s="30"/>
      <c r="O22" s="30"/>
      <c r="P22" s="30"/>
      <c r="Q22" s="30"/>
      <c r="R22" s="30"/>
      <c r="S22" s="30"/>
      <c r="T22" s="30"/>
      <c r="U22" s="30"/>
      <c r="V22" s="30"/>
      <c r="W22" s="73"/>
      <c r="X22" s="14">
        <v>0</v>
      </c>
      <c r="Y22" s="31">
        <v>0</v>
      </c>
      <c r="Z22" s="14">
        <f t="shared" si="0"/>
        <v>0</v>
      </c>
    </row>
    <row r="23" spans="1:26" s="2" customFormat="1" ht="11.25" x14ac:dyDescent="0.25">
      <c r="A23" s="287"/>
      <c r="B23" s="292"/>
      <c r="C23" s="293"/>
      <c r="D23" s="28" t="s">
        <v>17</v>
      </c>
      <c r="E23" s="28"/>
      <c r="F23" s="28"/>
      <c r="G23" s="28"/>
      <c r="H23" s="28"/>
      <c r="I23" s="28"/>
      <c r="J23" s="28"/>
      <c r="K23" s="28"/>
      <c r="L23" s="28"/>
      <c r="M23" s="28"/>
      <c r="N23" s="28"/>
      <c r="O23" s="28"/>
      <c r="P23" s="28"/>
      <c r="Q23" s="28"/>
      <c r="R23" s="28"/>
      <c r="S23" s="28"/>
      <c r="T23" s="28"/>
      <c r="U23" s="28"/>
      <c r="V23" s="28"/>
      <c r="W23" s="74"/>
      <c r="X23" s="14">
        <v>0</v>
      </c>
      <c r="Y23" s="121" t="s">
        <v>35</v>
      </c>
      <c r="Z23" s="14">
        <f t="shared" si="0"/>
        <v>0</v>
      </c>
    </row>
    <row r="24" spans="1:26" s="2" customFormat="1" ht="11.25" x14ac:dyDescent="0.25">
      <c r="A24" s="256" t="s">
        <v>35</v>
      </c>
      <c r="B24" s="289"/>
      <c r="C24" s="290"/>
      <c r="D24" s="30" t="s">
        <v>16</v>
      </c>
      <c r="E24" s="30"/>
      <c r="F24" s="30"/>
      <c r="G24" s="30"/>
      <c r="H24" s="30"/>
      <c r="I24" s="30"/>
      <c r="J24" s="30"/>
      <c r="K24" s="30"/>
      <c r="L24" s="30"/>
      <c r="M24" s="30"/>
      <c r="N24" s="30"/>
      <c r="O24" s="30"/>
      <c r="P24" s="30"/>
      <c r="Q24" s="30"/>
      <c r="R24" s="30"/>
      <c r="S24" s="30"/>
      <c r="T24" s="30"/>
      <c r="U24" s="30"/>
      <c r="V24" s="30"/>
      <c r="W24" s="73"/>
      <c r="X24" s="14">
        <v>0</v>
      </c>
      <c r="Y24" s="31">
        <v>0</v>
      </c>
      <c r="Z24" s="14">
        <f t="shared" si="0"/>
        <v>0</v>
      </c>
    </row>
    <row r="25" spans="1:26" s="2" customFormat="1" ht="11.25" x14ac:dyDescent="0.25">
      <c r="A25" s="287"/>
      <c r="B25" s="292"/>
      <c r="C25" s="293"/>
      <c r="D25" s="28" t="s">
        <v>17</v>
      </c>
      <c r="E25" s="28"/>
      <c r="F25" s="28"/>
      <c r="G25" s="28"/>
      <c r="H25" s="28"/>
      <c r="I25" s="28"/>
      <c r="J25" s="28"/>
      <c r="K25" s="28"/>
      <c r="L25" s="28"/>
      <c r="M25" s="28"/>
      <c r="N25" s="28"/>
      <c r="O25" s="28"/>
      <c r="P25" s="28"/>
      <c r="Q25" s="28"/>
      <c r="R25" s="28"/>
      <c r="S25" s="28"/>
      <c r="T25" s="28"/>
      <c r="U25" s="28"/>
      <c r="V25" s="28"/>
      <c r="W25" s="74"/>
      <c r="X25" s="14">
        <v>0</v>
      </c>
      <c r="Y25" s="121" t="s">
        <v>35</v>
      </c>
      <c r="Z25" s="14">
        <f t="shared" si="0"/>
        <v>0</v>
      </c>
    </row>
    <row r="26" spans="1:26" s="2" customFormat="1" ht="11.25" x14ac:dyDescent="0.25">
      <c r="A26" s="256" t="s">
        <v>35</v>
      </c>
      <c r="B26" s="289"/>
      <c r="C26" s="290"/>
      <c r="D26" s="30" t="s">
        <v>16</v>
      </c>
      <c r="E26" s="30"/>
      <c r="F26" s="30"/>
      <c r="G26" s="30"/>
      <c r="H26" s="30"/>
      <c r="I26" s="30"/>
      <c r="J26" s="30"/>
      <c r="K26" s="30"/>
      <c r="L26" s="30"/>
      <c r="M26" s="30"/>
      <c r="N26" s="30"/>
      <c r="O26" s="30"/>
      <c r="P26" s="30"/>
      <c r="Q26" s="30"/>
      <c r="R26" s="30"/>
      <c r="S26" s="30"/>
      <c r="T26" s="30"/>
      <c r="U26" s="30"/>
      <c r="V26" s="30"/>
      <c r="W26" s="73"/>
      <c r="X26" s="14">
        <v>0</v>
      </c>
      <c r="Y26" s="31">
        <v>0</v>
      </c>
      <c r="Z26" s="14">
        <f t="shared" si="0"/>
        <v>0</v>
      </c>
    </row>
    <row r="27" spans="1:26" s="2" customFormat="1" ht="11.25" x14ac:dyDescent="0.25">
      <c r="A27" s="287"/>
      <c r="B27" s="292"/>
      <c r="C27" s="293"/>
      <c r="D27" s="28" t="s">
        <v>17</v>
      </c>
      <c r="E27" s="28"/>
      <c r="F27" s="28"/>
      <c r="G27" s="28"/>
      <c r="H27" s="28"/>
      <c r="I27" s="28"/>
      <c r="J27" s="28"/>
      <c r="K27" s="28"/>
      <c r="L27" s="28"/>
      <c r="M27" s="28"/>
      <c r="N27" s="28"/>
      <c r="O27" s="28"/>
      <c r="P27" s="28"/>
      <c r="Q27" s="28"/>
      <c r="R27" s="28"/>
      <c r="S27" s="28"/>
      <c r="T27" s="28"/>
      <c r="U27" s="28"/>
      <c r="V27" s="28"/>
      <c r="W27" s="74"/>
      <c r="X27" s="14">
        <v>0</v>
      </c>
      <c r="Y27" s="121" t="s">
        <v>35</v>
      </c>
      <c r="Z27" s="14">
        <f t="shared" si="0"/>
        <v>0</v>
      </c>
    </row>
    <row r="28" spans="1:26" s="2" customFormat="1" ht="11.25" x14ac:dyDescent="0.25">
      <c r="A28" s="256" t="s">
        <v>35</v>
      </c>
      <c r="B28" s="289"/>
      <c r="C28" s="290"/>
      <c r="D28" s="30" t="s">
        <v>16</v>
      </c>
      <c r="E28" s="30"/>
      <c r="F28" s="30"/>
      <c r="G28" s="30"/>
      <c r="H28" s="30"/>
      <c r="I28" s="30"/>
      <c r="J28" s="30"/>
      <c r="K28" s="30"/>
      <c r="L28" s="30"/>
      <c r="M28" s="30"/>
      <c r="N28" s="30"/>
      <c r="O28" s="30"/>
      <c r="P28" s="30"/>
      <c r="Q28" s="30"/>
      <c r="R28" s="30"/>
      <c r="S28" s="30"/>
      <c r="T28" s="30"/>
      <c r="U28" s="30"/>
      <c r="V28" s="30"/>
      <c r="W28" s="73"/>
      <c r="X28" s="14">
        <v>0</v>
      </c>
      <c r="Y28" s="31">
        <v>0</v>
      </c>
      <c r="Z28" s="14">
        <f t="shared" si="0"/>
        <v>0</v>
      </c>
    </row>
    <row r="29" spans="1:26" s="2" customFormat="1" ht="11.25" x14ac:dyDescent="0.25">
      <c r="A29" s="287"/>
      <c r="B29" s="292"/>
      <c r="C29" s="293"/>
      <c r="D29" s="28" t="s">
        <v>17</v>
      </c>
      <c r="E29" s="28"/>
      <c r="F29" s="28"/>
      <c r="G29" s="28"/>
      <c r="H29" s="28"/>
      <c r="I29" s="28"/>
      <c r="J29" s="28"/>
      <c r="K29" s="28"/>
      <c r="L29" s="28"/>
      <c r="M29" s="28"/>
      <c r="N29" s="28"/>
      <c r="O29" s="28"/>
      <c r="P29" s="28"/>
      <c r="Q29" s="28"/>
      <c r="R29" s="28"/>
      <c r="S29" s="28"/>
      <c r="T29" s="28"/>
      <c r="U29" s="28"/>
      <c r="V29" s="28"/>
      <c r="W29" s="74"/>
      <c r="X29" s="14">
        <v>0</v>
      </c>
      <c r="Y29" s="121" t="s">
        <v>35</v>
      </c>
      <c r="Z29" s="14">
        <f t="shared" si="0"/>
        <v>0</v>
      </c>
    </row>
    <row r="30" spans="1:26" s="2" customFormat="1" ht="11.25" x14ac:dyDescent="0.25">
      <c r="A30" s="256" t="s">
        <v>35</v>
      </c>
      <c r="B30" s="289"/>
      <c r="C30" s="290"/>
      <c r="D30" s="30" t="s">
        <v>16</v>
      </c>
      <c r="E30" s="30"/>
      <c r="F30" s="30"/>
      <c r="G30" s="30"/>
      <c r="H30" s="30"/>
      <c r="I30" s="30"/>
      <c r="J30" s="30"/>
      <c r="K30" s="30"/>
      <c r="L30" s="30"/>
      <c r="M30" s="30"/>
      <c r="N30" s="30"/>
      <c r="O30" s="30"/>
      <c r="P30" s="30"/>
      <c r="Q30" s="30"/>
      <c r="R30" s="30"/>
      <c r="S30" s="30"/>
      <c r="T30" s="30"/>
      <c r="U30" s="30"/>
      <c r="V30" s="30"/>
      <c r="W30" s="73"/>
      <c r="X30" s="14">
        <v>0</v>
      </c>
      <c r="Y30" s="31">
        <v>0</v>
      </c>
      <c r="Z30" s="14">
        <f t="shared" si="0"/>
        <v>0</v>
      </c>
    </row>
    <row r="31" spans="1:26" s="2" customFormat="1" ht="11.25" x14ac:dyDescent="0.25">
      <c r="A31" s="287"/>
      <c r="B31" s="292"/>
      <c r="C31" s="293"/>
      <c r="D31" s="28" t="s">
        <v>17</v>
      </c>
      <c r="E31" s="28"/>
      <c r="F31" s="28"/>
      <c r="G31" s="28"/>
      <c r="H31" s="28"/>
      <c r="I31" s="28"/>
      <c r="J31" s="28"/>
      <c r="K31" s="28"/>
      <c r="L31" s="28"/>
      <c r="M31" s="28"/>
      <c r="N31" s="28"/>
      <c r="O31" s="28"/>
      <c r="P31" s="28"/>
      <c r="Q31" s="28"/>
      <c r="R31" s="28"/>
      <c r="S31" s="28"/>
      <c r="T31" s="28"/>
      <c r="U31" s="28"/>
      <c r="V31" s="28"/>
      <c r="W31" s="74"/>
      <c r="X31" s="14">
        <v>0</v>
      </c>
      <c r="Y31" s="121" t="s">
        <v>35</v>
      </c>
      <c r="Z31" s="14">
        <f t="shared" si="0"/>
        <v>0</v>
      </c>
    </row>
    <row r="32" spans="1:26" s="2" customFormat="1" ht="11.25" x14ac:dyDescent="0.25">
      <c r="A32" s="256" t="s">
        <v>35</v>
      </c>
      <c r="B32" s="255"/>
      <c r="C32" s="255"/>
      <c r="D32" s="30" t="s">
        <v>16</v>
      </c>
      <c r="E32" s="30"/>
      <c r="F32" s="30"/>
      <c r="G32" s="30"/>
      <c r="H32" s="30"/>
      <c r="I32" s="30"/>
      <c r="J32" s="30"/>
      <c r="K32" s="30"/>
      <c r="L32" s="30"/>
      <c r="M32" s="30"/>
      <c r="N32" s="30"/>
      <c r="O32" s="30"/>
      <c r="P32" s="30"/>
      <c r="Q32" s="30"/>
      <c r="R32" s="30"/>
      <c r="S32" s="30"/>
      <c r="T32" s="30"/>
      <c r="U32" s="30"/>
      <c r="V32" s="30"/>
      <c r="W32" s="73"/>
      <c r="X32" s="14">
        <v>0</v>
      </c>
      <c r="Y32" s="31">
        <v>0</v>
      </c>
      <c r="Z32" s="14">
        <f t="shared" si="0"/>
        <v>0</v>
      </c>
    </row>
    <row r="33" spans="1:27" s="2" customFormat="1" ht="11.25" x14ac:dyDescent="0.25">
      <c r="A33" s="287"/>
      <c r="B33" s="261"/>
      <c r="C33" s="261"/>
      <c r="D33" s="28" t="s">
        <v>17</v>
      </c>
      <c r="E33" s="28"/>
      <c r="F33" s="28"/>
      <c r="G33" s="28"/>
      <c r="H33" s="28"/>
      <c r="I33" s="28"/>
      <c r="J33" s="28"/>
      <c r="K33" s="28"/>
      <c r="L33" s="28"/>
      <c r="M33" s="28"/>
      <c r="N33" s="28"/>
      <c r="O33" s="28"/>
      <c r="P33" s="28"/>
      <c r="Q33" s="28"/>
      <c r="R33" s="28"/>
      <c r="S33" s="28"/>
      <c r="T33" s="28"/>
      <c r="U33" s="28"/>
      <c r="V33" s="28"/>
      <c r="W33" s="74"/>
      <c r="X33" s="14">
        <v>0</v>
      </c>
      <c r="Y33" s="121" t="s">
        <v>35</v>
      </c>
      <c r="Z33" s="14">
        <f t="shared" si="0"/>
        <v>0</v>
      </c>
    </row>
    <row r="34" spans="1:27" s="2" customFormat="1" ht="11.25" x14ac:dyDescent="0.25">
      <c r="A34" s="256" t="s">
        <v>35</v>
      </c>
      <c r="B34" s="255"/>
      <c r="C34" s="255"/>
      <c r="D34" s="30" t="s">
        <v>16</v>
      </c>
      <c r="E34" s="30"/>
      <c r="F34" s="30"/>
      <c r="G34" s="30"/>
      <c r="H34" s="30"/>
      <c r="I34" s="30"/>
      <c r="J34" s="30"/>
      <c r="K34" s="30"/>
      <c r="L34" s="30"/>
      <c r="M34" s="30"/>
      <c r="N34" s="30"/>
      <c r="O34" s="30"/>
      <c r="P34" s="30"/>
      <c r="Q34" s="30"/>
      <c r="R34" s="30"/>
      <c r="S34" s="30"/>
      <c r="T34" s="30"/>
      <c r="U34" s="30"/>
      <c r="V34" s="30"/>
      <c r="W34" s="73"/>
      <c r="X34" s="14">
        <v>0</v>
      </c>
      <c r="Y34" s="31">
        <v>0</v>
      </c>
      <c r="Z34" s="14">
        <f t="shared" si="0"/>
        <v>0</v>
      </c>
    </row>
    <row r="35" spans="1:27" s="2" customFormat="1" ht="11.25" x14ac:dyDescent="0.25">
      <c r="A35" s="287"/>
      <c r="B35" s="261"/>
      <c r="C35" s="261"/>
      <c r="D35" s="28" t="s">
        <v>17</v>
      </c>
      <c r="E35" s="28"/>
      <c r="F35" s="28"/>
      <c r="G35" s="28"/>
      <c r="H35" s="28"/>
      <c r="I35" s="28"/>
      <c r="J35" s="28"/>
      <c r="K35" s="28"/>
      <c r="L35" s="28"/>
      <c r="M35" s="28"/>
      <c r="N35" s="28"/>
      <c r="O35" s="28"/>
      <c r="P35" s="28"/>
      <c r="Q35" s="28"/>
      <c r="R35" s="28"/>
      <c r="S35" s="28"/>
      <c r="T35" s="28"/>
      <c r="U35" s="28"/>
      <c r="V35" s="28"/>
      <c r="W35" s="74"/>
      <c r="X35" s="14">
        <v>0</v>
      </c>
      <c r="Y35" s="121" t="s">
        <v>35</v>
      </c>
      <c r="Z35" s="14">
        <f t="shared" si="0"/>
        <v>0</v>
      </c>
    </row>
    <row r="36" spans="1:27" s="2" customFormat="1" ht="11.25" x14ac:dyDescent="0.25">
      <c r="A36" s="256" t="s">
        <v>35</v>
      </c>
      <c r="B36" s="255"/>
      <c r="C36" s="255"/>
      <c r="D36" s="30" t="s">
        <v>16</v>
      </c>
      <c r="E36" s="30"/>
      <c r="F36" s="30"/>
      <c r="G36" s="30"/>
      <c r="H36" s="30"/>
      <c r="I36" s="30"/>
      <c r="J36" s="30"/>
      <c r="K36" s="30"/>
      <c r="L36" s="30"/>
      <c r="M36" s="30"/>
      <c r="N36" s="30"/>
      <c r="O36" s="30"/>
      <c r="P36" s="30"/>
      <c r="Q36" s="30"/>
      <c r="R36" s="30"/>
      <c r="S36" s="30"/>
      <c r="T36" s="30"/>
      <c r="U36" s="30"/>
      <c r="V36" s="30"/>
      <c r="W36" s="73"/>
      <c r="X36" s="14">
        <v>0</v>
      </c>
      <c r="Y36" s="31">
        <v>0</v>
      </c>
      <c r="Z36" s="14">
        <f t="shared" si="0"/>
        <v>0</v>
      </c>
    </row>
    <row r="37" spans="1:27" s="2" customFormat="1" ht="11.25" x14ac:dyDescent="0.25">
      <c r="A37" s="257"/>
      <c r="B37" s="258"/>
      <c r="C37" s="258"/>
      <c r="D37" s="29" t="s">
        <v>17</v>
      </c>
      <c r="E37" s="28"/>
      <c r="F37" s="28"/>
      <c r="G37" s="28"/>
      <c r="H37" s="28"/>
      <c r="I37" s="28"/>
      <c r="J37" s="28"/>
      <c r="K37" s="28"/>
      <c r="L37" s="28"/>
      <c r="M37" s="28"/>
      <c r="N37" s="28"/>
      <c r="O37" s="28"/>
      <c r="P37" s="28"/>
      <c r="Q37" s="28"/>
      <c r="R37" s="28"/>
      <c r="S37" s="28"/>
      <c r="T37" s="28"/>
      <c r="U37" s="28"/>
      <c r="V37" s="28"/>
      <c r="W37" s="72"/>
      <c r="X37" s="14">
        <v>0</v>
      </c>
      <c r="Y37" s="121" t="s">
        <v>35</v>
      </c>
      <c r="Z37" s="14">
        <f t="shared" si="0"/>
        <v>0</v>
      </c>
    </row>
    <row r="38" spans="1:27" s="2" customFormat="1" ht="11.25" x14ac:dyDescent="0.25">
      <c r="A38" s="46"/>
      <c r="B38" s="66" t="s">
        <v>24</v>
      </c>
      <c r="C38" s="47"/>
      <c r="D38" s="48"/>
      <c r="E38" s="111">
        <v>3</v>
      </c>
      <c r="F38" s="45"/>
      <c r="G38" s="45"/>
      <c r="H38" s="45"/>
      <c r="I38" s="45"/>
      <c r="J38" s="45"/>
      <c r="K38" s="45"/>
      <c r="L38" s="45"/>
      <c r="M38" s="45"/>
      <c r="N38" s="45"/>
      <c r="O38" s="45"/>
      <c r="P38" s="45"/>
      <c r="Q38" s="45"/>
      <c r="R38" s="45"/>
      <c r="S38" s="45"/>
      <c r="T38" s="45"/>
      <c r="U38" s="45"/>
      <c r="V38" s="45"/>
      <c r="W38" s="45"/>
      <c r="X38" s="114">
        <v>8</v>
      </c>
      <c r="Y38" s="114">
        <v>9</v>
      </c>
      <c r="Z38" s="114">
        <v>10</v>
      </c>
    </row>
    <row r="39" spans="1:27" s="2" customFormat="1" ht="11.25" x14ac:dyDescent="0.25">
      <c r="A39" s="46"/>
      <c r="B39" s="66" t="s">
        <v>25</v>
      </c>
      <c r="C39" s="47"/>
      <c r="D39" s="48"/>
      <c r="E39" s="111">
        <v>4</v>
      </c>
      <c r="F39" s="45"/>
      <c r="G39" s="45"/>
      <c r="H39" s="45"/>
      <c r="I39" s="45"/>
      <c r="J39" s="45"/>
      <c r="K39" s="45"/>
      <c r="L39" s="45"/>
      <c r="M39" s="45"/>
      <c r="N39" s="45"/>
      <c r="O39" s="45"/>
      <c r="P39" s="45"/>
      <c r="Q39" s="45"/>
      <c r="R39" s="45"/>
      <c r="S39" s="45"/>
      <c r="T39" s="45"/>
      <c r="U39" s="45"/>
      <c r="V39" s="45"/>
      <c r="W39" s="45"/>
      <c r="X39" s="114">
        <v>11</v>
      </c>
      <c r="Y39" s="123" t="s">
        <v>35</v>
      </c>
      <c r="Z39" s="114">
        <v>12</v>
      </c>
      <c r="AA39" s="2" t="s">
        <v>35</v>
      </c>
    </row>
    <row r="40" spans="1:27" s="2" customFormat="1" ht="11.25" x14ac:dyDescent="0.25"/>
    <row r="41" spans="1:27" s="2" customFormat="1" ht="12.75" customHeight="1" x14ac:dyDescent="0.25">
      <c r="B41" s="42" t="s">
        <v>60</v>
      </c>
      <c r="C41" s="43"/>
      <c r="D41" s="43"/>
      <c r="E41" s="43"/>
      <c r="F41" s="43"/>
      <c r="G41" s="43"/>
      <c r="H41" s="43"/>
      <c r="I41" s="43"/>
      <c r="J41" s="43"/>
      <c r="K41" s="43"/>
      <c r="L41" s="43"/>
      <c r="M41" s="44"/>
      <c r="N41" s="68"/>
      <c r="O41" s="68"/>
      <c r="P41" s="68"/>
      <c r="Q41" s="68"/>
      <c r="T41" s="68"/>
      <c r="U41" s="68"/>
      <c r="V41" s="46" t="s">
        <v>29</v>
      </c>
      <c r="W41" s="47"/>
      <c r="X41" s="47"/>
      <c r="Y41" s="47"/>
      <c r="Z41" s="115">
        <v>13</v>
      </c>
    </row>
    <row r="42" spans="1:27" s="1" customFormat="1" ht="12.75" x14ac:dyDescent="0.25">
      <c r="B42" s="117">
        <v>1</v>
      </c>
      <c r="C42" s="119" t="s">
        <v>61</v>
      </c>
      <c r="D42" s="32"/>
      <c r="E42" s="32"/>
      <c r="F42" s="32"/>
      <c r="G42" s="32"/>
      <c r="H42" s="32"/>
      <c r="I42" s="32"/>
      <c r="J42" s="32"/>
      <c r="K42" s="32"/>
      <c r="L42" s="32"/>
      <c r="M42" s="33"/>
      <c r="N42" s="68"/>
      <c r="O42" s="68"/>
      <c r="P42" s="68"/>
      <c r="Q42" s="68"/>
      <c r="T42" s="68"/>
      <c r="U42" s="68"/>
      <c r="V42" s="46" t="s">
        <v>30</v>
      </c>
      <c r="W42" s="47"/>
      <c r="X42" s="50"/>
      <c r="Y42" s="50"/>
      <c r="Z42" s="115">
        <v>14</v>
      </c>
    </row>
    <row r="43" spans="1:27" s="1" customFormat="1" ht="12.75" x14ac:dyDescent="0.25">
      <c r="B43" s="117">
        <v>2</v>
      </c>
      <c r="C43" s="120" t="s">
        <v>73</v>
      </c>
      <c r="D43" s="34"/>
      <c r="E43" s="34"/>
      <c r="F43" s="34"/>
      <c r="G43" s="34"/>
      <c r="H43" s="34"/>
      <c r="I43" s="34"/>
      <c r="J43" s="34"/>
      <c r="K43" s="34"/>
      <c r="L43" s="34"/>
      <c r="M43" s="35"/>
      <c r="N43" s="62"/>
      <c r="O43" s="62"/>
      <c r="P43" s="62"/>
      <c r="Q43" s="62"/>
      <c r="T43" s="62"/>
      <c r="U43" s="62"/>
      <c r="V43" s="46" t="s">
        <v>27</v>
      </c>
      <c r="W43" s="21"/>
      <c r="X43" s="10"/>
      <c r="Y43" s="10"/>
      <c r="Z43" s="115">
        <v>15</v>
      </c>
    </row>
    <row r="44" spans="1:27" s="1" customFormat="1" ht="12.75" customHeight="1" x14ac:dyDescent="0.25">
      <c r="B44" s="118">
        <v>3</v>
      </c>
      <c r="C44" s="120" t="s">
        <v>74</v>
      </c>
      <c r="D44" s="37"/>
      <c r="E44" s="37"/>
      <c r="F44" s="37"/>
      <c r="G44" s="37"/>
      <c r="H44" s="37"/>
      <c r="I44" s="37"/>
      <c r="J44" s="37"/>
      <c r="K44" s="37"/>
      <c r="L44" s="37"/>
      <c r="M44" s="38"/>
      <c r="N44" s="69"/>
      <c r="O44" s="69"/>
      <c r="P44" s="69"/>
      <c r="Q44" s="69"/>
      <c r="T44" s="69"/>
      <c r="U44" s="69"/>
      <c r="V44" s="46" t="s">
        <v>28</v>
      </c>
      <c r="W44" s="21"/>
      <c r="X44" s="10"/>
      <c r="Y44" s="10"/>
      <c r="Z44" s="115">
        <v>16</v>
      </c>
    </row>
    <row r="45" spans="1:27" s="1" customFormat="1" ht="12.75" customHeight="1" x14ac:dyDescent="0.25">
      <c r="B45" s="117">
        <v>4</v>
      </c>
      <c r="C45" s="120" t="s">
        <v>75</v>
      </c>
      <c r="D45" s="96"/>
      <c r="E45" s="96"/>
      <c r="F45" s="96"/>
      <c r="G45" s="96"/>
      <c r="H45" s="96"/>
      <c r="I45" s="96"/>
      <c r="J45" s="96"/>
      <c r="K45" s="96"/>
      <c r="L45" s="96"/>
      <c r="M45" s="97"/>
      <c r="N45" s="69"/>
      <c r="O45" s="69"/>
      <c r="P45" s="69"/>
      <c r="Q45" s="69"/>
      <c r="T45" s="69"/>
      <c r="U45" s="69"/>
      <c r="V45" s="55" t="s">
        <v>44</v>
      </c>
      <c r="W45" s="75"/>
      <c r="X45" s="53"/>
      <c r="Y45" s="53"/>
      <c r="Z45" s="116">
        <v>17</v>
      </c>
    </row>
    <row r="46" spans="1:27" s="1" customFormat="1" ht="12.75" customHeight="1" x14ac:dyDescent="0.25">
      <c r="B46" s="118">
        <v>5</v>
      </c>
      <c r="C46" s="96" t="s">
        <v>76</v>
      </c>
      <c r="D46" s="96"/>
      <c r="E46" s="96"/>
      <c r="F46" s="96"/>
      <c r="G46" s="96"/>
      <c r="H46" s="96"/>
      <c r="I46" s="96"/>
      <c r="J46" s="96"/>
      <c r="K46" s="96"/>
      <c r="L46" s="96"/>
      <c r="M46" s="97"/>
      <c r="P46" s="69"/>
      <c r="Q46" s="69"/>
      <c r="R46"/>
      <c r="S46"/>
      <c r="T46"/>
      <c r="U46"/>
      <c r="V46"/>
    </row>
    <row r="47" spans="1:27" s="1" customFormat="1" ht="12.75" customHeight="1" x14ac:dyDescent="0.25">
      <c r="B47" s="117">
        <v>6</v>
      </c>
      <c r="C47" s="96" t="s">
        <v>63</v>
      </c>
      <c r="D47" s="96"/>
      <c r="E47" s="96"/>
      <c r="F47" s="96"/>
      <c r="G47" s="96"/>
      <c r="H47" s="96"/>
      <c r="I47" s="96"/>
      <c r="J47" s="96"/>
      <c r="K47" s="96"/>
      <c r="L47" s="96"/>
      <c r="M47" s="97"/>
      <c r="P47" s="69"/>
      <c r="Q47" s="69"/>
      <c r="R47"/>
      <c r="S47"/>
      <c r="T47"/>
      <c r="U47"/>
      <c r="V47"/>
    </row>
    <row r="48" spans="1:27" s="1" customFormat="1" ht="12.75" customHeight="1" x14ac:dyDescent="0.25">
      <c r="B48" s="118">
        <v>7</v>
      </c>
      <c r="C48" s="96" t="s">
        <v>64</v>
      </c>
      <c r="D48" s="96"/>
      <c r="E48" s="96"/>
      <c r="F48" s="96"/>
      <c r="G48" s="96"/>
      <c r="H48" s="96"/>
      <c r="I48" s="96"/>
      <c r="J48" s="96"/>
      <c r="K48" s="96"/>
      <c r="L48" s="96"/>
      <c r="M48" s="97"/>
      <c r="P48" s="69"/>
      <c r="Q48" s="69"/>
      <c r="R48"/>
      <c r="S48"/>
      <c r="T48"/>
      <c r="U48"/>
      <c r="V48"/>
    </row>
    <row r="49" spans="2:22" s="1" customFormat="1" ht="12.75" customHeight="1" x14ac:dyDescent="0.25">
      <c r="B49" s="117">
        <v>8</v>
      </c>
      <c r="C49" s="96" t="s">
        <v>65</v>
      </c>
      <c r="D49" s="96"/>
      <c r="E49" s="96"/>
      <c r="F49" s="96"/>
      <c r="G49" s="96"/>
      <c r="H49" s="96"/>
      <c r="I49" s="96"/>
      <c r="J49" s="96"/>
      <c r="K49" s="96"/>
      <c r="L49" s="96"/>
      <c r="M49" s="97"/>
      <c r="P49" s="69"/>
      <c r="Q49" s="69"/>
      <c r="R49"/>
      <c r="S49"/>
      <c r="T49"/>
      <c r="U49"/>
      <c r="V49"/>
    </row>
    <row r="50" spans="2:22" s="1" customFormat="1" ht="12.75" customHeight="1" x14ac:dyDescent="0.25">
      <c r="B50" s="118">
        <v>9</v>
      </c>
      <c r="C50" s="96" t="s">
        <v>77</v>
      </c>
      <c r="D50" s="96"/>
      <c r="E50" s="96"/>
      <c r="F50" s="96"/>
      <c r="G50" s="96"/>
      <c r="H50" s="96"/>
      <c r="I50" s="96"/>
      <c r="J50" s="96"/>
      <c r="K50" s="96"/>
      <c r="L50" s="96"/>
      <c r="M50" s="97"/>
      <c r="P50" s="69"/>
      <c r="Q50" s="69"/>
      <c r="R50"/>
      <c r="S50"/>
      <c r="T50"/>
      <c r="U50"/>
      <c r="V50"/>
    </row>
    <row r="51" spans="2:22" s="1" customFormat="1" ht="12.75" customHeight="1" x14ac:dyDescent="0.25">
      <c r="B51" s="117">
        <v>10</v>
      </c>
      <c r="C51" s="96" t="s">
        <v>78</v>
      </c>
      <c r="D51" s="96"/>
      <c r="E51" s="96"/>
      <c r="F51" s="96"/>
      <c r="G51" s="96"/>
      <c r="H51" s="96"/>
      <c r="I51" s="96"/>
      <c r="J51" s="96"/>
      <c r="K51" s="96"/>
      <c r="L51" s="96"/>
      <c r="M51" s="97"/>
      <c r="P51" s="69"/>
      <c r="Q51" s="69"/>
      <c r="R51"/>
      <c r="S51"/>
      <c r="T51"/>
      <c r="U51"/>
      <c r="V51"/>
    </row>
    <row r="52" spans="2:22" ht="12.75" customHeight="1" x14ac:dyDescent="0.25">
      <c r="B52" s="118">
        <v>11</v>
      </c>
      <c r="C52" s="96" t="s">
        <v>66</v>
      </c>
      <c r="D52" s="96"/>
      <c r="E52" s="96"/>
      <c r="F52" s="96"/>
      <c r="G52" s="96"/>
      <c r="H52" s="96"/>
      <c r="I52" s="96"/>
      <c r="J52" s="96"/>
      <c r="K52" s="96"/>
      <c r="L52" s="96"/>
      <c r="M52" s="97"/>
    </row>
    <row r="53" spans="2:22" ht="12.75" customHeight="1" x14ac:dyDescent="0.25">
      <c r="B53" s="117">
        <v>12</v>
      </c>
      <c r="C53" s="96" t="s">
        <v>79</v>
      </c>
      <c r="D53" s="96"/>
      <c r="E53" s="96"/>
      <c r="F53" s="96"/>
      <c r="G53" s="96"/>
      <c r="H53" s="96"/>
      <c r="I53" s="96"/>
      <c r="J53" s="96"/>
      <c r="K53" s="96"/>
      <c r="L53" s="96"/>
      <c r="M53" s="97"/>
    </row>
    <row r="54" spans="2:22" ht="12.75" customHeight="1" x14ac:dyDescent="0.25">
      <c r="B54" s="118">
        <v>13</v>
      </c>
      <c r="C54" s="96" t="s">
        <v>67</v>
      </c>
      <c r="D54" s="96"/>
      <c r="E54" s="96"/>
      <c r="F54" s="96"/>
      <c r="G54" s="96"/>
      <c r="H54" s="96"/>
      <c r="I54" s="96"/>
      <c r="J54" s="96"/>
      <c r="K54" s="96"/>
      <c r="L54" s="96"/>
      <c r="M54" s="97"/>
    </row>
    <row r="55" spans="2:22" ht="12.75" customHeight="1" x14ac:dyDescent="0.25">
      <c r="B55" s="117">
        <v>14</v>
      </c>
      <c r="C55" s="96" t="s">
        <v>68</v>
      </c>
      <c r="D55" s="96"/>
      <c r="E55" s="96"/>
      <c r="F55" s="96"/>
      <c r="G55" s="96"/>
      <c r="H55" s="96"/>
      <c r="I55" s="96"/>
      <c r="J55" s="96"/>
      <c r="K55" s="96"/>
      <c r="L55" s="96"/>
      <c r="M55" s="97"/>
    </row>
    <row r="56" spans="2:22" ht="12.75" customHeight="1" x14ac:dyDescent="0.25">
      <c r="B56" s="118">
        <v>15</v>
      </c>
      <c r="C56" s="96" t="s">
        <v>69</v>
      </c>
      <c r="D56" s="96"/>
      <c r="E56" s="96"/>
      <c r="F56" s="96"/>
      <c r="G56" s="96"/>
      <c r="H56" s="96"/>
      <c r="I56" s="96"/>
      <c r="J56" s="96"/>
      <c r="K56" s="96"/>
      <c r="L56" s="96"/>
      <c r="M56" s="97"/>
    </row>
    <row r="57" spans="2:22" ht="12.75" customHeight="1" x14ac:dyDescent="0.25">
      <c r="B57" s="117">
        <v>16</v>
      </c>
      <c r="C57" s="96" t="s">
        <v>70</v>
      </c>
      <c r="D57" s="96"/>
      <c r="E57" s="96"/>
      <c r="F57" s="96"/>
      <c r="G57" s="96"/>
      <c r="H57" s="96"/>
      <c r="I57" s="96"/>
      <c r="J57" s="96"/>
      <c r="K57" s="96"/>
      <c r="L57" s="96"/>
      <c r="M57" s="97"/>
    </row>
    <row r="58" spans="2:22" ht="12.75" customHeight="1" x14ac:dyDescent="0.25">
      <c r="B58" s="118">
        <v>17</v>
      </c>
      <c r="C58" s="96" t="s">
        <v>71</v>
      </c>
      <c r="D58" s="96"/>
      <c r="E58" s="96"/>
      <c r="F58" s="96"/>
      <c r="G58" s="96"/>
      <c r="H58" s="96"/>
      <c r="I58" s="96"/>
      <c r="J58" s="96"/>
      <c r="K58" s="96"/>
      <c r="L58" s="96"/>
      <c r="M58" s="97"/>
    </row>
    <row r="59" spans="2:22" ht="12.75" customHeight="1" x14ac:dyDescent="0.25">
      <c r="B59" s="39" t="s">
        <v>35</v>
      </c>
      <c r="C59" s="40"/>
      <c r="D59" s="40"/>
      <c r="E59" s="41"/>
      <c r="F59" s="41"/>
      <c r="G59" s="41"/>
      <c r="H59" s="41"/>
      <c r="I59" s="41"/>
      <c r="J59" s="41"/>
      <c r="K59" s="41"/>
      <c r="L59" s="41"/>
      <c r="M59" s="90"/>
    </row>
    <row r="60" spans="2:22" ht="12.75" customHeight="1" x14ac:dyDescent="0.25"/>
    <row r="61" spans="2:22" ht="12.75" customHeight="1" x14ac:dyDescent="0.25"/>
    <row r="62" spans="2:22" ht="12.75" customHeight="1" x14ac:dyDescent="0.25"/>
    <row r="63" spans="2:22" ht="12.75" customHeight="1" x14ac:dyDescent="0.25"/>
    <row r="64" spans="2:22" ht="12.75" customHeight="1" x14ac:dyDescent="0.25"/>
    <row r="65" ht="12.75" customHeight="1" x14ac:dyDescent="0.25"/>
  </sheetData>
  <mergeCells count="31">
    <mergeCell ref="A32:A33"/>
    <mergeCell ref="B32:C33"/>
    <mergeCell ref="A34:A35"/>
    <mergeCell ref="B34:C35"/>
    <mergeCell ref="A36:A37"/>
    <mergeCell ref="B36:C37"/>
    <mergeCell ref="A26:A27"/>
    <mergeCell ref="B26:C27"/>
    <mergeCell ref="A28:A29"/>
    <mergeCell ref="B28:C29"/>
    <mergeCell ref="A30:A31"/>
    <mergeCell ref="B30:C31"/>
    <mergeCell ref="A20:A21"/>
    <mergeCell ref="B20:C21"/>
    <mergeCell ref="A22:A23"/>
    <mergeCell ref="B22:C23"/>
    <mergeCell ref="A24:A25"/>
    <mergeCell ref="B24:C25"/>
    <mergeCell ref="A14:A15"/>
    <mergeCell ref="B14:C15"/>
    <mergeCell ref="A16:A17"/>
    <mergeCell ref="B16:C17"/>
    <mergeCell ref="A18:A19"/>
    <mergeCell ref="B18:C19"/>
    <mergeCell ref="A12:A13"/>
    <mergeCell ref="B12:C13"/>
    <mergeCell ref="C1:V1"/>
    <mergeCell ref="E6:V6"/>
    <mergeCell ref="X7:Z7"/>
    <mergeCell ref="A10:A11"/>
    <mergeCell ref="B10:C11"/>
  </mergeCells>
  <pageMargins left="0.70866141732283472" right="0.70866141732283472" top="0.74803149606299213" bottom="0.74803149606299213" header="0.31496062992125984" footer="0.31496062992125984"/>
  <pageSetup paperSize="9" scale="52" orientation="landscape" r:id="rId1"/>
  <headerFooter>
    <oddHeader>&amp;F</oddHeader>
    <oddFooter>Pagina &amp;P&amp;R&amp;A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9"/>
  <sheetViews>
    <sheetView showGridLines="0" topLeftCell="A13" zoomScale="75" workbookViewId="0">
      <selection activeCell="C34" sqref="C34:D38"/>
    </sheetView>
  </sheetViews>
  <sheetFormatPr defaultRowHeight="15" x14ac:dyDescent="0.25"/>
  <cols>
    <col min="2" max="2" width="17.85546875" customWidth="1"/>
    <col min="4" max="4" width="23.28515625" customWidth="1"/>
    <col min="5" max="5" width="9.140625" style="148"/>
    <col min="6" max="6" width="40.42578125" style="148" customWidth="1"/>
    <col min="7" max="7" width="42.28515625" style="148" bestFit="1" customWidth="1"/>
    <col min="8" max="8" width="34.140625" customWidth="1"/>
    <col min="259" max="259" width="17.85546875" customWidth="1"/>
    <col min="261" max="261" width="23.28515625" customWidth="1"/>
    <col min="263" max="263" width="40.42578125" customWidth="1"/>
    <col min="264" max="264" width="34.140625" customWidth="1"/>
    <col min="515" max="515" width="17.85546875" customWidth="1"/>
    <col min="517" max="517" width="23.28515625" customWidth="1"/>
    <col min="519" max="519" width="40.42578125" customWidth="1"/>
    <col min="520" max="520" width="34.140625" customWidth="1"/>
    <col min="771" max="771" width="17.85546875" customWidth="1"/>
    <col min="773" max="773" width="23.28515625" customWidth="1"/>
    <col min="775" max="775" width="40.42578125" customWidth="1"/>
    <col min="776" max="776" width="34.140625" customWidth="1"/>
    <col min="1027" max="1027" width="17.85546875" customWidth="1"/>
    <col min="1029" max="1029" width="23.28515625" customWidth="1"/>
    <col min="1031" max="1031" width="40.42578125" customWidth="1"/>
    <col min="1032" max="1032" width="34.140625" customWidth="1"/>
    <col min="1283" max="1283" width="17.85546875" customWidth="1"/>
    <col min="1285" max="1285" width="23.28515625" customWidth="1"/>
    <col min="1287" max="1287" width="40.42578125" customWidth="1"/>
    <col min="1288" max="1288" width="34.140625" customWidth="1"/>
    <col min="1539" max="1539" width="17.85546875" customWidth="1"/>
    <col min="1541" max="1541" width="23.28515625" customWidth="1"/>
    <col min="1543" max="1543" width="40.42578125" customWidth="1"/>
    <col min="1544" max="1544" width="34.140625" customWidth="1"/>
    <col min="1795" max="1795" width="17.85546875" customWidth="1"/>
    <col min="1797" max="1797" width="23.28515625" customWidth="1"/>
    <col min="1799" max="1799" width="40.42578125" customWidth="1"/>
    <col min="1800" max="1800" width="34.140625" customWidth="1"/>
    <col min="2051" max="2051" width="17.85546875" customWidth="1"/>
    <col min="2053" max="2053" width="23.28515625" customWidth="1"/>
    <col min="2055" max="2055" width="40.42578125" customWidth="1"/>
    <col min="2056" max="2056" width="34.140625" customWidth="1"/>
    <col min="2307" max="2307" width="17.85546875" customWidth="1"/>
    <col min="2309" max="2309" width="23.28515625" customWidth="1"/>
    <col min="2311" max="2311" width="40.42578125" customWidth="1"/>
    <col min="2312" max="2312" width="34.140625" customWidth="1"/>
    <col min="2563" max="2563" width="17.85546875" customWidth="1"/>
    <col min="2565" max="2565" width="23.28515625" customWidth="1"/>
    <col min="2567" max="2567" width="40.42578125" customWidth="1"/>
    <col min="2568" max="2568" width="34.140625" customWidth="1"/>
    <col min="2819" max="2819" width="17.85546875" customWidth="1"/>
    <col min="2821" max="2821" width="23.28515625" customWidth="1"/>
    <col min="2823" max="2823" width="40.42578125" customWidth="1"/>
    <col min="2824" max="2824" width="34.140625" customWidth="1"/>
    <col min="3075" max="3075" width="17.85546875" customWidth="1"/>
    <col min="3077" max="3077" width="23.28515625" customWidth="1"/>
    <col min="3079" max="3079" width="40.42578125" customWidth="1"/>
    <col min="3080" max="3080" width="34.140625" customWidth="1"/>
    <col min="3331" max="3331" width="17.85546875" customWidth="1"/>
    <col min="3333" max="3333" width="23.28515625" customWidth="1"/>
    <col min="3335" max="3335" width="40.42578125" customWidth="1"/>
    <col min="3336" max="3336" width="34.140625" customWidth="1"/>
    <col min="3587" max="3587" width="17.85546875" customWidth="1"/>
    <col min="3589" max="3589" width="23.28515625" customWidth="1"/>
    <col min="3591" max="3591" width="40.42578125" customWidth="1"/>
    <col min="3592" max="3592" width="34.140625" customWidth="1"/>
    <col min="3843" max="3843" width="17.85546875" customWidth="1"/>
    <col min="3845" max="3845" width="23.28515625" customWidth="1"/>
    <col min="3847" max="3847" width="40.42578125" customWidth="1"/>
    <col min="3848" max="3848" width="34.140625" customWidth="1"/>
    <col min="4099" max="4099" width="17.85546875" customWidth="1"/>
    <col min="4101" max="4101" width="23.28515625" customWidth="1"/>
    <col min="4103" max="4103" width="40.42578125" customWidth="1"/>
    <col min="4104" max="4104" width="34.140625" customWidth="1"/>
    <col min="4355" max="4355" width="17.85546875" customWidth="1"/>
    <col min="4357" max="4357" width="23.28515625" customWidth="1"/>
    <col min="4359" max="4359" width="40.42578125" customWidth="1"/>
    <col min="4360" max="4360" width="34.140625" customWidth="1"/>
    <col min="4611" max="4611" width="17.85546875" customWidth="1"/>
    <col min="4613" max="4613" width="23.28515625" customWidth="1"/>
    <col min="4615" max="4615" width="40.42578125" customWidth="1"/>
    <col min="4616" max="4616" width="34.140625" customWidth="1"/>
    <col min="4867" max="4867" width="17.85546875" customWidth="1"/>
    <col min="4869" max="4869" width="23.28515625" customWidth="1"/>
    <col min="4871" max="4871" width="40.42578125" customWidth="1"/>
    <col min="4872" max="4872" width="34.140625" customWidth="1"/>
    <col min="5123" max="5123" width="17.85546875" customWidth="1"/>
    <col min="5125" max="5125" width="23.28515625" customWidth="1"/>
    <col min="5127" max="5127" width="40.42578125" customWidth="1"/>
    <col min="5128" max="5128" width="34.140625" customWidth="1"/>
    <col min="5379" max="5379" width="17.85546875" customWidth="1"/>
    <col min="5381" max="5381" width="23.28515625" customWidth="1"/>
    <col min="5383" max="5383" width="40.42578125" customWidth="1"/>
    <col min="5384" max="5384" width="34.140625" customWidth="1"/>
    <col min="5635" max="5635" width="17.85546875" customWidth="1"/>
    <col min="5637" max="5637" width="23.28515625" customWidth="1"/>
    <col min="5639" max="5639" width="40.42578125" customWidth="1"/>
    <col min="5640" max="5640" width="34.140625" customWidth="1"/>
    <col min="5891" max="5891" width="17.85546875" customWidth="1"/>
    <col min="5893" max="5893" width="23.28515625" customWidth="1"/>
    <col min="5895" max="5895" width="40.42578125" customWidth="1"/>
    <col min="5896" max="5896" width="34.140625" customWidth="1"/>
    <col min="6147" max="6147" width="17.85546875" customWidth="1"/>
    <col min="6149" max="6149" width="23.28515625" customWidth="1"/>
    <col min="6151" max="6151" width="40.42578125" customWidth="1"/>
    <col min="6152" max="6152" width="34.140625" customWidth="1"/>
    <col min="6403" max="6403" width="17.85546875" customWidth="1"/>
    <col min="6405" max="6405" width="23.28515625" customWidth="1"/>
    <col min="6407" max="6407" width="40.42578125" customWidth="1"/>
    <col min="6408" max="6408" width="34.140625" customWidth="1"/>
    <col min="6659" max="6659" width="17.85546875" customWidth="1"/>
    <col min="6661" max="6661" width="23.28515625" customWidth="1"/>
    <col min="6663" max="6663" width="40.42578125" customWidth="1"/>
    <col min="6664" max="6664" width="34.140625" customWidth="1"/>
    <col min="6915" max="6915" width="17.85546875" customWidth="1"/>
    <col min="6917" max="6917" width="23.28515625" customWidth="1"/>
    <col min="6919" max="6919" width="40.42578125" customWidth="1"/>
    <col min="6920" max="6920" width="34.140625" customWidth="1"/>
    <col min="7171" max="7171" width="17.85546875" customWidth="1"/>
    <col min="7173" max="7173" width="23.28515625" customWidth="1"/>
    <col min="7175" max="7175" width="40.42578125" customWidth="1"/>
    <col min="7176" max="7176" width="34.140625" customWidth="1"/>
    <col min="7427" max="7427" width="17.85546875" customWidth="1"/>
    <col min="7429" max="7429" width="23.28515625" customWidth="1"/>
    <col min="7431" max="7431" width="40.42578125" customWidth="1"/>
    <col min="7432" max="7432" width="34.140625" customWidth="1"/>
    <col min="7683" max="7683" width="17.85546875" customWidth="1"/>
    <col min="7685" max="7685" width="23.28515625" customWidth="1"/>
    <col min="7687" max="7687" width="40.42578125" customWidth="1"/>
    <col min="7688" max="7688" width="34.140625" customWidth="1"/>
    <col min="7939" max="7939" width="17.85546875" customWidth="1"/>
    <col min="7941" max="7941" width="23.28515625" customWidth="1"/>
    <col min="7943" max="7943" width="40.42578125" customWidth="1"/>
    <col min="7944" max="7944" width="34.140625" customWidth="1"/>
    <col min="8195" max="8195" width="17.85546875" customWidth="1"/>
    <col min="8197" max="8197" width="23.28515625" customWidth="1"/>
    <col min="8199" max="8199" width="40.42578125" customWidth="1"/>
    <col min="8200" max="8200" width="34.140625" customWidth="1"/>
    <col min="8451" max="8451" width="17.85546875" customWidth="1"/>
    <col min="8453" max="8453" width="23.28515625" customWidth="1"/>
    <col min="8455" max="8455" width="40.42578125" customWidth="1"/>
    <col min="8456" max="8456" width="34.140625" customWidth="1"/>
    <col min="8707" max="8707" width="17.85546875" customWidth="1"/>
    <col min="8709" max="8709" width="23.28515625" customWidth="1"/>
    <col min="8711" max="8711" width="40.42578125" customWidth="1"/>
    <col min="8712" max="8712" width="34.140625" customWidth="1"/>
    <col min="8963" max="8963" width="17.85546875" customWidth="1"/>
    <col min="8965" max="8965" width="23.28515625" customWidth="1"/>
    <col min="8967" max="8967" width="40.42578125" customWidth="1"/>
    <col min="8968" max="8968" width="34.140625" customWidth="1"/>
    <col min="9219" max="9219" width="17.85546875" customWidth="1"/>
    <col min="9221" max="9221" width="23.28515625" customWidth="1"/>
    <col min="9223" max="9223" width="40.42578125" customWidth="1"/>
    <col min="9224" max="9224" width="34.140625" customWidth="1"/>
    <col min="9475" max="9475" width="17.85546875" customWidth="1"/>
    <col min="9477" max="9477" width="23.28515625" customWidth="1"/>
    <col min="9479" max="9479" width="40.42578125" customWidth="1"/>
    <col min="9480" max="9480" width="34.140625" customWidth="1"/>
    <col min="9731" max="9731" width="17.85546875" customWidth="1"/>
    <col min="9733" max="9733" width="23.28515625" customWidth="1"/>
    <col min="9735" max="9735" width="40.42578125" customWidth="1"/>
    <col min="9736" max="9736" width="34.140625" customWidth="1"/>
    <col min="9987" max="9987" width="17.85546875" customWidth="1"/>
    <col min="9989" max="9989" width="23.28515625" customWidth="1"/>
    <col min="9991" max="9991" width="40.42578125" customWidth="1"/>
    <col min="9992" max="9992" width="34.140625" customWidth="1"/>
    <col min="10243" max="10243" width="17.85546875" customWidth="1"/>
    <col min="10245" max="10245" width="23.28515625" customWidth="1"/>
    <col min="10247" max="10247" width="40.42578125" customWidth="1"/>
    <col min="10248" max="10248" width="34.140625" customWidth="1"/>
    <col min="10499" max="10499" width="17.85546875" customWidth="1"/>
    <col min="10501" max="10501" width="23.28515625" customWidth="1"/>
    <col min="10503" max="10503" width="40.42578125" customWidth="1"/>
    <col min="10504" max="10504" width="34.140625" customWidth="1"/>
    <col min="10755" max="10755" width="17.85546875" customWidth="1"/>
    <col min="10757" max="10757" width="23.28515625" customWidth="1"/>
    <col min="10759" max="10759" width="40.42578125" customWidth="1"/>
    <col min="10760" max="10760" width="34.140625" customWidth="1"/>
    <col min="11011" max="11011" width="17.85546875" customWidth="1"/>
    <col min="11013" max="11013" width="23.28515625" customWidth="1"/>
    <col min="11015" max="11015" width="40.42578125" customWidth="1"/>
    <col min="11016" max="11016" width="34.140625" customWidth="1"/>
    <col min="11267" max="11267" width="17.85546875" customWidth="1"/>
    <col min="11269" max="11269" width="23.28515625" customWidth="1"/>
    <col min="11271" max="11271" width="40.42578125" customWidth="1"/>
    <col min="11272" max="11272" width="34.140625" customWidth="1"/>
    <col min="11523" max="11523" width="17.85546875" customWidth="1"/>
    <col min="11525" max="11525" width="23.28515625" customWidth="1"/>
    <col min="11527" max="11527" width="40.42578125" customWidth="1"/>
    <col min="11528" max="11528" width="34.140625" customWidth="1"/>
    <col min="11779" max="11779" width="17.85546875" customWidth="1"/>
    <col min="11781" max="11781" width="23.28515625" customWidth="1"/>
    <col min="11783" max="11783" width="40.42578125" customWidth="1"/>
    <col min="11784" max="11784" width="34.140625" customWidth="1"/>
    <col min="12035" max="12035" width="17.85546875" customWidth="1"/>
    <col min="12037" max="12037" width="23.28515625" customWidth="1"/>
    <col min="12039" max="12039" width="40.42578125" customWidth="1"/>
    <col min="12040" max="12040" width="34.140625" customWidth="1"/>
    <col min="12291" max="12291" width="17.85546875" customWidth="1"/>
    <col min="12293" max="12293" width="23.28515625" customWidth="1"/>
    <col min="12295" max="12295" width="40.42578125" customWidth="1"/>
    <col min="12296" max="12296" width="34.140625" customWidth="1"/>
    <col min="12547" max="12547" width="17.85546875" customWidth="1"/>
    <col min="12549" max="12549" width="23.28515625" customWidth="1"/>
    <col min="12551" max="12551" width="40.42578125" customWidth="1"/>
    <col min="12552" max="12552" width="34.140625" customWidth="1"/>
    <col min="12803" max="12803" width="17.85546875" customWidth="1"/>
    <col min="12805" max="12805" width="23.28515625" customWidth="1"/>
    <col min="12807" max="12807" width="40.42578125" customWidth="1"/>
    <col min="12808" max="12808" width="34.140625" customWidth="1"/>
    <col min="13059" max="13059" width="17.85546875" customWidth="1"/>
    <col min="13061" max="13061" width="23.28515625" customWidth="1"/>
    <col min="13063" max="13063" width="40.42578125" customWidth="1"/>
    <col min="13064" max="13064" width="34.140625" customWidth="1"/>
    <col min="13315" max="13315" width="17.85546875" customWidth="1"/>
    <col min="13317" max="13317" width="23.28515625" customWidth="1"/>
    <col min="13319" max="13319" width="40.42578125" customWidth="1"/>
    <col min="13320" max="13320" width="34.140625" customWidth="1"/>
    <col min="13571" max="13571" width="17.85546875" customWidth="1"/>
    <col min="13573" max="13573" width="23.28515625" customWidth="1"/>
    <col min="13575" max="13575" width="40.42578125" customWidth="1"/>
    <col min="13576" max="13576" width="34.140625" customWidth="1"/>
    <col min="13827" max="13827" width="17.85546875" customWidth="1"/>
    <col min="13829" max="13829" width="23.28515625" customWidth="1"/>
    <col min="13831" max="13831" width="40.42578125" customWidth="1"/>
    <col min="13832" max="13832" width="34.140625" customWidth="1"/>
    <col min="14083" max="14083" width="17.85546875" customWidth="1"/>
    <col min="14085" max="14085" width="23.28515625" customWidth="1"/>
    <col min="14087" max="14087" width="40.42578125" customWidth="1"/>
    <col min="14088" max="14088" width="34.140625" customWidth="1"/>
    <col min="14339" max="14339" width="17.85546875" customWidth="1"/>
    <col min="14341" max="14341" width="23.28515625" customWidth="1"/>
    <col min="14343" max="14343" width="40.42578125" customWidth="1"/>
    <col min="14344" max="14344" width="34.140625" customWidth="1"/>
    <col min="14595" max="14595" width="17.85546875" customWidth="1"/>
    <col min="14597" max="14597" width="23.28515625" customWidth="1"/>
    <col min="14599" max="14599" width="40.42578125" customWidth="1"/>
    <col min="14600" max="14600" width="34.140625" customWidth="1"/>
    <col min="14851" max="14851" width="17.85546875" customWidth="1"/>
    <col min="14853" max="14853" width="23.28515625" customWidth="1"/>
    <col min="14855" max="14855" width="40.42578125" customWidth="1"/>
    <col min="14856" max="14856" width="34.140625" customWidth="1"/>
    <col min="15107" max="15107" width="17.85546875" customWidth="1"/>
    <col min="15109" max="15109" width="23.28515625" customWidth="1"/>
    <col min="15111" max="15111" width="40.42578125" customWidth="1"/>
    <col min="15112" max="15112" width="34.140625" customWidth="1"/>
    <col min="15363" max="15363" width="17.85546875" customWidth="1"/>
    <col min="15365" max="15365" width="23.28515625" customWidth="1"/>
    <col min="15367" max="15367" width="40.42578125" customWidth="1"/>
    <col min="15368" max="15368" width="34.140625" customWidth="1"/>
    <col min="15619" max="15619" width="17.85546875" customWidth="1"/>
    <col min="15621" max="15621" width="23.28515625" customWidth="1"/>
    <col min="15623" max="15623" width="40.42578125" customWidth="1"/>
    <col min="15624" max="15624" width="34.140625" customWidth="1"/>
    <col min="15875" max="15875" width="17.85546875" customWidth="1"/>
    <col min="15877" max="15877" width="23.28515625" customWidth="1"/>
    <col min="15879" max="15879" width="40.42578125" customWidth="1"/>
    <col min="15880" max="15880" width="34.140625" customWidth="1"/>
    <col min="16131" max="16131" width="17.85546875" customWidth="1"/>
    <col min="16133" max="16133" width="23.28515625" customWidth="1"/>
    <col min="16135" max="16135" width="40.42578125" customWidth="1"/>
    <col min="16136" max="16136" width="34.140625" customWidth="1"/>
  </cols>
  <sheetData>
    <row r="1" spans="1:15" ht="18" x14ac:dyDescent="0.25">
      <c r="A1" s="299" t="s">
        <v>153</v>
      </c>
      <c r="B1" s="299"/>
      <c r="C1" s="299"/>
      <c r="D1" s="299"/>
      <c r="E1" s="299"/>
      <c r="F1" s="299"/>
      <c r="G1" s="299"/>
      <c r="H1" s="299"/>
      <c r="I1" s="299"/>
      <c r="J1" s="300"/>
      <c r="K1" s="300"/>
      <c r="L1" s="300"/>
      <c r="M1" s="300"/>
      <c r="N1" s="300"/>
      <c r="O1" s="134"/>
    </row>
    <row r="2" spans="1:15" ht="16.5" thickBot="1" x14ac:dyDescent="0.3">
      <c r="A2" s="135"/>
      <c r="B2" s="136"/>
      <c r="C2" s="136"/>
      <c r="D2" s="137"/>
      <c r="E2" s="138"/>
      <c r="F2" s="301"/>
      <c r="G2" s="301"/>
      <c r="H2" s="301"/>
      <c r="I2" s="301"/>
      <c r="J2" s="301"/>
      <c r="K2" s="301"/>
      <c r="L2" s="301"/>
      <c r="M2" s="301"/>
      <c r="N2" s="301"/>
      <c r="O2" s="301"/>
    </row>
    <row r="3" spans="1:15" ht="15.75" x14ac:dyDescent="0.25">
      <c r="A3" s="296" t="s">
        <v>96</v>
      </c>
      <c r="B3" s="297"/>
      <c r="C3" s="297"/>
      <c r="D3" s="297"/>
      <c r="E3" s="297"/>
      <c r="F3" s="297"/>
      <c r="G3" s="297"/>
      <c r="H3" s="297"/>
      <c r="I3" s="298"/>
      <c r="J3" s="302"/>
      <c r="K3" s="301"/>
      <c r="L3" s="301"/>
      <c r="M3" s="301"/>
      <c r="N3" s="301"/>
      <c r="O3" s="134"/>
    </row>
    <row r="4" spans="1:15" ht="16.5" thickBot="1" x14ac:dyDescent="0.3">
      <c r="A4" s="303" t="s">
        <v>97</v>
      </c>
      <c r="B4" s="304"/>
      <c r="C4" s="304"/>
      <c r="D4" s="304"/>
      <c r="E4" s="304"/>
      <c r="F4" s="304"/>
      <c r="G4" s="304"/>
      <c r="H4" s="304"/>
      <c r="I4" s="305"/>
      <c r="J4" s="136"/>
      <c r="K4" s="308"/>
      <c r="L4" s="308"/>
      <c r="M4" s="308"/>
      <c r="N4" s="308"/>
      <c r="O4" s="308"/>
    </row>
    <row r="5" spans="1:15" ht="16.5" thickBot="1" x14ac:dyDescent="0.3">
      <c r="A5" s="135"/>
      <c r="B5" s="136"/>
      <c r="C5" s="306"/>
      <c r="D5" s="306"/>
      <c r="E5" s="306"/>
      <c r="F5" s="306"/>
      <c r="G5" s="162"/>
      <c r="H5" s="136"/>
      <c r="I5" s="307"/>
      <c r="J5" s="307"/>
      <c r="K5" s="307"/>
      <c r="L5" s="307"/>
      <c r="M5" s="307"/>
      <c r="N5" s="308"/>
      <c r="O5" s="308"/>
    </row>
    <row r="6" spans="1:15" ht="13.5" customHeight="1" thickTop="1" x14ac:dyDescent="0.25">
      <c r="A6" s="310" t="s">
        <v>98</v>
      </c>
      <c r="B6" s="167" t="s">
        <v>99</v>
      </c>
      <c r="C6" s="312" t="s">
        <v>100</v>
      </c>
      <c r="D6" s="313"/>
      <c r="E6" s="334" t="s">
        <v>101</v>
      </c>
      <c r="F6" s="335"/>
      <c r="G6" s="336"/>
      <c r="H6" s="316" t="s">
        <v>102</v>
      </c>
      <c r="I6" s="318" t="s">
        <v>103</v>
      </c>
      <c r="J6" s="318"/>
      <c r="K6" s="318"/>
      <c r="L6" s="318"/>
      <c r="M6" s="319"/>
      <c r="N6" s="309"/>
      <c r="O6" s="308"/>
    </row>
    <row r="7" spans="1:15" ht="12.75" customHeight="1" x14ac:dyDescent="0.25">
      <c r="A7" s="311"/>
      <c r="B7" s="168" t="s">
        <v>104</v>
      </c>
      <c r="C7" s="314"/>
      <c r="D7" s="315"/>
      <c r="E7" s="337"/>
      <c r="F7" s="338"/>
      <c r="G7" s="339"/>
      <c r="H7" s="317"/>
      <c r="I7" s="320"/>
      <c r="J7" s="320"/>
      <c r="K7" s="320"/>
      <c r="L7" s="320"/>
      <c r="M7" s="321"/>
      <c r="N7" s="309"/>
      <c r="O7" s="308"/>
    </row>
    <row r="8" spans="1:15" ht="12.75" customHeight="1" x14ac:dyDescent="0.25">
      <c r="A8" s="322"/>
      <c r="B8" s="168" t="s">
        <v>105</v>
      </c>
      <c r="C8" s="324"/>
      <c r="D8" s="325"/>
      <c r="E8" s="340" t="s">
        <v>183</v>
      </c>
      <c r="F8" s="341"/>
      <c r="G8" s="171" t="s">
        <v>218</v>
      </c>
      <c r="H8" s="328"/>
      <c r="I8" s="330"/>
      <c r="J8" s="330"/>
      <c r="K8" s="330"/>
      <c r="L8" s="330"/>
      <c r="M8" s="331"/>
      <c r="N8" s="309"/>
      <c r="O8" s="308"/>
    </row>
    <row r="9" spans="1:15" ht="13.5" customHeight="1" thickBot="1" x14ac:dyDescent="0.3">
      <c r="A9" s="323"/>
      <c r="B9" s="169" t="s">
        <v>106</v>
      </c>
      <c r="C9" s="326"/>
      <c r="D9" s="327"/>
      <c r="E9" s="342" t="s">
        <v>35</v>
      </c>
      <c r="F9" s="343"/>
      <c r="G9" s="170"/>
      <c r="H9" s="329"/>
      <c r="I9" s="332"/>
      <c r="J9" s="332"/>
      <c r="K9" s="332"/>
      <c r="L9" s="332"/>
      <c r="M9" s="333"/>
      <c r="N9" s="309"/>
      <c r="O9" s="308"/>
    </row>
    <row r="10" spans="1:15" ht="57" customHeight="1" thickTop="1" x14ac:dyDescent="0.25">
      <c r="A10" s="139" t="s">
        <v>4</v>
      </c>
      <c r="B10" s="165" t="s">
        <v>107</v>
      </c>
      <c r="C10" s="344" t="s">
        <v>108</v>
      </c>
      <c r="D10" s="345"/>
      <c r="E10" s="344" t="s">
        <v>109</v>
      </c>
      <c r="F10" s="345"/>
      <c r="G10" s="163"/>
      <c r="H10" s="346" t="s">
        <v>110</v>
      </c>
      <c r="I10" s="344" t="s">
        <v>111</v>
      </c>
      <c r="J10" s="348"/>
      <c r="K10" s="348"/>
      <c r="L10" s="348"/>
      <c r="M10" s="349"/>
      <c r="N10" s="309"/>
      <c r="O10" s="308"/>
    </row>
    <row r="11" spans="1:15" ht="71.25" customHeight="1" thickBot="1" x14ac:dyDescent="0.3">
      <c r="A11" s="140" t="s">
        <v>5</v>
      </c>
      <c r="B11" s="166" t="s">
        <v>112</v>
      </c>
      <c r="C11" s="350" t="s">
        <v>113</v>
      </c>
      <c r="D11" s="351"/>
      <c r="E11" s="350" t="s">
        <v>114</v>
      </c>
      <c r="F11" s="351"/>
      <c r="G11" s="159" t="s">
        <v>184</v>
      </c>
      <c r="H11" s="347"/>
      <c r="I11" s="350" t="s">
        <v>115</v>
      </c>
      <c r="J11" s="352"/>
      <c r="K11" s="352"/>
      <c r="L11" s="352"/>
      <c r="M11" s="353"/>
      <c r="N11" s="309"/>
      <c r="O11" s="308"/>
    </row>
    <row r="12" spans="1:15" ht="14.25" customHeight="1" thickTop="1" x14ac:dyDescent="0.25">
      <c r="A12" s="354" t="s">
        <v>6</v>
      </c>
      <c r="B12" s="141" t="s">
        <v>116</v>
      </c>
      <c r="C12" s="357" t="s">
        <v>117</v>
      </c>
      <c r="D12" s="358"/>
      <c r="E12" s="357" t="s">
        <v>118</v>
      </c>
      <c r="F12" s="358"/>
      <c r="G12" s="151" t="s">
        <v>185</v>
      </c>
      <c r="H12" s="346" t="s">
        <v>119</v>
      </c>
      <c r="I12" s="357" t="s">
        <v>120</v>
      </c>
      <c r="J12" s="365"/>
      <c r="K12" s="365"/>
      <c r="L12" s="365"/>
      <c r="M12" s="366"/>
      <c r="N12" s="309"/>
      <c r="O12" s="308"/>
    </row>
    <row r="13" spans="1:15" ht="14.25" customHeight="1" x14ac:dyDescent="0.25">
      <c r="A13" s="355"/>
      <c r="B13" s="156" t="s">
        <v>121</v>
      </c>
      <c r="C13" s="359"/>
      <c r="D13" s="360"/>
      <c r="E13" s="359"/>
      <c r="F13" s="360"/>
      <c r="G13" s="156" t="s">
        <v>186</v>
      </c>
      <c r="H13" s="363"/>
      <c r="I13" s="359" t="s">
        <v>122</v>
      </c>
      <c r="J13" s="379"/>
      <c r="K13" s="379"/>
      <c r="L13" s="379"/>
      <c r="M13" s="380"/>
      <c r="N13" s="309"/>
      <c r="O13" s="308"/>
    </row>
    <row r="14" spans="1:15" ht="14.25" customHeight="1" x14ac:dyDescent="0.25">
      <c r="A14" s="355"/>
      <c r="B14" s="156"/>
      <c r="C14" s="359"/>
      <c r="D14" s="360"/>
      <c r="E14" s="359"/>
      <c r="F14" s="360"/>
      <c r="G14" s="156" t="s">
        <v>187</v>
      </c>
      <c r="H14" s="363"/>
      <c r="I14" s="155"/>
      <c r="J14" s="164"/>
      <c r="K14" s="164"/>
      <c r="L14" s="164"/>
      <c r="M14" s="158"/>
      <c r="N14" s="309"/>
      <c r="O14" s="308"/>
    </row>
    <row r="15" spans="1:15" ht="14.25" customHeight="1" x14ac:dyDescent="0.25">
      <c r="A15" s="355"/>
      <c r="B15" s="156"/>
      <c r="C15" s="359"/>
      <c r="D15" s="360"/>
      <c r="E15" s="359"/>
      <c r="F15" s="360"/>
      <c r="G15" s="156" t="s">
        <v>188</v>
      </c>
      <c r="H15" s="363"/>
      <c r="I15" s="155"/>
      <c r="J15" s="164"/>
      <c r="K15" s="164"/>
      <c r="L15" s="164"/>
      <c r="M15" s="158"/>
      <c r="N15" s="309"/>
      <c r="O15" s="308"/>
    </row>
    <row r="16" spans="1:15" ht="14.25" customHeight="1" x14ac:dyDescent="0.25">
      <c r="A16" s="355"/>
      <c r="B16" s="156"/>
      <c r="C16" s="359"/>
      <c r="D16" s="360"/>
      <c r="E16" s="359"/>
      <c r="F16" s="360"/>
      <c r="G16" s="156" t="s">
        <v>189</v>
      </c>
      <c r="H16" s="363"/>
      <c r="I16" s="155"/>
      <c r="J16" s="164"/>
      <c r="K16" s="164"/>
      <c r="L16" s="164"/>
      <c r="M16" s="158"/>
      <c r="N16" s="309"/>
      <c r="O16" s="308"/>
    </row>
    <row r="17" spans="1:15" ht="14.25" customHeight="1" x14ac:dyDescent="0.25">
      <c r="A17" s="356"/>
      <c r="B17" s="142" t="s">
        <v>35</v>
      </c>
      <c r="C17" s="361"/>
      <c r="D17" s="362"/>
      <c r="E17" s="361"/>
      <c r="F17" s="362"/>
      <c r="G17" s="152" t="s">
        <v>190</v>
      </c>
      <c r="H17" s="364"/>
      <c r="I17" s="361" t="s">
        <v>35</v>
      </c>
      <c r="J17" s="367"/>
      <c r="K17" s="367"/>
      <c r="L17" s="367"/>
      <c r="M17" s="368"/>
      <c r="N17" s="309"/>
      <c r="O17" s="308"/>
    </row>
    <row r="18" spans="1:15" ht="12.75" customHeight="1" x14ac:dyDescent="0.25">
      <c r="A18" s="369" t="s">
        <v>7</v>
      </c>
      <c r="B18" s="141" t="s">
        <v>123</v>
      </c>
      <c r="C18" s="370" t="s">
        <v>124</v>
      </c>
      <c r="D18" s="371"/>
      <c r="E18" s="370" t="s">
        <v>125</v>
      </c>
      <c r="F18" s="371"/>
      <c r="G18" s="154" t="s">
        <v>191</v>
      </c>
      <c r="H18" s="372"/>
      <c r="I18" s="374"/>
      <c r="J18" s="375"/>
      <c r="K18" s="375"/>
      <c r="L18" s="375"/>
      <c r="M18" s="376"/>
      <c r="N18" s="309"/>
      <c r="O18" s="308"/>
    </row>
    <row r="19" spans="1:15" ht="14.25" customHeight="1" x14ac:dyDescent="0.25">
      <c r="A19" s="355"/>
      <c r="B19" s="141" t="s">
        <v>126</v>
      </c>
      <c r="C19" s="359"/>
      <c r="D19" s="360"/>
      <c r="E19" s="359"/>
      <c r="F19" s="360"/>
      <c r="G19" s="156" t="s">
        <v>192</v>
      </c>
      <c r="H19" s="373"/>
      <c r="I19" s="377"/>
      <c r="J19" s="308"/>
      <c r="K19" s="308"/>
      <c r="L19" s="308"/>
      <c r="M19" s="378"/>
      <c r="N19" s="309"/>
      <c r="O19" s="308"/>
    </row>
    <row r="20" spans="1:15" ht="14.25" customHeight="1" x14ac:dyDescent="0.25">
      <c r="A20" s="355"/>
      <c r="B20" s="156" t="s">
        <v>127</v>
      </c>
      <c r="C20" s="359"/>
      <c r="D20" s="360"/>
      <c r="E20" s="359"/>
      <c r="F20" s="360"/>
      <c r="G20" s="156" t="s">
        <v>193</v>
      </c>
      <c r="H20" s="373"/>
      <c r="I20" s="377"/>
      <c r="J20" s="308"/>
      <c r="K20" s="308"/>
      <c r="L20" s="308"/>
      <c r="M20" s="378"/>
      <c r="N20" s="309"/>
      <c r="O20" s="308"/>
    </row>
    <row r="21" spans="1:15" ht="14.25" customHeight="1" x14ac:dyDescent="0.25">
      <c r="A21" s="355"/>
      <c r="B21" s="156"/>
      <c r="C21" s="359"/>
      <c r="D21" s="360"/>
      <c r="E21" s="359"/>
      <c r="F21" s="360"/>
      <c r="G21" s="156" t="s">
        <v>194</v>
      </c>
      <c r="H21" s="373"/>
      <c r="I21" s="377"/>
      <c r="J21" s="308"/>
      <c r="K21" s="308"/>
      <c r="L21" s="308"/>
      <c r="M21" s="378"/>
      <c r="N21" s="309"/>
      <c r="O21" s="308"/>
    </row>
    <row r="22" spans="1:15" ht="14.25" customHeight="1" x14ac:dyDescent="0.25">
      <c r="A22" s="355"/>
      <c r="B22" s="156"/>
      <c r="C22" s="359"/>
      <c r="D22" s="360"/>
      <c r="E22" s="359"/>
      <c r="F22" s="360"/>
      <c r="G22" s="156" t="s">
        <v>195</v>
      </c>
      <c r="H22" s="373"/>
      <c r="I22" s="377"/>
      <c r="J22" s="308"/>
      <c r="K22" s="308"/>
      <c r="L22" s="308"/>
      <c r="M22" s="378"/>
      <c r="N22" s="309"/>
      <c r="O22" s="308"/>
    </row>
    <row r="23" spans="1:15" ht="14.25" customHeight="1" x14ac:dyDescent="0.25">
      <c r="A23" s="355"/>
      <c r="B23" s="156"/>
      <c r="C23" s="359"/>
      <c r="D23" s="360"/>
      <c r="E23" s="359"/>
      <c r="F23" s="360"/>
      <c r="G23" s="156" t="s">
        <v>196</v>
      </c>
      <c r="H23" s="373"/>
      <c r="I23" s="377"/>
      <c r="J23" s="308"/>
      <c r="K23" s="308"/>
      <c r="L23" s="308"/>
      <c r="M23" s="378"/>
      <c r="N23" s="309"/>
      <c r="O23" s="308"/>
    </row>
    <row r="24" spans="1:15" ht="14.25" customHeight="1" x14ac:dyDescent="0.25">
      <c r="A24" s="355"/>
      <c r="B24" s="153"/>
      <c r="C24" s="359"/>
      <c r="D24" s="360"/>
      <c r="E24" s="359"/>
      <c r="F24" s="360"/>
      <c r="G24" s="156" t="s">
        <v>197</v>
      </c>
      <c r="H24" s="373"/>
      <c r="I24" s="377"/>
      <c r="J24" s="308"/>
      <c r="K24" s="308"/>
      <c r="L24" s="308"/>
      <c r="M24" s="378"/>
      <c r="N24" s="309"/>
      <c r="O24" s="308"/>
    </row>
    <row r="25" spans="1:15" ht="14.25" customHeight="1" x14ac:dyDescent="0.25">
      <c r="A25" s="369" t="s">
        <v>8</v>
      </c>
      <c r="B25" s="141" t="s">
        <v>128</v>
      </c>
      <c r="C25" s="370" t="s">
        <v>129</v>
      </c>
      <c r="D25" s="371"/>
      <c r="E25" s="370" t="s">
        <v>130</v>
      </c>
      <c r="F25" s="371"/>
      <c r="G25" s="154" t="s">
        <v>198</v>
      </c>
      <c r="H25" s="381" t="s">
        <v>131</v>
      </c>
      <c r="I25" s="370" t="s">
        <v>132</v>
      </c>
      <c r="J25" s="382"/>
      <c r="K25" s="382"/>
      <c r="L25" s="382"/>
      <c r="M25" s="383"/>
      <c r="N25" s="309"/>
      <c r="O25" s="308"/>
    </row>
    <row r="26" spans="1:15" ht="14.25" customHeight="1" x14ac:dyDescent="0.25">
      <c r="A26" s="355"/>
      <c r="B26" s="156" t="s">
        <v>133</v>
      </c>
      <c r="C26" s="359"/>
      <c r="D26" s="360"/>
      <c r="E26" s="359"/>
      <c r="F26" s="360"/>
      <c r="G26" s="156" t="s">
        <v>199</v>
      </c>
      <c r="H26" s="363"/>
      <c r="I26" s="359"/>
      <c r="J26" s="384"/>
      <c r="K26" s="384"/>
      <c r="L26" s="384"/>
      <c r="M26" s="385"/>
      <c r="N26" s="309"/>
      <c r="O26" s="308"/>
    </row>
    <row r="27" spans="1:15" ht="14.25" customHeight="1" x14ac:dyDescent="0.25">
      <c r="A27" s="355"/>
      <c r="B27" s="157" t="s">
        <v>134</v>
      </c>
      <c r="C27" s="359"/>
      <c r="D27" s="360"/>
      <c r="E27" s="359"/>
      <c r="F27" s="360"/>
      <c r="G27" s="156" t="s">
        <v>200</v>
      </c>
      <c r="H27" s="363"/>
      <c r="I27" s="359"/>
      <c r="J27" s="384"/>
      <c r="K27" s="384"/>
      <c r="L27" s="384"/>
      <c r="M27" s="385"/>
      <c r="N27" s="309"/>
      <c r="O27" s="308"/>
    </row>
    <row r="28" spans="1:15" ht="14.25" customHeight="1" x14ac:dyDescent="0.25">
      <c r="A28" s="355"/>
      <c r="B28" s="156"/>
      <c r="C28" s="359"/>
      <c r="D28" s="360"/>
      <c r="E28" s="359"/>
      <c r="F28" s="360"/>
      <c r="G28" s="156" t="s">
        <v>201</v>
      </c>
      <c r="H28" s="363"/>
      <c r="I28" s="359"/>
      <c r="J28" s="384"/>
      <c r="K28" s="384"/>
      <c r="L28" s="384"/>
      <c r="M28" s="385"/>
      <c r="N28" s="309"/>
      <c r="O28" s="308"/>
    </row>
    <row r="29" spans="1:15" ht="14.25" customHeight="1" x14ac:dyDescent="0.25">
      <c r="A29" s="355"/>
      <c r="B29" s="156"/>
      <c r="C29" s="359"/>
      <c r="D29" s="360"/>
      <c r="E29" s="359"/>
      <c r="F29" s="360"/>
      <c r="G29" s="156" t="s">
        <v>202</v>
      </c>
      <c r="H29" s="363"/>
      <c r="I29" s="359"/>
      <c r="J29" s="384"/>
      <c r="K29" s="384"/>
      <c r="L29" s="384"/>
      <c r="M29" s="385"/>
      <c r="N29" s="309"/>
      <c r="O29" s="308"/>
    </row>
    <row r="30" spans="1:15" ht="14.25" customHeight="1" x14ac:dyDescent="0.25">
      <c r="A30" s="355"/>
      <c r="B30" s="156"/>
      <c r="C30" s="359"/>
      <c r="D30" s="360"/>
      <c r="E30" s="359"/>
      <c r="F30" s="360"/>
      <c r="G30" s="156" t="s">
        <v>203</v>
      </c>
      <c r="H30" s="363"/>
      <c r="I30" s="359"/>
      <c r="J30" s="384"/>
      <c r="K30" s="384"/>
      <c r="L30" s="384"/>
      <c r="M30" s="385"/>
      <c r="N30" s="309"/>
      <c r="O30" s="308"/>
    </row>
    <row r="31" spans="1:15" ht="14.25" customHeight="1" x14ac:dyDescent="0.25">
      <c r="A31" s="355"/>
      <c r="B31" s="156"/>
      <c r="C31" s="359"/>
      <c r="D31" s="360"/>
      <c r="E31" s="359"/>
      <c r="F31" s="360"/>
      <c r="G31" s="156" t="s">
        <v>204</v>
      </c>
      <c r="H31" s="363"/>
      <c r="I31" s="359"/>
      <c r="J31" s="384"/>
      <c r="K31" s="384"/>
      <c r="L31" s="384"/>
      <c r="M31" s="385"/>
      <c r="N31" s="309"/>
      <c r="O31" s="308"/>
    </row>
    <row r="32" spans="1:15" ht="14.25" customHeight="1" x14ac:dyDescent="0.25">
      <c r="A32" s="355"/>
      <c r="B32" s="141" t="s">
        <v>35</v>
      </c>
      <c r="C32" s="359"/>
      <c r="D32" s="360"/>
      <c r="E32" s="359"/>
      <c r="F32" s="360"/>
      <c r="G32" s="156" t="s">
        <v>205</v>
      </c>
      <c r="H32" s="363"/>
      <c r="I32" s="359"/>
      <c r="J32" s="300"/>
      <c r="K32" s="300"/>
      <c r="L32" s="300"/>
      <c r="M32" s="385"/>
      <c r="N32" s="309"/>
      <c r="O32" s="308"/>
    </row>
    <row r="33" spans="1:15" ht="14.25" customHeight="1" x14ac:dyDescent="0.25">
      <c r="A33" s="356"/>
      <c r="B33" s="142" t="s">
        <v>35</v>
      </c>
      <c r="C33" s="361"/>
      <c r="D33" s="362"/>
      <c r="E33" s="361"/>
      <c r="F33" s="362"/>
      <c r="G33" s="152" t="s">
        <v>206</v>
      </c>
      <c r="H33" s="364"/>
      <c r="I33" s="361"/>
      <c r="J33" s="367"/>
      <c r="K33" s="367"/>
      <c r="L33" s="367"/>
      <c r="M33" s="368"/>
      <c r="N33" s="309"/>
      <c r="O33" s="308"/>
    </row>
    <row r="34" spans="1:15" ht="14.25" customHeight="1" x14ac:dyDescent="0.25">
      <c r="A34" s="369" t="s">
        <v>9</v>
      </c>
      <c r="B34" s="141" t="s">
        <v>135</v>
      </c>
      <c r="C34" s="370" t="s">
        <v>136</v>
      </c>
      <c r="D34" s="371"/>
      <c r="E34" s="370" t="s">
        <v>137</v>
      </c>
      <c r="F34" s="371"/>
      <c r="G34" s="154" t="s">
        <v>207</v>
      </c>
      <c r="H34" s="372"/>
      <c r="I34" s="370" t="s">
        <v>138</v>
      </c>
      <c r="J34" s="382"/>
      <c r="K34" s="382"/>
      <c r="L34" s="382"/>
      <c r="M34" s="383"/>
      <c r="N34" s="309"/>
      <c r="O34" s="308"/>
    </row>
    <row r="35" spans="1:15" ht="14.25" customHeight="1" x14ac:dyDescent="0.25">
      <c r="A35" s="355"/>
      <c r="B35" s="157" t="s">
        <v>139</v>
      </c>
      <c r="C35" s="359"/>
      <c r="D35" s="360"/>
      <c r="E35" s="359"/>
      <c r="F35" s="360"/>
      <c r="G35" s="156" t="s">
        <v>208</v>
      </c>
      <c r="H35" s="373"/>
      <c r="I35" s="359"/>
      <c r="J35" s="384"/>
      <c r="K35" s="384"/>
      <c r="L35" s="384"/>
      <c r="M35" s="385"/>
      <c r="N35" s="309"/>
      <c r="O35" s="308"/>
    </row>
    <row r="36" spans="1:15" ht="14.25" customHeight="1" x14ac:dyDescent="0.25">
      <c r="A36" s="355"/>
      <c r="B36" s="156"/>
      <c r="C36" s="359"/>
      <c r="D36" s="360"/>
      <c r="E36" s="359"/>
      <c r="F36" s="360"/>
      <c r="G36" s="156" t="s">
        <v>209</v>
      </c>
      <c r="H36" s="373"/>
      <c r="I36" s="359"/>
      <c r="J36" s="384"/>
      <c r="K36" s="384"/>
      <c r="L36" s="384"/>
      <c r="M36" s="385"/>
      <c r="N36" s="309"/>
      <c r="O36" s="308"/>
    </row>
    <row r="37" spans="1:15" ht="14.25" customHeight="1" x14ac:dyDescent="0.25">
      <c r="A37" s="355"/>
      <c r="B37" s="156"/>
      <c r="C37" s="359"/>
      <c r="D37" s="360"/>
      <c r="E37" s="359"/>
      <c r="F37" s="360"/>
      <c r="G37" s="156" t="s">
        <v>210</v>
      </c>
      <c r="H37" s="373"/>
      <c r="I37" s="359"/>
      <c r="J37" s="384"/>
      <c r="K37" s="384"/>
      <c r="L37" s="384"/>
      <c r="M37" s="385"/>
      <c r="N37" s="309"/>
      <c r="O37" s="308"/>
    </row>
    <row r="38" spans="1:15" ht="14.25" customHeight="1" x14ac:dyDescent="0.25">
      <c r="A38" s="355"/>
      <c r="B38" s="156"/>
      <c r="C38" s="359"/>
      <c r="D38" s="360"/>
      <c r="E38" s="359"/>
      <c r="F38" s="360"/>
      <c r="G38" s="156"/>
      <c r="H38" s="373"/>
      <c r="I38" s="359"/>
      <c r="J38" s="384"/>
      <c r="K38" s="384"/>
      <c r="L38" s="384"/>
      <c r="M38" s="385"/>
      <c r="N38" s="309"/>
      <c r="O38" s="308"/>
    </row>
    <row r="39" spans="1:15" ht="16.5" customHeight="1" x14ac:dyDescent="0.25">
      <c r="A39" s="369" t="s">
        <v>10</v>
      </c>
      <c r="B39" s="154" t="s">
        <v>140</v>
      </c>
      <c r="C39" s="370" t="s">
        <v>141</v>
      </c>
      <c r="D39" s="371"/>
      <c r="E39" s="370" t="s">
        <v>142</v>
      </c>
      <c r="F39" s="371"/>
      <c r="G39" s="154" t="s">
        <v>35</v>
      </c>
      <c r="H39" s="381" t="s">
        <v>143</v>
      </c>
      <c r="I39" s="370" t="s">
        <v>144</v>
      </c>
      <c r="J39" s="382"/>
      <c r="K39" s="382"/>
      <c r="L39" s="382"/>
      <c r="M39" s="383"/>
      <c r="N39" s="309"/>
      <c r="O39" s="308"/>
    </row>
    <row r="40" spans="1:15" ht="24.75" customHeight="1" x14ac:dyDescent="0.25">
      <c r="A40" s="356"/>
      <c r="B40" s="156" t="s">
        <v>145</v>
      </c>
      <c r="C40" s="361"/>
      <c r="D40" s="362"/>
      <c r="E40" s="361"/>
      <c r="F40" s="362"/>
      <c r="G40" s="156"/>
      <c r="H40" s="363"/>
      <c r="I40" s="359"/>
      <c r="J40" s="384"/>
      <c r="K40" s="384"/>
      <c r="L40" s="384"/>
      <c r="M40" s="385"/>
      <c r="N40" s="309"/>
      <c r="O40" s="308"/>
    </row>
    <row r="41" spans="1:15" ht="29.25" customHeight="1" x14ac:dyDescent="0.25">
      <c r="A41" s="150" t="s">
        <v>11</v>
      </c>
      <c r="B41" s="143"/>
      <c r="C41" s="389" t="s">
        <v>146</v>
      </c>
      <c r="D41" s="390"/>
      <c r="E41" s="389" t="s">
        <v>147</v>
      </c>
      <c r="F41" s="390"/>
      <c r="G41" s="156"/>
      <c r="H41" s="363"/>
      <c r="I41" s="359"/>
      <c r="J41" s="384"/>
      <c r="K41" s="384"/>
      <c r="L41" s="384"/>
      <c r="M41" s="385"/>
      <c r="N41" s="309"/>
      <c r="O41" s="308"/>
    </row>
    <row r="42" spans="1:15" ht="14.25" customHeight="1" x14ac:dyDescent="0.25">
      <c r="A42" s="369" t="s">
        <v>12</v>
      </c>
      <c r="B42" s="156" t="s">
        <v>148</v>
      </c>
      <c r="C42" s="370" t="s">
        <v>149</v>
      </c>
      <c r="D42" s="371"/>
      <c r="E42" s="370" t="s">
        <v>147</v>
      </c>
      <c r="F42" s="371"/>
      <c r="G42" s="156"/>
      <c r="H42" s="363"/>
      <c r="I42" s="359"/>
      <c r="J42" s="384"/>
      <c r="K42" s="384"/>
      <c r="L42" s="384"/>
      <c r="M42" s="385"/>
      <c r="N42" s="309"/>
      <c r="O42" s="308"/>
    </row>
    <row r="43" spans="1:15" ht="15.75" customHeight="1" thickBot="1" x14ac:dyDescent="0.3">
      <c r="A43" s="386"/>
      <c r="B43" s="149" t="s">
        <v>150</v>
      </c>
      <c r="C43" s="387"/>
      <c r="D43" s="388"/>
      <c r="E43" s="387"/>
      <c r="F43" s="388"/>
      <c r="G43" s="159"/>
      <c r="H43" s="347"/>
      <c r="I43" s="387"/>
      <c r="J43" s="391"/>
      <c r="K43" s="391"/>
      <c r="L43" s="391"/>
      <c r="M43" s="392"/>
      <c r="N43" s="309"/>
      <c r="O43" s="308"/>
    </row>
    <row r="44" spans="1:15" ht="13.5" customHeight="1" thickTop="1" x14ac:dyDescent="0.25">
      <c r="A44" s="354" t="s">
        <v>13</v>
      </c>
      <c r="B44" s="144" t="s">
        <v>116</v>
      </c>
      <c r="C44" s="357" t="s">
        <v>154</v>
      </c>
      <c r="D44" s="398"/>
      <c r="E44" s="357" t="s">
        <v>155</v>
      </c>
      <c r="F44" s="398"/>
      <c r="G44" s="160"/>
      <c r="H44" s="346" t="s">
        <v>156</v>
      </c>
      <c r="I44" s="357" t="s">
        <v>157</v>
      </c>
      <c r="J44" s="393"/>
      <c r="K44" s="393"/>
      <c r="L44" s="393"/>
      <c r="M44" s="394"/>
      <c r="N44" s="145"/>
      <c r="O44" s="134"/>
    </row>
    <row r="45" spans="1:15" ht="12.75" customHeight="1" x14ac:dyDescent="0.25">
      <c r="A45" s="355"/>
      <c r="B45" s="141" t="s">
        <v>121</v>
      </c>
      <c r="C45" s="395"/>
      <c r="D45" s="399"/>
      <c r="E45" s="395"/>
      <c r="F45" s="399"/>
      <c r="G45" s="161" t="s">
        <v>35</v>
      </c>
      <c r="H45" s="364"/>
      <c r="I45" s="395"/>
      <c r="J45" s="396"/>
      <c r="K45" s="396"/>
      <c r="L45" s="396"/>
      <c r="M45" s="397"/>
      <c r="N45" s="145"/>
      <c r="O45" s="134"/>
    </row>
    <row r="46" spans="1:15" ht="12.75" customHeight="1" x14ac:dyDescent="0.25">
      <c r="A46" s="369" t="s">
        <v>14</v>
      </c>
      <c r="B46" s="146" t="s">
        <v>123</v>
      </c>
      <c r="C46" s="370" t="s">
        <v>158</v>
      </c>
      <c r="D46" s="371"/>
      <c r="E46" s="370" t="s">
        <v>159</v>
      </c>
      <c r="F46" s="371"/>
      <c r="G46" s="154" t="s">
        <v>211</v>
      </c>
      <c r="H46" s="381" t="s">
        <v>160</v>
      </c>
      <c r="I46" s="370" t="s">
        <v>161</v>
      </c>
      <c r="J46" s="382"/>
      <c r="K46" s="382"/>
      <c r="L46" s="382"/>
      <c r="M46" s="383"/>
      <c r="N46" s="309"/>
      <c r="O46" s="308"/>
    </row>
    <row r="47" spans="1:15" ht="14.25" customHeight="1" x14ac:dyDescent="0.25">
      <c r="A47" s="355"/>
      <c r="B47" s="141" t="s">
        <v>126</v>
      </c>
      <c r="C47" s="359"/>
      <c r="D47" s="360"/>
      <c r="E47" s="359"/>
      <c r="F47" s="360"/>
      <c r="G47" s="156" t="s">
        <v>212</v>
      </c>
      <c r="H47" s="363"/>
      <c r="I47" s="359"/>
      <c r="J47" s="300"/>
      <c r="K47" s="300"/>
      <c r="L47" s="300"/>
      <c r="M47" s="385"/>
      <c r="N47" s="309"/>
      <c r="O47" s="308"/>
    </row>
    <row r="48" spans="1:15" ht="12.75" customHeight="1" x14ac:dyDescent="0.25">
      <c r="A48" s="356"/>
      <c r="B48" s="142" t="s">
        <v>127</v>
      </c>
      <c r="C48" s="361"/>
      <c r="D48" s="362"/>
      <c r="E48" s="361"/>
      <c r="F48" s="362"/>
      <c r="G48" s="152" t="s">
        <v>213</v>
      </c>
      <c r="H48" s="364"/>
      <c r="I48" s="361"/>
      <c r="J48" s="367"/>
      <c r="K48" s="367"/>
      <c r="L48" s="367"/>
      <c r="M48" s="368"/>
      <c r="N48" s="309"/>
      <c r="O48" s="308"/>
    </row>
    <row r="49" spans="1:15" ht="12.75" customHeight="1" x14ac:dyDescent="0.25">
      <c r="A49" s="369" t="s">
        <v>15</v>
      </c>
      <c r="B49" s="141" t="s">
        <v>128</v>
      </c>
      <c r="C49" s="370" t="s">
        <v>162</v>
      </c>
      <c r="D49" s="371"/>
      <c r="E49" s="370" t="s">
        <v>163</v>
      </c>
      <c r="F49" s="371"/>
      <c r="G49" s="154" t="s">
        <v>214</v>
      </c>
      <c r="H49" s="381" t="s">
        <v>164</v>
      </c>
      <c r="I49" s="370" t="s">
        <v>165</v>
      </c>
      <c r="J49" s="382"/>
      <c r="K49" s="382"/>
      <c r="L49" s="382"/>
      <c r="M49" s="383"/>
      <c r="N49" s="309"/>
      <c r="O49" s="308"/>
    </row>
    <row r="50" spans="1:15" ht="12.75" customHeight="1" x14ac:dyDescent="0.25">
      <c r="A50" s="355"/>
      <c r="B50" s="141" t="s">
        <v>133</v>
      </c>
      <c r="C50" s="359"/>
      <c r="D50" s="360"/>
      <c r="E50" s="359"/>
      <c r="F50" s="360"/>
      <c r="G50" s="156" t="s">
        <v>215</v>
      </c>
      <c r="H50" s="363"/>
      <c r="I50" s="359"/>
      <c r="J50" s="300"/>
      <c r="K50" s="300"/>
      <c r="L50" s="300"/>
      <c r="M50" s="385"/>
      <c r="N50" s="309"/>
      <c r="O50" s="308"/>
    </row>
    <row r="51" spans="1:15" ht="12.75" customHeight="1" x14ac:dyDescent="0.25">
      <c r="A51" s="355"/>
      <c r="B51" s="141" t="s">
        <v>134</v>
      </c>
      <c r="C51" s="359"/>
      <c r="D51" s="360"/>
      <c r="E51" s="359"/>
      <c r="F51" s="360"/>
      <c r="G51" s="156" t="s">
        <v>35</v>
      </c>
      <c r="H51" s="363"/>
      <c r="I51" s="359"/>
      <c r="J51" s="300"/>
      <c r="K51" s="300"/>
      <c r="L51" s="300"/>
      <c r="M51" s="385"/>
      <c r="N51" s="309"/>
      <c r="O51" s="308"/>
    </row>
    <row r="52" spans="1:15" x14ac:dyDescent="0.25">
      <c r="A52" s="356"/>
      <c r="B52" s="147" t="s">
        <v>35</v>
      </c>
      <c r="C52" s="361"/>
      <c r="D52" s="362"/>
      <c r="E52" s="361"/>
      <c r="F52" s="362"/>
      <c r="G52" s="152" t="s">
        <v>35</v>
      </c>
      <c r="H52" s="364"/>
      <c r="I52" s="361"/>
      <c r="J52" s="367"/>
      <c r="K52" s="367"/>
      <c r="L52" s="367"/>
      <c r="M52" s="368"/>
      <c r="N52" s="309"/>
      <c r="O52" s="308"/>
    </row>
    <row r="53" spans="1:15" x14ac:dyDescent="0.25">
      <c r="G53" s="148" t="s">
        <v>35</v>
      </c>
    </row>
    <row r="54" spans="1:15" ht="51" x14ac:dyDescent="0.25">
      <c r="G54" s="172" t="s">
        <v>219</v>
      </c>
    </row>
    <row r="56" spans="1:15" x14ac:dyDescent="0.25">
      <c r="G56" s="148" t="s">
        <v>35</v>
      </c>
    </row>
    <row r="57" spans="1:15" x14ac:dyDescent="0.25">
      <c r="G57" s="148" t="s">
        <v>35</v>
      </c>
    </row>
    <row r="58" spans="1:15" x14ac:dyDescent="0.25">
      <c r="G58" s="148" t="s">
        <v>35</v>
      </c>
    </row>
    <row r="59" spans="1:15" x14ac:dyDescent="0.25">
      <c r="G59" s="148" t="s">
        <v>35</v>
      </c>
    </row>
  </sheetData>
  <mergeCells count="92">
    <mergeCell ref="A49:A52"/>
    <mergeCell ref="A44:A45"/>
    <mergeCell ref="C44:D45"/>
    <mergeCell ref="E44:F45"/>
    <mergeCell ref="H44:H45"/>
    <mergeCell ref="A46:A48"/>
    <mergeCell ref="C46:D48"/>
    <mergeCell ref="E46:F48"/>
    <mergeCell ref="H46:H48"/>
    <mergeCell ref="C49:D52"/>
    <mergeCell ref="E49:F52"/>
    <mergeCell ref="H49:H52"/>
    <mergeCell ref="I49:M52"/>
    <mergeCell ref="N39:O40"/>
    <mergeCell ref="C41:D41"/>
    <mergeCell ref="E41:F41"/>
    <mergeCell ref="N41:O41"/>
    <mergeCell ref="I39:M43"/>
    <mergeCell ref="N42:O43"/>
    <mergeCell ref="N49:O52"/>
    <mergeCell ref="N46:O48"/>
    <mergeCell ref="I44:M45"/>
    <mergeCell ref="I46:M48"/>
    <mergeCell ref="A42:A43"/>
    <mergeCell ref="A39:A40"/>
    <mergeCell ref="C39:D40"/>
    <mergeCell ref="E39:F40"/>
    <mergeCell ref="H39:H43"/>
    <mergeCell ref="C42:D43"/>
    <mergeCell ref="E42:F43"/>
    <mergeCell ref="N34:O38"/>
    <mergeCell ref="A25:A33"/>
    <mergeCell ref="C25:D33"/>
    <mergeCell ref="E25:F33"/>
    <mergeCell ref="H25:H33"/>
    <mergeCell ref="I25:M33"/>
    <mergeCell ref="N25:O33"/>
    <mergeCell ref="A34:A38"/>
    <mergeCell ref="C34:D38"/>
    <mergeCell ref="E34:F38"/>
    <mergeCell ref="H34:H38"/>
    <mergeCell ref="I34:M38"/>
    <mergeCell ref="N18:O24"/>
    <mergeCell ref="A12:A17"/>
    <mergeCell ref="C12:D17"/>
    <mergeCell ref="E12:F17"/>
    <mergeCell ref="H12:H17"/>
    <mergeCell ref="I12:M12"/>
    <mergeCell ref="N12:O17"/>
    <mergeCell ref="I17:M17"/>
    <mergeCell ref="A18:A24"/>
    <mergeCell ref="C18:D24"/>
    <mergeCell ref="E18:F24"/>
    <mergeCell ref="H18:H24"/>
    <mergeCell ref="I18:M24"/>
    <mergeCell ref="I13:M13"/>
    <mergeCell ref="C10:D10"/>
    <mergeCell ref="E10:F10"/>
    <mergeCell ref="H10:H11"/>
    <mergeCell ref="I10:M10"/>
    <mergeCell ref="N10:O10"/>
    <mergeCell ref="C11:D11"/>
    <mergeCell ref="E11:F11"/>
    <mergeCell ref="I11:M11"/>
    <mergeCell ref="N11:O11"/>
    <mergeCell ref="N8:O9"/>
    <mergeCell ref="A6:A7"/>
    <mergeCell ref="C6:D7"/>
    <mergeCell ref="H6:H7"/>
    <mergeCell ref="I6:M7"/>
    <mergeCell ref="N6:O7"/>
    <mergeCell ref="A8:A9"/>
    <mergeCell ref="C8:D9"/>
    <mergeCell ref="H8:H9"/>
    <mergeCell ref="I8:M9"/>
    <mergeCell ref="E6:G7"/>
    <mergeCell ref="E8:F8"/>
    <mergeCell ref="E9:F9"/>
    <mergeCell ref="A4:I4"/>
    <mergeCell ref="C5:D5"/>
    <mergeCell ref="E5:F5"/>
    <mergeCell ref="I5:M5"/>
    <mergeCell ref="N5:O5"/>
    <mergeCell ref="K4:O4"/>
    <mergeCell ref="A3:I3"/>
    <mergeCell ref="A1:I1"/>
    <mergeCell ref="J1:K1"/>
    <mergeCell ref="L1:N1"/>
    <mergeCell ref="F2:L2"/>
    <mergeCell ref="M2:O2"/>
    <mergeCell ref="J3:K3"/>
    <mergeCell ref="L3:N3"/>
  </mergeCells>
  <pageMargins left="0.75" right="0.75" top="1" bottom="1" header="0.5" footer="0.5"/>
  <pageSetup paperSize="9" scale="6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
  <sheetViews>
    <sheetView showFormulas="1" topLeftCell="B1" workbookViewId="0">
      <selection activeCell="C23" sqref="C23"/>
    </sheetView>
  </sheetViews>
  <sheetFormatPr defaultRowHeight="15" x14ac:dyDescent="0.25"/>
  <cols>
    <col min="3" max="3" width="17.140625" customWidth="1"/>
    <col min="4" max="4" width="86.5703125" customWidth="1"/>
  </cols>
  <sheetData>
    <row r="1" spans="1:4" x14ac:dyDescent="0.25">
      <c r="A1" s="133" t="s">
        <v>86</v>
      </c>
      <c r="B1" s="133" t="s">
        <v>87</v>
      </c>
      <c r="C1" s="133" t="s">
        <v>89</v>
      </c>
      <c r="D1" s="133" t="s">
        <v>90</v>
      </c>
    </row>
    <row r="2" spans="1:4" x14ac:dyDescent="0.25">
      <c r="A2" t="s">
        <v>88</v>
      </c>
      <c r="B2" t="s">
        <v>85</v>
      </c>
      <c r="C2" t="s">
        <v>95</v>
      </c>
      <c r="D2" t="s">
        <v>91</v>
      </c>
    </row>
    <row r="3" spans="1:4" x14ac:dyDescent="0.25">
      <c r="A3" t="s">
        <v>85</v>
      </c>
      <c r="B3" t="s">
        <v>92</v>
      </c>
      <c r="C3" t="s">
        <v>93</v>
      </c>
      <c r="D3" t="s">
        <v>94</v>
      </c>
    </row>
    <row r="4" spans="1:4" x14ac:dyDescent="0.25">
      <c r="A4" t="s">
        <v>92</v>
      </c>
      <c r="B4" t="s">
        <v>166</v>
      </c>
      <c r="C4" t="s">
        <v>93</v>
      </c>
      <c r="D4" t="s">
        <v>167</v>
      </c>
    </row>
    <row r="5" spans="1:4" x14ac:dyDescent="0.25">
      <c r="C5" t="s">
        <v>171</v>
      </c>
      <c r="D5" t="s">
        <v>172</v>
      </c>
    </row>
    <row r="6" spans="1:4" x14ac:dyDescent="0.25">
      <c r="C6" t="s">
        <v>171</v>
      </c>
      <c r="D6" t="s">
        <v>173</v>
      </c>
    </row>
    <row r="7" spans="1:4" x14ac:dyDescent="0.25">
      <c r="A7" t="s">
        <v>166</v>
      </c>
      <c r="B7" t="s">
        <v>174</v>
      </c>
      <c r="C7" t="s">
        <v>177</v>
      </c>
      <c r="D7" t="s">
        <v>178</v>
      </c>
    </row>
    <row r="8" spans="1:4" x14ac:dyDescent="0.25">
      <c r="B8" t="s">
        <v>180</v>
      </c>
      <c r="C8" t="s">
        <v>177</v>
      </c>
      <c r="D8" t="s">
        <v>182</v>
      </c>
    </row>
    <row r="9" spans="1:4" x14ac:dyDescent="0.25">
      <c r="B9" t="s">
        <v>216</v>
      </c>
      <c r="C9" t="s">
        <v>93</v>
      </c>
      <c r="D9" t="s">
        <v>217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Documentcentrum document</p:Name>
  <p:Description>Verzonden naar ProRail archief na bereiken vervaldatum.</p:Description>
  <p:Statement/>
  <p:PolicyItems>
    <p:PolicyItem featureId="Microsoft.Office.RecordsManagement.PolicyFeatures.Expiration" staticId="0x010100C0B9283FC7311C488917E5A9876B01FD05|886452855" UniqueId="b37b09c3-b7c3-4456-8b4e-7060ea8825c6">
      <p:Name>Bewaren</p:Name>
      <p:Description>Hiermee kunt u automatisch planning van te verwerken inhoud verzorgen en een bewaaractie uitvoeren voor inhoud die de einddatum heeft bereikt.</p:Description>
      <p:CustomData>
        <Schedules nextStageId="2">
          <Schedule type="Default">
            <stages>
              <data stageId="1">
                <formula id="Microsoft.Office.RecordsManagement.PolicyFeatures.Expiration.Formula.BuiltIn">
                  <number>1</number>
                  <property>Vervaldatum</property>
                  <propertyId>b6f69f57-a874-4409-9196-db69f45d193d</propertyId>
                  <period>days</period>
                </formula>
                <action type="action" id="Microsoft.Office.RecordsManagement.PolicyFeatures.Expiration.Action.SubmitFileLink" destnExplanation="Overgebracht vanwege organisatiebeleid" destnId="3b66b8b6-6484-40ad-849d-d41a5ee033de" destnName="Archief ProRail" destnUrl="https://prorailbv.sharepoint.com/sites/recordcenter/_vti_bin/officialfile.asmx"/>
              </data>
            </stages>
          </Schedule>
        </Schedules>
      </p:CustomData>
    </p:PolicyItem>
  </p:PolicyItems>
</p:Policy>
</file>

<file path=customXml/item2.xml><?xml version="1.0" encoding="utf-8"?>
<?mso-contentType ?>
<SharedContentType xmlns="Microsoft.SharePoint.Taxonomy.ContentTypeSync" SourceId="c2a34957-f4c5-4396-b3a3-e9c9104dfe78" ContentTypeId="0x010100C0B9283FC7311C488917E5A9876B01FD05" PreviousValue="false"/>
</file>

<file path=customXml/item3.xml><?xml version="1.0" encoding="utf-8"?>
<p:properties xmlns:p="http://schemas.microsoft.com/office/2006/metadata/properties" xmlns:xsi="http://www.w3.org/2001/XMLSchema-instance">
  <documentManagement>
    <TaxKeywordTaxHTField xmlns="feef5865-a982-42aa-8640-9d4286765ef6">
      <Terms xmlns="http://schemas.microsoft.com/office/infopath/2007/PartnerControls">
        <TermInfo xmlns="http://schemas.microsoft.com/office/infopath/2007/PartnerControls">
          <TermName xmlns="http://schemas.microsoft.com/office/infopath/2007/PartnerControls">format</TermName>
          <TermId xmlns="http://schemas.microsoft.com/office/infopath/2007/PartnerControls">df375660-750b-41b8-a806-5a18d45f88f9</TermId>
        </TermInfo>
        <TermInfo xmlns="http://schemas.microsoft.com/office/infopath/2007/PartnerControls">
          <TermName xmlns="http://schemas.microsoft.com/office/infopath/2007/PartnerControls">Begroting</TermName>
          <TermId xmlns="http://schemas.microsoft.com/office/infopath/2007/PartnerControls">bbe885e6-049e-4c2f-bb22-5e88e10eb3ee</TermId>
        </TermInfo>
      </Terms>
    </TaxKeywordTaxHTField>
    <Vervaldatum xmlns="feef5865-a982-42aa-8640-9d4286765ef6" xsi:nil="true"/>
    <Datum_x0020_revisie xmlns="feef5865-a982-42aa-8640-9d4286765ef6">2018-02-28T23:00:00+00:00</Datum_x0020_revisie>
    <g14ccd2c8a8a47bca7ce5b34bb30a015 xmlns="feef5865-a982-42aa-8640-9d4286765ef6">
      <Terms xmlns="http://schemas.microsoft.com/office/infopath/2007/PartnerControls">
        <TermInfo xmlns="http://schemas.microsoft.com/office/infopath/2007/PartnerControls">
          <TermName xmlns="http://schemas.microsoft.com/office/infopath/2007/PartnerControls">Definitief</TermName>
          <TermId xmlns="http://schemas.microsoft.com/office/infopath/2007/PartnerControls">3fb17971-961c-459d-b6f7-fdc3141cdb1a</TermId>
        </TermInfo>
      </Terms>
    </g14ccd2c8a8a47bca7ce5b34bb30a015>
    <Document_x0020_label_x0020_3 xmlns="feef5865-a982-42aa-8640-9d4286765ef6">Enter Choice #1</Document_x0020_label_x0020_3>
    <pfc1de68b0bc4286a25a1f006370b9c9 xmlns="feef5865-a982-42aa-8640-9d4286765ef6">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22fdb12d-1b7c-40e5-b3ad-b325a0559d56</TermId>
        </TermInfo>
      </Terms>
    </pfc1de68b0bc4286a25a1f006370b9c9>
    <TaxCatchAll xmlns="feef5865-a982-42aa-8640-9d4286765ef6">
      <Value>2</Value>
      <Value>80</Value>
      <Value>61</Value>
      <Value>7</Value>
      <Value>6</Value>
      <Value>138</Value>
      <Value>18</Value>
    </TaxCatchAll>
    <k44ef4d7e0c746a38c1747275d351fc2 xmlns="feef5865-a982-42aa-8640-9d4286765ef6">
      <Terms xmlns="http://schemas.microsoft.com/office/infopath/2007/PartnerControls">
        <TermInfo xmlns="http://schemas.microsoft.com/office/infopath/2007/PartnerControls">
          <TermName xmlns="http://schemas.microsoft.com/office/infopath/2007/PartnerControls">NSL01</TermName>
          <TermId xmlns="http://schemas.microsoft.com/office/infopath/2007/PartnerControls">188634a3-f965-48c4-b61e-4e299c10a3ba</TermId>
        </TermInfo>
      </Terms>
    </k44ef4d7e0c746a38c1747275d351fc2>
    <Document_x0020_label_x0020_2 xmlns="feef5865-a982-42aa-8640-9d4286765ef6">
      <Value>adviseurs</Value>
    </Document_x0020_label_x0020_2>
    <n0434fc7033c4e57ab8dbbc68a681202 xmlns="feef5865-a982-42aa-8640-9d4286765ef6">
      <Terms xmlns="http://schemas.microsoft.com/office/infopath/2007/PartnerControls">
        <TermInfo xmlns="http://schemas.microsoft.com/office/infopath/2007/PartnerControls">
          <TermName xmlns="http://schemas.microsoft.com/office/infopath/2007/PartnerControls">Formulier</TermName>
          <TermId xmlns="http://schemas.microsoft.com/office/infopath/2007/PartnerControls">4caf9ea6-33a8-4716-a7c3-7dd22b424eec</TermId>
        </TermInfo>
      </Terms>
    </n0434fc7033c4e57ab8dbbc68a681202>
    <W_x0040_chtw0rd_x0021_ xmlns="feef5865-a982-42aa-8640-9d4286765ef6">Model</W_x0040_chtw0rd_x0021_>
    <Doelbibliotheek xmlns="feef5865-a982-42aa-8640-9d4286765ef6">Instructies &amp; Modellen</Doelbibliotheek>
    <kdef070ebe9c40fc9dddf3406c07aae0 xmlns="feef5865-a982-42aa-8640-9d4286765ef6">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8a639747-e233-49a8-819f-e74cd9528f9e</TermId>
        </TermInfo>
      </Terms>
    </kdef070ebe9c40fc9dddf3406c07aae0>
    <Eigenaar xmlns="feef5865-a982-42aa-8640-9d4286765ef6">
      <UserInfo>
        <DisplayName>Boot, IM (rien)</DisplayName>
        <AccountId>31</AccountId>
        <AccountType/>
      </UserInfo>
    </Eigenaar>
    <_dlc_DocId xmlns="feef5865-a982-42aa-8640-9d4286765ef6">DC20160009-1179313-29</_dlc_DocId>
    <_dlc_DocIdUrl xmlns="feef5865-a982-42aa-8640-9d4286765ef6">
      <Url>https://prorailbv.sharepoint.com/teams/DC2016_0009/_layouts/15/DocIdRedir.aspx?ID=DC20160009-1179313-29</Url>
      <Description>DC20160009-1179313-29</Description>
    </_dlc_DocIdUrl>
    <_dlc_Exempt xmlns="http://schemas.microsoft.com/sharepoint/v3" xsi:nil="true"/>
    <_dlc_ExpireDateSaved xmlns="http://schemas.microsoft.com/sharepoint/v3" xsi:nil="true"/>
    <_dlc_ExpireDate xmlns="http://schemas.microsoft.com/sharepoint/v3" xsi:nil="true"/>
    <_dlc_DocIdPersistId xmlns="feef5865-a982-42aa-8640-9d4286765e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Documentcentrum document" ma:contentTypeID="0x010100C0B9283FC7311C488917E5A9876B01FD05002CC72528363A6C428A6A4CA89DCA8141" ma:contentTypeVersion="47" ma:contentTypeDescription=" " ma:contentTypeScope="" ma:versionID="9b04291b67501f07a63c91d01b71e11d">
  <xsd:schema xmlns:xsd="http://www.w3.org/2001/XMLSchema" xmlns:xs="http://www.w3.org/2001/XMLSchema" xmlns:p="http://schemas.microsoft.com/office/2006/metadata/properties" xmlns:ns1="http://schemas.microsoft.com/sharepoint/v3" xmlns:ns2="feef5865-a982-42aa-8640-9d4286765ef6" targetNamespace="http://schemas.microsoft.com/office/2006/metadata/properties" ma:root="true" ma:fieldsID="f1fefdfa62f3a422437d873e967d8fc4" ns1:_="" ns2:_="">
    <xsd:import namespace="http://schemas.microsoft.com/sharepoint/v3"/>
    <xsd:import namespace="feef5865-a982-42aa-8640-9d4286765ef6"/>
    <xsd:element name="properties">
      <xsd:complexType>
        <xsd:sequence>
          <xsd:element name="documentManagement">
            <xsd:complexType>
              <xsd:all>
                <xsd:element ref="ns2:Doelbibliotheek" minOccurs="0"/>
                <xsd:element ref="ns2:Eigenaar"/>
                <xsd:element ref="ns2:Vervaldatum" minOccurs="0"/>
                <xsd:element ref="ns2:Datum_x0020_revisie"/>
                <xsd:element ref="ns2:W_x0040_chtw0rd_x0021_"/>
                <xsd:element ref="ns2:Document_x0020_label_x0020_2" minOccurs="0"/>
                <xsd:element ref="ns2:Document_x0020_label_x0020_3" minOccurs="0"/>
                <xsd:element ref="ns2:TaxKeywordTaxHTField" minOccurs="0"/>
                <xsd:element ref="ns2:TaxCatchAllLabel" minOccurs="0"/>
                <xsd:element ref="ns2:k44ef4d7e0c746a38c1747275d351fc2" minOccurs="0"/>
                <xsd:element ref="ns2:g14ccd2c8a8a47bca7ce5b34bb30a015" minOccurs="0"/>
                <xsd:element ref="ns2:pfc1de68b0bc4286a25a1f006370b9c9" minOccurs="0"/>
                <xsd:element ref="ns2:kdef070ebe9c40fc9dddf3406c07aae0" minOccurs="0"/>
                <xsd:element ref="ns1:_dlc_Exempt" minOccurs="0"/>
                <xsd:element ref="ns1:_dlc_ExpireDateSaved" minOccurs="0"/>
                <xsd:element ref="ns1:_dlc_ExpireDate" minOccurs="0"/>
                <xsd:element ref="ns2:n0434fc7033c4e57ab8dbbc68a681202" minOccurs="0"/>
                <xsd:element ref="ns2:TaxCatchAll"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7" nillable="true" ma:displayName="Van beleid uitgesloten" ma:description="" ma:hidden="true" ma:internalName="_dlc_Exempt" ma:readOnly="true">
      <xsd:simpleType>
        <xsd:restriction base="dms:Unknown"/>
      </xsd:simpleType>
    </xsd:element>
    <xsd:element name="_dlc_ExpireDateSaved" ma:index="28" nillable="true" ma:displayName="Oorspronkelijke verloopdatum" ma:description="" ma:hidden="true" ma:internalName="_dlc_ExpireDateSaved" ma:readOnly="true">
      <xsd:simpleType>
        <xsd:restriction base="dms:DateTime"/>
      </xsd:simpleType>
    </xsd:element>
    <xsd:element name="_dlc_ExpireDate" ma:index="29" nillable="true" ma:displayName="Verloopdatum"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eef5865-a982-42aa-8640-9d4286765ef6" elementFormDefault="qualified">
    <xsd:import namespace="http://schemas.microsoft.com/office/2006/documentManagement/types"/>
    <xsd:import namespace="http://schemas.microsoft.com/office/infopath/2007/PartnerControls"/>
    <xsd:element name="Doelbibliotheek" ma:index="2" nillable="true" ma:displayName="Doelbibliotheek" ma:default="Beleid" ma:format="Dropdown" ma:internalName="Doelbibliotheek">
      <xsd:simpleType>
        <xsd:restriction base="dms:Choice">
          <xsd:enumeration value="Beleid"/>
          <xsd:enumeration value="Instructies &amp; Modellen"/>
          <xsd:enumeration value="Handboeken"/>
          <xsd:enumeration value="Opleidingen"/>
        </xsd:restriction>
      </xsd:simpleType>
    </xsd:element>
    <xsd:element name="Eigenaar" ma:index="3" ma:displayName="Eigenaar" ma:description="Dit veld is benodigd om de eigenaar van het document te kunnen benaderen, bijvoorbeeld wanneer het document gearchiveerd is." ma:indexed="true" ma:list="UserInfo" ma:SharePointGroup="0" ma:internalName="Eigenaa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Vervaldatum" ma:index="5" nillable="true" ma:displayName="Vervaldatum" ma:format="DateOnly" ma:internalName="Vervaldatum" ma:readOnly="false">
      <xsd:simpleType>
        <xsd:restriction base="dms:DateTime"/>
      </xsd:simpleType>
    </xsd:element>
    <xsd:element name="Datum_x0020_revisie" ma:index="6" ma:displayName="Revisiedatum" ma:format="DateOnly" ma:internalName="Datum_x0020_revisie" ma:readOnly="false">
      <xsd:simpleType>
        <xsd:restriction base="dms:DateTime"/>
      </xsd:simpleType>
    </xsd:element>
    <xsd:element name="W_x0040_chtw0rd_x0021_" ma:index="10" ma:displayName="Label 1 - Instructie/Model" ma:format="Dropdown" ma:indexed="true" ma:internalName="W_x0040_chtw0rd_x0021_">
      <xsd:simpleType>
        <xsd:restriction base="dms:Choice">
          <xsd:enumeration value="Instructie"/>
          <xsd:enumeration value="Model"/>
        </xsd:restriction>
      </xsd:simpleType>
    </xsd:element>
    <xsd:element name="Document_x0020_label_x0020_2" ma:index="11" nillable="true" ma:displayName="Label 2 - Soort contract" ma:internalName="Document_x0020_label_x0020_2">
      <xsd:complexType>
        <xsd:complexContent>
          <xsd:extension base="dms:MultiChoice">
            <xsd:sequence>
              <xsd:element name="Value" maxOccurs="unbounded" minOccurs="0" nillable="true">
                <xsd:simpleType>
                  <xsd:restriction base="dms:Choice">
                    <xsd:enumeration value="BBV"/>
                    <xsd:enumeration value="D&amp;C"/>
                    <xsd:enumeration value="D&amp;C Light"/>
                    <xsd:enumeration value="Kleine Werken"/>
                    <xsd:enumeration value="Oplossingsgericht"/>
                    <xsd:enumeration value="Werken light (PKW PKP)"/>
                    <xsd:enumeration value="nvt"/>
                    <xsd:enumeration value="adviseurs"/>
                  </xsd:restriction>
                </xsd:simpleType>
              </xsd:element>
            </xsd:sequence>
          </xsd:extension>
        </xsd:complexContent>
      </xsd:complexType>
    </xsd:element>
    <xsd:element name="Document_x0020_label_x0020_3" ma:index="12" nillable="true" ma:displayName="Document label 3" ma:default="Enter Choice #1" ma:format="Dropdown" ma:hidden="true" ma:internalName="Document_x0020_label_x0020_3" ma:readOnly="false">
      <xsd:simpleType>
        <xsd:restriction base="dms:Choice">
          <xsd:enumeration value="Enter Choice #1"/>
          <xsd:enumeration value="Enter Choice #2"/>
          <xsd:enumeration value="Enter Choice #3"/>
        </xsd:restriction>
      </xsd:simpleType>
    </xsd:element>
    <xsd:element name="TaxKeywordTaxHTField" ma:index="15" nillable="true" ma:taxonomy="true" ma:internalName="TaxKeywordTaxHTField" ma:taxonomyFieldName="TaxKeyword" ma:displayName="Ondernemingstrefwoorden" ma:readOnly="false" ma:fieldId="{23f27201-bee3-471e-b2e7-b64fd8b7ca38}" ma:taxonomyMulti="true" ma:sspId="c2a34957-f4c5-4396-b3a3-e9c9104dfe78" ma:termSetId="00000000-0000-0000-0000-000000000000" ma:anchorId="00000000-0000-0000-0000-000000000000" ma:open="true" ma:isKeyword="true">
      <xsd:complexType>
        <xsd:sequence>
          <xsd:element ref="pc:Terms" minOccurs="0" maxOccurs="1"/>
        </xsd:sequence>
      </xsd:complexType>
    </xsd:element>
    <xsd:element name="TaxCatchAllLabel" ma:index="16" nillable="true" ma:displayName="Taxonomy Catch All Column1" ma:description="" ma:hidden="true" ma:list="{be7ee64d-3b3b-41bf-a9d4-002880d43ba5}" ma:internalName="TaxCatchAllLabel" ma:readOnly="true" ma:showField="CatchAllDataLabel" ma:web="2615d242-cb3f-49ab-8861-1415662bd8b8">
      <xsd:complexType>
        <xsd:complexContent>
          <xsd:extension base="dms:MultiChoiceLookup">
            <xsd:sequence>
              <xsd:element name="Value" type="dms:Lookup" maxOccurs="unbounded" minOccurs="0" nillable="true"/>
            </xsd:sequence>
          </xsd:extension>
        </xsd:complexContent>
      </xsd:complexType>
    </xsd:element>
    <xsd:element name="k44ef4d7e0c746a38c1747275d351fc2" ma:index="17" nillable="true" ma:taxonomy="true" ma:internalName="k44ef4d7e0c746a38c1747275d351fc2" ma:taxonomyFieldName="Handeling" ma:displayName="Archiefproces" ma:indexed="true" ma:default="6;#NSL01|188634a3-f965-48c4-b61e-4e299c10a3ba" ma:fieldId="{444ef4d7-e0c7-46a3-8c17-47275d351fc2}" ma:sspId="c2a34957-f4c5-4396-b3a3-e9c9104dfe78" ma:termSetId="26eda5bf-59c3-4f87-ae8d-057e6f60816e" ma:anchorId="00000000-0000-0000-0000-000000000000" ma:open="false" ma:isKeyword="false">
      <xsd:complexType>
        <xsd:sequence>
          <xsd:element ref="pc:Terms" minOccurs="0" maxOccurs="1"/>
        </xsd:sequence>
      </xsd:complexType>
    </xsd:element>
    <xsd:element name="g14ccd2c8a8a47bca7ce5b34bb30a015" ma:index="19" ma:taxonomy="true" ma:internalName="g14ccd2c8a8a47bca7ce5b34bb30a015" ma:taxonomyFieldName="Documentstatus" ma:displayName="Documentstatus" ma:indexed="true" ma:readOnly="false" ma:default="3;#Concept|b56e2604-821a-409c-9774-7587ed426a31" ma:fieldId="{014ccd2c-8a8a-47bc-a7ce-5b34bb30a015}" ma:sspId="c2a34957-f4c5-4396-b3a3-e9c9104dfe78" ma:termSetId="b68342b9-6e2b-4931-a484-1a7959c4cc5e" ma:anchorId="ae166a87-f8eb-4555-815a-a3237d90f646" ma:open="false" ma:isKeyword="false">
      <xsd:complexType>
        <xsd:sequence>
          <xsd:element ref="pc:Terms" minOccurs="0" maxOccurs="1"/>
        </xsd:sequence>
      </xsd:complexType>
    </xsd:element>
    <xsd:element name="pfc1de68b0bc4286a25a1f006370b9c9" ma:index="22" nillable="true" ma:taxonomy="true" ma:internalName="pfc1de68b0bc4286a25a1f006370b9c9" ma:taxonomyFieldName="Verantwoordelijke_x0020_afdeling" ma:displayName="Verantwoordelijke afdeling" ma:default="" ma:fieldId="{9fc1de68-b0bc-4286-a25a-1f006370b9c9}" ma:sspId="c2a34957-f4c5-4396-b3a3-e9c9104dfe78" ma:termSetId="8ed8c9ea-7052-4c1d-a4d7-b9c10bffea6f" ma:anchorId="00000000-0000-0000-0000-000000000000" ma:open="true" ma:isKeyword="false">
      <xsd:complexType>
        <xsd:sequence>
          <xsd:element ref="pc:Terms" minOccurs="0" maxOccurs="1"/>
        </xsd:sequence>
      </xsd:complexType>
    </xsd:element>
    <xsd:element name="kdef070ebe9c40fc9dddf3406c07aae0" ma:index="25" ma:taxonomy="true" ma:internalName="kdef070ebe9c40fc9dddf3406c07aae0" ma:taxonomyFieldName="Vertrouwelijkheid" ma:displayName="Vertrouwelijkheid" ma:readOnly="false" ma:default="2;#Intern|8a639747-e233-49a8-819f-e74cd9528f9e" ma:fieldId="{4def070e-be9c-40fc-9ddd-f3406c07aae0}" ma:sspId="c2a34957-f4c5-4396-b3a3-e9c9104dfe78" ma:termSetId="b68342b9-6e2b-4931-a484-1a7959c4cc5e" ma:anchorId="6ff81b90-2b67-4823-942c-8963ea8a50d5" ma:open="false" ma:isKeyword="false">
      <xsd:complexType>
        <xsd:sequence>
          <xsd:element ref="pc:Terms" minOccurs="0" maxOccurs="1"/>
        </xsd:sequence>
      </xsd:complexType>
    </xsd:element>
    <xsd:element name="n0434fc7033c4e57ab8dbbc68a681202" ma:index="30" nillable="true" ma:taxonomy="true" ma:internalName="n0434fc7033c4e57ab8dbbc68a681202" ma:taxonomyFieldName="Type_x0020_document" ma:displayName="Documenttype" ma:indexed="true" ma:default="" ma:fieldId="{70434fc7-033c-4e57-ab8d-bbc68a681202}" ma:sspId="c2a34957-f4c5-4396-b3a3-e9c9104dfe78" ma:termSetId="b68342b9-6e2b-4931-a484-1a7959c4cc5e" ma:anchorId="22d937c5-01b6-4e62-b5b6-8eb69e238476" ma:open="false" ma:isKeyword="false">
      <xsd:complexType>
        <xsd:sequence>
          <xsd:element ref="pc:Terms" minOccurs="0" maxOccurs="1"/>
        </xsd:sequence>
      </xsd:complexType>
    </xsd:element>
    <xsd:element name="TaxCatchAll" ma:index="31" nillable="true" ma:displayName="Taxonomy Catch All Column" ma:description="" ma:hidden="true" ma:list="{be7ee64d-3b3b-41bf-a9d4-002880d43ba5}" ma:internalName="TaxCatchAll" ma:showField="CatchAllData" ma:web="2615d242-cb3f-49ab-8861-1415662bd8b8">
      <xsd:complexType>
        <xsd:complexContent>
          <xsd:extension base="dms:MultiChoiceLookup">
            <xsd:sequence>
              <xsd:element name="Value" type="dms:Lookup" maxOccurs="unbounded" minOccurs="0" nillable="true"/>
            </xsd:sequence>
          </xsd:extension>
        </xsd:complexContent>
      </xsd:complexType>
    </xsd:element>
    <xsd:element name="_dlc_DocId" ma:index="32" nillable="true" ma:displayName="Waarde van de document-id" ma:description="De waarde van de document-id die aan dit item is toegewezen." ma:internalName="_dlc_DocId" ma:readOnly="true">
      <xsd:simpleType>
        <xsd:restriction base="dms:Text"/>
      </xsd:simpleType>
    </xsd:element>
    <xsd:element name="_dlc_DocIdUrl" ma:index="3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Inhoudstype"/>
        <xsd:element ref="dc:title"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277D0D-D52A-4D07-8E5A-ADF5B7AFA83B}">
  <ds:schemaRefs>
    <ds:schemaRef ds:uri="office.server.policy"/>
  </ds:schemaRefs>
</ds:datastoreItem>
</file>

<file path=customXml/itemProps2.xml><?xml version="1.0" encoding="utf-8"?>
<ds:datastoreItem xmlns:ds="http://schemas.openxmlformats.org/officeDocument/2006/customXml" ds:itemID="{DB8A4AB7-03ED-469D-A21D-CECBA5AFF7C8}">
  <ds:schemaRefs>
    <ds:schemaRef ds:uri="Microsoft.SharePoint.Taxonomy.ContentTypeSync"/>
  </ds:schemaRefs>
</ds:datastoreItem>
</file>

<file path=customXml/itemProps3.xml><?xml version="1.0" encoding="utf-8"?>
<ds:datastoreItem xmlns:ds="http://schemas.openxmlformats.org/officeDocument/2006/customXml" ds:itemID="{B23A36DB-B115-4078-B9BE-D83AA93377EF}">
  <ds:schemaRefs>
    <ds:schemaRef ds:uri="feef5865-a982-42aa-8640-9d4286765ef6"/>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89BFEDC5-6CB6-47BC-A697-628BF2B40C03}">
  <ds:schemaRefs>
    <ds:schemaRef ds:uri="http://schemas.microsoft.com/sharepoint/v3/contenttype/forms"/>
  </ds:schemaRefs>
</ds:datastoreItem>
</file>

<file path=customXml/itemProps5.xml><?xml version="1.0" encoding="utf-8"?>
<ds:datastoreItem xmlns:ds="http://schemas.openxmlformats.org/officeDocument/2006/customXml" ds:itemID="{8C346DD8-371A-4EED-861A-E7B4E5317809}">
  <ds:schemaRefs>
    <ds:schemaRef ds:uri="http://schemas.microsoft.com/sharepoint/events"/>
  </ds:schemaRefs>
</ds:datastoreItem>
</file>

<file path=customXml/itemProps6.xml><?xml version="1.0" encoding="utf-8"?>
<ds:datastoreItem xmlns:ds="http://schemas.openxmlformats.org/officeDocument/2006/customXml" ds:itemID="{62281B9A-3499-49C8-A44A-5E6C4FFB0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ef5865-a982-42aa-8640-9d4286765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Totaal Opdracht</vt:lpstr>
      <vt:lpstr>WP A</vt:lpstr>
      <vt:lpstr>Toelichting cellen</vt:lpstr>
      <vt:lpstr>Functiegroepen</vt:lpstr>
      <vt:lpstr>logboek wjizigingen</vt:lpstr>
      <vt:lpstr>'Toelichting cellen'!Print_Area</vt:lpstr>
    </vt:vector>
  </TitlesOfParts>
  <Company>ARCADIS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02.4 Bijlage 4 - Format begroting v1.9</dc:title>
  <dc:subject>Engineeringsbestand</dc:subject>
  <dc:creator>W. Vrooland</dc:creator>
  <cp:keywords>Begroting; format</cp:keywords>
  <cp:lastModifiedBy>Rob Knijn</cp:lastModifiedBy>
  <cp:lastPrinted>2021-01-08T07:51:08Z</cp:lastPrinted>
  <dcterms:created xsi:type="dcterms:W3CDTF">2011-03-21T10:25:42Z</dcterms:created>
  <dcterms:modified xsi:type="dcterms:W3CDTF">2021-02-22T08:15:25Z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0x010100C0B9283FC7311C488917E5A9876B01FD05002CC72528363A6C428A6A4CA89DCA8141</vt:lpwstr>
  </property>
  <property fmtid="{D5CDD505-2E9C-101B-9397-08002B2CF9AE}" pid="3" name="_dlc_DocIdItemGuid">
    <vt:lpwstr>f7e15935-4e5d-4a01-92a7-bc4a38508fa6</vt:lpwstr>
  </property>
  <property fmtid="{D5CDD505-2E9C-101B-9397-08002B2CF9AE}" pid="4" name="_dlc_policyId">
    <vt:lpwstr>0x010100C0B9283FC7311C488917E5A9876B01FD05|886452855</vt:lpwstr>
  </property>
  <property fmtid="{D5CDD505-2E9C-101B-9397-08002B2CF9AE}" pid="5" name="ItemRetentionFormula">
    <vt:lpwstr>&lt;formula id="Microsoft.Office.RecordsManagement.PolicyFeatures.Expiration.Formula.BuiltIn"&gt;&lt;number&gt;1&lt;/number&gt;&lt;property&gt;Vervaldatum&lt;/property&gt;&lt;propertyId&gt;b6f69f57-a874-4409-9196-db69f45d193d&lt;/propertyId&gt;&lt;period&gt;days&lt;/period&gt;&lt;/formula&gt;</vt:lpwstr>
  </property>
  <property fmtid="{D5CDD505-2E9C-101B-9397-08002B2CF9AE}" pid="6" name="TaxKeyword">
    <vt:lpwstr>80;#format|df375660-750b-41b8-a806-5a18d45f88f9;#138;#Begroting|bbe885e6-049e-4c2f-bb22-5e88e10eb3ee</vt:lpwstr>
  </property>
  <property fmtid="{D5CDD505-2E9C-101B-9397-08002B2CF9AE}" pid="7" name="Order">
    <vt:r8>95100</vt:r8>
  </property>
  <property fmtid="{D5CDD505-2E9C-101B-9397-08002B2CF9AE}" pid="8" name="Type document">
    <vt:lpwstr>61;#Formulier|4caf9ea6-33a8-4716-a7c3-7dd22b424eec</vt:lpwstr>
  </property>
  <property fmtid="{D5CDD505-2E9C-101B-9397-08002B2CF9AE}" pid="9" name="xd_ProgID">
    <vt:lpwstr/>
  </property>
  <property fmtid="{D5CDD505-2E9C-101B-9397-08002B2CF9AE}" pid="10" name="Verantwoordelijke afdeling">
    <vt:lpwstr>18;#Procurement|22fdb12d-1b7c-40e5-b3ad-b325a0559d56</vt:lpwstr>
  </property>
  <property fmtid="{D5CDD505-2E9C-101B-9397-08002B2CF9AE}" pid="11" name="TemplateUrl">
    <vt:lpwstr/>
  </property>
  <property fmtid="{D5CDD505-2E9C-101B-9397-08002B2CF9AE}" pid="12" name="Documentstatus">
    <vt:lpwstr>7;#Definitief|3fb17971-961c-459d-b6f7-fdc3141cdb1a</vt:lpwstr>
  </property>
  <property fmtid="{D5CDD505-2E9C-101B-9397-08002B2CF9AE}" pid="13" name="Handeling">
    <vt:lpwstr>6;#NSL01|188634a3-f965-48c4-b61e-4e299c10a3ba</vt:lpwstr>
  </property>
  <property fmtid="{D5CDD505-2E9C-101B-9397-08002B2CF9AE}" pid="14" name="IconOverlay">
    <vt:lpwstr/>
  </property>
  <property fmtid="{D5CDD505-2E9C-101B-9397-08002B2CF9AE}" pid="15" name="Vertrouwelijkheid">
    <vt:lpwstr>2;#Intern|8a639747-e233-49a8-819f-e74cd9528f9e</vt:lpwstr>
  </property>
</Properties>
</file>