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SSC IUC G1 Aanbesteden\08 Gedetineerden gerelateerd\EA Bruin- en witgoed\EA Bruin - en Witgoed 2020\_7 Vragen en antwoorden\NVI 1\"/>
    </mc:Choice>
  </mc:AlternateContent>
  <bookViews>
    <workbookView xWindow="480" yWindow="105" windowWidth="14880" windowHeight="4545"/>
  </bookViews>
  <sheets>
    <sheet name="Blad1" sheetId="1" r:id="rId1"/>
    <sheet name="Blad2" sheetId="2" r:id="rId2"/>
    <sheet name="Blad3" sheetId="3" r:id="rId3"/>
  </sheets>
  <definedNames>
    <definedName name="_xlnm.Print_Area" localSheetId="0">Blad1!$A$1:$J$81</definedName>
  </definedNames>
  <calcPr calcId="162913"/>
</workbook>
</file>

<file path=xl/calcChain.xml><?xml version="1.0" encoding="utf-8"?>
<calcChain xmlns="http://schemas.openxmlformats.org/spreadsheetml/2006/main">
  <c r="E80" i="1" l="1"/>
  <c r="E74" i="1" l="1"/>
  <c r="E73" i="1"/>
  <c r="E33" i="1" l="1"/>
  <c r="E67" i="1" l="1"/>
  <c r="E64" i="1"/>
  <c r="E71" i="1" l="1"/>
  <c r="E72" i="1"/>
  <c r="E75" i="1"/>
  <c r="E76" i="1"/>
  <c r="E77" i="1"/>
  <c r="E70" i="1"/>
  <c r="E49" i="1"/>
  <c r="E50" i="1"/>
  <c r="E51" i="1"/>
  <c r="E52" i="1"/>
  <c r="E53" i="1"/>
  <c r="E54" i="1"/>
  <c r="E55" i="1"/>
  <c r="E56" i="1"/>
  <c r="E57" i="1"/>
  <c r="E58" i="1"/>
  <c r="E59" i="1"/>
  <c r="E60" i="1"/>
  <c r="E61" i="1"/>
  <c r="E62" i="1"/>
  <c r="E63" i="1"/>
  <c r="E66" i="1"/>
  <c r="E65" i="1"/>
  <c r="E68" i="1"/>
  <c r="E48" i="1"/>
  <c r="E6" i="1"/>
  <c r="E7" i="1"/>
  <c r="E8" i="1"/>
  <c r="E9" i="1"/>
  <c r="E10" i="1"/>
  <c r="E11" i="1"/>
  <c r="E12" i="1"/>
  <c r="E13" i="1"/>
  <c r="E15" i="1"/>
  <c r="E16" i="1"/>
  <c r="E14" i="1"/>
  <c r="E17" i="1"/>
  <c r="E18" i="1"/>
  <c r="E19" i="1"/>
  <c r="E20" i="1"/>
  <c r="E21" i="1"/>
  <c r="E22" i="1"/>
  <c r="E23" i="1"/>
  <c r="E24" i="1"/>
  <c r="E25" i="1"/>
  <c r="E26" i="1"/>
  <c r="E27" i="1"/>
  <c r="E28" i="1"/>
  <c r="E29" i="1"/>
  <c r="E30" i="1"/>
  <c r="E31" i="1"/>
  <c r="E32" i="1"/>
  <c r="E34" i="1"/>
  <c r="E35" i="1"/>
  <c r="E36" i="1"/>
  <c r="E37" i="1"/>
  <c r="E38" i="1"/>
  <c r="E39" i="1"/>
  <c r="E40" i="1"/>
  <c r="E41" i="1"/>
  <c r="E42" i="1"/>
  <c r="E43" i="1"/>
  <c r="E44" i="1"/>
  <c r="E45" i="1"/>
  <c r="E46" i="1"/>
  <c r="E5" i="1"/>
</calcChain>
</file>

<file path=xl/sharedStrings.xml><?xml version="1.0" encoding="utf-8"?>
<sst xmlns="http://schemas.openxmlformats.org/spreadsheetml/2006/main" count="152" uniqueCount="152">
  <si>
    <t>DJI-witgoed-010</t>
  </si>
  <si>
    <t>DJI-witgoed-015</t>
  </si>
  <si>
    <t>DJI-witgoed-020</t>
  </si>
  <si>
    <t>DJI-witgoed-030</t>
  </si>
  <si>
    <t>DJI-witgoed-040</t>
  </si>
  <si>
    <t>DJI-witgoed-050</t>
  </si>
  <si>
    <t>DJI-witgoed-055</t>
  </si>
  <si>
    <t>DJI-witgoed-060</t>
  </si>
  <si>
    <t>DJI-witgoed-065</t>
  </si>
  <si>
    <t>DJI-witgoed-070</t>
  </si>
  <si>
    <t>DJI-witgoed-073</t>
  </si>
  <si>
    <t>DJI-witgoed-075</t>
  </si>
  <si>
    <t>DJI-witgoed-077</t>
  </si>
  <si>
    <t>DJI-witgoed-080</t>
  </si>
  <si>
    <t>DJI-witgoed-084</t>
  </si>
  <si>
    <t>DJI-witgoed-090</t>
  </si>
  <si>
    <t>Vrieskist - 560 liter - wit</t>
  </si>
  <si>
    <t>Magnetron 20 liter - wit</t>
  </si>
  <si>
    <t>Combimagnetron - 28 liter - wit</t>
  </si>
  <si>
    <t>Kookplaat (vrijstaand) - elektrisch - 2-pits</t>
  </si>
  <si>
    <t>DJI-witgoed-095</t>
  </si>
  <si>
    <t>DJI-witgoed-096</t>
  </si>
  <si>
    <t>Inductie kookplaat 4 pits vrijstaand</t>
  </si>
  <si>
    <t>DJI-witgoed-100</t>
  </si>
  <si>
    <t>DJI-witgoed-105</t>
  </si>
  <si>
    <t>DJI-witgoed-110</t>
  </si>
  <si>
    <t>DJI-witgoed-112</t>
  </si>
  <si>
    <t>DJI-witgoed-116</t>
  </si>
  <si>
    <t>DJI-witgoed-120</t>
  </si>
  <si>
    <t>Handmixer</t>
  </si>
  <si>
    <t>staafmixer</t>
  </si>
  <si>
    <t>Koffiezetapparaat voor 1 of 2 koppen</t>
  </si>
  <si>
    <t>DJI-witgoed-130</t>
  </si>
  <si>
    <t>DJI-witgoed-140</t>
  </si>
  <si>
    <t>DJI-witgoed-150</t>
  </si>
  <si>
    <t>DJI-witgoed-160</t>
  </si>
  <si>
    <t>DJI-witgoed-170</t>
  </si>
  <si>
    <t>DJI-witgoed-180</t>
  </si>
  <si>
    <t>DJI-witgoed-182</t>
  </si>
  <si>
    <t>DJI-witgoed-184</t>
  </si>
  <si>
    <t>DJI-witgoed-190</t>
  </si>
  <si>
    <t>DJI-witgoed-192</t>
  </si>
  <si>
    <t>DJI-witgoed-194</t>
  </si>
  <si>
    <t>DJI-witgoed-200</t>
  </si>
  <si>
    <t>DJI-witgoed-210</t>
  </si>
  <si>
    <t>Strijkijzer</t>
  </si>
  <si>
    <t>stofzuiger</t>
  </si>
  <si>
    <t>Airfryer XL</t>
  </si>
  <si>
    <t>Airfryer XXL</t>
  </si>
  <si>
    <t>Friteuse</t>
  </si>
  <si>
    <t>Fohn</t>
  </si>
  <si>
    <t>Krultang</t>
  </si>
  <si>
    <t>Stijltang</t>
  </si>
  <si>
    <t>Tondeuse</t>
  </si>
  <si>
    <t>Scheerapparaat</t>
  </si>
  <si>
    <t>Baard tondeuse</t>
  </si>
  <si>
    <t>Bakoven vrijstaand</t>
  </si>
  <si>
    <t>sandwichrooster / Toastijzer</t>
  </si>
  <si>
    <t>DJI-bruingoed-010</t>
  </si>
  <si>
    <t>DJI-bruingoed-020</t>
  </si>
  <si>
    <t>DJI-bruingoed-022</t>
  </si>
  <si>
    <t>DJI-bruingoed-030</t>
  </si>
  <si>
    <t>DJI-bruingoed-032</t>
  </si>
  <si>
    <t>DJI-bruingoed-034</t>
  </si>
  <si>
    <t>DJI-bruingoed-040</t>
  </si>
  <si>
    <t>DJI-bruingoed-044</t>
  </si>
  <si>
    <t>DJI-bruingoed-052</t>
  </si>
  <si>
    <t>DJI-bruingoed-061</t>
  </si>
  <si>
    <t>DJI-bruingoed-063</t>
  </si>
  <si>
    <t>DJI-bruingoed-070</t>
  </si>
  <si>
    <t>DJI-bruingoed-080</t>
  </si>
  <si>
    <t>DJI-bruingoed-082</t>
  </si>
  <si>
    <t>DJI-bruingoed-084</t>
  </si>
  <si>
    <t>DJI-bruingoed-088</t>
  </si>
  <si>
    <t>DVD speler</t>
  </si>
  <si>
    <t>Hifi set</t>
  </si>
  <si>
    <t>Afstandsbediening - origineel - zwart</t>
  </si>
  <si>
    <t>Televisie LED 49 inch</t>
  </si>
  <si>
    <t>Hoofdtelefoon</t>
  </si>
  <si>
    <t xml:space="preserve">Oorkussens hoofdtelefoon </t>
  </si>
  <si>
    <t>Hoofdtelefoon Met microfoon</t>
  </si>
  <si>
    <t>verlengkabel hoofdtelefoon 3 meter</t>
  </si>
  <si>
    <t>DJI-bruingoed-090</t>
  </si>
  <si>
    <t>DJI-bruingoed-092</t>
  </si>
  <si>
    <t>DJI-bruingoed-094</t>
  </si>
  <si>
    <t>Kosten verzegeling TV</t>
  </si>
  <si>
    <t>Kosten verzegeling audioapparatuur</t>
  </si>
  <si>
    <t>Kosten verzegeling persoonlijke verzorgingsapparatuur</t>
  </si>
  <si>
    <t>Uurtarief reparatie</t>
  </si>
  <si>
    <t>DJI-dienst-10</t>
  </si>
  <si>
    <t>DJI-dienst-12</t>
  </si>
  <si>
    <t>DJI-dienst-14</t>
  </si>
  <si>
    <t>DJI-dienst-20</t>
  </si>
  <si>
    <t>Dienstverlening</t>
  </si>
  <si>
    <t>Bruingoed</t>
  </si>
  <si>
    <t>Witgoed</t>
  </si>
  <si>
    <t>omschrijving</t>
  </si>
  <si>
    <t>prijs</t>
  </si>
  <si>
    <t>weging</t>
  </si>
  <si>
    <t>totaal</t>
  </si>
  <si>
    <t>inschrijfprijs</t>
  </si>
  <si>
    <t>Wasmachine 8kg</t>
  </si>
  <si>
    <t>Wasmachine 8kg met aansluiting zeeppomp</t>
  </si>
  <si>
    <t>Wasdroger met condensafvoer</t>
  </si>
  <si>
    <t>wasmachine/wasdroger/vaatwasser gebruiksklaar installeren op locatie</t>
  </si>
  <si>
    <t>DJI-dienst-30</t>
  </si>
  <si>
    <t>DJI-dienst-40</t>
  </si>
  <si>
    <t>Vaatwasmachine Vrijstaand</t>
  </si>
  <si>
    <t>Koelkast barmodel met klein vriesgedeelte</t>
  </si>
  <si>
    <t>Koelkast tafelmodel met vriesvak 85 cm hoog</t>
  </si>
  <si>
    <t>Koelkast tafelmodel zonder vriesvak 85 cm hoog</t>
  </si>
  <si>
    <t>Koelkast 1 deurs 160 cm hoog</t>
  </si>
  <si>
    <t>Koelkast 1 deurs 190cm hoog</t>
  </si>
  <si>
    <t>Vrieskast 1 deurs 190cm hoog</t>
  </si>
  <si>
    <t>vrieskast tafelmodel</t>
  </si>
  <si>
    <t>Vrieskast 1 deurs 160 cm hoog</t>
  </si>
  <si>
    <t>koffiezetapparaat huishoudelijk</t>
  </si>
  <si>
    <t>Voorrijkosten bezoek Locatie buiten dag van levering</t>
  </si>
  <si>
    <t>DJI-witgoed-122</t>
  </si>
  <si>
    <t>Waterkoker - circa 500 cc</t>
  </si>
  <si>
    <t>Waterkoker - circa 1500 cc</t>
  </si>
  <si>
    <t>Rijstkoker klein</t>
  </si>
  <si>
    <t>DJI-witgoed-152</t>
  </si>
  <si>
    <t>Rijstkoker groot</t>
  </si>
  <si>
    <t>DJI-witgoed-162</t>
  </si>
  <si>
    <t>DJI-witgoed-164</t>
  </si>
  <si>
    <t>DJI-witgoed-220</t>
  </si>
  <si>
    <t>Blender</t>
  </si>
  <si>
    <t>tafelventilator 30 cm</t>
  </si>
  <si>
    <t>Statiefventilator 40 cm</t>
  </si>
  <si>
    <t xml:space="preserve">Tv-toestel met LED scherm met gesloten USB poorten zwart </t>
  </si>
  <si>
    <t xml:space="preserve">Tv-toestel met LED scherm met gesloten USB poorten voor 2 op 1 cel  zwart </t>
  </si>
  <si>
    <t>Coaxkabel, zwart, 1,5 meter, met rechte stekkers</t>
  </si>
  <si>
    <t>Coaxkabel, zwart, 2,5 meter, met haakse stekkers</t>
  </si>
  <si>
    <t>Coaxkabel, wit, 1,5 meter, met rechte stekkers</t>
  </si>
  <si>
    <t>Coax kabel, wit, 2,5 meter, met haakse stekkers</t>
  </si>
  <si>
    <t>DJI-bruingoed-096</t>
  </si>
  <si>
    <t>Sofzuigerzak Origineel Numatic, NVM - 1CH, pak a 10 stuks</t>
  </si>
  <si>
    <t>DJI-bruingoed-100</t>
  </si>
  <si>
    <t xml:space="preserve">Kookplaat (vrijstaand) - elektrische - 4-pits </t>
  </si>
  <si>
    <t>koffiezetapparaat semi proffesioneel</t>
  </si>
  <si>
    <t>Wekker analoog</t>
  </si>
  <si>
    <t>Wekkerradio</t>
  </si>
  <si>
    <t>Wekker digitaal</t>
  </si>
  <si>
    <t>Draagbare radio-CD speler</t>
  </si>
  <si>
    <t>Contactgrill</t>
  </si>
  <si>
    <t>DJI-dienst-16</t>
  </si>
  <si>
    <t>Kosten verzegeling spelcomputer</t>
  </si>
  <si>
    <t>Kosten verzegeling controller spelcomputer</t>
  </si>
  <si>
    <t>DJI-dienst-18</t>
  </si>
  <si>
    <r>
      <rPr>
        <b/>
        <sz val="22"/>
        <rFont val="Calibri"/>
        <family val="2"/>
        <scheme val="minor"/>
      </rPr>
      <t>Bijlage 7 Prijsopgavetabel en Invulinstructie v NvI 1</t>
    </r>
    <r>
      <rPr>
        <b/>
        <sz val="11"/>
        <rFont val="Calibri"/>
        <family val="2"/>
        <scheme val="minor"/>
      </rPr>
      <t xml:space="preserve">
</t>
    </r>
  </si>
  <si>
    <r>
      <t>Toelichting en instructie voor het in te vullen prijzenblad:
 - Inschrijver dient alle gele</t>
    </r>
    <r>
      <rPr>
        <u/>
        <sz val="11"/>
        <rFont val="Calibri"/>
        <family val="2"/>
        <scheme val="minor"/>
      </rPr>
      <t xml:space="preserve"> cellen</t>
    </r>
    <r>
      <rPr>
        <sz val="11"/>
        <rFont val="Calibri"/>
        <family val="2"/>
        <scheme val="minor"/>
      </rPr>
      <t xml:space="preserve"> in te vullen en een volledig ingevuld Prijzenblad (uploaden/ingescand) als onderdeel van de Inschrijving in te dienen. Indien niet alle gele cellen zijn ingevuld wordt de Inschrijving terzijde gelegd.
 - Alle prijzen/tarieven moeten worden opgegeven in Euro en exclusief btw.
 - Alle prijzen/tarieven moeten in 2 decimalen nauwkeurig worden opgegeven.
 - De door Inschrijver in dit prijzenblad in te vullen prijzen/tarieven zijn in geval van gunning bindend. Er worden geen prijsonderhandelingen gevoerd. De prijs wordt volledig bepaald door het uitbrengen van de Inschrijving. Concreet houdt dit in dat er slechts één gelegenheid wordt gegeven om een zo scherp mogelijke aanbieding uit te brengen.
- Inschrijver dient op Bijlage 7 artikel: DJI-dienst-10, DJI-dienst-12, DJI-dienst-14, DJI-dienst-16 en DJI-dienst-18 de door haar in rekening te brengen kosten te offreren. Hierbij geldt dat maximaal de volgende vergoedingen in rekening mogen worden gebracht: Tv’s: € 30,-, Audioapparatuur: € 30,-, Elektrische persoonlijke verzorgingsartikelen € 20,-, Spelcomputer: €40,- en Controller van spelcomputer: 5,-  per apparaat. 
- Inschrijver geeft in de Inschrijving, Bijlage 7 artikel: DJI-dienst-20 een tarief op voor installatiekosten,
- Inschrijver geeft in de Inschrijving, Bijlage 7 artikel: DJI-dienst-30  een tarief op voor  voorrijkosten,
- Inschrijver geeft in de Inschrijving, Bijlage 7 artikel: DJI-dienst-40 , een uurtarief op, voor reparatie / onderhoud welke buiten de garantie valt. 
- De optelling van de potentiele jaarlijkse besteding voor 1 jaar wordt berekend en weergegeven in Cel E79.  Dit bedrag vormt de inschrijfprijs van de Inschrijver.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</si>
</sst>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7" x14ac:knownFonts="1">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u/>
      <sz val="11"/>
      <name val="Calibri"/>
      <family val="2"/>
      <scheme val="minor"/>
    </font>
    <font>
      <b/>
      <sz val="11"/>
      <name val="Calibri"/>
      <family val="2"/>
      <scheme val="minor"/>
    </font>
    <font>
      <b/>
      <sz val="22"/>
      <name val="Calibri"/>
      <family val="2"/>
      <scheme val="minor"/>
    </font>
  </fonts>
  <fills count="6">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1">
    <xf numFmtId="0" fontId="0" fillId="0" borderId="0"/>
  </cellStyleXfs>
  <cellXfs count="24">
    <xf numFmtId="0" fontId="0" fillId="0" borderId="0" xfId="0"/>
    <xf numFmtId="0" fontId="0" fillId="2" borderId="0" xfId="0" applyFill="1"/>
    <xf numFmtId="0" fontId="2" fillId="0" borderId="0" xfId="0" applyFont="1"/>
    <xf numFmtId="0" fontId="0" fillId="0" borderId="1" xfId="0" applyBorder="1"/>
    <xf numFmtId="0" fontId="0" fillId="0" borderId="3" xfId="0" applyBorder="1"/>
    <xf numFmtId="0" fontId="0" fillId="2" borderId="4" xfId="0" applyFill="1" applyBorder="1"/>
    <xf numFmtId="0" fontId="0" fillId="0" borderId="5" xfId="0" applyBorder="1"/>
    <xf numFmtId="0" fontId="0" fillId="0" borderId="6" xfId="0" applyBorder="1"/>
    <xf numFmtId="0" fontId="0" fillId="4" borderId="3" xfId="0" applyFill="1" applyBorder="1"/>
    <xf numFmtId="0" fontId="0" fillId="4" borderId="1" xfId="0" applyFill="1" applyBorder="1"/>
    <xf numFmtId="44" fontId="0" fillId="0" borderId="1" xfId="0" applyNumberFormat="1" applyBorder="1"/>
    <xf numFmtId="44" fontId="0" fillId="3" borderId="3" xfId="0" applyNumberFormat="1" applyFill="1" applyBorder="1"/>
    <xf numFmtId="44" fontId="0" fillId="3" borderId="1" xfId="0" applyNumberFormat="1" applyFill="1" applyBorder="1"/>
    <xf numFmtId="44" fontId="0" fillId="0" borderId="3" xfId="0" applyNumberFormat="1" applyBorder="1"/>
    <xf numFmtId="0" fontId="1" fillId="0" borderId="0" xfId="0" applyFont="1" applyAlignment="1">
      <alignment horizontal="right"/>
    </xf>
    <xf numFmtId="44" fontId="1" fillId="0" borderId="2" xfId="0" applyNumberFormat="1" applyFont="1" applyBorder="1"/>
    <xf numFmtId="0" fontId="3" fillId="0" borderId="0" xfId="0" applyFont="1"/>
    <xf numFmtId="0" fontId="0" fillId="0" borderId="1" xfId="0" applyFill="1" applyBorder="1"/>
    <xf numFmtId="49" fontId="0" fillId="0" borderId="0" xfId="0" applyNumberFormat="1"/>
    <xf numFmtId="49" fontId="3" fillId="0" borderId="7" xfId="0" quotePrefix="1" applyNumberFormat="1" applyFont="1" applyBorder="1" applyAlignment="1">
      <alignment horizontal="left" vertical="top" wrapText="1"/>
    </xf>
    <xf numFmtId="49" fontId="3" fillId="0" borderId="8" xfId="0" quotePrefix="1" applyNumberFormat="1" applyFont="1" applyBorder="1" applyAlignment="1">
      <alignment horizontal="left" vertical="top" wrapText="1"/>
    </xf>
    <xf numFmtId="49" fontId="3" fillId="0" borderId="9" xfId="0" quotePrefix="1" applyNumberFormat="1" applyFont="1" applyBorder="1" applyAlignment="1">
      <alignment horizontal="left" vertical="top" wrapText="1"/>
    </xf>
    <xf numFmtId="0" fontId="5" fillId="5" borderId="10" xfId="0" applyFont="1" applyFill="1" applyBorder="1" applyAlignment="1">
      <alignment horizontal="left" vertical="top" wrapText="1"/>
    </xf>
    <xf numFmtId="0" fontId="5" fillId="5" borderId="0"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tabSelected="1" zoomScale="75" zoomScaleNormal="75" workbookViewId="0">
      <pane ySplit="1" topLeftCell="A2" activePane="bottomLeft" state="frozen"/>
      <selection pane="bottomLeft" activeCell="R2" sqref="R2"/>
    </sheetView>
  </sheetViews>
  <sheetFormatPr defaultRowHeight="15" x14ac:dyDescent="0.25"/>
  <cols>
    <col min="1" max="1" width="24" customWidth="1"/>
    <col min="2" max="2" width="66.5703125" customWidth="1"/>
    <col min="5" max="5" width="13.7109375" customWidth="1"/>
    <col min="6" max="6" width="3.7109375" customWidth="1"/>
    <col min="7" max="7" width="9.140625" hidden="1" customWidth="1"/>
    <col min="8" max="8" width="6.7109375" hidden="1" customWidth="1"/>
    <col min="9" max="9" width="7.42578125" hidden="1" customWidth="1"/>
    <col min="10" max="10" width="0.42578125" hidden="1" customWidth="1"/>
  </cols>
  <sheetData>
    <row r="1" spans="1:10" s="16" customFormat="1" ht="50.1" customHeight="1" x14ac:dyDescent="0.25">
      <c r="A1" s="22" t="s">
        <v>150</v>
      </c>
      <c r="B1" s="23"/>
      <c r="C1" s="23"/>
      <c r="D1" s="23"/>
      <c r="E1" s="23"/>
      <c r="F1" s="23"/>
      <c r="G1" s="23"/>
      <c r="H1" s="23"/>
      <c r="I1" s="23"/>
      <c r="J1" s="23"/>
    </row>
    <row r="2" spans="1:10" s="18" customFormat="1" ht="287.25" customHeight="1" x14ac:dyDescent="0.25">
      <c r="A2" s="19" t="s">
        <v>151</v>
      </c>
      <c r="B2" s="20"/>
      <c r="C2" s="20"/>
      <c r="D2" s="20"/>
      <c r="E2" s="20"/>
      <c r="F2" s="20"/>
      <c r="G2" s="20"/>
      <c r="H2" s="20"/>
      <c r="I2" s="20"/>
      <c r="J2" s="21"/>
    </row>
    <row r="3" spans="1:10" ht="19.5" thickBot="1" x14ac:dyDescent="0.35">
      <c r="A3" s="2"/>
    </row>
    <row r="4" spans="1:10" ht="15.75" thickBot="1" x14ac:dyDescent="0.3">
      <c r="A4" s="5" t="s">
        <v>95</v>
      </c>
      <c r="B4" s="6" t="s">
        <v>96</v>
      </c>
      <c r="C4" s="6" t="s">
        <v>97</v>
      </c>
      <c r="D4" s="6" t="s">
        <v>98</v>
      </c>
      <c r="E4" s="7" t="s">
        <v>99</v>
      </c>
    </row>
    <row r="5" spans="1:10" x14ac:dyDescent="0.25">
      <c r="A5" s="4" t="s">
        <v>0</v>
      </c>
      <c r="B5" s="4" t="s">
        <v>101</v>
      </c>
      <c r="C5" s="11"/>
      <c r="D5" s="8">
        <v>100</v>
      </c>
      <c r="E5" s="13">
        <f>C5*D5</f>
        <v>0</v>
      </c>
    </row>
    <row r="6" spans="1:10" x14ac:dyDescent="0.25">
      <c r="A6" s="3" t="s">
        <v>1</v>
      </c>
      <c r="B6" s="3" t="s">
        <v>102</v>
      </c>
      <c r="C6" s="12"/>
      <c r="D6" s="9">
        <v>50</v>
      </c>
      <c r="E6" s="13">
        <f t="shared" ref="E6:E46" si="0">C6*D6</f>
        <v>0</v>
      </c>
    </row>
    <row r="7" spans="1:10" x14ac:dyDescent="0.25">
      <c r="A7" s="3" t="s">
        <v>2</v>
      </c>
      <c r="B7" s="3" t="s">
        <v>103</v>
      </c>
      <c r="C7" s="12"/>
      <c r="D7" s="9">
        <v>100</v>
      </c>
      <c r="E7" s="13">
        <f t="shared" si="0"/>
        <v>0</v>
      </c>
    </row>
    <row r="8" spans="1:10" x14ac:dyDescent="0.25">
      <c r="A8" s="3" t="s">
        <v>3</v>
      </c>
      <c r="B8" s="3" t="s">
        <v>107</v>
      </c>
      <c r="C8" s="12"/>
      <c r="D8" s="9">
        <v>6</v>
      </c>
      <c r="E8" s="13">
        <f t="shared" si="0"/>
        <v>0</v>
      </c>
    </row>
    <row r="9" spans="1:10" x14ac:dyDescent="0.25">
      <c r="A9" s="3" t="s">
        <v>4</v>
      </c>
      <c r="B9" s="3" t="s">
        <v>108</v>
      </c>
      <c r="C9" s="12"/>
      <c r="D9" s="9">
        <v>1700</v>
      </c>
      <c r="E9" s="13">
        <f t="shared" si="0"/>
        <v>0</v>
      </c>
    </row>
    <row r="10" spans="1:10" x14ac:dyDescent="0.25">
      <c r="A10" s="3" t="s">
        <v>5</v>
      </c>
      <c r="B10" s="3" t="s">
        <v>109</v>
      </c>
      <c r="C10" s="12"/>
      <c r="D10" s="9">
        <v>130</v>
      </c>
      <c r="E10" s="13">
        <f t="shared" si="0"/>
        <v>0</v>
      </c>
    </row>
    <row r="11" spans="1:10" x14ac:dyDescent="0.25">
      <c r="A11" s="3" t="s">
        <v>6</v>
      </c>
      <c r="B11" s="3" t="s">
        <v>110</v>
      </c>
      <c r="C11" s="12"/>
      <c r="D11" s="9">
        <v>140</v>
      </c>
      <c r="E11" s="13">
        <f t="shared" si="0"/>
        <v>0</v>
      </c>
    </row>
    <row r="12" spans="1:10" x14ac:dyDescent="0.25">
      <c r="A12" s="3" t="s">
        <v>7</v>
      </c>
      <c r="B12" s="3" t="s">
        <v>111</v>
      </c>
      <c r="C12" s="12"/>
      <c r="D12" s="9">
        <v>55</v>
      </c>
      <c r="E12" s="13">
        <f t="shared" si="0"/>
        <v>0</v>
      </c>
    </row>
    <row r="13" spans="1:10" x14ac:dyDescent="0.25">
      <c r="A13" s="3" t="s">
        <v>8</v>
      </c>
      <c r="B13" s="3" t="s">
        <v>112</v>
      </c>
      <c r="C13" s="12"/>
      <c r="D13" s="9">
        <v>10</v>
      </c>
      <c r="E13" s="13">
        <f t="shared" si="0"/>
        <v>0</v>
      </c>
    </row>
    <row r="14" spans="1:10" x14ac:dyDescent="0.25">
      <c r="A14" s="3" t="s">
        <v>9</v>
      </c>
      <c r="B14" s="3" t="s">
        <v>114</v>
      </c>
      <c r="C14" s="12"/>
      <c r="D14" s="9">
        <v>10</v>
      </c>
      <c r="E14" s="13">
        <f>C14*D14</f>
        <v>0</v>
      </c>
    </row>
    <row r="15" spans="1:10" x14ac:dyDescent="0.25">
      <c r="A15" s="3" t="s">
        <v>10</v>
      </c>
      <c r="B15" s="3" t="s">
        <v>115</v>
      </c>
      <c r="C15" s="12"/>
      <c r="D15" s="9">
        <v>55</v>
      </c>
      <c r="E15" s="13">
        <f t="shared" si="0"/>
        <v>0</v>
      </c>
    </row>
    <row r="16" spans="1:10" x14ac:dyDescent="0.25">
      <c r="A16" s="3" t="s">
        <v>11</v>
      </c>
      <c r="B16" s="3" t="s">
        <v>113</v>
      </c>
      <c r="C16" s="12"/>
      <c r="D16" s="9">
        <v>25</v>
      </c>
      <c r="E16" s="13">
        <f t="shared" si="0"/>
        <v>0</v>
      </c>
    </row>
    <row r="17" spans="1:5" x14ac:dyDescent="0.25">
      <c r="A17" s="3" t="s">
        <v>12</v>
      </c>
      <c r="B17" s="3" t="s">
        <v>16</v>
      </c>
      <c r="C17" s="12"/>
      <c r="D17" s="9">
        <v>25</v>
      </c>
      <c r="E17" s="13">
        <f t="shared" si="0"/>
        <v>0</v>
      </c>
    </row>
    <row r="18" spans="1:5" x14ac:dyDescent="0.25">
      <c r="A18" s="3" t="s">
        <v>13</v>
      </c>
      <c r="B18" s="3" t="s">
        <v>17</v>
      </c>
      <c r="C18" s="12"/>
      <c r="D18" s="9">
        <v>3300</v>
      </c>
      <c r="E18" s="13">
        <f t="shared" si="0"/>
        <v>0</v>
      </c>
    </row>
    <row r="19" spans="1:5" x14ac:dyDescent="0.25">
      <c r="A19" s="3" t="s">
        <v>14</v>
      </c>
      <c r="B19" s="3" t="s">
        <v>18</v>
      </c>
      <c r="C19" s="12"/>
      <c r="D19" s="9">
        <v>275</v>
      </c>
      <c r="E19" s="13">
        <f t="shared" si="0"/>
        <v>0</v>
      </c>
    </row>
    <row r="20" spans="1:5" x14ac:dyDescent="0.25">
      <c r="A20" s="3" t="s">
        <v>15</v>
      </c>
      <c r="B20" s="3" t="s">
        <v>19</v>
      </c>
      <c r="C20" s="12"/>
      <c r="D20" s="9">
        <v>30</v>
      </c>
      <c r="E20" s="13">
        <f t="shared" si="0"/>
        <v>0</v>
      </c>
    </row>
    <row r="21" spans="1:5" x14ac:dyDescent="0.25">
      <c r="A21" s="3" t="s">
        <v>20</v>
      </c>
      <c r="B21" s="3" t="s">
        <v>139</v>
      </c>
      <c r="C21" s="12"/>
      <c r="D21" s="9">
        <v>80</v>
      </c>
      <c r="E21" s="13">
        <f t="shared" si="0"/>
        <v>0</v>
      </c>
    </row>
    <row r="22" spans="1:5" x14ac:dyDescent="0.25">
      <c r="A22" s="3" t="s">
        <v>21</v>
      </c>
      <c r="B22" s="3" t="s">
        <v>22</v>
      </c>
      <c r="C22" s="12"/>
      <c r="D22" s="9">
        <v>10</v>
      </c>
      <c r="E22" s="13">
        <f t="shared" si="0"/>
        <v>0</v>
      </c>
    </row>
    <row r="23" spans="1:5" x14ac:dyDescent="0.25">
      <c r="A23" s="3" t="s">
        <v>23</v>
      </c>
      <c r="B23" s="3" t="s">
        <v>29</v>
      </c>
      <c r="C23" s="12"/>
      <c r="D23" s="9">
        <v>150</v>
      </c>
      <c r="E23" s="13">
        <f t="shared" si="0"/>
        <v>0</v>
      </c>
    </row>
    <row r="24" spans="1:5" x14ac:dyDescent="0.25">
      <c r="A24" s="3" t="s">
        <v>24</v>
      </c>
      <c r="B24" s="3" t="s">
        <v>30</v>
      </c>
      <c r="C24" s="12"/>
      <c r="D24" s="9">
        <v>170</v>
      </c>
      <c r="E24" s="13">
        <f t="shared" si="0"/>
        <v>0</v>
      </c>
    </row>
    <row r="25" spans="1:5" x14ac:dyDescent="0.25">
      <c r="A25" s="3" t="s">
        <v>25</v>
      </c>
      <c r="B25" s="3" t="s">
        <v>140</v>
      </c>
      <c r="C25" s="12"/>
      <c r="D25" s="9">
        <v>110</v>
      </c>
      <c r="E25" s="13">
        <f t="shared" si="0"/>
        <v>0</v>
      </c>
    </row>
    <row r="26" spans="1:5" x14ac:dyDescent="0.25">
      <c r="A26" s="3" t="s">
        <v>26</v>
      </c>
      <c r="B26" s="3" t="s">
        <v>116</v>
      </c>
      <c r="C26" s="12"/>
      <c r="D26" s="9">
        <v>180</v>
      </c>
      <c r="E26" s="13">
        <f t="shared" si="0"/>
        <v>0</v>
      </c>
    </row>
    <row r="27" spans="1:5" x14ac:dyDescent="0.25">
      <c r="A27" s="3" t="s">
        <v>27</v>
      </c>
      <c r="B27" s="3" t="s">
        <v>31</v>
      </c>
      <c r="C27" s="12"/>
      <c r="D27" s="9">
        <v>2000</v>
      </c>
      <c r="E27" s="13">
        <f t="shared" si="0"/>
        <v>0</v>
      </c>
    </row>
    <row r="28" spans="1:5" x14ac:dyDescent="0.25">
      <c r="A28" s="3" t="s">
        <v>28</v>
      </c>
      <c r="B28" s="3" t="s">
        <v>119</v>
      </c>
      <c r="C28" s="12"/>
      <c r="D28" s="9">
        <v>750</v>
      </c>
      <c r="E28" s="13">
        <f t="shared" si="0"/>
        <v>0</v>
      </c>
    </row>
    <row r="29" spans="1:5" x14ac:dyDescent="0.25">
      <c r="A29" s="3" t="s">
        <v>118</v>
      </c>
      <c r="B29" s="3" t="s">
        <v>120</v>
      </c>
      <c r="C29" s="12"/>
      <c r="D29" s="9">
        <v>600</v>
      </c>
      <c r="E29" s="13">
        <f t="shared" si="0"/>
        <v>0</v>
      </c>
    </row>
    <row r="30" spans="1:5" x14ac:dyDescent="0.25">
      <c r="A30" s="3" t="s">
        <v>32</v>
      </c>
      <c r="B30" s="3" t="s">
        <v>45</v>
      </c>
      <c r="C30" s="12"/>
      <c r="D30" s="9">
        <v>100</v>
      </c>
      <c r="E30" s="13">
        <f t="shared" si="0"/>
        <v>0</v>
      </c>
    </row>
    <row r="31" spans="1:5" x14ac:dyDescent="0.25">
      <c r="A31" s="3" t="s">
        <v>33</v>
      </c>
      <c r="B31" s="3" t="s">
        <v>46</v>
      </c>
      <c r="C31" s="12"/>
      <c r="D31" s="9">
        <v>150</v>
      </c>
      <c r="E31" s="13">
        <f t="shared" si="0"/>
        <v>0</v>
      </c>
    </row>
    <row r="32" spans="1:5" x14ac:dyDescent="0.25">
      <c r="A32" s="3" t="s">
        <v>34</v>
      </c>
      <c r="B32" s="3" t="s">
        <v>121</v>
      </c>
      <c r="C32" s="12"/>
      <c r="D32" s="9">
        <v>100</v>
      </c>
      <c r="E32" s="13">
        <f t="shared" si="0"/>
        <v>0</v>
      </c>
    </row>
    <row r="33" spans="1:5" x14ac:dyDescent="0.25">
      <c r="A33" s="3" t="s">
        <v>122</v>
      </c>
      <c r="B33" s="3" t="s">
        <v>123</v>
      </c>
      <c r="C33" s="12"/>
      <c r="D33" s="9">
        <v>100</v>
      </c>
      <c r="E33" s="13">
        <f t="shared" si="0"/>
        <v>0</v>
      </c>
    </row>
    <row r="34" spans="1:5" x14ac:dyDescent="0.25">
      <c r="A34" s="3" t="s">
        <v>35</v>
      </c>
      <c r="B34" s="3" t="s">
        <v>47</v>
      </c>
      <c r="C34" s="12"/>
      <c r="D34" s="9">
        <v>100</v>
      </c>
      <c r="E34" s="13">
        <f t="shared" si="0"/>
        <v>0</v>
      </c>
    </row>
    <row r="35" spans="1:5" x14ac:dyDescent="0.25">
      <c r="A35" s="3" t="s">
        <v>124</v>
      </c>
      <c r="B35" s="3" t="s">
        <v>48</v>
      </c>
      <c r="C35" s="12"/>
      <c r="D35" s="9">
        <v>150</v>
      </c>
      <c r="E35" s="13">
        <f t="shared" si="0"/>
        <v>0</v>
      </c>
    </row>
    <row r="36" spans="1:5" x14ac:dyDescent="0.25">
      <c r="A36" s="3" t="s">
        <v>125</v>
      </c>
      <c r="B36" s="3" t="s">
        <v>49</v>
      </c>
      <c r="C36" s="12"/>
      <c r="D36" s="9">
        <v>50</v>
      </c>
      <c r="E36" s="13">
        <f t="shared" si="0"/>
        <v>0</v>
      </c>
    </row>
    <row r="37" spans="1:5" x14ac:dyDescent="0.25">
      <c r="A37" s="3" t="s">
        <v>36</v>
      </c>
      <c r="B37" s="3" t="s">
        <v>127</v>
      </c>
      <c r="C37" s="12"/>
      <c r="D37" s="9">
        <v>175</v>
      </c>
      <c r="E37" s="13">
        <f t="shared" si="0"/>
        <v>0</v>
      </c>
    </row>
    <row r="38" spans="1:5" x14ac:dyDescent="0.25">
      <c r="A38" s="3" t="s">
        <v>37</v>
      </c>
      <c r="B38" s="3" t="s">
        <v>50</v>
      </c>
      <c r="C38" s="12"/>
      <c r="D38" s="9">
        <v>20</v>
      </c>
      <c r="E38" s="13">
        <f t="shared" si="0"/>
        <v>0</v>
      </c>
    </row>
    <row r="39" spans="1:5" x14ac:dyDescent="0.25">
      <c r="A39" s="3" t="s">
        <v>38</v>
      </c>
      <c r="B39" s="3" t="s">
        <v>51</v>
      </c>
      <c r="C39" s="12"/>
      <c r="D39" s="9">
        <v>25</v>
      </c>
      <c r="E39" s="13">
        <f t="shared" si="0"/>
        <v>0</v>
      </c>
    </row>
    <row r="40" spans="1:5" x14ac:dyDescent="0.25">
      <c r="A40" s="3" t="s">
        <v>39</v>
      </c>
      <c r="B40" s="3" t="s">
        <v>52</v>
      </c>
      <c r="C40" s="12"/>
      <c r="D40" s="9">
        <v>10</v>
      </c>
      <c r="E40" s="13">
        <f t="shared" si="0"/>
        <v>0</v>
      </c>
    </row>
    <row r="41" spans="1:5" x14ac:dyDescent="0.25">
      <c r="A41" s="3" t="s">
        <v>40</v>
      </c>
      <c r="B41" s="3" t="s">
        <v>53</v>
      </c>
      <c r="C41" s="12"/>
      <c r="D41" s="9">
        <v>50</v>
      </c>
      <c r="E41" s="13">
        <f t="shared" si="0"/>
        <v>0</v>
      </c>
    </row>
    <row r="42" spans="1:5" x14ac:dyDescent="0.25">
      <c r="A42" s="3" t="s">
        <v>41</v>
      </c>
      <c r="B42" s="3" t="s">
        <v>54</v>
      </c>
      <c r="C42" s="12"/>
      <c r="D42" s="9">
        <v>75</v>
      </c>
      <c r="E42" s="13">
        <f t="shared" si="0"/>
        <v>0</v>
      </c>
    </row>
    <row r="43" spans="1:5" x14ac:dyDescent="0.25">
      <c r="A43" s="3" t="s">
        <v>42</v>
      </c>
      <c r="B43" s="3" t="s">
        <v>55</v>
      </c>
      <c r="C43" s="12"/>
      <c r="D43" s="9">
        <v>175</v>
      </c>
      <c r="E43" s="13">
        <f t="shared" si="0"/>
        <v>0</v>
      </c>
    </row>
    <row r="44" spans="1:5" x14ac:dyDescent="0.25">
      <c r="A44" s="3" t="s">
        <v>43</v>
      </c>
      <c r="B44" s="3" t="s">
        <v>56</v>
      </c>
      <c r="C44" s="12"/>
      <c r="D44" s="9">
        <v>50</v>
      </c>
      <c r="E44" s="13">
        <f t="shared" si="0"/>
        <v>0</v>
      </c>
    </row>
    <row r="45" spans="1:5" x14ac:dyDescent="0.25">
      <c r="A45" s="3" t="s">
        <v>44</v>
      </c>
      <c r="B45" s="3" t="s">
        <v>145</v>
      </c>
      <c r="C45" s="12"/>
      <c r="D45" s="9">
        <v>350</v>
      </c>
      <c r="E45" s="13">
        <f t="shared" si="0"/>
        <v>0</v>
      </c>
    </row>
    <row r="46" spans="1:5" x14ac:dyDescent="0.25">
      <c r="A46" s="3" t="s">
        <v>126</v>
      </c>
      <c r="B46" s="3" t="s">
        <v>57</v>
      </c>
      <c r="C46" s="12"/>
      <c r="D46" s="9">
        <v>450</v>
      </c>
      <c r="E46" s="13">
        <f t="shared" si="0"/>
        <v>0</v>
      </c>
    </row>
    <row r="47" spans="1:5" x14ac:dyDescent="0.25">
      <c r="A47" s="1" t="s">
        <v>94</v>
      </c>
    </row>
    <row r="48" spans="1:5" x14ac:dyDescent="0.25">
      <c r="A48" s="3" t="s">
        <v>58</v>
      </c>
      <c r="B48" s="3" t="s">
        <v>74</v>
      </c>
      <c r="C48" s="12"/>
      <c r="D48" s="9">
        <v>75</v>
      </c>
      <c r="E48" s="10">
        <f>C48*D48</f>
        <v>0</v>
      </c>
    </row>
    <row r="49" spans="1:5" x14ac:dyDescent="0.25">
      <c r="A49" s="3" t="s">
        <v>59</v>
      </c>
      <c r="B49" s="3" t="s">
        <v>75</v>
      </c>
      <c r="C49" s="12"/>
      <c r="D49" s="9">
        <v>50</v>
      </c>
      <c r="E49" s="10">
        <f t="shared" ref="E49:E68" si="1">C49*D49</f>
        <v>0</v>
      </c>
    </row>
    <row r="50" spans="1:5" x14ac:dyDescent="0.25">
      <c r="A50" s="3" t="s">
        <v>60</v>
      </c>
      <c r="B50" s="3" t="s">
        <v>144</v>
      </c>
      <c r="C50" s="12"/>
      <c r="D50" s="9">
        <v>550</v>
      </c>
      <c r="E50" s="10">
        <f t="shared" si="1"/>
        <v>0</v>
      </c>
    </row>
    <row r="51" spans="1:5" x14ac:dyDescent="0.25">
      <c r="A51" s="3" t="s">
        <v>61</v>
      </c>
      <c r="B51" s="3" t="s">
        <v>143</v>
      </c>
      <c r="C51" s="12"/>
      <c r="D51" s="9">
        <v>700</v>
      </c>
      <c r="E51" s="10">
        <f t="shared" si="1"/>
        <v>0</v>
      </c>
    </row>
    <row r="52" spans="1:5" x14ac:dyDescent="0.25">
      <c r="A52" s="3" t="s">
        <v>62</v>
      </c>
      <c r="B52" s="3" t="s">
        <v>141</v>
      </c>
      <c r="C52" s="12"/>
      <c r="D52" s="9">
        <v>1200</v>
      </c>
      <c r="E52" s="10">
        <f t="shared" si="1"/>
        <v>0</v>
      </c>
    </row>
    <row r="53" spans="1:5" x14ac:dyDescent="0.25">
      <c r="A53" s="3" t="s">
        <v>63</v>
      </c>
      <c r="B53" s="3" t="s">
        <v>142</v>
      </c>
      <c r="C53" s="12"/>
      <c r="D53" s="9">
        <v>50</v>
      </c>
      <c r="E53" s="10">
        <f t="shared" si="1"/>
        <v>0</v>
      </c>
    </row>
    <row r="54" spans="1:5" x14ac:dyDescent="0.25">
      <c r="A54" s="3" t="s">
        <v>64</v>
      </c>
      <c r="B54" s="3" t="s">
        <v>128</v>
      </c>
      <c r="C54" s="12"/>
      <c r="D54" s="9">
        <v>5000</v>
      </c>
      <c r="E54" s="10">
        <f t="shared" si="1"/>
        <v>0</v>
      </c>
    </row>
    <row r="55" spans="1:5" x14ac:dyDescent="0.25">
      <c r="A55" s="3" t="s">
        <v>65</v>
      </c>
      <c r="B55" s="3" t="s">
        <v>129</v>
      </c>
      <c r="C55" s="12"/>
      <c r="D55" s="9">
        <v>350</v>
      </c>
      <c r="E55" s="10">
        <f t="shared" si="1"/>
        <v>0</v>
      </c>
    </row>
    <row r="56" spans="1:5" x14ac:dyDescent="0.25">
      <c r="A56" s="3" t="s">
        <v>66</v>
      </c>
      <c r="B56" s="3" t="s">
        <v>76</v>
      </c>
      <c r="C56" s="12"/>
      <c r="D56" s="9">
        <v>1200</v>
      </c>
      <c r="E56" s="10">
        <f t="shared" si="1"/>
        <v>0</v>
      </c>
    </row>
    <row r="57" spans="1:5" x14ac:dyDescent="0.25">
      <c r="A57" s="3" t="s">
        <v>67</v>
      </c>
      <c r="B57" s="3" t="s">
        <v>130</v>
      </c>
      <c r="C57" s="12"/>
      <c r="D57" s="9">
        <v>750</v>
      </c>
      <c r="E57" s="10">
        <f t="shared" si="1"/>
        <v>0</v>
      </c>
    </row>
    <row r="58" spans="1:5" x14ac:dyDescent="0.25">
      <c r="A58" s="3" t="s">
        <v>68</v>
      </c>
      <c r="B58" s="3" t="s">
        <v>131</v>
      </c>
      <c r="C58" s="12"/>
      <c r="D58" s="9">
        <v>100</v>
      </c>
      <c r="E58" s="10">
        <f t="shared" si="1"/>
        <v>0</v>
      </c>
    </row>
    <row r="59" spans="1:5" x14ac:dyDescent="0.25">
      <c r="A59" s="3" t="s">
        <v>69</v>
      </c>
      <c r="B59" s="3" t="s">
        <v>77</v>
      </c>
      <c r="C59" s="12"/>
      <c r="D59" s="9">
        <v>125</v>
      </c>
      <c r="E59" s="10">
        <f t="shared" si="1"/>
        <v>0</v>
      </c>
    </row>
    <row r="60" spans="1:5" x14ac:dyDescent="0.25">
      <c r="A60" s="3" t="s">
        <v>70</v>
      </c>
      <c r="B60" s="3" t="s">
        <v>78</v>
      </c>
      <c r="C60" s="12"/>
      <c r="D60" s="9">
        <v>7000</v>
      </c>
      <c r="E60" s="10">
        <f t="shared" si="1"/>
        <v>0</v>
      </c>
    </row>
    <row r="61" spans="1:5" x14ac:dyDescent="0.25">
      <c r="A61" s="3" t="s">
        <v>71</v>
      </c>
      <c r="B61" s="3" t="s">
        <v>79</v>
      </c>
      <c r="C61" s="12"/>
      <c r="D61" s="9">
        <v>100</v>
      </c>
      <c r="E61" s="10">
        <f t="shared" si="1"/>
        <v>0</v>
      </c>
    </row>
    <row r="62" spans="1:5" x14ac:dyDescent="0.25">
      <c r="A62" s="3" t="s">
        <v>72</v>
      </c>
      <c r="B62" s="3" t="s">
        <v>80</v>
      </c>
      <c r="C62" s="12"/>
      <c r="D62" s="9">
        <v>1000</v>
      </c>
      <c r="E62" s="10">
        <f t="shared" si="1"/>
        <v>0</v>
      </c>
    </row>
    <row r="63" spans="1:5" x14ac:dyDescent="0.25">
      <c r="A63" s="3" t="s">
        <v>73</v>
      </c>
      <c r="B63" s="3" t="s">
        <v>81</v>
      </c>
      <c r="C63" s="12"/>
      <c r="D63" s="9">
        <v>2000</v>
      </c>
      <c r="E63" s="10">
        <f t="shared" si="1"/>
        <v>0</v>
      </c>
    </row>
    <row r="64" spans="1:5" x14ac:dyDescent="0.25">
      <c r="A64" s="3" t="s">
        <v>82</v>
      </c>
      <c r="B64" s="3" t="s">
        <v>132</v>
      </c>
      <c r="C64" s="12"/>
      <c r="D64" s="9">
        <v>100</v>
      </c>
      <c r="E64" s="10">
        <f t="shared" si="1"/>
        <v>0</v>
      </c>
    </row>
    <row r="65" spans="1:5" x14ac:dyDescent="0.25">
      <c r="A65" s="3" t="s">
        <v>83</v>
      </c>
      <c r="B65" s="3" t="s">
        <v>133</v>
      </c>
      <c r="C65" s="12"/>
      <c r="D65" s="9">
        <v>100</v>
      </c>
      <c r="E65" s="10">
        <f>C65*D65</f>
        <v>0</v>
      </c>
    </row>
    <row r="66" spans="1:5" x14ac:dyDescent="0.25">
      <c r="A66" s="3" t="s">
        <v>84</v>
      </c>
      <c r="B66" s="3" t="s">
        <v>134</v>
      </c>
      <c r="C66" s="12"/>
      <c r="D66" s="9">
        <v>1000</v>
      </c>
      <c r="E66" s="10">
        <f>C66*D66</f>
        <v>0</v>
      </c>
    </row>
    <row r="67" spans="1:5" x14ac:dyDescent="0.25">
      <c r="A67" s="3" t="s">
        <v>136</v>
      </c>
      <c r="B67" s="3" t="s">
        <v>135</v>
      </c>
      <c r="C67" s="12"/>
      <c r="D67" s="9">
        <v>100</v>
      </c>
      <c r="E67" s="10">
        <f>C67*D67</f>
        <v>0</v>
      </c>
    </row>
    <row r="68" spans="1:5" x14ac:dyDescent="0.25">
      <c r="A68" s="3" t="s">
        <v>138</v>
      </c>
      <c r="B68" s="3" t="s">
        <v>137</v>
      </c>
      <c r="C68" s="12"/>
      <c r="D68" s="9">
        <v>500</v>
      </c>
      <c r="E68" s="10">
        <f t="shared" si="1"/>
        <v>0</v>
      </c>
    </row>
    <row r="69" spans="1:5" x14ac:dyDescent="0.25">
      <c r="A69" s="1" t="s">
        <v>93</v>
      </c>
    </row>
    <row r="70" spans="1:5" x14ac:dyDescent="0.25">
      <c r="A70" s="3" t="s">
        <v>89</v>
      </c>
      <c r="B70" s="3" t="s">
        <v>85</v>
      </c>
      <c r="C70" s="12"/>
      <c r="D70" s="9">
        <v>800</v>
      </c>
      <c r="E70" s="10">
        <f>C70*D70</f>
        <v>0</v>
      </c>
    </row>
    <row r="71" spans="1:5" x14ac:dyDescent="0.25">
      <c r="A71" s="3" t="s">
        <v>90</v>
      </c>
      <c r="B71" s="3" t="s">
        <v>86</v>
      </c>
      <c r="C71" s="12"/>
      <c r="D71" s="9">
        <v>800</v>
      </c>
      <c r="E71" s="10">
        <f t="shared" ref="E71:E77" si="2">C71*D71</f>
        <v>0</v>
      </c>
    </row>
    <row r="72" spans="1:5" x14ac:dyDescent="0.25">
      <c r="A72" s="3" t="s">
        <v>91</v>
      </c>
      <c r="B72" s="3" t="s">
        <v>87</v>
      </c>
      <c r="C72" s="12"/>
      <c r="D72" s="9">
        <v>800</v>
      </c>
      <c r="E72" s="10">
        <f t="shared" si="2"/>
        <v>0</v>
      </c>
    </row>
    <row r="73" spans="1:5" x14ac:dyDescent="0.25">
      <c r="A73" s="3" t="s">
        <v>146</v>
      </c>
      <c r="B73" s="3" t="s">
        <v>147</v>
      </c>
      <c r="C73" s="12"/>
      <c r="D73" s="9">
        <v>800</v>
      </c>
      <c r="E73" s="10">
        <f t="shared" ref="E73" si="3">C73*D73</f>
        <v>0</v>
      </c>
    </row>
    <row r="74" spans="1:5" x14ac:dyDescent="0.25">
      <c r="A74" s="3" t="s">
        <v>149</v>
      </c>
      <c r="B74" s="3" t="s">
        <v>148</v>
      </c>
      <c r="C74" s="12"/>
      <c r="D74" s="9">
        <v>500</v>
      </c>
      <c r="E74" s="10">
        <f t="shared" ref="E74" si="4">C74*D74</f>
        <v>0</v>
      </c>
    </row>
    <row r="75" spans="1:5" x14ac:dyDescent="0.25">
      <c r="A75" s="3" t="s">
        <v>92</v>
      </c>
      <c r="B75" s="3" t="s">
        <v>104</v>
      </c>
      <c r="C75" s="12"/>
      <c r="D75" s="9">
        <v>50</v>
      </c>
      <c r="E75" s="10">
        <f t="shared" si="2"/>
        <v>0</v>
      </c>
    </row>
    <row r="76" spans="1:5" x14ac:dyDescent="0.25">
      <c r="A76" s="3" t="s">
        <v>105</v>
      </c>
      <c r="B76" s="17" t="s">
        <v>117</v>
      </c>
      <c r="C76" s="12"/>
      <c r="D76" s="9">
        <v>100</v>
      </c>
      <c r="E76" s="10">
        <f t="shared" si="2"/>
        <v>0</v>
      </c>
    </row>
    <row r="77" spans="1:5" x14ac:dyDescent="0.25">
      <c r="A77" s="3" t="s">
        <v>106</v>
      </c>
      <c r="B77" s="3" t="s">
        <v>88</v>
      </c>
      <c r="C77" s="12"/>
      <c r="D77" s="9">
        <v>1000</v>
      </c>
      <c r="E77" s="10">
        <f t="shared" si="2"/>
        <v>0</v>
      </c>
    </row>
    <row r="79" spans="1:5" ht="15.75" thickBot="1" x14ac:dyDescent="0.3"/>
    <row r="80" spans="1:5" ht="15.75" thickBot="1" x14ac:dyDescent="0.3">
      <c r="B80" s="14" t="s">
        <v>100</v>
      </c>
      <c r="E80" s="15">
        <f>SUM(E5:E77)</f>
        <v>0</v>
      </c>
    </row>
  </sheetData>
  <mergeCells count="2">
    <mergeCell ref="A2:J2"/>
    <mergeCell ref="A1:J1"/>
  </mergeCell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Blad1</vt:lpstr>
      <vt:lpstr>Blad2</vt:lpstr>
      <vt:lpstr>Blad3</vt:lpstr>
      <vt:lpstr>Blad1!Afdrukbereik</vt:lpstr>
    </vt:vector>
  </TitlesOfParts>
  <Company>Ministerie van Veiligheid en Justitie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Heeswijk, van, Leon</dc:creator>
  <cp:lastModifiedBy>Heeswijk, van, Leon</cp:lastModifiedBy>
  <cp:lastPrinted>2021-01-21T15:52:56Z</cp:lastPrinted>
  <dcterms:created xsi:type="dcterms:W3CDTF">2020-11-05T16:31:34Z</dcterms:created>
  <dcterms:modified xsi:type="dcterms:W3CDTF">2021-01-21T15:52:59Z</dcterms:modified>
</cp:coreProperties>
</file>