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filterPrivacy="1" defaultThemeVersion="124226"/>
  <xr:revisionPtr revIDLastSave="270" documentId="11_F56DC24D38836DF7FE43E509423D7BE3EBBBA609" xr6:coauthVersionLast="45" xr6:coauthVersionMax="45" xr10:uidLastSave="{FD5721CF-E51D-45DD-BCD4-F4787FC71681}"/>
  <bookViews>
    <workbookView xWindow="28680" yWindow="1050" windowWidth="29040" windowHeight="15840" xr2:uid="{00000000-000D-0000-FFFF-FFFF00000000}"/>
  </bookViews>
  <sheets>
    <sheet name="Prijzen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 s="1"/>
  <c r="D6" i="1" l="1"/>
  <c r="D7" i="1" s="1"/>
  <c r="D8" i="1" s="1"/>
</calcChain>
</file>

<file path=xl/sharedStrings.xml><?xml version="1.0" encoding="utf-8"?>
<sst xmlns="http://schemas.openxmlformats.org/spreadsheetml/2006/main" count="15" uniqueCount="15">
  <si>
    <t>Bijlage Prijzenblad</t>
  </si>
  <si>
    <t xml:space="preserve">Inschrijver dient enkel de geel gemarkeerde cellen in te vullen. </t>
  </si>
  <si>
    <t>Microsoft licenties</t>
  </si>
  <si>
    <t>Overige softwarelicenties</t>
  </si>
  <si>
    <t>Opslag/kortingpercentage</t>
  </si>
  <si>
    <t xml:space="preserve">Gewogen inschrijfsom in € </t>
  </si>
  <si>
    <t>Tarief per uur in € (excl. btw)</t>
  </si>
  <si>
    <t>Junior consultant</t>
  </si>
  <si>
    <t>Medior consultant</t>
  </si>
  <si>
    <t>Senior consultant</t>
  </si>
  <si>
    <r>
      <t>Uurtarieven voor adviesdiensten</t>
    </r>
    <r>
      <rPr>
        <sz val="10"/>
        <color rgb="FFFFFFFF"/>
        <rFont val="Corbel"/>
        <family val="2"/>
      </rPr>
      <t xml:space="preserve"> - ter informatie</t>
    </r>
  </si>
  <si>
    <t>Behaald aantal punten - Micorsoft licenties</t>
  </si>
  <si>
    <t>Behaald aantal punten - Overige softwarelicenties</t>
  </si>
  <si>
    <t>Totaal behaald aantal punten</t>
  </si>
  <si>
    <t>Fictief bedrag in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</si>
</sst>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10"/>
      <color rgb="FFFFFFFF"/>
      <name val="Corbel"/>
      <family val="2"/>
    </font>
    <font>
      <sz val="10"/>
      <color rgb="FF000000"/>
      <name val="Corbel"/>
      <family val="2"/>
    </font>
    <font>
      <b/>
      <sz val="18"/>
      <color rgb="FFFFFFFF"/>
      <name val="Corbel"/>
      <family val="2"/>
    </font>
    <font>
      <b/>
      <sz val="12"/>
      <color rgb="FFFFFFFF"/>
      <name val="Corbel"/>
      <family val="2"/>
    </font>
    <font>
      <sz val="10"/>
      <name val="Corbel"/>
      <family val="2"/>
    </font>
    <font>
      <sz val="10"/>
      <color rgb="FFFFFFFF"/>
      <name val="Corbel"/>
      <family val="2"/>
    </font>
    <font>
      <sz val="10"/>
      <color theme="1"/>
      <name val="Corbel"/>
      <family val="2"/>
    </font>
    <font>
      <sz val="11"/>
      <color theme="1"/>
      <name val="Calibri"/>
      <family val="2"/>
      <scheme val="minor"/>
    </font>
    <font>
      <sz val="10"/>
      <color rgb="FFFF0000"/>
      <name val="Corbel"/>
      <family val="2"/>
    </font>
    <font>
      <sz val="9"/>
      <color theme="1"/>
      <name val="Corbel"/>
      <family val="2"/>
    </font>
    <font>
      <sz val="9"/>
      <name val="Corbe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1">
    <xf numFmtId="0" fontId="0" fillId="0" borderId="0" xfId="0"/>
    <xf numFmtId="164" fontId="2" fillId="3" borderId="1" xfId="0" applyNumberFormat="1" applyFont="1" applyFill="1" applyBorder="1" applyAlignment="1">
      <alignment vertical="center"/>
    </xf>
    <xf numFmtId="0" fontId="7" fillId="0" borderId="0" xfId="0" applyFont="1"/>
    <xf numFmtId="0" fontId="7" fillId="4" borderId="0" xfId="0" applyFont="1" applyFill="1"/>
    <xf numFmtId="44" fontId="7" fillId="4" borderId="0" xfId="1" applyFont="1" applyFill="1"/>
    <xf numFmtId="0" fontId="1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7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3" fontId="4" fillId="2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0" fontId="2" fillId="5" borderId="1" xfId="2" applyNumberFormat="1" applyFont="1" applyFill="1" applyBorder="1" applyAlignment="1" applyProtection="1">
      <alignment vertical="center"/>
      <protection locked="0"/>
    </xf>
    <xf numFmtId="164" fontId="11" fillId="5" borderId="1" xfId="0" applyNumberFormat="1" applyFont="1" applyFill="1" applyBorder="1" applyAlignment="1" applyProtection="1">
      <alignment horizontal="right" vertical="center"/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="145" zoomScaleNormal="145" workbookViewId="0">
      <selection activeCell="B4" sqref="B4"/>
    </sheetView>
  </sheetViews>
  <sheetFormatPr defaultColWidth="0" defaultRowHeight="13" zeroHeight="1" x14ac:dyDescent="0.3"/>
  <cols>
    <col min="1" max="1" width="39.26953125" style="2" bestFit="1" customWidth="1"/>
    <col min="2" max="2" width="23.26953125" style="2" bestFit="1" customWidth="1"/>
    <col min="3" max="3" width="18.1796875" style="2" customWidth="1"/>
    <col min="4" max="4" width="21.54296875" style="2" bestFit="1" customWidth="1"/>
    <col min="5" max="5" width="3.453125" style="3" customWidth="1"/>
    <col min="6" max="10" width="0" style="2" hidden="1" customWidth="1"/>
    <col min="11" max="16384" width="9.1796875" style="2" hidden="1"/>
  </cols>
  <sheetData>
    <row r="1" spans="1:5" ht="40" customHeight="1" x14ac:dyDescent="0.3">
      <c r="A1" s="14" t="s">
        <v>0</v>
      </c>
      <c r="B1" s="14"/>
      <c r="C1" s="14"/>
      <c r="D1" s="14"/>
    </row>
    <row r="2" spans="1:5" ht="30.5" customHeight="1" x14ac:dyDescent="0.3">
      <c r="A2" s="15" t="s">
        <v>1</v>
      </c>
      <c r="B2" s="16"/>
      <c r="C2" s="16"/>
      <c r="D2" s="16"/>
    </row>
    <row r="3" spans="1:5" ht="30" customHeight="1" x14ac:dyDescent="0.3">
      <c r="A3" s="5"/>
      <c r="B3" s="5" t="s">
        <v>4</v>
      </c>
      <c r="C3" s="5" t="s">
        <v>14</v>
      </c>
      <c r="D3" s="5" t="s">
        <v>5</v>
      </c>
    </row>
    <row r="4" spans="1:5" ht="15" customHeight="1" x14ac:dyDescent="0.3">
      <c r="A4" s="6" t="s">
        <v>2</v>
      </c>
      <c r="B4" s="19">
        <v>-0.1</v>
      </c>
      <c r="C4" s="12">
        <v>60000</v>
      </c>
      <c r="D4" s="1">
        <f>C4+(B4*C4)</f>
        <v>54000</v>
      </c>
    </row>
    <row r="5" spans="1:5" ht="15" customHeight="1" x14ac:dyDescent="0.3">
      <c r="A5" s="18" t="s">
        <v>11</v>
      </c>
      <c r="B5" s="18"/>
      <c r="C5" s="18"/>
      <c r="D5" s="13">
        <f>IF(D4&lt;=54000,30000,IF(D4&gt;=63001,"Uitgesloten",(D4-63000)/(54000-63000)*30000))</f>
        <v>30000</v>
      </c>
      <c r="E5" s="2"/>
    </row>
    <row r="6" spans="1:5" ht="15" customHeight="1" x14ac:dyDescent="0.3">
      <c r="A6" s="6" t="s">
        <v>3</v>
      </c>
      <c r="B6" s="19">
        <v>-0.1</v>
      </c>
      <c r="C6" s="12">
        <v>40000</v>
      </c>
      <c r="D6" s="1">
        <f>C6+(B6*C6)</f>
        <v>36000</v>
      </c>
    </row>
    <row r="7" spans="1:5" ht="15" customHeight="1" x14ac:dyDescent="0.3">
      <c r="A7" s="18" t="s">
        <v>12</v>
      </c>
      <c r="B7" s="18"/>
      <c r="C7" s="18"/>
      <c r="D7" s="13">
        <f>IF(D6&lt;=36000,20000,IF(D6&gt;=42001,"Uitgesloten",(D6-42000)/(36000-42000)*20000))</f>
        <v>20000</v>
      </c>
    </row>
    <row r="8" spans="1:5" ht="25" customHeight="1" x14ac:dyDescent="0.3">
      <c r="A8" s="17" t="s">
        <v>13</v>
      </c>
      <c r="B8" s="17"/>
      <c r="C8" s="17"/>
      <c r="D8" s="11">
        <f>D5+D7</f>
        <v>50000</v>
      </c>
    </row>
    <row r="9" spans="1:5" ht="9" customHeight="1" x14ac:dyDescent="0.3">
      <c r="A9" s="3"/>
      <c r="B9" s="3"/>
      <c r="C9" s="3"/>
      <c r="D9" s="3"/>
    </row>
    <row r="10" spans="1:5" ht="30" customHeight="1" x14ac:dyDescent="0.3">
      <c r="A10" s="7" t="s">
        <v>10</v>
      </c>
      <c r="B10" s="8" t="s">
        <v>6</v>
      </c>
      <c r="C10" s="3"/>
      <c r="D10" s="10"/>
    </row>
    <row r="11" spans="1:5" x14ac:dyDescent="0.3">
      <c r="A11" s="6" t="s">
        <v>7</v>
      </c>
      <c r="B11" s="20">
        <v>0</v>
      </c>
      <c r="C11" s="3"/>
      <c r="D11" s="9"/>
    </row>
    <row r="12" spans="1:5" ht="15" customHeight="1" x14ac:dyDescent="0.3">
      <c r="A12" s="6" t="s">
        <v>8</v>
      </c>
      <c r="B12" s="20">
        <v>0</v>
      </c>
      <c r="C12" s="3"/>
      <c r="D12" s="10"/>
    </row>
    <row r="13" spans="1:5" ht="15" customHeight="1" x14ac:dyDescent="0.3">
      <c r="A13" s="6" t="s">
        <v>9</v>
      </c>
      <c r="B13" s="20">
        <v>0</v>
      </c>
      <c r="C13" s="3"/>
      <c r="D13" s="3"/>
    </row>
    <row r="14" spans="1:5" s="3" customFormat="1" ht="10.5" customHeight="1" x14ac:dyDescent="0.3">
      <c r="B14" s="4"/>
      <c r="C14" s="4"/>
    </row>
    <row r="15" spans="1:5" hidden="1" x14ac:dyDescent="0.3">
      <c r="E15" s="2"/>
    </row>
    <row r="16" spans="1:5" hidden="1" x14ac:dyDescent="0.3">
      <c r="E16" s="2"/>
    </row>
    <row r="17" spans="5:5" hidden="1" x14ac:dyDescent="0.3">
      <c r="E17" s="2"/>
    </row>
    <row r="18" spans="5:5" hidden="1" x14ac:dyDescent="0.3">
      <c r="E18" s="2"/>
    </row>
    <row r="19" spans="5:5" hidden="1" x14ac:dyDescent="0.3">
      <c r="E19" s="2"/>
    </row>
    <row r="20" spans="5:5" hidden="1" x14ac:dyDescent="0.3">
      <c r="E20" s="2"/>
    </row>
  </sheetData>
  <sheetProtection algorithmName="SHA-512" hashValue="PYQ0VQd0IZAW+A50Ol4UmVAaeWMM/RuaNZl1eao15guR5hqXgDbS3crip0Ns5kkOLSUeBo9jDcqkxTUBSg9xkA==" saltValue="fUclsCT6pYgWPifa5DoOOw==" spinCount="100000" sheet="1" objects="1" scenarios="1"/>
  <mergeCells count="5">
    <mergeCell ref="A1:D1"/>
    <mergeCell ref="A2:D2"/>
    <mergeCell ref="A8:C8"/>
    <mergeCell ref="A5:C5"/>
    <mergeCell ref="A7:C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CAD7A3916FF48B1C9DA05787AE159" ma:contentTypeVersion="12" ma:contentTypeDescription="Een nieuw document maken." ma:contentTypeScope="" ma:versionID="92e6bf178357ac7cfd9bf3fc50e52988">
  <xsd:schema xmlns:xsd="http://www.w3.org/2001/XMLSchema" xmlns:xs="http://www.w3.org/2001/XMLSchema" xmlns:p="http://schemas.microsoft.com/office/2006/metadata/properties" xmlns:ns2="e9ba909c-40ff-43d2-8650-c1cb9609952f" xmlns:ns3="7b51f98f-61e6-42f4-bae9-9a6129e68d68" targetNamespace="http://schemas.microsoft.com/office/2006/metadata/properties" ma:root="true" ma:fieldsID="27fa206f71b49a47e758b84e2bf0b623" ns2:_="" ns3:_="">
    <xsd:import namespace="e9ba909c-40ff-43d2-8650-c1cb9609952f"/>
    <xsd:import namespace="7b51f98f-61e6-42f4-bae9-9a6129e68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909c-40ff-43d2-8650-c1cb96099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1f98f-61e6-42f4-bae9-9a6129e68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06D968-9F2E-4BF1-B039-32EA241BD9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a909c-40ff-43d2-8650-c1cb9609952f"/>
    <ds:schemaRef ds:uri="7b51f98f-61e6-42f4-bae9-9a6129e68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E03DC7-4998-4B76-8E18-0253C6D3AC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23FCC-2553-4079-8CA6-08E2111F589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2020-12-17T13:12:00Z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0x0101002EECAD7A3916FF48B1C9DA05787AE159</vt:lpwstr>
  </property>
  <property fmtid="{D5CDD505-2E9C-101B-9397-08002B2CF9AE}" pid="3" name="Order">
    <vt:r8>4089800</vt:r8>
  </property>
</Properties>
</file>