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significantgroep.sharepoint.com/sites/-UW/Gedeelde documenten/EA warme dranken - 002410/06. Nota van Inlichtingen/"/>
    </mc:Choice>
  </mc:AlternateContent>
  <xr:revisionPtr revIDLastSave="95" documentId="14_{DC085D6F-2936-4043-A7B7-E69723EAC995}" xr6:coauthVersionLast="46" xr6:coauthVersionMax="46" xr10:uidLastSave="{A3830FAE-8F2D-4CF2-889D-15289C3433E8}"/>
  <bookViews>
    <workbookView xWindow="28680" yWindow="-120" windowWidth="29040" windowHeight="15840" activeTab="2" xr2:uid="{00000000-000D-0000-FFFF-FFFF00000000}"/>
  </bookViews>
  <sheets>
    <sheet name="Invulinstructie" sheetId="7" r:id="rId1"/>
    <sheet name="1. Ingrediënten" sheetId="3" r:id="rId2"/>
    <sheet name="2. Warme dranken automaten"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 i="3" l="1"/>
  <c r="G6" i="3"/>
  <c r="G5" i="3"/>
  <c r="E7" i="6" l="1"/>
  <c r="E5" i="6" l="1"/>
  <c r="G9" i="3"/>
  <c r="G15" i="3"/>
  <c r="E6" i="6" l="1"/>
  <c r="D9" i="6" l="1"/>
  <c r="G13" i="3" l="1"/>
  <c r="G12" i="3"/>
  <c r="G11" i="3"/>
  <c r="G10" i="3"/>
  <c r="G8" i="3"/>
  <c r="G7" i="3"/>
  <c r="E17" i="3" l="1"/>
</calcChain>
</file>

<file path=xl/sharedStrings.xml><?xml version="1.0" encoding="utf-8"?>
<sst xmlns="http://schemas.openxmlformats.org/spreadsheetml/2006/main" count="45" uniqueCount="43">
  <si>
    <t>Fictieve afnames</t>
  </si>
  <si>
    <t>Fictieve totalen inschrijver</t>
  </si>
  <si>
    <t>Groene cellen invullen door Deelnemer</t>
  </si>
  <si>
    <t>Minimaal budget ingrediënten</t>
  </si>
  <si>
    <t>Maximaal budget ingrediënten</t>
  </si>
  <si>
    <t>3000ST</t>
  </si>
  <si>
    <t>12X500GR</t>
  </si>
  <si>
    <t>Cacao</t>
  </si>
  <si>
    <t>10X1KG</t>
  </si>
  <si>
    <t>10X500GR</t>
  </si>
  <si>
    <t>Automatensuiker</t>
  </si>
  <si>
    <t>Creamer</t>
  </si>
  <si>
    <t>12X1KG</t>
  </si>
  <si>
    <t>Thee</t>
  </si>
  <si>
    <t>Zoetstof</t>
  </si>
  <si>
    <t>1ST</t>
  </si>
  <si>
    <t>Eenheid</t>
  </si>
  <si>
    <t>G4.1 - Fictieve inschrijfsom ingrediënten</t>
  </si>
  <si>
    <t>Soep</t>
  </si>
  <si>
    <t>Koffie bonen</t>
  </si>
  <si>
    <t>Sneltapper</t>
  </si>
  <si>
    <t>Automaten</t>
  </si>
  <si>
    <t>Instant automaat</t>
  </si>
  <si>
    <t>All-in Jaarprijs per automaat</t>
  </si>
  <si>
    <t xml:space="preserve">Aantal </t>
  </si>
  <si>
    <t>G4.2 - Inschrijfsom automatenlease</t>
  </si>
  <si>
    <t>Instant automaat + bonenfunctie met betaalmechanisme</t>
  </si>
  <si>
    <r>
      <rPr>
        <b/>
        <sz val="11"/>
        <color theme="1"/>
        <rFont val="Calibri"/>
        <family val="2"/>
        <scheme val="minor"/>
      </rPr>
      <t xml:space="preserve">Invulinstructie 
</t>
    </r>
    <r>
      <rPr>
        <sz val="11"/>
        <color theme="1"/>
        <rFont val="Calibri"/>
        <family val="2"/>
        <scheme val="minor"/>
      </rPr>
      <t xml:space="preserve">- Inschrijver dient het tabblad '1. Ingrediënten' en '2. Warme dranken automaten' in te vullen;
- Inschrijver dient de groen gemarkeerde velden in te vullen;
- Tabblad 1 Ingrediënten is een fictieve inschrijfsom. Tabblad 2 Warme dranken automaten zijn de vaste jaarlijkse kosten voor de lease van Warme dranken automaten;
- De aangeboden automaten dienen dezelfde te zijn als degene die aangeboden zijn bij G1;
- Alle aangeboden elementen voldoen aan het Programma van Eisen;
- Aan de genoemden aantallen kunnen geen rechten ontleent worden;
- Alle aangeboden prijzen, tarieven en kosten voor de lease van de warme dranken automaten en aanschaf van ingrediënten zijn vermeld in euro's, zoveel mogelijk gespecificeerd, exclusief BTW. De bedragen zijn inclusief alle kosten zoals: administratie, arbeidsuren, overhead, onderhoud, materiaal, reinigingsmiddelen, reis-verblijf, transport, verzending, belastingen, heffingen, verzekeringen, (ver)plaatsing-, installatie-, deinstallatie- en ophaalkosten, kosten voor overleg, keuringen, wettelijke maatregelen en overige.
- Prijzen dienen maximaal tot twee (2) decimalen achter de komma aangeboden te worden;
- Prijzen dienen marktconform en reëel te zijn. </t>
    </r>
  </si>
  <si>
    <t xml:space="preserve">Ingrediënten </t>
  </si>
  <si>
    <t>1KG</t>
  </si>
  <si>
    <t>2x2000ST</t>
  </si>
  <si>
    <t>Beker 155-150 cc</t>
  </si>
  <si>
    <t>Minimaal budget lease warme dranken automaten</t>
  </si>
  <si>
    <t>Maximaal budget lease warme dranken automaten</t>
  </si>
  <si>
    <t>Indien een cel rood wordt is de prijs per eenheid boven het maximale tarief.</t>
  </si>
  <si>
    <t>Prijs per eenheid</t>
  </si>
  <si>
    <t>Maximale prijs per eenheid</t>
  </si>
  <si>
    <t>Instant melk</t>
  </si>
  <si>
    <t>Roerstaafjes</t>
  </si>
  <si>
    <t>6X1KG</t>
  </si>
  <si>
    <t>6X750 gram</t>
  </si>
  <si>
    <t>8X1,5KG</t>
  </si>
  <si>
    <t>Instant koffie/espresso/cappuccino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</si>
</sst>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quot;€&quot;\ #,##0.000"/>
    <numFmt numFmtId="166" formatCode="&quot;€&quot;\ #,##0"/>
    <numFmt numFmtId="167" formatCode="_(* #,##0.00_);_(* \(#,##0.0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color theme="1"/>
      <name val="Calibri"/>
      <family val="2"/>
    </font>
    <font>
      <sz val="11"/>
      <color theme="1"/>
      <name val="Calibri"/>
      <family val="2"/>
    </font>
    <font>
      <sz val="9"/>
      <color theme="1"/>
      <name val="Arial"/>
      <family val="2"/>
    </font>
    <font>
      <sz val="8"/>
      <color theme="1"/>
      <name val="Arial"/>
      <family val="2"/>
    </font>
    <font>
      <sz val="9"/>
      <color theme="1"/>
      <name val="Symbol"/>
      <family val="1"/>
      <charset val="2"/>
    </font>
    <font>
      <sz val="9"/>
      <color theme="1"/>
      <name val="Calibri"/>
      <family val="2"/>
      <scheme val="minor"/>
    </font>
    <font>
      <sz val="10"/>
      <name val="Arial"/>
      <family val="2"/>
    </font>
    <font>
      <sz val="10"/>
      <name val="Arial"/>
      <family val="2"/>
    </font>
    <font>
      <b/>
      <sz val="11"/>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0000"/>
        <bgColor rgb="FF000000"/>
      </patternFill>
    </fill>
    <fill>
      <patternFill patternType="solid">
        <fgColor rgb="FF70AD47"/>
        <bgColor rgb="FF000000"/>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167" fontId="1" fillId="0" borderId="0" applyFont="0" applyFill="0" applyBorder="0" applyAlignment="0" applyProtection="0"/>
    <xf numFmtId="44" fontId="1" fillId="0" borderId="0" applyFont="0" applyFill="0" applyBorder="0" applyAlignment="0" applyProtection="0"/>
    <xf numFmtId="0" fontId="9" fillId="0" borderId="0"/>
    <xf numFmtId="0" fontId="10" fillId="0" borderId="0"/>
    <xf numFmtId="44" fontId="11" fillId="0" borderId="0" applyFont="0" applyFill="0" applyBorder="0" applyAlignment="0" applyProtection="0"/>
  </cellStyleXfs>
  <cellXfs count="82">
    <xf numFmtId="0" fontId="0" fillId="0" borderId="0" xfId="0"/>
    <xf numFmtId="0" fontId="0" fillId="4" borderId="0" xfId="0" applyFill="1"/>
    <xf numFmtId="165" fontId="2" fillId="3" borderId="20" xfId="0" applyNumberFormat="1" applyFont="1" applyFill="1" applyBorder="1" applyAlignment="1">
      <alignment vertical="center"/>
    </xf>
    <xf numFmtId="164" fontId="5" fillId="3" borderId="1" xfId="0" applyNumberFormat="1" applyFont="1" applyFill="1" applyBorder="1" applyAlignment="1" applyProtection="1">
      <alignment horizontal="left"/>
      <protection locked="0"/>
    </xf>
    <xf numFmtId="164" fontId="5" fillId="3" borderId="16" xfId="0" applyNumberFormat="1" applyFont="1" applyFill="1" applyBorder="1" applyAlignment="1" applyProtection="1">
      <alignment horizontal="left"/>
      <protection locked="0"/>
    </xf>
    <xf numFmtId="0" fontId="2" fillId="4" borderId="12" xfId="0" applyFont="1" applyFill="1" applyBorder="1"/>
    <xf numFmtId="0" fontId="0" fillId="4" borderId="18" xfId="0" applyFill="1" applyBorder="1" applyAlignment="1">
      <alignment horizontal="left"/>
    </xf>
    <xf numFmtId="3" fontId="0" fillId="4" borderId="1" xfId="0" applyNumberFormat="1" applyFill="1" applyBorder="1"/>
    <xf numFmtId="164" fontId="0" fillId="4" borderId="19" xfId="0" applyNumberFormat="1" applyFill="1" applyBorder="1"/>
    <xf numFmtId="0" fontId="0" fillId="4" borderId="18" xfId="0" applyFill="1" applyBorder="1" applyAlignment="1">
      <alignment horizontal="left" wrapText="1"/>
    </xf>
    <xf numFmtId="0" fontId="0" fillId="4" borderId="15" xfId="0" applyFill="1" applyBorder="1" applyAlignment="1">
      <alignment horizontal="left"/>
    </xf>
    <xf numFmtId="3" fontId="0" fillId="4" borderId="16" xfId="0" applyNumberFormat="1" applyFill="1" applyBorder="1"/>
    <xf numFmtId="164" fontId="0" fillId="4" borderId="17" xfId="0" applyNumberFormat="1" applyFill="1" applyBorder="1"/>
    <xf numFmtId="3" fontId="0" fillId="4" borderId="0" xfId="0" applyNumberFormat="1" applyFill="1"/>
    <xf numFmtId="166" fontId="0" fillId="4" borderId="0" xfId="0" applyNumberFormat="1" applyFill="1"/>
    <xf numFmtId="0" fontId="2" fillId="4" borderId="21" xfId="0" applyFont="1" applyFill="1" applyBorder="1"/>
    <xf numFmtId="1" fontId="0" fillId="4" borderId="0" xfId="0" applyNumberFormat="1" applyFill="1" applyBorder="1"/>
    <xf numFmtId="0" fontId="0" fillId="4" borderId="0" xfId="0" applyFill="1" applyBorder="1"/>
    <xf numFmtId="0" fontId="0" fillId="4" borderId="0" xfId="0" applyFill="1" applyBorder="1" applyAlignment="1">
      <alignment horizontal="left"/>
    </xf>
    <xf numFmtId="0" fontId="6" fillId="4" borderId="0" xfId="0" applyFont="1" applyFill="1" applyBorder="1" applyAlignment="1">
      <alignment vertical="center"/>
    </xf>
    <xf numFmtId="0" fontId="7" fillId="4" borderId="0" xfId="0" applyFont="1" applyFill="1" applyBorder="1"/>
    <xf numFmtId="0" fontId="2" fillId="4" borderId="0" xfId="0" applyFont="1" applyFill="1" applyBorder="1"/>
    <xf numFmtId="0" fontId="0" fillId="4" borderId="0" xfId="0" applyFill="1" applyBorder="1" applyAlignment="1">
      <alignment horizontal="left" wrapText="1"/>
    </xf>
    <xf numFmtId="0" fontId="0" fillId="4" borderId="0" xfId="0" applyFill="1" applyProtection="1"/>
    <xf numFmtId="9" fontId="0" fillId="4" borderId="0" xfId="0" applyNumberFormat="1" applyFill="1" applyProtection="1"/>
    <xf numFmtId="0" fontId="2" fillId="4" borderId="12" xfId="0" applyFont="1" applyFill="1" applyBorder="1" applyProtection="1"/>
    <xf numFmtId="0" fontId="8" fillId="4" borderId="0" xfId="0" applyFont="1" applyFill="1" applyAlignment="1" applyProtection="1">
      <alignment horizontal="left" vertical="center" indent="5"/>
    </xf>
    <xf numFmtId="0" fontId="0" fillId="4" borderId="18" xfId="0" applyFill="1" applyBorder="1" applyAlignment="1" applyProtection="1">
      <alignment horizontal="left"/>
    </xf>
    <xf numFmtId="0" fontId="0" fillId="4" borderId="1" xfId="0" applyFill="1" applyBorder="1" applyProtection="1"/>
    <xf numFmtId="164" fontId="0" fillId="4" borderId="1" xfId="0" applyNumberFormat="1" applyFill="1" applyBorder="1" applyProtection="1"/>
    <xf numFmtId="3" fontId="0" fillId="4" borderId="1" xfId="0" applyNumberFormat="1" applyFill="1" applyBorder="1" applyProtection="1"/>
    <xf numFmtId="164" fontId="0" fillId="4" borderId="19" xfId="0" applyNumberFormat="1" applyFill="1" applyBorder="1" applyProtection="1"/>
    <xf numFmtId="164" fontId="0" fillId="4" borderId="0" xfId="0" applyNumberFormat="1" applyFill="1" applyProtection="1"/>
    <xf numFmtId="0" fontId="0" fillId="4" borderId="1" xfId="0" applyFill="1" applyBorder="1" applyAlignment="1" applyProtection="1">
      <alignment horizontal="left"/>
    </xf>
    <xf numFmtId="0" fontId="0" fillId="4" borderId="15" xfId="0" applyFill="1" applyBorder="1" applyProtection="1"/>
    <xf numFmtId="0" fontId="0" fillId="4" borderId="16" xfId="0" applyFill="1" applyBorder="1" applyProtection="1"/>
    <xf numFmtId="164" fontId="0" fillId="4" borderId="16" xfId="0" applyNumberFormat="1" applyFill="1" applyBorder="1" applyProtection="1"/>
    <xf numFmtId="3" fontId="0" fillId="4" borderId="16" xfId="0" applyNumberFormat="1" applyFill="1" applyBorder="1" applyProtection="1"/>
    <xf numFmtId="164" fontId="0" fillId="4" borderId="17" xfId="0" applyNumberFormat="1" applyFill="1" applyBorder="1" applyProtection="1"/>
    <xf numFmtId="3" fontId="0" fillId="4" borderId="0" xfId="0" applyNumberFormat="1" applyFill="1" applyProtection="1"/>
    <xf numFmtId="166" fontId="0" fillId="4" borderId="0" xfId="0" applyNumberFormat="1" applyFill="1" applyProtection="1"/>
    <xf numFmtId="0" fontId="2" fillId="4" borderId="21" xfId="0" applyFont="1" applyFill="1" applyBorder="1" applyProtection="1"/>
    <xf numFmtId="164" fontId="4" fillId="4" borderId="0" xfId="0" applyNumberFormat="1" applyFont="1" applyFill="1" applyBorder="1" applyAlignment="1" applyProtection="1">
      <alignment horizontal="left"/>
    </xf>
    <xf numFmtId="1" fontId="0" fillId="4" borderId="0" xfId="0" applyNumberFormat="1" applyFill="1" applyProtection="1"/>
    <xf numFmtId="164" fontId="5" fillId="4" borderId="0" xfId="0" applyNumberFormat="1" applyFont="1" applyFill="1" applyBorder="1" applyAlignment="1" applyProtection="1">
      <alignment horizontal="left"/>
    </xf>
    <xf numFmtId="164" fontId="0" fillId="4" borderId="0" xfId="0" applyNumberFormat="1" applyFill="1" applyBorder="1" applyAlignment="1" applyProtection="1">
      <alignment horizontal="left"/>
    </xf>
    <xf numFmtId="164" fontId="0" fillId="4" borderId="0" xfId="2" applyNumberFormat="1" applyFont="1" applyFill="1" applyBorder="1" applyAlignment="1" applyProtection="1">
      <alignment horizontal="left"/>
    </xf>
    <xf numFmtId="0" fontId="0" fillId="4" borderId="0" xfId="0" applyFill="1" applyBorder="1" applyProtection="1"/>
    <xf numFmtId="0" fontId="2" fillId="5" borderId="12" xfId="0" applyFont="1" applyFill="1" applyBorder="1" applyProtection="1"/>
    <xf numFmtId="0" fontId="2" fillId="5" borderId="13" xfId="0" applyFont="1" applyFill="1" applyBorder="1" applyProtection="1"/>
    <xf numFmtId="0" fontId="2" fillId="5" borderId="14" xfId="0" applyFont="1" applyFill="1" applyBorder="1" applyProtection="1"/>
    <xf numFmtId="166" fontId="0" fillId="5" borderId="14" xfId="0" applyNumberFormat="1" applyFill="1" applyBorder="1" applyProtection="1"/>
    <xf numFmtId="166" fontId="0" fillId="5" borderId="17" xfId="0" applyNumberFormat="1" applyFill="1" applyBorder="1" applyProtection="1"/>
    <xf numFmtId="0" fontId="2" fillId="4" borderId="15" xfId="0" applyFont="1" applyFill="1" applyBorder="1" applyProtection="1"/>
    <xf numFmtId="164" fontId="0" fillId="5" borderId="14" xfId="0" applyNumberFormat="1" applyFill="1" applyBorder="1"/>
    <xf numFmtId="164" fontId="0" fillId="5" borderId="17" xfId="0" applyNumberFormat="1" applyFill="1" applyBorder="1"/>
    <xf numFmtId="164" fontId="2" fillId="5" borderId="22" xfId="0" applyNumberFormat="1" applyFont="1" applyFill="1" applyBorder="1" applyAlignment="1"/>
    <xf numFmtId="0" fontId="2" fillId="4" borderId="15" xfId="0" applyFont="1" applyFill="1" applyBorder="1"/>
    <xf numFmtId="0" fontId="2" fillId="5" borderId="12" xfId="0" applyFont="1" applyFill="1" applyBorder="1"/>
    <xf numFmtId="0" fontId="2" fillId="5" borderId="13" xfId="0" applyFont="1" applyFill="1" applyBorder="1"/>
    <xf numFmtId="0" fontId="2" fillId="5" borderId="14" xfId="0" applyFont="1" applyFill="1" applyBorder="1"/>
    <xf numFmtId="164" fontId="2" fillId="5" borderId="22" xfId="0" applyNumberFormat="1" applyFont="1" applyFill="1" applyBorder="1" applyAlignment="1" applyProtection="1">
      <alignment horizontal="center"/>
    </xf>
    <xf numFmtId="3" fontId="0" fillId="8" borderId="1" xfId="0" applyNumberFormat="1" applyFill="1" applyBorder="1" applyProtection="1"/>
    <xf numFmtId="0" fontId="0" fillId="8" borderId="18" xfId="0" applyFill="1" applyBorder="1" applyAlignment="1" applyProtection="1">
      <alignment horizontal="left"/>
    </xf>
    <xf numFmtId="164" fontId="0" fillId="8" borderId="1" xfId="0" applyNumberFormat="1" applyFill="1" applyBorder="1" applyProtection="1"/>
    <xf numFmtId="44" fontId="0" fillId="3" borderId="1" xfId="2" applyFont="1" applyFill="1" applyBorder="1" applyProtection="1">
      <protection locked="0"/>
    </xf>
    <xf numFmtId="0" fontId="0" fillId="2" borderId="4" xfId="0" applyFont="1" applyFill="1" applyBorder="1" applyAlignment="1">
      <alignment horizontal="left" vertical="center" wrapText="1"/>
    </xf>
    <xf numFmtId="0" fontId="0" fillId="2" borderId="5" xfId="0" applyFont="1" applyFill="1" applyBorder="1" applyAlignment="1">
      <alignment horizontal="left" vertical="center"/>
    </xf>
    <xf numFmtId="0" fontId="0" fillId="2" borderId="6" xfId="0" applyFont="1" applyFill="1" applyBorder="1" applyAlignment="1">
      <alignment horizontal="left" vertical="center"/>
    </xf>
    <xf numFmtId="0" fontId="0" fillId="2" borderId="7" xfId="0" applyFont="1" applyFill="1" applyBorder="1" applyAlignment="1">
      <alignment horizontal="left" vertical="center"/>
    </xf>
    <xf numFmtId="0" fontId="0" fillId="2" borderId="0" xfId="0" applyFont="1" applyFill="1" applyBorder="1" applyAlignment="1">
      <alignment horizontal="left" vertical="center"/>
    </xf>
    <xf numFmtId="0" fontId="0" fillId="2" borderId="8" xfId="0" applyFont="1" applyFill="1" applyBorder="1" applyAlignment="1">
      <alignment horizontal="left" vertical="center"/>
    </xf>
    <xf numFmtId="0" fontId="0" fillId="2" borderId="9" xfId="0" applyFont="1" applyFill="1" applyBorder="1" applyAlignment="1">
      <alignment horizontal="left" vertical="center"/>
    </xf>
    <xf numFmtId="0" fontId="0" fillId="2" borderId="10" xfId="0" applyFont="1" applyFill="1" applyBorder="1" applyAlignment="1">
      <alignment horizontal="left" vertical="center"/>
    </xf>
    <xf numFmtId="0" fontId="0" fillId="2" borderId="11" xfId="0" applyFont="1" applyFill="1" applyBorder="1" applyAlignment="1">
      <alignment horizontal="left" vertical="center"/>
    </xf>
    <xf numFmtId="0" fontId="3" fillId="6" borderId="4" xfId="0" applyFont="1" applyFill="1" applyBorder="1" applyAlignment="1">
      <alignment horizontal="center" wrapText="1"/>
    </xf>
    <xf numFmtId="0" fontId="3" fillId="6" borderId="6" xfId="0" applyFont="1" applyFill="1" applyBorder="1" applyAlignment="1">
      <alignment horizontal="center" wrapText="1"/>
    </xf>
    <xf numFmtId="0" fontId="3" fillId="6" borderId="9" xfId="0" applyFont="1" applyFill="1" applyBorder="1" applyAlignment="1">
      <alignment horizontal="center" wrapText="1"/>
    </xf>
    <xf numFmtId="0" fontId="3" fillId="6" borderId="11" xfId="0" applyFont="1" applyFill="1" applyBorder="1" applyAlignment="1">
      <alignment horizontal="center" wrapText="1"/>
    </xf>
    <xf numFmtId="0" fontId="12" fillId="7" borderId="2" xfId="0" applyFont="1" applyFill="1" applyBorder="1" applyAlignment="1">
      <alignment horizontal="center" vertical="center"/>
    </xf>
    <xf numFmtId="0" fontId="12" fillId="7" borderId="3" xfId="0" applyFont="1" applyFill="1" applyBorder="1" applyAlignment="1">
      <alignment horizontal="center" vertical="center"/>
    </xf>
    <xf numFmtId="166" fontId="0" fillId="4" borderId="0" xfId="0" applyNumberFormat="1" applyFont="1" applyFill="1" applyBorder="1" applyAlignment="1">
      <alignment horizontal="left" wrapText="1"/>
    </xf>
  </cellXfs>
  <cellStyles count="6">
    <cellStyle name="Komma 2" xfId="1" xr:uid="{00000000-0005-0000-0000-000004000000}"/>
    <cellStyle name="Standaard" xfId="0" builtinId="0"/>
    <cellStyle name="Standaard 2" xfId="4" xr:uid="{ADD69DB8-BD20-4CBE-96B0-BD09326003AE}"/>
    <cellStyle name="Standaard 3" xfId="3" xr:uid="{DE22EE9E-8A6A-4C32-A774-256A15A1011F}"/>
    <cellStyle name="Valuta" xfId="2" builtinId="4"/>
    <cellStyle name="Valuta 2" xfId="5" xr:uid="{3A89461F-4B3F-47E7-91F5-C9FE6A30EBB6}"/>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auto="1"/>
      </font>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B3C84-F8F2-43C5-8B68-AC8D8F1B2556}">
  <dimension ref="A1:J15"/>
  <sheetViews>
    <sheetView topLeftCell="A5" zoomScale="74" workbookViewId="0">
      <selection activeCell="B2" sqref="B2:E5"/>
    </sheetView>
  </sheetViews>
  <sheetFormatPr defaultColWidth="0" defaultRowHeight="14.4" zeroHeight="1" x14ac:dyDescent="0.3"/>
  <cols>
    <col min="1" max="4" width="8.88671875" style="1" customWidth="1"/>
    <col min="5" max="5" width="120.44140625" style="1" customWidth="1"/>
    <col min="6" max="10" width="8.88671875" style="1" customWidth="1"/>
    <col min="11" max="16384" width="8.88671875" style="1" hidden="1"/>
  </cols>
  <sheetData>
    <row r="1" spans="2:5" ht="15" thickBot="1" x14ac:dyDescent="0.35"/>
    <row r="2" spans="2:5" ht="14.4" customHeight="1" x14ac:dyDescent="0.3">
      <c r="B2" s="66" t="s">
        <v>27</v>
      </c>
      <c r="C2" s="67"/>
      <c r="D2" s="67"/>
      <c r="E2" s="68"/>
    </row>
    <row r="3" spans="2:5" x14ac:dyDescent="0.3">
      <c r="B3" s="69"/>
      <c r="C3" s="70"/>
      <c r="D3" s="70"/>
      <c r="E3" s="71"/>
    </row>
    <row r="4" spans="2:5" x14ac:dyDescent="0.3">
      <c r="B4" s="69"/>
      <c r="C4" s="70"/>
      <c r="D4" s="70"/>
      <c r="E4" s="71"/>
    </row>
    <row r="5" spans="2:5" ht="191.25" customHeight="1" thickBot="1" x14ac:dyDescent="0.35">
      <c r="B5" s="72"/>
      <c r="C5" s="73"/>
      <c r="D5" s="73"/>
      <c r="E5" s="74"/>
    </row>
    <row r="6" spans="2:5" x14ac:dyDescent="0.3"/>
    <row r="7" spans="2:5" x14ac:dyDescent="0.3"/>
    <row r="8" spans="2:5" x14ac:dyDescent="0.3"/>
    <row r="9" spans="2:5" x14ac:dyDescent="0.3"/>
    <row r="10" spans="2:5" x14ac:dyDescent="0.3"/>
    <row r="11" spans="2:5" x14ac:dyDescent="0.3"/>
    <row r="12" spans="2:5" x14ac:dyDescent="0.3"/>
    <row r="13" spans="2:5" x14ac:dyDescent="0.3"/>
    <row r="14" spans="2:5" x14ac:dyDescent="0.3"/>
    <row r="15" spans="2:5" x14ac:dyDescent="0.3"/>
  </sheetData>
  <sheetProtection algorithmName="SHA-512" hashValue="sxvJxK3LSGNa6BtFsZIdS5DHHklmpv4CtdVcRqRjMh0/TEZEidSa4xdCevWevARp8cZKh59og3xV3AWOvwVn1Q==" saltValue="2z1LeSQr9/19GUrIpNFL6A==" spinCount="100000" sheet="1" objects="1" scenarios="1"/>
  <mergeCells count="1">
    <mergeCell ref="B2: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0"/>
  <sheetViews>
    <sheetView zoomScale="115" zoomScaleNormal="120" workbookViewId="0">
      <selection activeCell="D5" sqref="D5:D15"/>
    </sheetView>
  </sheetViews>
  <sheetFormatPr defaultColWidth="0" defaultRowHeight="14.4" zeroHeight="1" x14ac:dyDescent="0.3"/>
  <cols>
    <col min="1" max="1" width="9.109375" style="23" customWidth="1"/>
    <col min="2" max="2" width="31.21875" style="23" customWidth="1"/>
    <col min="3" max="3" width="18.109375" style="23" customWidth="1"/>
    <col min="4" max="4" width="37.33203125" style="23" bestFit="1" customWidth="1"/>
    <col min="5" max="5" width="26.6640625" style="23" customWidth="1"/>
    <col min="6" max="6" width="19" style="23" customWidth="1"/>
    <col min="7" max="7" width="27.44140625" style="23" customWidth="1"/>
    <col min="8" max="8" width="23.33203125" style="23" bestFit="1" customWidth="1"/>
    <col min="9" max="9" width="37" style="23" bestFit="1" customWidth="1"/>
    <col min="10" max="10" width="25" style="23" hidden="1" customWidth="1"/>
    <col min="11" max="11" width="16.6640625" style="23" hidden="1" customWidth="1"/>
    <col min="12" max="12" width="28.88671875" style="23" hidden="1" customWidth="1"/>
    <col min="13" max="13" width="16.109375" style="23" hidden="1" customWidth="1"/>
    <col min="14" max="14" width="17.5546875" style="23" hidden="1" customWidth="1"/>
    <col min="15" max="16384" width="9.109375" style="23" hidden="1"/>
  </cols>
  <sheetData>
    <row r="1" spans="1:8" x14ac:dyDescent="0.3"/>
    <row r="2" spans="1:8" x14ac:dyDescent="0.3"/>
    <row r="3" spans="1:8" ht="15" thickBot="1" x14ac:dyDescent="0.35">
      <c r="G3" s="24"/>
    </row>
    <row r="4" spans="1:8" x14ac:dyDescent="0.3">
      <c r="B4" s="48" t="s">
        <v>28</v>
      </c>
      <c r="C4" s="49" t="s">
        <v>16</v>
      </c>
      <c r="D4" s="49" t="s">
        <v>35</v>
      </c>
      <c r="E4" s="49" t="s">
        <v>36</v>
      </c>
      <c r="F4" s="49" t="s">
        <v>0</v>
      </c>
      <c r="G4" s="50" t="s">
        <v>1</v>
      </c>
    </row>
    <row r="5" spans="1:8" x14ac:dyDescent="0.3">
      <c r="A5" s="26"/>
      <c r="B5" s="27" t="s">
        <v>31</v>
      </c>
      <c r="C5" s="28" t="s">
        <v>5</v>
      </c>
      <c r="D5" s="65"/>
      <c r="E5" s="29">
        <v>66</v>
      </c>
      <c r="F5" s="30">
        <v>84</v>
      </c>
      <c r="G5" s="31">
        <f>D5*F5</f>
        <v>0</v>
      </c>
      <c r="H5" s="32"/>
    </row>
    <row r="6" spans="1:8" x14ac:dyDescent="0.3">
      <c r="A6" s="26"/>
      <c r="B6" s="63" t="s">
        <v>42</v>
      </c>
      <c r="C6" s="28" t="s">
        <v>6</v>
      </c>
      <c r="D6" s="65"/>
      <c r="E6" s="64">
        <v>267</v>
      </c>
      <c r="F6" s="62">
        <v>61</v>
      </c>
      <c r="G6" s="31">
        <f>D6*F6</f>
        <v>0</v>
      </c>
      <c r="H6" s="32"/>
    </row>
    <row r="7" spans="1:8" x14ac:dyDescent="0.3">
      <c r="A7" s="26"/>
      <c r="B7" s="27" t="s">
        <v>7</v>
      </c>
      <c r="C7" s="33" t="s">
        <v>8</v>
      </c>
      <c r="D7" s="65"/>
      <c r="E7" s="29">
        <v>67</v>
      </c>
      <c r="F7" s="30">
        <v>102</v>
      </c>
      <c r="G7" s="31">
        <f t="shared" ref="G7:G13" si="0">D7*F7</f>
        <v>0</v>
      </c>
      <c r="H7" s="32"/>
    </row>
    <row r="8" spans="1:8" x14ac:dyDescent="0.3">
      <c r="A8" s="26"/>
      <c r="B8" s="27" t="s">
        <v>37</v>
      </c>
      <c r="C8" s="33" t="s">
        <v>9</v>
      </c>
      <c r="D8" s="65"/>
      <c r="E8" s="29">
        <v>45</v>
      </c>
      <c r="F8" s="30">
        <v>100</v>
      </c>
      <c r="G8" s="31">
        <f t="shared" si="0"/>
        <v>0</v>
      </c>
      <c r="H8" s="32"/>
    </row>
    <row r="9" spans="1:8" x14ac:dyDescent="0.3">
      <c r="A9" s="26"/>
      <c r="B9" s="27" t="s">
        <v>10</v>
      </c>
      <c r="C9" s="33" t="s">
        <v>41</v>
      </c>
      <c r="D9" s="65"/>
      <c r="E9" s="29">
        <v>20.5</v>
      </c>
      <c r="F9" s="30">
        <v>64</v>
      </c>
      <c r="G9" s="31">
        <f>D9*F9</f>
        <v>0</v>
      </c>
      <c r="H9" s="32"/>
    </row>
    <row r="10" spans="1:8" x14ac:dyDescent="0.3">
      <c r="A10" s="26"/>
      <c r="B10" s="27" t="s">
        <v>11</v>
      </c>
      <c r="C10" s="33" t="s">
        <v>12</v>
      </c>
      <c r="D10" s="65"/>
      <c r="E10" s="29">
        <v>65</v>
      </c>
      <c r="F10" s="30">
        <v>14</v>
      </c>
      <c r="G10" s="31">
        <f t="shared" si="0"/>
        <v>0</v>
      </c>
      <c r="H10" s="32"/>
    </row>
    <row r="11" spans="1:8" x14ac:dyDescent="0.3">
      <c r="A11" s="26"/>
      <c r="B11" s="27" t="s">
        <v>13</v>
      </c>
      <c r="C11" s="33" t="s">
        <v>40</v>
      </c>
      <c r="D11" s="65"/>
      <c r="E11" s="29">
        <v>43</v>
      </c>
      <c r="F11" s="30">
        <v>8</v>
      </c>
      <c r="G11" s="31">
        <f t="shared" si="0"/>
        <v>0</v>
      </c>
      <c r="H11" s="32"/>
    </row>
    <row r="12" spans="1:8" x14ac:dyDescent="0.3">
      <c r="B12" s="27" t="s">
        <v>14</v>
      </c>
      <c r="C12" s="33" t="s">
        <v>15</v>
      </c>
      <c r="D12" s="65"/>
      <c r="E12" s="29">
        <v>15.5</v>
      </c>
      <c r="F12" s="30">
        <v>8</v>
      </c>
      <c r="G12" s="31">
        <f t="shared" si="0"/>
        <v>0</v>
      </c>
      <c r="H12" s="32"/>
    </row>
    <row r="13" spans="1:8" x14ac:dyDescent="0.3">
      <c r="B13" s="27" t="s">
        <v>38</v>
      </c>
      <c r="C13" s="33" t="s">
        <v>30</v>
      </c>
      <c r="D13" s="65"/>
      <c r="E13" s="29">
        <v>36</v>
      </c>
      <c r="F13" s="30">
        <v>2</v>
      </c>
      <c r="G13" s="31">
        <f t="shared" si="0"/>
        <v>0</v>
      </c>
      <c r="H13" s="32"/>
    </row>
    <row r="14" spans="1:8" x14ac:dyDescent="0.3">
      <c r="B14" s="27" t="s">
        <v>19</v>
      </c>
      <c r="C14" s="33" t="s">
        <v>39</v>
      </c>
      <c r="D14" s="65"/>
      <c r="E14" s="29">
        <v>296</v>
      </c>
      <c r="F14" s="30">
        <v>15</v>
      </c>
      <c r="G14" s="31">
        <f>D14*F14</f>
        <v>0</v>
      </c>
    </row>
    <row r="15" spans="1:8" ht="15" thickBot="1" x14ac:dyDescent="0.35">
      <c r="B15" s="34" t="s">
        <v>18</v>
      </c>
      <c r="C15" s="35" t="s">
        <v>29</v>
      </c>
      <c r="D15" s="65"/>
      <c r="E15" s="36">
        <v>12</v>
      </c>
      <c r="F15" s="37">
        <v>3</v>
      </c>
      <c r="G15" s="38">
        <f>D15*F15</f>
        <v>0</v>
      </c>
    </row>
    <row r="16" spans="1:8" ht="15" thickBot="1" x14ac:dyDescent="0.35">
      <c r="D16" s="32"/>
      <c r="F16" s="39"/>
      <c r="G16" s="40"/>
    </row>
    <row r="17" spans="2:13" ht="15" thickBot="1" x14ac:dyDescent="0.35">
      <c r="D17" s="41" t="s">
        <v>17</v>
      </c>
      <c r="E17" s="61">
        <f>ROUND(SUM(G5:G15),2)</f>
        <v>0</v>
      </c>
      <c r="F17" s="39"/>
      <c r="G17" s="40"/>
      <c r="M17" s="39"/>
    </row>
    <row r="18" spans="2:13" ht="15" thickBot="1" x14ac:dyDescent="0.35">
      <c r="B18" s="42"/>
      <c r="F18" s="43"/>
    </row>
    <row r="19" spans="2:13" ht="15" thickBot="1" x14ac:dyDescent="0.35">
      <c r="B19" s="44"/>
      <c r="G19" s="79" t="s">
        <v>2</v>
      </c>
      <c r="H19" s="80"/>
    </row>
    <row r="20" spans="2:13" ht="15" thickBot="1" x14ac:dyDescent="0.35">
      <c r="B20" s="44"/>
    </row>
    <row r="21" spans="2:13" ht="15" customHeight="1" x14ac:dyDescent="0.3">
      <c r="B21" s="44"/>
      <c r="D21" s="25" t="s">
        <v>3</v>
      </c>
      <c r="E21" s="51">
        <v>34000</v>
      </c>
      <c r="G21" s="75" t="s">
        <v>34</v>
      </c>
      <c r="H21" s="76"/>
    </row>
    <row r="22" spans="2:13" ht="15" thickBot="1" x14ac:dyDescent="0.35">
      <c r="B22" s="44"/>
      <c r="D22" s="53" t="s">
        <v>4</v>
      </c>
      <c r="E22" s="52">
        <v>41000</v>
      </c>
      <c r="G22" s="77"/>
      <c r="H22" s="78"/>
    </row>
    <row r="23" spans="2:13" x14ac:dyDescent="0.3">
      <c r="B23" s="44"/>
    </row>
    <row r="24" spans="2:13" x14ac:dyDescent="0.3">
      <c r="D24" s="44"/>
    </row>
    <row r="25" spans="2:13" x14ac:dyDescent="0.3">
      <c r="D25" s="44"/>
    </row>
    <row r="26" spans="2:13" x14ac:dyDescent="0.3">
      <c r="D26" s="45"/>
    </row>
    <row r="27" spans="2:13" ht="15.75" customHeight="1" x14ac:dyDescent="0.3">
      <c r="D27" s="45"/>
    </row>
    <row r="28" spans="2:13" hidden="1" x14ac:dyDescent="0.3">
      <c r="D28" s="46"/>
    </row>
    <row r="29" spans="2:13" hidden="1" x14ac:dyDescent="0.3">
      <c r="D29" s="45"/>
    </row>
    <row r="30" spans="2:13" hidden="1" x14ac:dyDescent="0.3">
      <c r="D30" s="47"/>
    </row>
    <row r="31" spans="2:13" hidden="1" x14ac:dyDescent="0.3">
      <c r="D31" s="47"/>
    </row>
    <row r="32" spans="2:13" hidden="1" x14ac:dyDescent="0.3">
      <c r="D32" s="47"/>
    </row>
    <row r="33" spans="4:4" hidden="1" x14ac:dyDescent="0.3">
      <c r="D33" s="47"/>
    </row>
    <row r="34" spans="4:4" hidden="1" x14ac:dyDescent="0.3">
      <c r="D34" s="47"/>
    </row>
    <row r="35" spans="4:4" hidden="1" x14ac:dyDescent="0.3">
      <c r="D35" s="47"/>
    </row>
    <row r="36" spans="4:4" hidden="1" x14ac:dyDescent="0.3">
      <c r="D36" s="47"/>
    </row>
    <row r="37" spans="4:4" x14ac:dyDescent="0.3">
      <c r="D37" s="47"/>
    </row>
    <row r="38" spans="4:4" x14ac:dyDescent="0.3">
      <c r="D38" s="47"/>
    </row>
    <row r="39" spans="4:4" x14ac:dyDescent="0.3"/>
    <row r="40" spans="4:4" x14ac:dyDescent="0.3"/>
  </sheetData>
  <sheetProtection algorithmName="SHA-512" hashValue="JYAmP/l41ehPg9XLe7X7hpiydortyXe1uANanHD6BNQJSWNc8AKPWbo8b1MpkdN7rSk6WiGBK04uP9YwO0GJ8g==" saltValue="LxJvOiJMzWkV2a7xV5A+fQ==" spinCount="100000" sheet="1" objects="1" scenarios="1"/>
  <mergeCells count="2">
    <mergeCell ref="G21:H22"/>
    <mergeCell ref="G19:H19"/>
  </mergeCells>
  <conditionalFormatting sqref="D5:D15">
    <cfRule type="expression" dxfId="12" priority="1">
      <formula>IF(D5&gt;E5,TRUE)</formula>
    </cfRule>
  </conditionalFormatting>
  <conditionalFormatting sqref="D6">
    <cfRule type="cellIs" dxfId="11" priority="18" operator="greaterThan">
      <formula>$E$6</formula>
    </cfRule>
  </conditionalFormatting>
  <conditionalFormatting sqref="D7">
    <cfRule type="cellIs" dxfId="10" priority="17" operator="greaterThan">
      <formula>$E$7</formula>
    </cfRule>
  </conditionalFormatting>
  <conditionalFormatting sqref="D10">
    <cfRule type="cellIs" dxfId="9" priority="15" operator="greaterThan">
      <formula>$E$10</formula>
    </cfRule>
    <cfRule type="cellIs" dxfId="8" priority="8" operator="greaterThan">
      <formula>$E$10</formula>
    </cfRule>
  </conditionalFormatting>
  <conditionalFormatting sqref="D11">
    <cfRule type="cellIs" dxfId="7" priority="14" operator="greaterThan">
      <formula>$E$11</formula>
    </cfRule>
    <cfRule type="cellIs" dxfId="6" priority="9" operator="greaterThan">
      <formula>$E$11</formula>
    </cfRule>
  </conditionalFormatting>
  <conditionalFormatting sqref="D15">
    <cfRule type="cellIs" dxfId="5" priority="13" operator="greaterThan">
      <formula>$E$15</formula>
    </cfRule>
  </conditionalFormatting>
  <conditionalFormatting sqref="D14">
    <cfRule type="cellIs" dxfId="4" priority="12" operator="greaterThan">
      <formula>$E$14</formula>
    </cfRule>
  </conditionalFormatting>
  <conditionalFormatting sqref="D13">
    <cfRule type="cellIs" dxfId="3" priority="11" operator="greaterThan">
      <formula>$E$13</formula>
    </cfRule>
  </conditionalFormatting>
  <conditionalFormatting sqref="D12">
    <cfRule type="cellIs" dxfId="2" priority="10" operator="greaterThan">
      <formula>$E$12</formula>
    </cfRule>
  </conditionalFormatting>
  <conditionalFormatting sqref="D9">
    <cfRule type="cellIs" dxfId="1" priority="7" operator="greaterThan">
      <formula>$E$9</formula>
    </cfRule>
    <cfRule type="cellIs" dxfId="0" priority="6" operator="greaterThan">
      <formula>$E$9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FEF74-6BB2-471C-9FAC-FE166CB00682}">
  <dimension ref="A1:L40"/>
  <sheetViews>
    <sheetView tabSelected="1" zoomScale="93" zoomScaleNormal="120" workbookViewId="0">
      <selection activeCell="E16" sqref="E16"/>
    </sheetView>
  </sheetViews>
  <sheetFormatPr defaultColWidth="0" defaultRowHeight="13.2" customHeight="1" zeroHeight="1" x14ac:dyDescent="0.3"/>
  <cols>
    <col min="1" max="1" width="9.109375" style="1" customWidth="1"/>
    <col min="2" max="2" width="51.5546875" style="1" customWidth="1"/>
    <col min="3" max="3" width="46.5546875" style="1" customWidth="1"/>
    <col min="4" max="4" width="23.33203125" style="1" bestFit="1" customWidth="1"/>
    <col min="5" max="5" width="37" style="1" bestFit="1" customWidth="1"/>
    <col min="6" max="6" width="25" style="1" customWidth="1"/>
    <col min="7" max="7" width="16.6640625" style="1" hidden="1" customWidth="1"/>
    <col min="8" max="8" width="28.88671875" style="1" hidden="1" customWidth="1"/>
    <col min="9" max="9" width="16.109375" style="1" hidden="1" customWidth="1"/>
    <col min="10" max="12" width="17.5546875" style="1" hidden="1" customWidth="1"/>
    <col min="13" max="16384" width="9.109375" style="1" hidden="1"/>
  </cols>
  <sheetData>
    <row r="1" spans="2:9" ht="13.2" customHeight="1" x14ac:dyDescent="0.3"/>
    <row r="2" spans="2:9" ht="13.2" customHeight="1" x14ac:dyDescent="0.3"/>
    <row r="3" spans="2:9" ht="13.2" customHeight="1" thickBot="1" x14ac:dyDescent="0.35"/>
    <row r="4" spans="2:9" ht="13.2" customHeight="1" x14ac:dyDescent="0.3">
      <c r="B4" s="58" t="s">
        <v>21</v>
      </c>
      <c r="C4" s="59" t="s">
        <v>23</v>
      </c>
      <c r="D4" s="59" t="s">
        <v>24</v>
      </c>
      <c r="E4" s="60" t="s">
        <v>1</v>
      </c>
    </row>
    <row r="5" spans="2:9" ht="13.2" customHeight="1" x14ac:dyDescent="0.3">
      <c r="B5" s="6" t="s">
        <v>20</v>
      </c>
      <c r="C5" s="3"/>
      <c r="D5" s="7">
        <v>1</v>
      </c>
      <c r="E5" s="8">
        <f>C5*D5</f>
        <v>0</v>
      </c>
    </row>
    <row r="6" spans="2:9" ht="13.2" customHeight="1" x14ac:dyDescent="0.3">
      <c r="B6" s="9" t="s">
        <v>26</v>
      </c>
      <c r="C6" s="3"/>
      <c r="D6" s="7">
        <v>3</v>
      </c>
      <c r="E6" s="8">
        <f>C6*D6</f>
        <v>0</v>
      </c>
    </row>
    <row r="7" spans="2:9" ht="13.2" customHeight="1" thickBot="1" x14ac:dyDescent="0.35">
      <c r="B7" s="10" t="s">
        <v>22</v>
      </c>
      <c r="C7" s="4"/>
      <c r="D7" s="11">
        <v>8</v>
      </c>
      <c r="E7" s="12">
        <f>C7*D7</f>
        <v>0</v>
      </c>
    </row>
    <row r="8" spans="2:9" ht="13.2" customHeight="1" thickBot="1" x14ac:dyDescent="0.35">
      <c r="D8" s="13"/>
      <c r="E8" s="14"/>
    </row>
    <row r="9" spans="2:9" ht="13.2" customHeight="1" thickBot="1" x14ac:dyDescent="0.35">
      <c r="C9" s="15" t="s">
        <v>25</v>
      </c>
      <c r="D9" s="56">
        <f>ROUND(SUM(E5:E7),2)</f>
        <v>0</v>
      </c>
      <c r="E9" s="14"/>
      <c r="I9" s="13"/>
    </row>
    <row r="10" spans="2:9" ht="13.2" customHeight="1" thickBot="1" x14ac:dyDescent="0.35">
      <c r="D10" s="16"/>
      <c r="E10" s="17"/>
      <c r="F10" s="17"/>
    </row>
    <row r="11" spans="2:9" ht="13.2" customHeight="1" thickBot="1" x14ac:dyDescent="0.35">
      <c r="D11" s="17"/>
      <c r="E11" s="2" t="s">
        <v>2</v>
      </c>
      <c r="F11" s="17"/>
    </row>
    <row r="12" spans="2:9" ht="13.2" customHeight="1" thickBot="1" x14ac:dyDescent="0.35">
      <c r="F12" s="18"/>
    </row>
    <row r="13" spans="2:9" s="17" customFormat="1" ht="13.2" customHeight="1" x14ac:dyDescent="0.3">
      <c r="B13" s="19"/>
      <c r="C13" s="5" t="s">
        <v>32</v>
      </c>
      <c r="D13" s="54">
        <v>5000</v>
      </c>
      <c r="E13" s="81"/>
      <c r="F13" s="81"/>
    </row>
    <row r="14" spans="2:9" s="17" customFormat="1" ht="13.2" customHeight="1" thickBot="1" x14ac:dyDescent="0.35">
      <c r="B14" s="20"/>
      <c r="C14" s="57" t="s">
        <v>33</v>
      </c>
      <c r="D14" s="55">
        <v>12000</v>
      </c>
    </row>
    <row r="15" spans="2:9" ht="13.2" customHeight="1" x14ac:dyDescent="0.3">
      <c r="B15" s="17"/>
      <c r="C15" s="21"/>
      <c r="D15" s="17"/>
      <c r="E15" s="17"/>
      <c r="F15" s="17"/>
    </row>
    <row r="16" spans="2:9" ht="13.2" customHeight="1" x14ac:dyDescent="0.3">
      <c r="B16" s="18"/>
      <c r="C16" s="17"/>
      <c r="D16" s="17"/>
      <c r="E16" s="17"/>
      <c r="F16" s="17"/>
    </row>
    <row r="17" spans="2:6" ht="13.2" customHeight="1" x14ac:dyDescent="0.3">
      <c r="B17" s="22"/>
      <c r="C17" s="17"/>
      <c r="D17" s="17"/>
      <c r="E17" s="17"/>
      <c r="F17" s="17"/>
    </row>
    <row r="18" spans="2:6" ht="13.2" customHeight="1" x14ac:dyDescent="0.3">
      <c r="B18" s="18"/>
      <c r="C18" s="17"/>
      <c r="D18" s="17"/>
      <c r="E18" s="17"/>
      <c r="F18" s="17"/>
    </row>
    <row r="19" spans="2:6" ht="13.2" customHeight="1" x14ac:dyDescent="0.3">
      <c r="D19" s="17"/>
      <c r="E19" s="17"/>
      <c r="F19" s="17"/>
    </row>
    <row r="20" spans="2:6" ht="13.2" customHeight="1" x14ac:dyDescent="0.3"/>
    <row r="21" spans="2:6" ht="13.2" customHeight="1" x14ac:dyDescent="0.3"/>
    <row r="22" spans="2:6" ht="13.2" customHeight="1" x14ac:dyDescent="0.3"/>
    <row r="23" spans="2:6" ht="13.2" customHeight="1" x14ac:dyDescent="0.3"/>
    <row r="24" spans="2:6" ht="13.2" customHeight="1" x14ac:dyDescent="0.3"/>
    <row r="25" spans="2:6" ht="13.2" customHeight="1" x14ac:dyDescent="0.3"/>
    <row r="26" spans="2:6" ht="13.2" customHeight="1" x14ac:dyDescent="0.3"/>
    <row r="27" spans="2:6" ht="13.2" customHeight="1" x14ac:dyDescent="0.3"/>
    <row r="28" spans="2:6" ht="13.2" customHeight="1" x14ac:dyDescent="0.3"/>
    <row r="29" spans="2:6" ht="13.2" customHeight="1" x14ac:dyDescent="0.3"/>
    <row r="30" spans="2:6" ht="13.2" customHeight="1" x14ac:dyDescent="0.3"/>
    <row r="31" spans="2:6" ht="13.2" customHeight="1" x14ac:dyDescent="0.3"/>
    <row r="32" spans="2:6" ht="13.2" customHeight="1" x14ac:dyDescent="0.3"/>
    <row r="39" ht="13.2" customHeight="1" x14ac:dyDescent="0.3"/>
    <row r="40" ht="14.4" hidden="1" x14ac:dyDescent="0.3"/>
  </sheetData>
  <sheetProtection algorithmName="SHA-512" hashValue="VviQGCGNugK/8Eb4XWJjLbDm2DCTv3yBq148/qcSEo4VJT1n++xo/0AYM3SGdsnNcJr0d+kfkASe/PFU8yOBOQ==" saltValue="UC5VJscmBkSoanxpTlNTUg==" spinCount="100000" sheet="1" objects="1" scenarios="1"/>
  <mergeCells count="1">
    <mergeCell ref="E13:F13"/>
  </mergeCells>
  <conditionalFormatting sqref="C5">
    <cfRule type="cellIs" dxfId="14" priority="6" operator="greaterThan">
      <formula>#REF!</formula>
    </cfRule>
  </conditionalFormatting>
  <conditionalFormatting sqref="C6:C7">
    <cfRule type="cellIs" dxfId="13" priority="7" operator="greaterThan">
      <formula>#REF!</formula>
    </cfRule>
  </conditionalFormatting>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A6D48575658EF43BD55407D84D12BA8" ma:contentTypeVersion="5" ma:contentTypeDescription="Een nieuw document maken." ma:contentTypeScope="" ma:versionID="73313d474be448d49bc3939f27bb5ad4">
  <xsd:schema xmlns:xsd="http://www.w3.org/2001/XMLSchema" xmlns:xs="http://www.w3.org/2001/XMLSchema" xmlns:p="http://schemas.microsoft.com/office/2006/metadata/properties" xmlns:ns2="d7c472b0-e862-49de-bdd7-99f3e1d90cf7" targetNamespace="http://schemas.microsoft.com/office/2006/metadata/properties" ma:root="true" ma:fieldsID="24f68ca591edfc3fb9b8924d526a3056" ns2:_="">
    <xsd:import namespace="d7c472b0-e862-49de-bdd7-99f3e1d90cf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472b0-e862-49de-bdd7-99f3e1d90c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BC45AC-3EA6-4364-9EA7-5D8F24BDBA11}">
  <ds:schemaRefs>
    <ds:schemaRef ds:uri="http://schemas.microsoft.com/office/2006/documentManagement/types"/>
    <ds:schemaRef ds:uri="http://schemas.microsoft.com/office/infopath/2007/PartnerControls"/>
    <ds:schemaRef ds:uri="http://schemas.microsoft.com/office/2006/metadata/properties"/>
    <ds:schemaRef ds:uri="http://purl.org/dc/elements/1.1/"/>
    <ds:schemaRef ds:uri="d7c472b0-e862-49de-bdd7-99f3e1d90cf7"/>
    <ds:schemaRef ds:uri="http://schemas.openxmlformats.org/package/2006/metadata/core-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90B49D38-4AC0-4380-B435-2B130487B65B}">
  <ds:schemaRefs>
    <ds:schemaRef ds:uri="http://schemas.microsoft.com/sharepoint/v3/contenttype/forms"/>
  </ds:schemaRefs>
</ds:datastoreItem>
</file>

<file path=customXml/itemProps3.xml><?xml version="1.0" encoding="utf-8"?>
<ds:datastoreItem xmlns:ds="http://schemas.openxmlformats.org/officeDocument/2006/customXml" ds:itemID="{93726472-F9DC-44C8-A4FA-899855146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472b0-e862-49de-bdd7-99f3e1d90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Invulinstructie</vt:lpstr>
      <vt:lpstr>1. Ingrediënten</vt:lpstr>
      <vt:lpstr>2. Warme dranken automaten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Rutger de Jong</dc:creator>
  <cp:keywords/>
  <dc:description/>
  <cp:lastModifiedBy>Malissa van Rijn</cp:lastModifiedBy>
  <cp:revision/>
  <cp:lastPrinted>2021-01-15T11:18:58Z</cp:lastPrinted>
  <dcterms:created xsi:type="dcterms:W3CDTF">2019-06-18T08:53:38Z</dcterms:created>
  <dcterms:modified xsi:type="dcterms:W3CDTF">2021-01-15T15:11:08Z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0x0101000A6D48575658EF43BD55407D84D12BA8</vt:lpwstr>
  </property>
</Properties>
</file>