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426"/>
  <workbookPr defaultThemeVersion="166925"/>
  <mc:AlternateContent xmlns:mc="http://schemas.openxmlformats.org/markup-compatibility/2006">
    <mc:Choice Requires="x15">
      <x15ac:absPath xmlns:x15ac="http://schemas.microsoft.com/office/spreadsheetml/2010/11/ac" url="https://significantgroep.sharepoint.com/sites/-UW/Gedeelde documenten/EA warme dranken - 002410/05. Aanbestedingsdocumenten/Publicatie/"/>
    </mc:Choice>
  </mc:AlternateContent>
  <xr:revisionPtr revIDLastSave="11" documentId="14_{FF0DFDF6-1BE6-4FC9-A3D2-306777CC8DEB}" xr6:coauthVersionLast="45" xr6:coauthVersionMax="45" xr10:uidLastSave="{90047AB1-1B32-49D0-B9D0-95518A705C58}"/>
  <bookViews>
    <workbookView xWindow="-108" yWindow="-108" windowWidth="23256" windowHeight="12576" activeTab="1" xr2:uid="{00000000-000D-0000-FFFF-FFFF00000000}"/>
  </bookViews>
  <sheets>
    <sheet name="Invulinstructie" sheetId="7" r:id="rId1"/>
    <sheet name="1. Ingrediënten" sheetId="3" r:id="rId2"/>
    <sheet name="2. Warme dranken automaten" sheetId="6"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15" i="3" l="1"/>
  <c r="G6" i="3"/>
  <c r="G5" i="3"/>
  <c r="E7" i="6" l="1"/>
  <c r="E5" i="6" l="1"/>
  <c r="G10" i="3"/>
  <c r="G16" i="3"/>
  <c r="G7" i="3"/>
  <c r="E6" i="6" l="1"/>
  <c r="D9" i="6" l="1"/>
  <c r="G14" i="3" l="1"/>
  <c r="G13" i="3"/>
  <c r="G12" i="3"/>
  <c r="G11" i="3"/>
  <c r="G9" i="3"/>
  <c r="G8" i="3"/>
  <c r="E18" i="3" l="1"/>
</calcChain>
</file>

<file path=xl/sharedStrings.xml><?xml version="1.0" encoding="utf-8"?>
<sst xmlns="http://schemas.openxmlformats.org/spreadsheetml/2006/main" count="47" uniqueCount="43">
  <si>
    <t>Fictieve afnames</t>
  </si>
  <si>
    <t>Fictieve totalen inschrijver</t>
  </si>
  <si>
    <t>Groene cellen invullen door Deelnemer</t>
  </si>
  <si>
    <t>Minimaal budget ingrediënten</t>
  </si>
  <si>
    <t>Maximaal budget ingrediënten</t>
  </si>
  <si>
    <t>3000ST</t>
  </si>
  <si>
    <t>12X500GR</t>
  </si>
  <si>
    <t>Koffie Espresso</t>
  </si>
  <si>
    <t>Cacao</t>
  </si>
  <si>
    <t>10X1KG</t>
  </si>
  <si>
    <t>10X500GR</t>
  </si>
  <si>
    <t>Automatensuiker</t>
  </si>
  <si>
    <t>8x1,5KG</t>
  </si>
  <si>
    <t>Creamer</t>
  </si>
  <si>
    <t>12X1KG</t>
  </si>
  <si>
    <t>Thee</t>
  </si>
  <si>
    <t>Zoetstof</t>
  </si>
  <si>
    <t>1ST</t>
  </si>
  <si>
    <t>Eenheid</t>
  </si>
  <si>
    <t>G4.1 - Fictieve inschrijfsom ingrediënten</t>
  </si>
  <si>
    <t>Koffie Cappuccino</t>
  </si>
  <si>
    <t>Soep</t>
  </si>
  <si>
    <t>Koffie bonen</t>
  </si>
  <si>
    <t>Sneltapper</t>
  </si>
  <si>
    <t>Automaten</t>
  </si>
  <si>
    <t>Instant automaat</t>
  </si>
  <si>
    <t>All-in Jaarprijs per automaat</t>
  </si>
  <si>
    <t xml:space="preserve">Aantal </t>
  </si>
  <si>
    <t>G4.2 - Inschrijfsom automatenlease</t>
  </si>
  <si>
    <t>Instant automaat + bonenfunctie met betaalmechanisme</t>
  </si>
  <si>
    <r>
      <rPr>
        <b/>
        <sz val="11"/>
        <color theme="1"/>
        <rFont val="Calibri"/>
        <family val="2"/>
        <scheme val="minor"/>
      </rPr>
      <t xml:space="preserve">Invulinstructie 
</t>
    </r>
    <r>
      <rPr>
        <sz val="11"/>
        <color theme="1"/>
        <rFont val="Calibri"/>
        <family val="2"/>
        <scheme val="minor"/>
      </rPr>
      <t xml:space="preserve">- Inschrijver dient het tabblad '1. Ingrediënten' en '2. Warme dranken automaten' in te vullen;
- Inschrijver dient de groen gemarkeerde velden in te vullen;
- Tabblad 1 Ingrediënten is een fictieve inschrijfsom. Tabblad 2 Warme dranken automaten zijn de vaste jaarlijkse kosten voor de lease van Warme dranken automaten;
- De aangeboden automaten dienen dezelfde te zijn als degene die aangeboden zijn bij G1;
- Alle aangeboden elementen voldoen aan het Programma van Eisen;
- Aan de genoemden aantallen kunnen geen rechten ontleent worden;
- Alle aangeboden prijzen, tarieven en kosten voor de lease van de warme dranken automaten en aanschaf van ingrediënten zijn vermeld in euro's, zoveel mogelijk gespecificeerd, exclusief BTW. De bedragen zijn inclusief alle kosten zoals: administratie, arbeidsuren, overhead, onderhoud, materiaal, reinigingsmiddelen, reis-verblijf, transport, verzending, belastingen, heffingen, verzekeringen, (ver)plaatsing-, installatie-, deinstallatie- en ophaalkosten, kosten voor overleg, keuringen, wettelijke maatregelen en overige.
- Prijzen dienen maximaal tot twee (2) decimalen achter de komma aangeboden te worden;
- Prijzen dienen marktconform en reëel te zijn. </t>
    </r>
  </si>
  <si>
    <t xml:space="preserve">Ingrediënten </t>
  </si>
  <si>
    <t>1KG</t>
  </si>
  <si>
    <t>2x2000ST</t>
  </si>
  <si>
    <t>6 x750 gram</t>
  </si>
  <si>
    <t>Beker 155-150 cc</t>
  </si>
  <si>
    <t>Minimaal budget lease warme dranken automaten</t>
  </si>
  <si>
    <t>Maximaal budget lease warme dranken automaten</t>
  </si>
  <si>
    <t>Indien een cel rood wordt is de prijs per eenheid boven het maximale tarief.</t>
  </si>
  <si>
    <t>Prijs per eenheid</t>
  </si>
  <si>
    <t>Maximale prijs per eenheid</t>
  </si>
  <si>
    <t>Instant melk</t>
  </si>
  <si>
    <t>Roerstaafjes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</si>
</sst>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164" formatCode="&quot;€&quot;\ #,##0.00"/>
    <numFmt numFmtId="165" formatCode="&quot;€&quot;\ #,##0.000"/>
    <numFmt numFmtId="166" formatCode="&quot;€&quot;\ #,##0"/>
    <numFmt numFmtId="167" formatCode="_(* #,##0.00_);_(* \(#,##0.00\);_(* &quot;-&quot;??_);_(@_)"/>
  </numFmts>
  <fonts count="12" x14ac:knownFonts="1">
    <font>
      <sz val="11"/>
      <color theme="1"/>
      <name val="Calibri"/>
      <family val="2"/>
      <scheme val="minor"/>
    </font>
    <font>
      <sz val="11"/>
      <color theme="1"/>
      <name val="Calibri"/>
      <family val="2"/>
      <scheme val="minor"/>
    </font>
    <font>
      <b/>
      <sz val="11"/>
      <color theme="1"/>
      <name val="Calibri"/>
      <family val="2"/>
      <scheme val="minor"/>
    </font>
    <font>
      <b/>
      <sz val="11"/>
      <name val="Calibri"/>
      <family val="2"/>
      <scheme val="minor"/>
    </font>
    <font>
      <sz val="11"/>
      <color theme="1"/>
      <name val="Calibri"/>
      <family val="2"/>
    </font>
    <font>
      <sz val="11"/>
      <color theme="1"/>
      <name val="Calibri"/>
      <family val="2"/>
    </font>
    <font>
      <sz val="9"/>
      <color theme="1"/>
      <name val="Arial"/>
      <family val="2"/>
    </font>
    <font>
      <sz val="8"/>
      <color theme="1"/>
      <name val="Arial"/>
      <family val="2"/>
    </font>
    <font>
      <sz val="9"/>
      <color theme="1"/>
      <name val="Symbol"/>
      <family val="1"/>
      <charset val="2"/>
    </font>
    <font>
      <sz val="9"/>
      <color theme="1"/>
      <name val="Calibri"/>
      <family val="2"/>
      <scheme val="minor"/>
    </font>
    <font>
      <sz val="10"/>
      <name val="Arial"/>
      <family val="2"/>
    </font>
    <font>
      <sz val="10"/>
      <name val="Arial"/>
      <family val="2"/>
    </font>
  </fonts>
  <fills count="7">
    <fill>
      <patternFill patternType="none"/>
    </fill>
    <fill>
      <patternFill patternType="gray125"/>
    </fill>
    <fill>
      <patternFill patternType="solid">
        <fgColor theme="0"/>
        <bgColor indexed="64"/>
      </patternFill>
    </fill>
    <fill>
      <patternFill patternType="solid">
        <fgColor theme="9"/>
        <bgColor indexed="64"/>
      </patternFill>
    </fill>
    <fill>
      <patternFill patternType="solid">
        <fgColor rgb="FFFF0000"/>
        <bgColor indexed="64"/>
      </patternFill>
    </fill>
    <fill>
      <patternFill patternType="solid">
        <fgColor theme="0" tint="-4.9989318521683403E-2"/>
        <bgColor indexed="64"/>
      </patternFill>
    </fill>
    <fill>
      <patternFill patternType="solid">
        <fgColor theme="0" tint="-0.249977111117893"/>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6">
    <xf numFmtId="0" fontId="0" fillId="0" borderId="0"/>
    <xf numFmtId="167" fontId="1" fillId="0" borderId="0" applyFont="0" applyFill="0" applyBorder="0" applyAlignment="0" applyProtection="0"/>
    <xf numFmtId="44" fontId="1" fillId="0" borderId="0" applyFont="0" applyFill="0" applyBorder="0" applyAlignment="0" applyProtection="0"/>
    <xf numFmtId="0" fontId="9" fillId="0" borderId="0"/>
    <xf numFmtId="0" fontId="10" fillId="0" borderId="0"/>
    <xf numFmtId="44" fontId="11" fillId="0" borderId="0" applyFont="0" applyFill="0" applyBorder="0" applyAlignment="0" applyProtection="0"/>
  </cellStyleXfs>
  <cellXfs count="80">
    <xf numFmtId="0" fontId="0" fillId="0" borderId="0" xfId="0"/>
    <xf numFmtId="0" fontId="0" fillId="5" borderId="0" xfId="0" applyFill="1"/>
    <xf numFmtId="165" fontId="2" fillId="3" borderId="20" xfId="0" applyNumberFormat="1" applyFont="1" applyFill="1" applyBorder="1" applyAlignment="1">
      <alignment vertical="center"/>
    </xf>
    <xf numFmtId="164" fontId="0" fillId="3" borderId="1" xfId="0" applyNumberFormat="1" applyFill="1" applyBorder="1" applyProtection="1">
      <protection locked="0"/>
    </xf>
    <xf numFmtId="164" fontId="0" fillId="3" borderId="16" xfId="0" applyNumberFormat="1" applyFill="1" applyBorder="1" applyProtection="1">
      <protection locked="0"/>
    </xf>
    <xf numFmtId="164" fontId="5" fillId="3" borderId="1" xfId="0" applyNumberFormat="1" applyFont="1" applyFill="1" applyBorder="1" applyAlignment="1" applyProtection="1">
      <alignment horizontal="left"/>
      <protection locked="0"/>
    </xf>
    <xf numFmtId="164" fontId="5" fillId="3" borderId="16" xfId="0" applyNumberFormat="1" applyFont="1" applyFill="1" applyBorder="1" applyAlignment="1" applyProtection="1">
      <alignment horizontal="left"/>
      <protection locked="0"/>
    </xf>
    <xf numFmtId="0" fontId="2" fillId="5" borderId="12" xfId="0" applyFont="1" applyFill="1" applyBorder="1"/>
    <xf numFmtId="0" fontId="0" fillId="5" borderId="18" xfId="0" applyFill="1" applyBorder="1" applyAlignment="1">
      <alignment horizontal="left"/>
    </xf>
    <xf numFmtId="3" fontId="0" fillId="5" borderId="1" xfId="0" applyNumberFormat="1" applyFill="1" applyBorder="1"/>
    <xf numFmtId="164" fontId="0" fillId="5" borderId="19" xfId="0" applyNumberFormat="1" applyFill="1" applyBorder="1"/>
    <xf numFmtId="0" fontId="0" fillId="5" borderId="18" xfId="0" applyFill="1" applyBorder="1" applyAlignment="1">
      <alignment horizontal="left" wrapText="1"/>
    </xf>
    <xf numFmtId="0" fontId="0" fillId="5" borderId="15" xfId="0" applyFill="1" applyBorder="1" applyAlignment="1">
      <alignment horizontal="left"/>
    </xf>
    <xf numFmtId="3" fontId="0" fillId="5" borderId="16" xfId="0" applyNumberFormat="1" applyFill="1" applyBorder="1"/>
    <xf numFmtId="164" fontId="0" fillId="5" borderId="17" xfId="0" applyNumberFormat="1" applyFill="1" applyBorder="1"/>
    <xf numFmtId="3" fontId="0" fillId="5" borderId="0" xfId="0" applyNumberFormat="1" applyFill="1"/>
    <xf numFmtId="166" fontId="0" fillId="5" borderId="0" xfId="0" applyNumberFormat="1" applyFill="1"/>
    <xf numFmtId="0" fontId="2" fillId="5" borderId="21" xfId="0" applyFont="1" applyFill="1" applyBorder="1"/>
    <xf numFmtId="1" fontId="0" fillId="5" borderId="0" xfId="0" applyNumberFormat="1" applyFill="1" applyBorder="1"/>
    <xf numFmtId="0" fontId="0" fillId="5" borderId="0" xfId="0" applyFill="1" applyBorder="1"/>
    <xf numFmtId="0" fontId="0" fillId="5" borderId="0" xfId="0" applyFill="1" applyBorder="1" applyAlignment="1">
      <alignment horizontal="left"/>
    </xf>
    <xf numFmtId="0" fontId="6" fillId="5" borderId="0" xfId="0" applyFont="1" applyFill="1" applyBorder="1" applyAlignment="1">
      <alignment vertical="center"/>
    </xf>
    <xf numFmtId="0" fontId="7" fillId="5" borderId="0" xfId="0" applyFont="1" applyFill="1" applyBorder="1"/>
    <xf numFmtId="0" fontId="2" fillId="5" borderId="0" xfId="0" applyFont="1" applyFill="1" applyBorder="1"/>
    <xf numFmtId="0" fontId="0" fillId="5" borderId="0" xfId="0" applyFill="1" applyBorder="1" applyAlignment="1">
      <alignment horizontal="left" wrapText="1"/>
    </xf>
    <xf numFmtId="0" fontId="0" fillId="5" borderId="0" xfId="0" applyFill="1" applyProtection="1"/>
    <xf numFmtId="9" fontId="0" fillId="5" borderId="0" xfId="0" applyNumberFormat="1" applyFill="1" applyProtection="1"/>
    <xf numFmtId="0" fontId="2" fillId="5" borderId="12" xfId="0" applyFont="1" applyFill="1" applyBorder="1" applyProtection="1"/>
    <xf numFmtId="0" fontId="8" fillId="5" borderId="0" xfId="0" applyFont="1" applyFill="1" applyAlignment="1" applyProtection="1">
      <alignment horizontal="left" vertical="center" indent="5"/>
    </xf>
    <xf numFmtId="0" fontId="0" fillId="5" borderId="18" xfId="0" applyFill="1" applyBorder="1" applyAlignment="1" applyProtection="1">
      <alignment horizontal="left"/>
    </xf>
    <xf numFmtId="0" fontId="0" fillId="5" borderId="1" xfId="0" applyFill="1" applyBorder="1" applyProtection="1"/>
    <xf numFmtId="164" fontId="0" fillId="5" borderId="1" xfId="0" applyNumberFormat="1" applyFill="1" applyBorder="1" applyProtection="1"/>
    <xf numFmtId="3" fontId="0" fillId="5" borderId="1" xfId="0" applyNumberFormat="1" applyFill="1" applyBorder="1" applyProtection="1"/>
    <xf numFmtId="164" fontId="0" fillId="5" borderId="19" xfId="0" applyNumberFormat="1" applyFill="1" applyBorder="1" applyProtection="1"/>
    <xf numFmtId="164" fontId="0" fillId="5" borderId="0" xfId="0" applyNumberFormat="1" applyFill="1" applyProtection="1"/>
    <xf numFmtId="0" fontId="0" fillId="5" borderId="1" xfId="0" applyFill="1" applyBorder="1" applyAlignment="1" applyProtection="1">
      <alignment horizontal="left"/>
    </xf>
    <xf numFmtId="0" fontId="0" fillId="5" borderId="15" xfId="0" applyFill="1" applyBorder="1" applyProtection="1"/>
    <xf numFmtId="0" fontId="0" fillId="5" borderId="16" xfId="0" applyFill="1" applyBorder="1" applyProtection="1"/>
    <xf numFmtId="164" fontId="0" fillId="5" borderId="16" xfId="0" applyNumberFormat="1" applyFill="1" applyBorder="1" applyProtection="1"/>
    <xf numFmtId="3" fontId="0" fillId="5" borderId="16" xfId="0" applyNumberFormat="1" applyFill="1" applyBorder="1" applyProtection="1"/>
    <xf numFmtId="164" fontId="0" fillId="5" borderId="17" xfId="0" applyNumberFormat="1" applyFill="1" applyBorder="1" applyProtection="1"/>
    <xf numFmtId="3" fontId="0" fillId="5" borderId="0" xfId="0" applyNumberFormat="1" applyFill="1" applyProtection="1"/>
    <xf numFmtId="166" fontId="0" fillId="5" borderId="0" xfId="0" applyNumberFormat="1" applyFill="1" applyProtection="1"/>
    <xf numFmtId="0" fontId="2" fillId="5" borderId="21" xfId="0" applyFont="1" applyFill="1" applyBorder="1" applyProtection="1"/>
    <xf numFmtId="164" fontId="4" fillId="5" borderId="0" xfId="0" applyNumberFormat="1" applyFont="1" applyFill="1" applyBorder="1" applyAlignment="1" applyProtection="1">
      <alignment horizontal="left"/>
    </xf>
    <xf numFmtId="1" fontId="0" fillId="5" borderId="0" xfId="0" applyNumberFormat="1" applyFill="1" applyProtection="1"/>
    <xf numFmtId="164" fontId="5" fillId="5" borderId="0" xfId="0" applyNumberFormat="1" applyFont="1" applyFill="1" applyBorder="1" applyAlignment="1" applyProtection="1">
      <alignment horizontal="left"/>
    </xf>
    <xf numFmtId="164" fontId="0" fillId="5" borderId="0" xfId="0" applyNumberFormat="1" applyFill="1" applyBorder="1" applyAlignment="1" applyProtection="1">
      <alignment horizontal="left"/>
    </xf>
    <xf numFmtId="164" fontId="0" fillId="5" borderId="0" xfId="2" applyNumberFormat="1" applyFont="1" applyFill="1" applyBorder="1" applyAlignment="1" applyProtection="1">
      <alignment horizontal="left"/>
    </xf>
    <xf numFmtId="0" fontId="0" fillId="5" borderId="0" xfId="0" applyFill="1" applyBorder="1" applyProtection="1"/>
    <xf numFmtId="0" fontId="2" fillId="6" borderId="12" xfId="0" applyFont="1" applyFill="1" applyBorder="1" applyProtection="1"/>
    <xf numFmtId="0" fontId="2" fillId="6" borderId="13" xfId="0" applyFont="1" applyFill="1" applyBorder="1" applyProtection="1"/>
    <xf numFmtId="0" fontId="2" fillId="6" borderId="14" xfId="0" applyFont="1" applyFill="1" applyBorder="1" applyProtection="1"/>
    <xf numFmtId="166" fontId="0" fillId="6" borderId="14" xfId="0" applyNumberFormat="1" applyFill="1" applyBorder="1" applyProtection="1"/>
    <xf numFmtId="166" fontId="0" fillId="6" borderId="17" xfId="0" applyNumberFormat="1" applyFill="1" applyBorder="1" applyProtection="1"/>
    <xf numFmtId="0" fontId="2" fillId="5" borderId="15" xfId="0" applyFont="1" applyFill="1" applyBorder="1" applyProtection="1"/>
    <xf numFmtId="164" fontId="0" fillId="6" borderId="14" xfId="0" applyNumberFormat="1" applyFill="1" applyBorder="1"/>
    <xf numFmtId="164" fontId="0" fillId="6" borderId="17" xfId="0" applyNumberFormat="1" applyFill="1" applyBorder="1"/>
    <xf numFmtId="164" fontId="2" fillId="6" borderId="22" xfId="0" applyNumberFormat="1" applyFont="1" applyFill="1" applyBorder="1" applyAlignment="1"/>
    <xf numFmtId="0" fontId="2" fillId="5" borderId="15" xfId="0" applyFont="1" applyFill="1" applyBorder="1"/>
    <xf numFmtId="0" fontId="2" fillId="6" borderId="12" xfId="0" applyFont="1" applyFill="1" applyBorder="1"/>
    <xf numFmtId="0" fontId="2" fillId="6" borderId="13" xfId="0" applyFont="1" applyFill="1" applyBorder="1"/>
    <xf numFmtId="0" fontId="2" fillId="6" borderId="14" xfId="0" applyFont="1" applyFill="1" applyBorder="1"/>
    <xf numFmtId="164" fontId="2" fillId="6" borderId="22" xfId="0" applyNumberFormat="1" applyFont="1" applyFill="1" applyBorder="1" applyAlignment="1" applyProtection="1">
      <alignment horizontal="center"/>
    </xf>
    <xf numFmtId="0" fontId="0" fillId="2" borderId="4" xfId="0" applyFont="1" applyFill="1" applyBorder="1" applyAlignment="1">
      <alignment horizontal="left" vertical="center" wrapText="1"/>
    </xf>
    <xf numFmtId="0" fontId="0" fillId="2" borderId="5" xfId="0" applyFont="1" applyFill="1" applyBorder="1" applyAlignment="1">
      <alignment horizontal="left" vertical="center"/>
    </xf>
    <xf numFmtId="0" fontId="0" fillId="2" borderId="6" xfId="0" applyFont="1" applyFill="1" applyBorder="1" applyAlignment="1">
      <alignment horizontal="left" vertical="center"/>
    </xf>
    <xf numFmtId="0" fontId="0" fillId="2" borderId="7" xfId="0" applyFont="1" applyFill="1" applyBorder="1" applyAlignment="1">
      <alignment horizontal="left" vertical="center"/>
    </xf>
    <xf numFmtId="0" fontId="0" fillId="2" borderId="0" xfId="0" applyFont="1" applyFill="1" applyBorder="1" applyAlignment="1">
      <alignment horizontal="left" vertical="center"/>
    </xf>
    <xf numFmtId="0" fontId="0" fillId="2" borderId="8" xfId="0" applyFont="1" applyFill="1" applyBorder="1" applyAlignment="1">
      <alignment horizontal="left" vertical="center"/>
    </xf>
    <xf numFmtId="0" fontId="0" fillId="2" borderId="9" xfId="0" applyFont="1" applyFill="1" applyBorder="1" applyAlignment="1">
      <alignment horizontal="left" vertical="center"/>
    </xf>
    <xf numFmtId="0" fontId="0" fillId="2" borderId="10" xfId="0" applyFont="1" applyFill="1" applyBorder="1" applyAlignment="1">
      <alignment horizontal="left" vertical="center"/>
    </xf>
    <xf numFmtId="0" fontId="0" fillId="2" borderId="11" xfId="0" applyFont="1" applyFill="1" applyBorder="1" applyAlignment="1">
      <alignment horizontal="left" vertical="center"/>
    </xf>
    <xf numFmtId="166" fontId="3" fillId="4" borderId="4" xfId="0" applyNumberFormat="1" applyFont="1" applyFill="1" applyBorder="1" applyAlignment="1" applyProtection="1">
      <alignment horizontal="center" wrapText="1"/>
    </xf>
    <xf numFmtId="166" fontId="3" fillId="4" borderId="6" xfId="0" applyNumberFormat="1" applyFont="1" applyFill="1" applyBorder="1" applyAlignment="1" applyProtection="1">
      <alignment horizontal="center" wrapText="1"/>
    </xf>
    <xf numFmtId="166" fontId="3" fillId="4" borderId="9" xfId="0" applyNumberFormat="1" applyFont="1" applyFill="1" applyBorder="1" applyAlignment="1" applyProtection="1">
      <alignment horizontal="center" wrapText="1"/>
    </xf>
    <xf numFmtId="166" fontId="3" fillId="4" borderId="11" xfId="0" applyNumberFormat="1" applyFont="1" applyFill="1" applyBorder="1" applyAlignment="1" applyProtection="1">
      <alignment horizontal="center" wrapText="1"/>
    </xf>
    <xf numFmtId="165" fontId="2" fillId="3" borderId="2" xfId="0" applyNumberFormat="1" applyFont="1" applyFill="1" applyBorder="1" applyAlignment="1" applyProtection="1">
      <alignment horizontal="center" vertical="center"/>
    </xf>
    <xf numFmtId="165" fontId="2" fillId="3" borderId="3" xfId="0" applyNumberFormat="1" applyFont="1" applyFill="1" applyBorder="1" applyAlignment="1" applyProtection="1">
      <alignment horizontal="center" vertical="center"/>
    </xf>
    <xf numFmtId="166" fontId="0" fillId="5" borderId="0" xfId="0" applyNumberFormat="1" applyFont="1" applyFill="1" applyBorder="1" applyAlignment="1">
      <alignment horizontal="left" wrapText="1"/>
    </xf>
  </cellXfs>
  <cellStyles count="6">
    <cellStyle name="Komma 2" xfId="1" xr:uid="{00000000-0005-0000-0000-000004000000}"/>
    <cellStyle name="Standaard" xfId="0" builtinId="0"/>
    <cellStyle name="Standaard 2" xfId="4" xr:uid="{ADD69DB8-BD20-4CBE-96B0-BD09326003AE}"/>
    <cellStyle name="Standaard 3" xfId="3" xr:uid="{DE22EE9E-8A6A-4C32-A774-256A15A1011F}"/>
    <cellStyle name="Valuta" xfId="2" builtinId="4"/>
    <cellStyle name="Valuta 2" xfId="5" xr:uid="{3A89461F-4B3F-47E7-91F5-C9FE6A30EBB6}"/>
  </cellStyles>
  <dxfs count="6">
    <dxf>
      <font>
        <color auto="1"/>
      </font>
      <fill>
        <patternFill>
          <bgColor rgb="FFFF0000"/>
        </patternFill>
      </fill>
    </dxf>
    <dxf>
      <fill>
        <patternFill>
          <bgColor rgb="FFFF0000"/>
        </patternFill>
      </fill>
    </dxf>
    <dxf>
      <font>
        <color auto="1"/>
      </font>
      <fill>
        <patternFill>
          <bgColor rgb="FFFF0000"/>
        </patternFill>
      </fill>
    </dxf>
    <dxf>
      <font>
        <color auto="1"/>
      </font>
      <fill>
        <patternFill>
          <bgColor rgb="FFFF0000"/>
        </patternFill>
      </fill>
    </dxf>
    <dxf>
      <fill>
        <patternFill>
          <bgColor rgb="FFFF0000"/>
        </patternFill>
      </fill>
    </dxf>
    <dxf>
      <font>
        <color auto="1"/>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BB3C84-F8F2-43C5-8B68-AC8D8F1B2556}">
  <dimension ref="A1:J15"/>
  <sheetViews>
    <sheetView topLeftCell="A5" zoomScale="74" workbookViewId="0">
      <selection activeCell="B2" sqref="B2:E5"/>
    </sheetView>
  </sheetViews>
  <sheetFormatPr defaultColWidth="0" defaultRowHeight="14.4" zeroHeight="1" x14ac:dyDescent="0.3"/>
  <cols>
    <col min="1" max="4" width="8.88671875" style="1" customWidth="1"/>
    <col min="5" max="5" width="120.44140625" style="1" customWidth="1"/>
    <col min="6" max="10" width="8.88671875" style="1" customWidth="1"/>
    <col min="11" max="16384" width="8.88671875" style="1" hidden="1"/>
  </cols>
  <sheetData>
    <row r="1" spans="2:5" ht="15" thickBot="1" x14ac:dyDescent="0.35"/>
    <row r="2" spans="2:5" ht="14.4" customHeight="1" x14ac:dyDescent="0.3">
      <c r="B2" s="64" t="s">
        <v>30</v>
      </c>
      <c r="C2" s="65"/>
      <c r="D2" s="65"/>
      <c r="E2" s="66"/>
    </row>
    <row r="3" spans="2:5" x14ac:dyDescent="0.3">
      <c r="B3" s="67"/>
      <c r="C3" s="68"/>
      <c r="D3" s="68"/>
      <c r="E3" s="69"/>
    </row>
    <row r="4" spans="2:5" x14ac:dyDescent="0.3">
      <c r="B4" s="67"/>
      <c r="C4" s="68"/>
      <c r="D4" s="68"/>
      <c r="E4" s="69"/>
    </row>
    <row r="5" spans="2:5" ht="191.25" customHeight="1" thickBot="1" x14ac:dyDescent="0.35">
      <c r="B5" s="70"/>
      <c r="C5" s="71"/>
      <c r="D5" s="71"/>
      <c r="E5" s="72"/>
    </row>
    <row r="6" spans="2:5" x14ac:dyDescent="0.3"/>
    <row r="7" spans="2:5" x14ac:dyDescent="0.3"/>
    <row r="8" spans="2:5" x14ac:dyDescent="0.3"/>
    <row r="9" spans="2:5" x14ac:dyDescent="0.3"/>
    <row r="10" spans="2:5" x14ac:dyDescent="0.3"/>
    <row r="11" spans="2:5" x14ac:dyDescent="0.3"/>
    <row r="12" spans="2:5" x14ac:dyDescent="0.3"/>
    <row r="13" spans="2:5" x14ac:dyDescent="0.3"/>
    <row r="14" spans="2:5" x14ac:dyDescent="0.3"/>
    <row r="15" spans="2:5" x14ac:dyDescent="0.3"/>
  </sheetData>
  <sheetProtection algorithmName="SHA-512" hashValue="sxvJxK3LSGNa6BtFsZIdS5DHHklmpv4CtdVcRqRjMh0/TEZEidSa4xdCevWevARp8cZKh59og3xV3AWOvwVn1Q==" saltValue="2z1LeSQr9/19GUrIpNFL6A==" spinCount="100000" sheet="1" objects="1" scenarios="1"/>
  <mergeCells count="1">
    <mergeCell ref="B2:E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0"/>
  <sheetViews>
    <sheetView tabSelected="1" zoomScale="85" zoomScaleNormal="120" workbookViewId="0">
      <selection activeCell="E23" sqref="E22:E23"/>
    </sheetView>
  </sheetViews>
  <sheetFormatPr defaultColWidth="0" defaultRowHeight="14.4" zeroHeight="1" x14ac:dyDescent="0.3"/>
  <cols>
    <col min="1" max="1" width="9.109375" style="25" customWidth="1"/>
    <col min="2" max="2" width="31.21875" style="25" customWidth="1"/>
    <col min="3" max="3" width="18.109375" style="25" customWidth="1"/>
    <col min="4" max="4" width="37.33203125" style="25" bestFit="1" customWidth="1"/>
    <col min="5" max="5" width="26.6640625" style="25" customWidth="1"/>
    <col min="6" max="6" width="19" style="25" customWidth="1"/>
    <col min="7" max="7" width="27.44140625" style="25" customWidth="1"/>
    <col min="8" max="8" width="23.33203125" style="25" bestFit="1" customWidth="1"/>
    <col min="9" max="9" width="37" style="25" bestFit="1" customWidth="1"/>
    <col min="10" max="10" width="25" style="25" hidden="1" customWidth="1"/>
    <col min="11" max="11" width="16.6640625" style="25" hidden="1" customWidth="1"/>
    <col min="12" max="12" width="28.88671875" style="25" hidden="1" customWidth="1"/>
    <col min="13" max="13" width="16.109375" style="25" hidden="1" customWidth="1"/>
    <col min="14" max="14" width="17.5546875" style="25" hidden="1" customWidth="1"/>
    <col min="15" max="16384" width="9.109375" style="25" hidden="1"/>
  </cols>
  <sheetData>
    <row r="1" spans="1:8" x14ac:dyDescent="0.3"/>
    <row r="2" spans="1:8" x14ac:dyDescent="0.3"/>
    <row r="3" spans="1:8" ht="15" thickBot="1" x14ac:dyDescent="0.35">
      <c r="G3" s="26"/>
    </row>
    <row r="4" spans="1:8" x14ac:dyDescent="0.3">
      <c r="B4" s="50" t="s">
        <v>31</v>
      </c>
      <c r="C4" s="51" t="s">
        <v>18</v>
      </c>
      <c r="D4" s="51" t="s">
        <v>39</v>
      </c>
      <c r="E4" s="51" t="s">
        <v>40</v>
      </c>
      <c r="F4" s="51" t="s">
        <v>0</v>
      </c>
      <c r="G4" s="52" t="s">
        <v>1</v>
      </c>
    </row>
    <row r="5" spans="1:8" x14ac:dyDescent="0.3">
      <c r="A5" s="28"/>
      <c r="B5" s="29" t="s">
        <v>35</v>
      </c>
      <c r="C5" s="30" t="s">
        <v>5</v>
      </c>
      <c r="D5" s="3"/>
      <c r="E5" s="31">
        <v>66</v>
      </c>
      <c r="F5" s="32">
        <v>84</v>
      </c>
      <c r="G5" s="33">
        <f>D5*F5</f>
        <v>0</v>
      </c>
      <c r="H5" s="34"/>
    </row>
    <row r="6" spans="1:8" x14ac:dyDescent="0.3">
      <c r="A6" s="28"/>
      <c r="B6" s="29" t="s">
        <v>20</v>
      </c>
      <c r="C6" s="30" t="s">
        <v>6</v>
      </c>
      <c r="D6" s="3"/>
      <c r="E6" s="31">
        <v>291</v>
      </c>
      <c r="F6" s="32">
        <v>29</v>
      </c>
      <c r="G6" s="33">
        <f>D6*F6</f>
        <v>0</v>
      </c>
      <c r="H6" s="34"/>
    </row>
    <row r="7" spans="1:8" x14ac:dyDescent="0.3">
      <c r="A7" s="28"/>
      <c r="B7" s="29" t="s">
        <v>7</v>
      </c>
      <c r="C7" s="30" t="s">
        <v>6</v>
      </c>
      <c r="D7" s="3"/>
      <c r="E7" s="31">
        <v>245</v>
      </c>
      <c r="F7" s="32">
        <v>32</v>
      </c>
      <c r="G7" s="33">
        <f>D7*F7</f>
        <v>0</v>
      </c>
      <c r="H7" s="34"/>
    </row>
    <row r="8" spans="1:8" x14ac:dyDescent="0.3">
      <c r="A8" s="28"/>
      <c r="B8" s="29" t="s">
        <v>8</v>
      </c>
      <c r="C8" s="35" t="s">
        <v>9</v>
      </c>
      <c r="D8" s="3"/>
      <c r="E8" s="31">
        <v>67</v>
      </c>
      <c r="F8" s="32">
        <v>102</v>
      </c>
      <c r="G8" s="33">
        <f t="shared" ref="G8:G14" si="0">D8*F8</f>
        <v>0</v>
      </c>
      <c r="H8" s="34"/>
    </row>
    <row r="9" spans="1:8" x14ac:dyDescent="0.3">
      <c r="A9" s="28"/>
      <c r="B9" s="29" t="s">
        <v>41</v>
      </c>
      <c r="C9" s="35" t="s">
        <v>10</v>
      </c>
      <c r="D9" s="3"/>
      <c r="E9" s="31">
        <v>45</v>
      </c>
      <c r="F9" s="32">
        <v>100</v>
      </c>
      <c r="G9" s="33">
        <f t="shared" si="0"/>
        <v>0</v>
      </c>
      <c r="H9" s="34"/>
    </row>
    <row r="10" spans="1:8" x14ac:dyDescent="0.3">
      <c r="A10" s="28"/>
      <c r="B10" s="29" t="s">
        <v>11</v>
      </c>
      <c r="C10" s="35" t="s">
        <v>12</v>
      </c>
      <c r="D10" s="3"/>
      <c r="E10" s="31">
        <v>20.5</v>
      </c>
      <c r="F10" s="32">
        <v>64</v>
      </c>
      <c r="G10" s="33">
        <f>D10*F10</f>
        <v>0</v>
      </c>
      <c r="H10" s="34"/>
    </row>
    <row r="11" spans="1:8" x14ac:dyDescent="0.3">
      <c r="A11" s="28"/>
      <c r="B11" s="29" t="s">
        <v>13</v>
      </c>
      <c r="C11" s="35" t="s">
        <v>14</v>
      </c>
      <c r="D11" s="3"/>
      <c r="E11" s="31">
        <v>65</v>
      </c>
      <c r="F11" s="32">
        <v>14</v>
      </c>
      <c r="G11" s="33">
        <f t="shared" si="0"/>
        <v>0</v>
      </c>
      <c r="H11" s="34"/>
    </row>
    <row r="12" spans="1:8" x14ac:dyDescent="0.3">
      <c r="A12" s="28"/>
      <c r="B12" s="29" t="s">
        <v>15</v>
      </c>
      <c r="C12" s="35" t="s">
        <v>34</v>
      </c>
      <c r="D12" s="3"/>
      <c r="E12" s="31">
        <v>43</v>
      </c>
      <c r="F12" s="32">
        <v>8</v>
      </c>
      <c r="G12" s="33">
        <f t="shared" si="0"/>
        <v>0</v>
      </c>
      <c r="H12" s="34"/>
    </row>
    <row r="13" spans="1:8" x14ac:dyDescent="0.3">
      <c r="B13" s="29" t="s">
        <v>16</v>
      </c>
      <c r="C13" s="35" t="s">
        <v>17</v>
      </c>
      <c r="D13" s="3"/>
      <c r="E13" s="31">
        <v>15.5</v>
      </c>
      <c r="F13" s="32">
        <v>8</v>
      </c>
      <c r="G13" s="33">
        <f t="shared" si="0"/>
        <v>0</v>
      </c>
      <c r="H13" s="34"/>
    </row>
    <row r="14" spans="1:8" x14ac:dyDescent="0.3">
      <c r="B14" s="29" t="s">
        <v>42</v>
      </c>
      <c r="C14" s="35" t="s">
        <v>33</v>
      </c>
      <c r="D14" s="3"/>
      <c r="E14" s="31">
        <v>36</v>
      </c>
      <c r="F14" s="32">
        <v>2</v>
      </c>
      <c r="G14" s="33">
        <f t="shared" si="0"/>
        <v>0</v>
      </c>
      <c r="H14" s="34"/>
    </row>
    <row r="15" spans="1:8" x14ac:dyDescent="0.3">
      <c r="B15" s="29" t="s">
        <v>22</v>
      </c>
      <c r="C15" s="35" t="s">
        <v>6</v>
      </c>
      <c r="D15" s="3"/>
      <c r="E15" s="31">
        <v>296</v>
      </c>
      <c r="F15" s="32">
        <v>15</v>
      </c>
      <c r="G15" s="33">
        <f>D15*F15</f>
        <v>0</v>
      </c>
    </row>
    <row r="16" spans="1:8" ht="15" thickBot="1" x14ac:dyDescent="0.35">
      <c r="B16" s="36" t="s">
        <v>21</v>
      </c>
      <c r="C16" s="37" t="s">
        <v>32</v>
      </c>
      <c r="D16" s="4"/>
      <c r="E16" s="38">
        <v>12</v>
      </c>
      <c r="F16" s="39">
        <v>3</v>
      </c>
      <c r="G16" s="40">
        <f>D16*F16</f>
        <v>0</v>
      </c>
    </row>
    <row r="17" spans="2:13" ht="15" thickBot="1" x14ac:dyDescent="0.35">
      <c r="D17" s="34"/>
      <c r="F17" s="41"/>
      <c r="G17" s="42"/>
    </row>
    <row r="18" spans="2:13" ht="15" thickBot="1" x14ac:dyDescent="0.35">
      <c r="D18" s="43" t="s">
        <v>19</v>
      </c>
      <c r="E18" s="63">
        <f>ROUND(SUM(G5:G16),2)</f>
        <v>0</v>
      </c>
      <c r="F18" s="41"/>
      <c r="G18" s="42"/>
      <c r="M18" s="41"/>
    </row>
    <row r="19" spans="2:13" ht="15" thickBot="1" x14ac:dyDescent="0.35">
      <c r="B19" s="44"/>
      <c r="F19" s="45"/>
    </row>
    <row r="20" spans="2:13" ht="15" thickBot="1" x14ac:dyDescent="0.35">
      <c r="B20" s="46"/>
      <c r="G20" s="77" t="s">
        <v>2</v>
      </c>
      <c r="H20" s="78"/>
    </row>
    <row r="21" spans="2:13" ht="15" thickBot="1" x14ac:dyDescent="0.35">
      <c r="B21" s="46"/>
    </row>
    <row r="22" spans="2:13" ht="15" customHeight="1" x14ac:dyDescent="0.3">
      <c r="B22" s="46"/>
      <c r="D22" s="27" t="s">
        <v>3</v>
      </c>
      <c r="E22" s="53">
        <v>34000</v>
      </c>
      <c r="G22" s="73" t="s">
        <v>38</v>
      </c>
      <c r="H22" s="74"/>
    </row>
    <row r="23" spans="2:13" ht="15" thickBot="1" x14ac:dyDescent="0.35">
      <c r="B23" s="46"/>
      <c r="D23" s="55" t="s">
        <v>4</v>
      </c>
      <c r="E23" s="54">
        <v>41000</v>
      </c>
      <c r="G23" s="75"/>
      <c r="H23" s="76"/>
    </row>
    <row r="24" spans="2:13" x14ac:dyDescent="0.3">
      <c r="B24" s="46"/>
    </row>
    <row r="25" spans="2:13" x14ac:dyDescent="0.3">
      <c r="D25" s="46"/>
    </row>
    <row r="26" spans="2:13" x14ac:dyDescent="0.3">
      <c r="D26" s="46"/>
    </row>
    <row r="27" spans="2:13" x14ac:dyDescent="0.3">
      <c r="D27" s="47"/>
    </row>
    <row r="28" spans="2:13" ht="15.75" customHeight="1" x14ac:dyDescent="0.3">
      <c r="D28" s="47"/>
    </row>
    <row r="29" spans="2:13" hidden="1" x14ac:dyDescent="0.3">
      <c r="D29" s="48"/>
    </row>
    <row r="30" spans="2:13" hidden="1" x14ac:dyDescent="0.3">
      <c r="D30" s="47"/>
    </row>
    <row r="31" spans="2:13" hidden="1" x14ac:dyDescent="0.3">
      <c r="D31" s="49"/>
    </row>
    <row r="32" spans="2:13" hidden="1" x14ac:dyDescent="0.3">
      <c r="D32" s="49"/>
    </row>
    <row r="33" spans="4:4" hidden="1" x14ac:dyDescent="0.3">
      <c r="D33" s="49"/>
    </row>
    <row r="34" spans="4:4" hidden="1" x14ac:dyDescent="0.3">
      <c r="D34" s="49"/>
    </row>
    <row r="35" spans="4:4" hidden="1" x14ac:dyDescent="0.3">
      <c r="D35" s="49"/>
    </row>
    <row r="36" spans="4:4" hidden="1" x14ac:dyDescent="0.3">
      <c r="D36" s="49"/>
    </row>
    <row r="37" spans="4:4" hidden="1" x14ac:dyDescent="0.3">
      <c r="D37" s="49"/>
    </row>
    <row r="38" spans="4:4" x14ac:dyDescent="0.3">
      <c r="D38" s="49"/>
    </row>
    <row r="39" spans="4:4" x14ac:dyDescent="0.3">
      <c r="D39" s="49"/>
    </row>
    <row r="40" spans="4:4" x14ac:dyDescent="0.3"/>
  </sheetData>
  <sheetProtection algorithmName="SHA-512" hashValue="n9bY5hlnYXYxbsDZYGgb0zv3GuEGxbacnfhLJGy1RQBI5G/4rqq5b/fOvspIOKAONe1oFN2MqvulZv66BRsx1w==" saltValue="AaTVArbhjXAjcxgUDKkWOQ==" spinCount="100000" sheet="1" objects="1" scenarios="1"/>
  <mergeCells count="2">
    <mergeCell ref="G22:H23"/>
    <mergeCell ref="G20:H20"/>
  </mergeCells>
  <conditionalFormatting sqref="B20:B21 D26:D30 B23:B24">
    <cfRule type="cellIs" dxfId="5" priority="6" operator="greaterThan">
      <formula>C19</formula>
    </cfRule>
  </conditionalFormatting>
  <conditionalFormatting sqref="B19">
    <cfRule type="cellIs" dxfId="4" priority="4" operator="greaterThan">
      <formula>$E$5</formula>
    </cfRule>
  </conditionalFormatting>
  <conditionalFormatting sqref="B22">
    <cfRule type="cellIs" dxfId="3" priority="9" operator="greaterThan">
      <formula>D39</formula>
    </cfRule>
  </conditionalFormatting>
  <conditionalFormatting sqref="D25">
    <cfRule type="cellIs" dxfId="2" priority="12" operator="greaterThan">
      <formula>C24</formula>
    </cfRule>
  </conditionalFormatting>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FEF74-6BB2-471C-9FAC-FE166CB00682}">
  <dimension ref="A1:L40"/>
  <sheetViews>
    <sheetView zoomScale="93" zoomScaleNormal="120" workbookViewId="0">
      <selection activeCell="B5" sqref="B5"/>
    </sheetView>
  </sheetViews>
  <sheetFormatPr defaultColWidth="0" defaultRowHeight="13.2" customHeight="1" zeroHeight="1" x14ac:dyDescent="0.3"/>
  <cols>
    <col min="1" max="1" width="9.109375" style="1" customWidth="1"/>
    <col min="2" max="2" width="51.5546875" style="1" customWidth="1"/>
    <col min="3" max="3" width="46.5546875" style="1" customWidth="1"/>
    <col min="4" max="4" width="23.33203125" style="1" bestFit="1" customWidth="1"/>
    <col min="5" max="5" width="37" style="1" bestFit="1" customWidth="1"/>
    <col min="6" max="6" width="25" style="1" customWidth="1"/>
    <col min="7" max="7" width="16.6640625" style="1" hidden="1" customWidth="1"/>
    <col min="8" max="8" width="28.88671875" style="1" hidden="1" customWidth="1"/>
    <col min="9" max="9" width="16.109375" style="1" hidden="1" customWidth="1"/>
    <col min="10" max="12" width="17.5546875" style="1" hidden="1" customWidth="1"/>
    <col min="13" max="16384" width="9.109375" style="1" hidden="1"/>
  </cols>
  <sheetData>
    <row r="1" spans="2:9" ht="13.2" customHeight="1" x14ac:dyDescent="0.3"/>
    <row r="2" spans="2:9" ht="13.2" customHeight="1" x14ac:dyDescent="0.3"/>
    <row r="3" spans="2:9" ht="13.2" customHeight="1" thickBot="1" x14ac:dyDescent="0.35"/>
    <row r="4" spans="2:9" ht="13.2" customHeight="1" x14ac:dyDescent="0.3">
      <c r="B4" s="60" t="s">
        <v>24</v>
      </c>
      <c r="C4" s="61" t="s">
        <v>26</v>
      </c>
      <c r="D4" s="61" t="s">
        <v>27</v>
      </c>
      <c r="E4" s="62" t="s">
        <v>1</v>
      </c>
    </row>
    <row r="5" spans="2:9" ht="13.2" customHeight="1" x14ac:dyDescent="0.3">
      <c r="B5" s="8" t="s">
        <v>23</v>
      </c>
      <c r="C5" s="5"/>
      <c r="D5" s="9">
        <v>1</v>
      </c>
      <c r="E5" s="10">
        <f>C5*D5</f>
        <v>0</v>
      </c>
    </row>
    <row r="6" spans="2:9" ht="13.2" customHeight="1" x14ac:dyDescent="0.3">
      <c r="B6" s="11" t="s">
        <v>29</v>
      </c>
      <c r="C6" s="5"/>
      <c r="D6" s="9">
        <v>3</v>
      </c>
      <c r="E6" s="10">
        <f>C6*D6</f>
        <v>0</v>
      </c>
    </row>
    <row r="7" spans="2:9" ht="13.2" customHeight="1" thickBot="1" x14ac:dyDescent="0.35">
      <c r="B7" s="12" t="s">
        <v>25</v>
      </c>
      <c r="C7" s="6"/>
      <c r="D7" s="13">
        <v>8</v>
      </c>
      <c r="E7" s="14">
        <f>C7*D7</f>
        <v>0</v>
      </c>
    </row>
    <row r="8" spans="2:9" ht="13.2" customHeight="1" thickBot="1" x14ac:dyDescent="0.35">
      <c r="D8" s="15"/>
      <c r="E8" s="16"/>
    </row>
    <row r="9" spans="2:9" ht="13.2" customHeight="1" thickBot="1" x14ac:dyDescent="0.35">
      <c r="C9" s="17" t="s">
        <v>28</v>
      </c>
      <c r="D9" s="58">
        <f>ROUND(SUM(E5:E7),2)</f>
        <v>0</v>
      </c>
      <c r="E9" s="16"/>
      <c r="I9" s="15"/>
    </row>
    <row r="10" spans="2:9" ht="13.2" customHeight="1" thickBot="1" x14ac:dyDescent="0.35">
      <c r="D10" s="18"/>
      <c r="E10" s="19"/>
      <c r="F10" s="19"/>
    </row>
    <row r="11" spans="2:9" ht="13.2" customHeight="1" thickBot="1" x14ac:dyDescent="0.35">
      <c r="D11" s="19"/>
      <c r="E11" s="2" t="s">
        <v>2</v>
      </c>
      <c r="F11" s="19"/>
    </row>
    <row r="12" spans="2:9" ht="13.2" customHeight="1" thickBot="1" x14ac:dyDescent="0.35">
      <c r="F12" s="20"/>
    </row>
    <row r="13" spans="2:9" s="19" customFormat="1" ht="13.2" customHeight="1" x14ac:dyDescent="0.3">
      <c r="B13" s="21"/>
      <c r="C13" s="7" t="s">
        <v>36</v>
      </c>
      <c r="D13" s="56">
        <v>5000</v>
      </c>
      <c r="E13" s="79"/>
      <c r="F13" s="79"/>
    </row>
    <row r="14" spans="2:9" s="19" customFormat="1" ht="13.2" customHeight="1" thickBot="1" x14ac:dyDescent="0.35">
      <c r="B14" s="22"/>
      <c r="C14" s="59" t="s">
        <v>37</v>
      </c>
      <c r="D14" s="57">
        <v>12000</v>
      </c>
    </row>
    <row r="15" spans="2:9" ht="13.2" customHeight="1" x14ac:dyDescent="0.3">
      <c r="B15" s="19"/>
      <c r="C15" s="23"/>
      <c r="D15" s="19"/>
      <c r="E15" s="19"/>
      <c r="F15" s="19"/>
    </row>
    <row r="16" spans="2:9" ht="13.2" customHeight="1" x14ac:dyDescent="0.3">
      <c r="B16" s="20"/>
      <c r="C16" s="19"/>
      <c r="D16" s="19"/>
      <c r="E16" s="19"/>
      <c r="F16" s="19"/>
    </row>
    <row r="17" spans="2:6" ht="13.2" customHeight="1" x14ac:dyDescent="0.3">
      <c r="B17" s="24"/>
      <c r="C17" s="19"/>
      <c r="D17" s="19"/>
      <c r="E17" s="19"/>
      <c r="F17" s="19"/>
    </row>
    <row r="18" spans="2:6" ht="13.2" customHeight="1" x14ac:dyDescent="0.3">
      <c r="B18" s="20"/>
      <c r="C18" s="19"/>
      <c r="D18" s="19"/>
      <c r="E18" s="19"/>
      <c r="F18" s="19"/>
    </row>
    <row r="19" spans="2:6" ht="13.2" customHeight="1" x14ac:dyDescent="0.3">
      <c r="D19" s="19"/>
      <c r="E19" s="19"/>
      <c r="F19" s="19"/>
    </row>
    <row r="20" spans="2:6" ht="13.2" customHeight="1" x14ac:dyDescent="0.3"/>
    <row r="21" spans="2:6" ht="13.2" customHeight="1" x14ac:dyDescent="0.3"/>
    <row r="22" spans="2:6" ht="13.2" customHeight="1" x14ac:dyDescent="0.3"/>
    <row r="23" spans="2:6" ht="13.2" customHeight="1" x14ac:dyDescent="0.3"/>
    <row r="24" spans="2:6" ht="13.2" customHeight="1" x14ac:dyDescent="0.3"/>
    <row r="25" spans="2:6" ht="13.2" customHeight="1" x14ac:dyDescent="0.3"/>
    <row r="26" spans="2:6" ht="13.2" customHeight="1" x14ac:dyDescent="0.3"/>
    <row r="27" spans="2:6" ht="13.2" customHeight="1" x14ac:dyDescent="0.3"/>
    <row r="28" spans="2:6" ht="13.2" customHeight="1" x14ac:dyDescent="0.3"/>
    <row r="29" spans="2:6" ht="13.2" customHeight="1" x14ac:dyDescent="0.3"/>
    <row r="30" spans="2:6" ht="13.2" customHeight="1" x14ac:dyDescent="0.3"/>
    <row r="31" spans="2:6" ht="13.2" customHeight="1" x14ac:dyDescent="0.3"/>
    <row r="32" spans="2:6" ht="13.2" customHeight="1" x14ac:dyDescent="0.3"/>
    <row r="39" ht="13.2" customHeight="1" x14ac:dyDescent="0.3"/>
    <row r="40" ht="14.4" hidden="1" x14ac:dyDescent="0.3"/>
  </sheetData>
  <sheetProtection algorithmName="SHA-512" hashValue="VviQGCGNugK/8Eb4XWJjLbDm2DCTv3yBq148/qcSEo4VJT1n++xo/0AYM3SGdsnNcJr0d+kfkASe/PFU8yOBOQ==" saltValue="UC5VJscmBkSoanxpTlNTUg==" spinCount="100000" sheet="1" objects="1" scenarios="1"/>
  <mergeCells count="1">
    <mergeCell ref="E13:F13"/>
  </mergeCells>
  <conditionalFormatting sqref="C5">
    <cfRule type="cellIs" dxfId="1" priority="6" operator="greaterThan">
      <formula>#REF!</formula>
    </cfRule>
  </conditionalFormatting>
  <conditionalFormatting sqref="C6:C7">
    <cfRule type="cellIs" dxfId="0" priority="7" operator="greaterThan">
      <formula>#REF!</formula>
    </cfRule>
  </conditionalFormatting>
  <pageMargins left="0.7" right="0.7" top="0.75" bottom="0.75" header="0.3" footer="0.3"/>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A6D48575658EF43BD55407D84D12BA8" ma:contentTypeVersion="5" ma:contentTypeDescription="Een nieuw document maken." ma:contentTypeScope="" ma:versionID="73313d474be448d49bc3939f27bb5ad4">
  <xsd:schema xmlns:xsd="http://www.w3.org/2001/XMLSchema" xmlns:xs="http://www.w3.org/2001/XMLSchema" xmlns:p="http://schemas.microsoft.com/office/2006/metadata/properties" xmlns:ns2="d7c472b0-e862-49de-bdd7-99f3e1d90cf7" targetNamespace="http://schemas.microsoft.com/office/2006/metadata/properties" ma:root="true" ma:fieldsID="24f68ca591edfc3fb9b8924d526a3056" ns2:_="">
    <xsd:import namespace="d7c472b0-e862-49de-bdd7-99f3e1d90cf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c472b0-e862-49de-bdd7-99f3e1d90c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3726472-F9DC-44C8-A4FA-899855146D5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7c472b0-e862-49de-bdd7-99f3e1d90c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9BC45AC-3EA6-4364-9EA7-5D8F24BDBA11}">
  <ds:schemaRefs>
    <ds:schemaRef ds:uri="http://schemas.microsoft.com/office/infopath/2007/PartnerControls"/>
    <ds:schemaRef ds:uri="d7c472b0-e862-49de-bdd7-99f3e1d90cf7"/>
    <ds:schemaRef ds:uri="http://schemas.openxmlformats.org/package/2006/metadata/core-properties"/>
    <ds:schemaRef ds:uri="http://schemas.microsoft.com/office/2006/documentManagement/types"/>
    <ds:schemaRef ds:uri="http://purl.org/dc/terms/"/>
    <ds:schemaRef ds:uri="http://purl.org/dc/elements/1.1/"/>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90B49D38-4AC0-4380-B435-2B130487B65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Invulinstructie</vt:lpstr>
      <vt:lpstr>1. Ingrediënten</vt:lpstr>
      <vt:lpstr>2. Warme dranken automaten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Rutger de Jong</dc:creator>
  <cp:keywords/>
  <dc:description/>
  <cp:lastModifiedBy>Malissa van Rijn</cp:lastModifiedBy>
  <cp:revision/>
  <dcterms:created xsi:type="dcterms:W3CDTF">2019-06-18T08:53:38Z</dcterms:created>
  <dcterms:modified xsi:type="dcterms:W3CDTF">2020-12-15T12:41:52Z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0x0101000A6D48575658EF43BD55407D84D12BA8</vt:lpwstr>
  </property>
</Properties>
</file>