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08" windowWidth="23256" windowHeight="12300"/>
  </bookViews>
  <sheets>
    <sheet name="Bepakking HV per onderdeel" sheetId="1" r:id="rId1"/>
    <sheet name="2" sheetId="4" r:id="rId2"/>
  </sheets>
  <definedNames>
    <definedName name="_xlnm._FilterDatabase" localSheetId="0" hidden="1">'Bepakking HV per onderdeel'!$A$2:$G$2</definedName>
  </definedNames>
  <calcPr calcId="145621"/>
</workbook>
</file>

<file path=xl/calcChain.xml><?xml version="1.0" encoding="utf-8"?>
<calcChain xmlns="http://schemas.openxmlformats.org/spreadsheetml/2006/main">
  <c r="B5" i="4" l="1"/>
  <c r="G5" i="4" s="1"/>
  <c r="B4" i="4" l="1"/>
  <c r="G4" i="4" s="1"/>
  <c r="B3" i="4"/>
  <c r="G3" i="4" s="1"/>
  <c r="B2" i="4"/>
  <c r="G2" i="4" s="1"/>
  <c r="B1" i="4"/>
  <c r="G1" i="4" s="1"/>
  <c r="G7" i="4" s="1"/>
</calcChain>
</file>

<file path=xl/sharedStrings.xml><?xml version="1.0" encoding="utf-8"?>
<sst xmlns="http://schemas.openxmlformats.org/spreadsheetml/2006/main" count="630" uniqueCount="492">
  <si>
    <t>aantal</t>
  </si>
  <si>
    <t>Benaming</t>
  </si>
  <si>
    <t>Toevoeging</t>
  </si>
  <si>
    <t>Aanvullingen</t>
  </si>
  <si>
    <t>Levering</t>
  </si>
  <si>
    <t>Opmerkingen</t>
  </si>
  <si>
    <t>Brandstof reservoir</t>
  </si>
  <si>
    <t xml:space="preserve"> </t>
  </si>
  <si>
    <t xml:space="preserve">Verloopsnoer 12 meter 380 volt met 2 kracht verlopen </t>
  </si>
  <si>
    <t>Geleverd in kist 30x40x21 bxlxh met deksel</t>
  </si>
  <si>
    <t>Kabelhaspel</t>
  </si>
  <si>
    <t>of een combinatie van CEE &amp; normale wandcontactdozen</t>
  </si>
  <si>
    <t>Verlichtingset  Powermoon of vergelijkbaar</t>
  </si>
  <si>
    <t>de horizontale verlichtingssterkte bedraagt op een verlicht oppervlak van 2500 m² minimaal 10 lux, ≥ IP 44.</t>
  </si>
  <si>
    <t>Statief;   t.b.v. werkplekverlichting. Elektronische lichtbakenset;   t.b.v. wegmarkeringen.</t>
  </si>
  <si>
    <t>Brandblusser waaronder schuimblusser</t>
  </si>
  <si>
    <t>Persslang - 52 mm, lengte 20 meter</t>
  </si>
  <si>
    <t>Slangophouder</t>
  </si>
  <si>
    <t>door een lucht aangedreven pomp t.b.v. diesel en chemicaliën verpompen.</t>
  </si>
  <si>
    <t>Bouten- of betonschaar</t>
  </si>
  <si>
    <t>voor rondstaal tot 16 mm.</t>
  </si>
  <si>
    <t>Koevoet, met gebogen klauw en Beitel</t>
  </si>
  <si>
    <t>diameter ongeveer 30 mm, lengte 1500 mm.</t>
  </si>
  <si>
    <t>Voorhamer, (stootijzer 140)</t>
  </si>
  <si>
    <t>3000 gram, lengte steel ongeveer 900 mm.</t>
  </si>
  <si>
    <t>Boombijl</t>
  </si>
  <si>
    <t>2500 gram, lengte steel ongeveer 900 mm.</t>
  </si>
  <si>
    <t>Mestvork/baalhaak/strohaak</t>
  </si>
  <si>
    <t>Puinvork</t>
  </si>
  <si>
    <t>Spade</t>
  </si>
  <si>
    <t>Bats</t>
  </si>
  <si>
    <t>Gereedschap, voor elektriciteitswerkzaamheden NEN 1010</t>
  </si>
  <si>
    <t>Vonkvrij gereedschap set (in aangepaste kist)</t>
  </si>
  <si>
    <t xml:space="preserve">Inclusief 2 paar hoogspanning handschoenen </t>
  </si>
  <si>
    <t>Dekzeil, met zeilogen</t>
  </si>
  <si>
    <t>300 x 400 cm.</t>
  </si>
  <si>
    <t>Werklijn</t>
  </si>
  <si>
    <t>Vuilniszak, plastic</t>
  </si>
  <si>
    <t>versterkte uitvoering, kleur zwart.</t>
  </si>
  <si>
    <t xml:space="preserve">Watertrekker met afneembare steel </t>
  </si>
  <si>
    <t xml:space="preserve">Bezem met afneembare steel </t>
  </si>
  <si>
    <t>Emmer, 10 liter</t>
  </si>
  <si>
    <t>kunststof, chemisch bestendig.</t>
  </si>
  <si>
    <t>I.p.v. overmaatse vaten big bags zoals op Deco unit voor opvang van vloeistoffen.</t>
  </si>
  <si>
    <t>Trechter, kunststof</t>
  </si>
  <si>
    <t>chemisch bestendig.</t>
  </si>
  <si>
    <t>1 klein euronorm krat  met vaten klemmen</t>
  </si>
  <si>
    <t>Afzet</t>
  </si>
  <si>
    <t>Obstakellicht Turboflairs of gelijkwaardig</t>
  </si>
  <si>
    <t>met oranje knipperlicht oplaadbaar 220 volt</t>
  </si>
  <si>
    <t>minimaal 50 cm hoogte, voorzien van horizontale rood-wit retro reflecterende banden - klasse II, voetplaat is verzwaard uitgevoerd.</t>
  </si>
  <si>
    <t>*1 Verkeerskegel;    De toepassing van 50 cm kegels geldt voorwegen met max. snelheid 80 km/h. Op autowegen en autosnelwegen is Incident Management Rijkswaterstaat van toepassing.</t>
  </si>
  <si>
    <t>Afzetlint a 3 stuks</t>
  </si>
  <si>
    <t>aanvullen</t>
  </si>
  <si>
    <t>conform BIZA</t>
  </si>
  <si>
    <t>Foliedeken</t>
  </si>
  <si>
    <t>isolerend, afm. ca. 220 x 140 cm.</t>
  </si>
  <si>
    <t xml:space="preserve">Wervelplank 1x kort en 1x lang </t>
  </si>
  <si>
    <t>l x b is 100 x 40 cm, trapeziumvormig. Lang TAS</t>
  </si>
  <si>
    <t>Wervelplank, lang;  banden(spin)set;</t>
  </si>
  <si>
    <t>Deken, wol, 1500 x 2000 mm.</t>
  </si>
  <si>
    <t>hygiënisch verpakt.</t>
  </si>
  <si>
    <t>Oogspoelmiddel</t>
  </si>
  <si>
    <t>Handwasmiddel set (desinfecterend zonder water te gebruiken )</t>
  </si>
  <si>
    <t>Papierrolhouder middel formaat inclusief rol</t>
  </si>
  <si>
    <t>Slachtofferzak.</t>
  </si>
  <si>
    <t>Redbrancard/bergingsdraagbaar ( schuitje )</t>
  </si>
  <si>
    <t>minimaal te dragen last 270 kg. Schuitje +Hijsspin</t>
  </si>
  <si>
    <t>Scherm, 6mtr lang en 1.5mtr hoog; opvouwbaar</t>
  </si>
  <si>
    <t>t.b.v. afscherming incident.</t>
  </si>
  <si>
    <t>2x Ongeval schermen t.b.v. Afscherming</t>
  </si>
  <si>
    <t>opvouwbare steekwagen voor vervoer zwaar materiaal over grote afstand</t>
  </si>
  <si>
    <t>Brandweersleutels</t>
  </si>
  <si>
    <t>Liftsleutel</t>
  </si>
  <si>
    <t>voor het openen en bedienen van een brandweerlift</t>
  </si>
  <si>
    <t>Aantal</t>
  </si>
  <si>
    <t>Veiligheidsbril</t>
  </si>
  <si>
    <t>niet geïntegreerd in de brandweerhelm.</t>
  </si>
  <si>
    <t>Reddingsvest *1</t>
  </si>
  <si>
    <t>*1 Reddingsvest;   geadviseerd wordt  om  te gebruiken binnen 1,5 m. van de waterzijde.</t>
  </si>
  <si>
    <t>Gehoorbescherming *2</t>
  </si>
  <si>
    <t>*2 Gehoorbescherming;   Arbowet: vanaf 80 dB(A) moet gehoorbescherming ter beschikking worden gesteld. Vanaf 85 dB(A) moet deze daadwerkelijk worden gedragen.</t>
  </si>
  <si>
    <t>Ademluchttoestel *3</t>
  </si>
  <si>
    <t xml:space="preserve">*3 Ademluchttoestel/cilinder;   indien de ademluchttoestellen/cilinders worden vervoerd in een brandweervoertuig </t>
  </si>
  <si>
    <t>Volgelaatmasker</t>
  </si>
  <si>
    <t>Ademluchtcilinder, reserve *3</t>
  </si>
  <si>
    <t>doos Mondkapjes</t>
  </si>
  <si>
    <t>type FFP 3, individueel verpakt i.v.m. hygiëne.</t>
  </si>
  <si>
    <t>Onderzoekshandschoenen</t>
  </si>
  <si>
    <t>Disposable, nitril</t>
  </si>
  <si>
    <t>Portofoon</t>
  </si>
  <si>
    <t xml:space="preserve"> 2 stuks DMR 1 keer TMO</t>
  </si>
  <si>
    <t>Waadpakken</t>
  </si>
  <si>
    <t>THV Helmen, met veiligheidsbril</t>
  </si>
  <si>
    <t>Zuigheffer t.b.v. ruiten</t>
  </si>
  <si>
    <t>90 cm</t>
  </si>
  <si>
    <t>Technische hulpverlening</t>
  </si>
  <si>
    <t>PACKEXE SMASH KIT</t>
  </si>
  <si>
    <t>Packexe Smash kit, revolutionaire ruitenfolie als aanvulling op het glasmanagement, met name voor het afplakken van hardglazen of veiligheidsglas in voertuigen.</t>
  </si>
  <si>
    <t>Torx binnen en buitenset</t>
  </si>
  <si>
    <t>Ring/ steekratels 10, 13, 17, 19, 21,24</t>
  </si>
  <si>
    <t>Schaar *1</t>
  </si>
  <si>
    <t>klasse BC, categorie ≥ H, gewicht ≤ 21 kg.</t>
  </si>
  <si>
    <t>*1 Schaar;   knipkracht ≥ 640kN, categorie ≥ H, gewicht ≤ 21kg. Het aangegeven gewicht is het geadviseerde maximum gewicht.</t>
  </si>
  <si>
    <t>Spreider * 2</t>
  </si>
  <si>
    <t>klasse BS60/800- 25. Inclusief kettingset/snijkoppen</t>
  </si>
  <si>
    <t>*2 Spreider;   spreidkracht ≥ 60 kN, spreidwijdte ≥ 800 mm, ≤ 25 kg; er moet naar gestreefd worden dat de gewichten ≤ 23 kg zijn. De spreidkracht is minimaal 60 kN gemeten 25 mm vanaf de top van de spreiderarmen in gesloten toestand.</t>
  </si>
  <si>
    <t>Ram *3 ( incl. verlengpijpen &amp; accessoires )</t>
  </si>
  <si>
    <t xml:space="preserve">R 135/500-20. </t>
  </si>
  <si>
    <t>*3 Ram;   kracht plunjer ≥ 135 kN, maximale uitgeschoven lengte ca.1600mm, gewicht ≤ 20 kg. Deze ram kan worden toegepast nadat de ram van de TS voldoende ruimte heeft gemaakt; tevens kan gelijktijdig met twee rammen worden gewerkt.</t>
  </si>
  <si>
    <t>Ingeschoven lengte ram ca. 90% van de maximale spreidwijdte van de te combineren spreider.</t>
  </si>
  <si>
    <t>Pedaalknipper *5</t>
  </si>
  <si>
    <t>*5 Pedaalknipper;   knipkracht ≥ 75 kN, bekopening ≥ 40 mm, gewicht ≤ 7 kg.</t>
  </si>
  <si>
    <t>Minischaar *5</t>
  </si>
  <si>
    <t>*5 minischaar;   knipkracht ≥ 75 kN, bekopening ≥ 40 mm, gewicht ≤ 7 kg.</t>
  </si>
  <si>
    <t>Wigvijzel</t>
  </si>
  <si>
    <t>Wig, hydraulisch;   middel om ruimte te scheppen voor het plaatsen van spreider of hefkussen, insteekopening &lt; 8 mm, hefhoogte &gt; 45 mm.</t>
  </si>
  <si>
    <t>Ramsteun</t>
  </si>
  <si>
    <t>behorend bij ter beschikking zijnde rammen.</t>
  </si>
  <si>
    <t>1 ramsteun verstelbaar en geschikt voor gebruik om kokerbalk</t>
  </si>
  <si>
    <t>Hydraulische slang</t>
  </si>
  <si>
    <t>4 x 15 m (bij vaste montage 25 m), sets in verschillende kleuren. Alternatief bij vaste montage: 20 meter vast aangesloten en 10 meter extra op haspel</t>
  </si>
  <si>
    <t>Vaste haspel hydraulisch redgereedschap</t>
  </si>
  <si>
    <t>Pomp hydraulisch *6</t>
  </si>
  <si>
    <t>*6  Pomp hydraulisch;   er moeten ten minste 2 gereedschappen gelijktijdig bediend kunnen worden met één pomp. Tevens moet het oliereservoir voldoende zijn om tenminste 2 gereedschappen maximaal te bedienen. Alternatief is het toepassen van meerdere hydraulische pompen; gewicht &lt; 23 kg.</t>
  </si>
  <si>
    <t>Inclusief bij behorende hulpstukken ( uitgebreide serie )</t>
  </si>
  <si>
    <t>Stabilisatie set Paratech zie onderstaand*</t>
  </si>
  <si>
    <t>ten behoeve van 1 gekantelde personen- vrachtauto.</t>
  </si>
  <si>
    <t>Dommekrachten   ≥ 50 kN.</t>
  </si>
  <si>
    <t>opmerkingen</t>
  </si>
  <si>
    <t>Hefkussen ( stapelbaar )</t>
  </si>
  <si>
    <t xml:space="preserve">Hefkussen </t>
  </si>
  <si>
    <t xml:space="preserve">Koppelbare hefkussens </t>
  </si>
  <si>
    <t>Reduceerventiel voor hefkussens</t>
  </si>
  <si>
    <t>Afdichtkussen, pneumatisch</t>
  </si>
  <si>
    <t>Passen op hekkussen reduceer</t>
  </si>
  <si>
    <t>Lucht pistool</t>
  </si>
  <si>
    <t xml:space="preserve">Opmerkingen </t>
  </si>
  <si>
    <t>Beschermhoezen</t>
  </si>
  <si>
    <t>Houtenbalken lengte opbouwbreedte 60x180 mm</t>
  </si>
  <si>
    <t>Beschermfolie</t>
  </si>
  <si>
    <t>Beschermplaat</t>
  </si>
  <si>
    <t>Airbagvanger voor stuurwiel van personenwagen  en voor vrachtwagens</t>
  </si>
  <si>
    <t>Bescherming tegen impact van airbag in stuurwiel</t>
  </si>
  <si>
    <t>Velgadapterset 2x;   om zware voertuigen te stabiliseren dan wel te heffen in de velg.</t>
  </si>
  <si>
    <t>Traanplaat THV Slide Ramming afm. ± 350x1000 mm</t>
  </si>
  <si>
    <t>Motorkettingzaag</t>
  </si>
  <si>
    <t>aangedreven door benzinemotor, zaaglengte maximaal 450 mm</t>
  </si>
  <si>
    <t>Voorkeur zelfde zagen en lengte blad, groot blad</t>
  </si>
  <si>
    <t>Brandstof reservoir, ca. 5 liter (Combican)</t>
  </si>
  <si>
    <t>t.b.v. brandstof voor motorkettingzaag.</t>
  </si>
  <si>
    <t>Zaag helm *10</t>
  </si>
  <si>
    <t>alternatief is een geschikte brandweerhelm; zie</t>
  </si>
  <si>
    <t>Zaagbroek/jas/overall* 10</t>
  </si>
  <si>
    <t>broek: beenbeschermingstype B; zie opm. en bijl. 7.</t>
  </si>
  <si>
    <t>Oliereservoir, minimaal 1 liter</t>
  </si>
  <si>
    <t xml:space="preserve">Glasmaster set in kist </t>
  </si>
  <si>
    <t>Hijsband, eindloos, lengte 2,5 m</t>
  </si>
  <si>
    <t>Kabels in box of opbergsysteem</t>
  </si>
  <si>
    <t>Eindlozeband 2,5 m 3 ton per stuk</t>
  </si>
  <si>
    <t xml:space="preserve"> Let op bovenstaande is  afhankelijk van de kraan, Lier en de gekozen capaciteit </t>
  </si>
  <si>
    <t xml:space="preserve">Vuilwerkpak </t>
  </si>
  <si>
    <t xml:space="preserve">Dit is een spatdichte extra laag die over de bluskleding wordt gedragen en zonder instructie is aan te trekken. </t>
  </si>
  <si>
    <t>*1 Chemicaliënpak:   minimaal type 3; is zuur en loog bestendig, idem laarzen en handschoenen.  Ook uitvoering in disposable mogelijk.</t>
  </si>
  <si>
    <t>(met chemiehandschoenen)</t>
  </si>
  <si>
    <t>Bijvoorbeeld wegwerpbare opvangzakken.</t>
  </si>
  <si>
    <t>in euronorm kist 40x60x40 lxbxh</t>
  </si>
  <si>
    <t>Rioolafdichtingsmiddelen</t>
  </si>
  <si>
    <t>Dichtingskit, afdekmatten div afmetingen.</t>
  </si>
  <si>
    <t>2-persoons enkeldelige ladder</t>
  </si>
  <si>
    <t>Hoogte toevoegen</t>
  </si>
  <si>
    <t>1x Sloot overbrugging plank of gelijkwaardig.</t>
  </si>
  <si>
    <t>(spoor)slootoverbrugging</t>
  </si>
  <si>
    <t>Moet mobiel zijn.</t>
  </si>
  <si>
    <t>Droogzuigkraag bij klokpomp</t>
  </si>
  <si>
    <t>Brandstofpomp</t>
  </si>
  <si>
    <t>Inductiemeter</t>
  </si>
  <si>
    <t>Stokzaag</t>
  </si>
  <si>
    <t xml:space="preserve">met uitschuiibare steel. </t>
  </si>
  <si>
    <t>voldoende voor 8 draaiuren van generatoraggregaat</t>
  </si>
  <si>
    <t>Verloopsnoer (kort) 3 aderig, 230 Verschillende uitvoeringen oa van huisaansluiting naar CEE- form</t>
  </si>
  <si>
    <t>geheel ≥ IP44, voor aansluiting op openbaar net, Schuko steker (contactstop) – 3p naar CEE-form contrastekker (koppelcontactstop) – 3p,</t>
  </si>
  <si>
    <t>bestaande uit een armatuur voorzien van een laag statief of behuizing voor plaatsing op de grond; uitgevoerd in slagvast materiaal of bestand tegen ruw gebruik; minimale lichtopbrengst 6.000 lumen.</t>
  </si>
  <si>
    <t>*2 Werkplekverlichtingsset;   1e - Bij toepassing van 230V/50Hz: beschermingsklasse II; beschermingsgraad minimaal ≥ IP 44; snoerleiding 3 aderig en lengte maximaal 10 meter, type H07RN-F of gelijkwaardig, voorzien van CEE-form steker (contactstop) ≥ IP 44 en geschikt voor “ruw gebruik” (hamersymbool);  mag met 1 kabelhaspel van max. 25 meter verlengd worden. 
2e - Bij toepassing van 24 V of 42 V DC: Beschermingsgraad ≥ IP 44, snoerleiding lengte minimaal 5 meter, type H07RN-F of gelijkwaardig.</t>
  </si>
  <si>
    <t>bij 230V-AC uitvoering: ≥ IP 44, snoerlengte 
maximaal 25 meter/3-aderig-2,5 mm², type H07RN-F of gelijkwaardig, voorzien van 2 CEE- form contactdozen ≥ IP 44 en geschikt voor ruw gebruik, voorzien van thermisch beveiliging. Bij toepassing 24 V of 42 V systemen is snoer 2- aderig, doorsnede en lengte afhankelijk van vermogen verlichting set.</t>
  </si>
  <si>
    <t>Generatoraggregaat, 230 V-50 Hz/3,0 kVA Let (rekening houden met maximaal gebruik evt. vermogen aanpassen 3,7 / 4 KVA)</t>
  </si>
  <si>
    <t>is transportabel, ≥ IP 44, 2 stuks 
toestelcontactdozen/ 3-polige CEE-form/≥ IP 44, voorzien van een isolatie-bewakingstoestel, beveiligd tegen overbelasting en kortsluiting, is uitgevoerd in IU-stroomstelsel.</t>
  </si>
  <si>
    <t>Geleverd in kist 30x40x21 bxlxh met deksel geheel ≥ IP44</t>
  </si>
  <si>
    <t>minimaal 6 liter, geschikt voor blussen onder spanning tot 1000V – 1 meter.</t>
  </si>
  <si>
    <t>met aan beide uiteinden een Storz koppeling nok 81.</t>
  </si>
  <si>
    <t>elektrisch, 230V-50 Hz, IP 68, capaciteit minimaal 350 l/min bij een opvoerdruk van ongeveer 1 bar.</t>
  </si>
  <si>
    <t>*4 Onderwaterpomp;   met Storz koppeling nok 81, snoerlengte max 10 meter met CEE-formstekker 3-polig / ≥ IP 44; Pomp mag met 1 kabelhaspel van max 25 meter verlengd worden.</t>
  </si>
  <si>
    <t>zware uitvoering, 4 tanden, steellengte ongeveer 1300mm.</t>
  </si>
  <si>
    <t>bladbreedte minimaal 250 mm, steellengte ongeveer 1100 mm.</t>
  </si>
  <si>
    <t>gesmeed, bladlengte minimaal 270 mm, steellengte ongeveer 1100 mm.</t>
  </si>
  <si>
    <t>lengte min. 15 meter en diameter min. 10 mm, voorzien van karabijnhaak.</t>
  </si>
  <si>
    <t>met steel, lengte ongeveer 1500 mm, werkbreedte ca. 600 mm, al dan niet demontabel en uitwisselbaar met bezem.</t>
  </si>
  <si>
    <t>breedte ongeveer 350 mm, met steel, lengte ongeveer 1300 mm.</t>
  </si>
  <si>
    <t>rood wit 
oranje IBGS 
rood geel refl grijs</t>
  </si>
  <si>
    <t>Verkeerskegels niet opvouwbaar</t>
  </si>
  <si>
    <t>Elektrotechnische voorzieningen + verlichting (HV IJsselland), op basis van de bepakkingsvoorschriften</t>
  </si>
  <si>
    <t>Diverse gereedschappen (HV IJsselland)</t>
  </si>
  <si>
    <t>T.b.v. afdekking en reiniging (HV IJsselland)</t>
  </si>
  <si>
    <t xml:space="preserve">Aanvullende middelen (HV IJsselland) </t>
  </si>
  <si>
    <t>PBM’s en aanvullende middelen t.b.v. brandweerpersoneel (HV IJsselland)</t>
  </si>
  <si>
    <t>Handgereedschap (HV IJsselland)</t>
  </si>
  <si>
    <t>Hydraulisch redgereedschap (HV IJsselland)</t>
  </si>
  <si>
    <t>Extra ram R135-…-≤18 kg;   indien men een ram wenst op de HV IJsselland die te combineren is met de aanwezige spreider.</t>
  </si>
  <si>
    <t>Pneumatisch redgereedschap (HV IJsselland)</t>
  </si>
  <si>
    <t>Stabilisatie- en beschermingsmaterialen (HV IJsselland)</t>
  </si>
  <si>
    <t>Zaag- en snijgereedschappen (HV IJsselland) in overleg met opdrachtgever</t>
  </si>
  <si>
    <t>Hijs- en trekmaterialen (HV IJsselland)</t>
  </si>
  <si>
    <t>Materiaal t.b.v. optreden bij incidenten met (milieu) gevaarlijke stoffen (HV IJsselland)</t>
  </si>
  <si>
    <t>Klimmaterialen en op hoogte werken (HV IJsselland)</t>
  </si>
  <si>
    <t>Draagbare blustoestellen (HV IJsselland)</t>
  </si>
  <si>
    <t>Pompen (HV IJsselland)</t>
  </si>
  <si>
    <t>inhoud voldoende voor beide ogen gelijktijdig te spoelen.</t>
  </si>
  <si>
    <t>voor toegangsverschaffing bijzondere objecten en wegblokkades (bv paaltjes en pollers).</t>
  </si>
  <si>
    <t>plus garagezeep</t>
  </si>
  <si>
    <t>ongevallentent</t>
  </si>
  <si>
    <t>6x4 m. Eenvoudig en snel op te zetten. Inclusief te plaatsen zijwanden.</t>
  </si>
  <si>
    <t>aantal branduren minimaal 2 uur continu, lichtopbrengst minimaal 65 lumen.</t>
  </si>
  <si>
    <t>uitvoering overdruk, hoeveelheid ademlucht is gebaseerd op 20 min. normale arbeid + een gewaarborgde terugtocht.</t>
  </si>
  <si>
    <t>de demping moet dusdanig zijn dat de hoogst voorkomende piekbelasting van de uitrustingsstukken tot een aanvaardbaar niveau wordt gereduceerd.</t>
  </si>
  <si>
    <t>t.b.v. het drijvend houden van personen, brandwerend, min. drijfvermogen 275 N, voorzien van automatische opblaasinrichting en hijsoog.</t>
  </si>
  <si>
    <t>Gehoorbescherming</t>
  </si>
  <si>
    <t>Dispenser met propdopjes</t>
  </si>
  <si>
    <t>Geen reserveflessen bij Ademluchttoestel. Wel bij hefkussens?</t>
  </si>
  <si>
    <t>Voorkeur in cabine. Afweging ruimte maken</t>
  </si>
  <si>
    <t>In houder, in cabine</t>
  </si>
  <si>
    <t>Oplaadbare handlamp, streamlight</t>
  </si>
  <si>
    <t xml:space="preserve">set kruiskopschroevendraaiers (klein, middel, groot) *13; 
set schroevendraaiers (klein, middel, groot) *13; set Torx schroevendraaiers (T6, T8, T10, T15, T20, T25) *13; set
steek/ringsleutels 8 t/m 22 mm; set inbussleutels; 
verstelbare moersleutel 10”/255mm – 30mm; verstelbare 
moersleutel 15”/380mm – 44mm; klauwhamer; vuist;
mes in schede; zijkniptang; vlechttang; waterpomptang; combinatietang; alleszaag; steenbeitel; rollen reparatieplakband, minimaal 5 cm breed, gewapend en isolerend; rolmaat 5 meter; sortering van spijkers, parkers en schroeven, grote pijpentang, steekbeitel voor hout (30mm), rubberhamer.
</t>
  </si>
  <si>
    <t>Waterpomptang groot</t>
  </si>
  <si>
    <t>Baco groot</t>
  </si>
  <si>
    <t>Pijpentank groot</t>
  </si>
  <si>
    <t>bekledingtrekker</t>
  </si>
  <si>
    <t>Doppenset tot en met maat 32</t>
  </si>
  <si>
    <t>Deze set moet mobiel zijn en eenvoudig in zijn geheel naar de incidentlocatie te brengen zijn.</t>
  </si>
  <si>
    <t xml:space="preserve">Spullen die in kisten worden opgeborgen moeten stapelbaar zijn en met steekwagentje te vervoeren zijn. </t>
  </si>
  <si>
    <t>Deurcilinder verwijderset</t>
  </si>
  <si>
    <t>Inclusief benodigdheden</t>
  </si>
  <si>
    <t>TR185/….-80/…..-17
R100/150-13.</t>
  </si>
  <si>
    <t>*4a T-Ram;   kracht 1e plunjer ≥185 kN, 2e plunjer ≥ 80 kN,  lengte gesloten ≤ 500 mm, lengte geopend min. 1,9 x gesloten lengte, ≤ 17 kg.
1e plunjer dient een zo groot mogelijke kracht te hebben, bij voorkeur 200 kN.
*4b Ram;   kracht 100 kN, lengte gesloten ≤ 350 mm, lengte geopend 1,5x gesloten lengte, ≤ 13 kg. Deze ram wordt toegepast omdat de ram een kleine gesloten lengte heeft.</t>
  </si>
  <si>
    <t>T-Ram *4a of
Ram* 4b</t>
  </si>
  <si>
    <t>klasse AC, categorie ≥ B, gewicht ≤ 7; eventueel met hand- of voetpomp.</t>
  </si>
  <si>
    <t>2 x draagbaar door 1 persoon of ingebouwd met 2 aansluitingen brandstof aangedreven. 
1x accu aangedreven pomp, die in voertuig kan worden opgeladen, tevens mee te leveren accu en acculaadstation.</t>
  </si>
  <si>
    <t>Zeil tbv plaaten gereedschap</t>
  </si>
  <si>
    <t>1,20 x 2 meter</t>
  </si>
  <si>
    <t>Stabfast kort</t>
  </si>
  <si>
    <t>met een hefcapaciteit ≥ 100 kN om minimaal 200 mm te verplaatsen</t>
  </si>
  <si>
    <t>met een hefcapaciteit ≥ 300 kN om minimaal 350 mm te verplaatsen</t>
  </si>
  <si>
    <t>Combinatie van hefkussens is toegestaan mits het koppelsysteem is goedgekeurd door leverancier. 
deze componenten dienen van hetzelfde materiaal te zijn en onderling stapelbaar.</t>
  </si>
  <si>
    <t>Bedieningspaneel voor Hefkussens ( Stapelbaar )</t>
  </si>
  <si>
    <t>1 voedingspunt (max. werkdruk + 10%); 
2 bedieningshandels/knoppen (type dodeman bediening) met duidelijke indicatie voor heffen en dalen; 2 manometers die de druk in het kussen weergeeft; veiligheidsvoorzieningen voor:
- overdruk,
- ongewild dalen,
- mogelijkheden tot verkeerd aansluiten.</t>
  </si>
  <si>
    <t>Luchtslang met veiligheidskoppelingen</t>
  </si>
  <si>
    <t>≥ 5 meter, in verschillende kleuren. passend op (adem)luchtfles, 200 of 300 bar, vastgestelde werkdruk, met slang en manometer die de druk in de fles aangeeft.</t>
  </si>
  <si>
    <t>Denk aan flessen! Zie PBM's</t>
  </si>
  <si>
    <t>diverse maten en voorzien van magneten, geschikt voor het afschermen van twee volledig "gestripte" personenauto's.</t>
  </si>
  <si>
    <t>200 x 200 cm, glasvezel versterkt. flexibel kunststof (bijvoorbeeld 3 mm polycarbonaat), doorzichtig, voor bescherming tijdens het werken, l x b is 100/120 x 60 cm en voorzien van handgrepen.</t>
  </si>
  <si>
    <t>Airbag vanger t.b.v. bestelbussen en vrachtauto's. anders dan in stuurkolom, zijn momenteel geen geschikte middelen voor vrachtwagen beschikbaar.</t>
  </si>
  <si>
    <t xml:space="preserve">Bij bovengenoemde item extra stophout + wiggen </t>
  </si>
  <si>
    <t>Shub</t>
  </si>
  <si>
    <t>Om met spreider voertuig te liften</t>
  </si>
  <si>
    <t>Motorkettingzaag klein</t>
  </si>
  <si>
    <t>accu aangedreven</t>
  </si>
  <si>
    <t>Plasmasnijder</t>
  </si>
  <si>
    <t>inclusief benodigdheden</t>
  </si>
  <si>
    <t>Kango</t>
  </si>
  <si>
    <t>*10 PBM’s motorkettingzaag;   toe te passen PBM’s  zijn bij het gebruik van een motorkettingzaag en redzaag afgestemd op de kettingsnelheid en de geometrie van zaagketting, zie  bijlage 7 – Samenvatting advies PBM’s.</t>
  </si>
  <si>
    <t>t.b.v. kettingsmeerolie; is te combineren met brandstofreservoir.</t>
  </si>
  <si>
    <t>Apparaat, voor het verwijderen van gelaagde en/of gelijmde autoruiten</t>
  </si>
  <si>
    <t>minimum werkbelasting min 60 kN, afh. Van capaciteit staaldraadhandtakel.</t>
  </si>
  <si>
    <t>Is is behoefte aan verschillende lengtes</t>
  </si>
  <si>
    <t>Staaldraadhandtakel 32 KN met kabel 10 &amp; 20 meter met grondanker en pennenlichter tbv de staaldraadtakel een klapschijf</t>
  </si>
  <si>
    <t>Spanband met ratel, capaciteit 20 kN, lengte 7,5 m, met aan beide uiteinden een haak</t>
  </si>
  <si>
    <t>Opvangmiddelen voor minimaal 200 ltr vloeistof.</t>
  </si>
  <si>
    <t>Absorptie en verwijderingsmiddel voor olie en brandstof</t>
  </si>
  <si>
    <t>Stabilisatie v. kleine lekkages bestaande uit: 20 kg
absorptie korrels, matten, worsten en spillbags.</t>
  </si>
  <si>
    <t>Kleine handzame camera om via gaatje inspectie te doen.</t>
  </si>
  <si>
    <t>Reform ladder  (goedgekeurde brandweerladder) 2-persoons deelbare ladder</t>
  </si>
  <si>
    <t>werkplatform om met meer dan 2 personen op beperkte hoogte (trams, treinen, vrachtwagens, etc.)</t>
  </si>
  <si>
    <t>Redding platform, voorzien van beweegbare reling ter bescherming tegen vallen. Redplank moet op leuning kunnen rusten met SO</t>
  </si>
  <si>
    <t>Standaard EHBO trommel</t>
  </si>
  <si>
    <t>EHBO Koffer</t>
  </si>
  <si>
    <t>Set arbeidshygiene (kleding)</t>
  </si>
  <si>
    <t>Inspectiecamera</t>
  </si>
  <si>
    <t>Garagekrik</t>
  </si>
  <si>
    <t>Laag model</t>
  </si>
  <si>
    <t>Dremelset</t>
  </si>
  <si>
    <t>Jerrycan staal 20 Liter groen
plus losse schenkschuit</t>
  </si>
  <si>
    <t>Verloopkabel 10 m 400 V 16A</t>
  </si>
  <si>
    <t>Verloopsnoer CEE &gt; 230 V
CEE verloopadapter 1x 400v in 3x 230v uit
Verloopsnoer CEE &gt; 230V
CEE stekker met aardlek en huisaansluiting
Verloopsnoer 230V v naar CEE m</t>
  </si>
  <si>
    <t>Niet 3x maar set zoals door hobrand aangeboden. Zie offerte</t>
  </si>
  <si>
    <t>Streamlight scene light LED</t>
  </si>
  <si>
    <t>Kabelhaspel 2 x 230V+1 x 400V 25m</t>
  </si>
  <si>
    <t>Powermoon LEDMOON 600 - Blauw - Male
Powermoon statief 4,7 meter - female</t>
  </si>
  <si>
    <t>Sproeischuimblusser NL 6 liter</t>
  </si>
  <si>
    <t>Product</t>
  </si>
  <si>
    <t>Dompelpomp Ready 8 zonder vlot</t>
  </si>
  <si>
    <t>Droogzuig-kraag Ready 4 en 8</t>
  </si>
  <si>
    <t>Triton Pro 2,0" 20mtr N81</t>
  </si>
  <si>
    <t>Slangenophouder</t>
  </si>
  <si>
    <t>Facom Boutenschaar 900mm Ø 16mm</t>
  </si>
  <si>
    <t>Koevoet 150 cm.</t>
  </si>
  <si>
    <t>Voorhamer 3 kg steel 90 cm</t>
  </si>
  <si>
    <t>Bijl houten steel 2,7 kg. vlak</t>
  </si>
  <si>
    <t>Mestvork 4 punts</t>
  </si>
  <si>
    <t>9 tanden, breedte ongeveer 260 mm, steellengte ongeveer 1300 mm.</t>
  </si>
  <si>
    <t>Puinvork 9 punts</t>
  </si>
  <si>
    <t>Betuwse kleispade T-steel 110cm</t>
  </si>
  <si>
    <t>Bats 000 gehard gebogen steel</t>
  </si>
  <si>
    <r>
      <t xml:space="preserve">Onderwaterpomp /  Vloeistof pomp explosieveilige uitv </t>
    </r>
    <r>
      <rPr>
        <sz val="10"/>
        <rFont val="Arial"/>
        <family val="2"/>
      </rPr>
      <t xml:space="preserve"> *4 (klokpomp)</t>
    </r>
  </si>
  <si>
    <t>1 paar 1000V handschoenen in Elektraset plaatsen
Elektra set in kist DIN 14885
Electrohandschoenen 1000 Volt
Sticker pictogram verboden schakelen
Sticker Verboden in te schakelen
Label Gevaar niet inschakelen
Inhoudssticker Niet Schakelen</t>
  </si>
  <si>
    <t>Dekzeil 3x4 mtr.</t>
  </si>
  <si>
    <t>Werklijn 20 mtr + karabijnhaak</t>
  </si>
  <si>
    <t>Vuilniszak Komo 60L x 15 op rol</t>
  </si>
  <si>
    <t>Wolf Multi-star trekker/schrob</t>
  </si>
  <si>
    <t>Wolf Multi-star steel 140cm
Wolf Multi-star terrasbezemB40</t>
  </si>
  <si>
    <t>Emmer kunststof zwart 12 ltr.</t>
  </si>
  <si>
    <t>Trechter 200mm chemisch bestendig</t>
  </si>
  <si>
    <t>Afzetlint rood-wit
Afzetlint opsteln besmet gebied oranje
Afzetlint rood/geel/reflectie</t>
  </si>
  <si>
    <t>Deken Isolatiefolie</t>
  </si>
  <si>
    <t>1/2 wervelplank hout
Brancard wervelpl. RQT DONGES
Brancard riemenset Fastrap</t>
  </si>
  <si>
    <t>Deken brancard 200 x150 cm</t>
  </si>
  <si>
    <t>Plum Oogspoel Dubbel</t>
  </si>
  <si>
    <t>Handdesinfectie gel 300ml</t>
  </si>
  <si>
    <t>Papierrolhouder tork M1-box
Papierrol t.b.v. tork M1 box</t>
  </si>
  <si>
    <t>Bodybag</t>
  </si>
  <si>
    <t>Spencer Brancard model kuipbrancard
Brancard hijsspin kuipbrancard</t>
  </si>
  <si>
    <t>Ongeval blinderingscherm 3x1,8
Statief blinderingsscherm</t>
  </si>
  <si>
    <t>Steekwagen opvouwbaar</t>
  </si>
  <si>
    <t xml:space="preserve">Universele sleutelset gfd
</t>
  </si>
  <si>
    <t>Liftsleutel driekant 320 mm.</t>
  </si>
  <si>
    <t>MSA Responder ruimzichtbril</t>
  </si>
  <si>
    <t>Secumar Golf 275 HV-Alu</t>
  </si>
  <si>
    <t>RIGHT Oordoppen met draagkoord per 10 stuks</t>
  </si>
  <si>
    <t>Str. Survivor LOWPROF 230V</t>
  </si>
  <si>
    <t>MSA mondkap P3 (5stuks)</t>
  </si>
  <si>
    <t>Handschoenen Nitril toucher XL</t>
  </si>
  <si>
    <t>Waadpak oranje brandvertragend XL 45 incl. handsch</t>
  </si>
  <si>
    <t>H.V. Zuigheffers set=2 stuks</t>
  </si>
  <si>
    <t>Stanley koffer PRO 23"</t>
  </si>
  <si>
    <t>Hooligantool+CuttingClaw 914mm</t>
  </si>
  <si>
    <t>Smash kit (pack exe)</t>
  </si>
  <si>
    <t>Gereedschap;  let op alle gereedschappen groot en kleine maten van 6 tm 32 mm
INCLUSIEF MOBIEL OPBERGSYSTEEM</t>
  </si>
  <si>
    <t>Hooligan tool met blikopener (HV versie)</t>
  </si>
  <si>
    <t>naar gereedschapset?</t>
  </si>
  <si>
    <t>Makita DJR187ZK 18V Reciprozaag</t>
  </si>
  <si>
    <t>Makita slagmoersleutel 18V</t>
  </si>
  <si>
    <t>Makita Haaksle Slijper 125mm 18V</t>
  </si>
  <si>
    <t>Makita DDF482ZJ 18V Boor/Schroefmachine</t>
  </si>
  <si>
    <t>Complete set accugereedschap merk  Makita inclusief kisten led verlichting en accessoires. Zie onderstaand</t>
  </si>
  <si>
    <t>Makita Accu 18V 197280-8 (4X)</t>
  </si>
  <si>
    <t>Makita duo lader DC18RD (2X)</t>
  </si>
  <si>
    <t>Makita zaagbladenset Recipro</t>
  </si>
  <si>
    <t>Makita Recipro zaagblad Bi-metaal B-43240</t>
  </si>
  <si>
    <t>Makita krachtdoppenset 9-delig</t>
  </si>
  <si>
    <t>Makita Doorslijpsch. 125x1,6mm metaal</t>
  </si>
  <si>
    <t>Makita diamantschijf 125mm B-13091</t>
  </si>
  <si>
    <t>Bosch 6-d set dopsleutel met magneet 50x x1/4inch</t>
  </si>
  <si>
    <t>Makita schroefbitset 61-delig</t>
  </si>
  <si>
    <t>Borenset Makita</t>
  </si>
  <si>
    <t>Makita Speedboor 32x150mm</t>
  </si>
  <si>
    <t>Makita Gatzaaghouder SW 11 32-152mm</t>
  </si>
  <si>
    <t>Makita Gatzaaghouder 118mm M16XSW11,5</t>
  </si>
  <si>
    <t>Makita Gatzaag 32mm bi-metaal wit</t>
  </si>
  <si>
    <t>Makita Gatzaag 83mm bi-metaal wit</t>
  </si>
  <si>
    <t>Makita Gatzaag HM uni 80mm</t>
  </si>
  <si>
    <t>Makita Centreerboor 32-152mm</t>
  </si>
  <si>
    <t>Stickerset Hobrand Powertoolset A</t>
  </si>
  <si>
    <t>Stickerset Hobrand Powertoolset B</t>
  </si>
  <si>
    <t>Euro opbergbak 60X40X12</t>
  </si>
  <si>
    <t>Deksel Euro opbergbak 60x40</t>
  </si>
  <si>
    <t>Schuiminleg - Makita powertool set A &amp; B</t>
  </si>
  <si>
    <t>Slijptol makita</t>
  </si>
  <si>
    <t>Reciprozaag makita</t>
  </si>
  <si>
    <t>Slagschroevendraaier / slagmoeraanzetter makita</t>
  </si>
  <si>
    <t>Accuboormachine makita</t>
  </si>
  <si>
    <t>Dommekracht 100 Kn</t>
  </si>
  <si>
    <t>Vetter S.Tec hefkussen V40
40,4 Ton hoogte max 33,5 cm</t>
  </si>
  <si>
    <t>Vetter AIR CU 12bar</t>
  </si>
  <si>
    <t>Vetter vulslang 12 bar 5m geel (2x)
Vetter vulslang 12bar 5m rood (2x)</t>
  </si>
  <si>
    <t>Vetter reduceer 200/300 bar</t>
  </si>
  <si>
    <t>Vetter lekdichtkussen V12 - LD 50/30 aramide</t>
  </si>
  <si>
    <t>Einhell blaaspistool kort 3-8 bar</t>
  </si>
  <si>
    <t>Hobrand beschermhoezen 5-delig</t>
  </si>
  <si>
    <t>Houten balk 60 x 180 x 2220 mm (vuren)</t>
  </si>
  <si>
    <t>H.V. Beschermfolie set=2x2 mtr</t>
  </si>
  <si>
    <t>Beschermplaten set 2 st. flex</t>
  </si>
  <si>
    <t>Airbagvanger 3-delig hobrand</t>
  </si>
  <si>
    <t>Holmatro Velgadapter set</t>
  </si>
  <si>
    <t>Stihl MS 462 C/M R</t>
  </si>
  <si>
    <t>Stihl jerrycan combi 5L - 3L</t>
  </si>
  <si>
    <t>Zaaghelmset Stihl Expert (UV)</t>
  </si>
  <si>
    <t>Pfanner Zaagjas Oranje
Zaagbroek Salopette type C EN471 2/2</t>
  </si>
  <si>
    <t>Stihl TS 500i doorslijper (zonder blad)
Diamond star Rescue Blade 14"</t>
  </si>
  <si>
    <t>Glasmaster Glasmanagementset</t>
  </si>
  <si>
    <t xml:space="preserve">trekcapaciteit ongeveer min. 30 kN, met staalkabel en haak, lengte ongeveer 20 meter. </t>
  </si>
  <si>
    <t>Hijsband eindeloos 2,5m 10T (2x)
Hijsband eindeloos 2m 6T (4x)</t>
  </si>
  <si>
    <t>Staaldraadtakel set 32 kN</t>
  </si>
  <si>
    <t>Hijsband eindeloos 2,5 mtr. 3T</t>
  </si>
  <si>
    <t xml:space="preserve">Grondpenverwijderaar
2x ketting 2sprong inkortklauwen topschalm 3500kg
Harpsluiting 4,75T
D-sluiting 4,75T
Spanband 50mm/9m/2-4tn/ratel/h
2x kettinglengte zwaar 5,3T WLL topschalm met ink
Vatenketting
Hijsband eindeloos 6 mtr. 2T
</t>
  </si>
  <si>
    <t xml:space="preserve">Het lijkt dat hier ook wat Kraan onderdelen bij zitten. Oa. Is er een paardenbroek aangeboden. Deze heb ik uit deze lijst weg gelaten. </t>
  </si>
  <si>
    <t>Chemicaliën laars geel maat 45</t>
  </si>
  <si>
    <t>Ansell Sol-Vex Premium 37-900, mt 11</t>
  </si>
  <si>
    <t xml:space="preserve">Microgard CFR overall rood zonder capuchon 2XL (2x)
</t>
  </si>
  <si>
    <t>Absorptiekorrels 20 kg</t>
  </si>
  <si>
    <t>Absorptiedoeken 100 St.</t>
  </si>
  <si>
    <t>Absorptieworsten per 20st</t>
  </si>
  <si>
    <t>Kit Sika tank grijs</t>
  </si>
  <si>
    <t>Handkitpistool sika</t>
  </si>
  <si>
    <t>Gully afdichting 51 x 51 cm</t>
  </si>
  <si>
    <t>Gully Schnellabdichtung MDC 02, einseitig magnetis</t>
  </si>
  <si>
    <t>Gully afdichting 100 x 100cm</t>
  </si>
  <si>
    <t>Ladder 2 x 16 sports optrek</t>
  </si>
  <si>
    <t>H.V. reddingsplatform</t>
  </si>
  <si>
    <t>Dirks loopbrug alu 5.20mtr</t>
  </si>
  <si>
    <t>SCHAAR CU 5060 i</t>
  </si>
  <si>
    <t>SPREIDER SP 5260</t>
  </si>
  <si>
    <t>TREKKETTINGENSET, PCS 04, IN KOFFER</t>
  </si>
  <si>
    <t>ACCESSOIRESET, ACS 03, IN KOFFER</t>
  </si>
  <si>
    <t>RAM RA 5332</t>
  </si>
  <si>
    <t>RAM TR 5340 LP
RAM RA 5311 CL</t>
  </si>
  <si>
    <t>RAM RA 5331</t>
  </si>
  <si>
    <t>ACCESSOIRESET, RAM VIJZELS, AS 4300 A, IN KOFFER</t>
  </si>
  <si>
    <t>SCHAAR CU 4007 C</t>
  </si>
  <si>
    <t>MINICUTTER HMC 8 U, HANDPOMP PA 04 H 2 S, SLANG, KOFFER</t>
  </si>
  <si>
    <t>WIGVIJZEL PW 5624</t>
  </si>
  <si>
    <t>RAMSTEUN HRS 22 NCT</t>
  </si>
  <si>
    <t xml:space="preserve">CORE SLANG C 15 </t>
  </si>
  <si>
    <t>POMP SR 20 PC 2 E (2x)
GREENLINE ACCUPOMP SPU 16 BC, plus ACCU BPA 36-1</t>
  </si>
  <si>
    <t>Paratech Stab All set</t>
  </si>
  <si>
    <t>Contour base</t>
  </si>
  <si>
    <t>Tie Down Keys W/ J Hook</t>
  </si>
  <si>
    <t>Paratech Hydraulische stempel 72.6-97.cm</t>
  </si>
  <si>
    <t>Paratech HydraFusion acme adapter</t>
  </si>
  <si>
    <t>VSK controller</t>
  </si>
  <si>
    <t>Paratech luchtslang kleur zwart 5m</t>
  </si>
  <si>
    <t>Paratech luchtslang kleur rood 5m</t>
  </si>
  <si>
    <t>Paratech luchtslang kleur geel 5m</t>
  </si>
  <si>
    <t>Paratech hijsketting grade 100 6m</t>
  </si>
  <si>
    <t>V-STRUT VOERTUIGSTABILISATIESTUT</t>
  </si>
  <si>
    <t>TOOLSTATION 1500 x 2000 MM</t>
  </si>
  <si>
    <t>Set steenwijk en Ommen</t>
  </si>
  <si>
    <t>Set zwolle en deventer</t>
  </si>
  <si>
    <t>Convex multibase</t>
  </si>
  <si>
    <t>spanbandenset</t>
  </si>
  <si>
    <t>TOTAAL 4 voertuig (incl korting)</t>
  </si>
  <si>
    <t xml:space="preserve">Vetter S.Tec hefkussen V 20
20,2 Ton hoogte max 24,5 cm
</t>
  </si>
  <si>
    <t>master tent easy up tent</t>
  </si>
  <si>
    <t>kango en makita</t>
  </si>
  <si>
    <t>Perceel 4</t>
  </si>
  <si>
    <t>Perceel 3</t>
  </si>
  <si>
    <t>Perceel 2</t>
  </si>
  <si>
    <t xml:space="preserve">holm </t>
  </si>
  <si>
    <t>pbm</t>
  </si>
  <si>
    <t>elect gereed</t>
  </si>
  <si>
    <t>brandweer gerelateerd</t>
  </si>
  <si>
    <t>dyna</t>
  </si>
  <si>
    <t>Fluke 1AC II VoltAlert voltage tester</t>
  </si>
  <si>
    <t>Inspectiecamera micro CA-350 Ridgid</t>
  </si>
  <si>
    <t>wolf takkenzaag + wolf vario steel 220 - 400 cm</t>
  </si>
  <si>
    <t>verrijdbare autokrik 2,25T 8-36,5 cm</t>
  </si>
  <si>
    <t>EFLARE AT283BR + rubberenvoet eflare</t>
  </si>
  <si>
    <t>Pilon reflexkegel RWS 50CM</t>
  </si>
  <si>
    <t>oorpluggen classic ds 250 paar</t>
  </si>
  <si>
    <t>deuropeningsset</t>
  </si>
  <si>
    <t>dremel DHZ multigereedschap + machine 4000-1/45</t>
  </si>
  <si>
    <t>2x18 V combihamer makita DHR400ZUN1</t>
  </si>
  <si>
    <t xml:space="preserve">Vetter, 10cm, 20c, 30 cm </t>
  </si>
  <si>
    <t>EZUP eclipse 3x6m antraciet, frame zwart. Inclusief zijwanden, Tas en gewichtszakken</t>
  </si>
  <si>
    <t>Kask helm, inclusief accesoires, Vizier en gehoorbescherming</t>
  </si>
  <si>
    <t>Hypertherm powermax 30</t>
  </si>
  <si>
    <t>maten nader te bepalen</t>
  </si>
  <si>
    <t>Makita DUC353Z 2x18V Kettingzaag 35cm Body</t>
  </si>
  <si>
    <t>voorzien van universeel diamantblad, plus koeling</t>
  </si>
  <si>
    <t>DGA900ZKX1 makita, plus accu plus diamantblad</t>
  </si>
  <si>
    <t xml:space="preserve">Haakse slijper accu 230 mm. </t>
  </si>
  <si>
    <t>Doorslijpmachine, motor</t>
  </si>
  <si>
    <t>Flux Fuel pomp 230V</t>
  </si>
  <si>
    <t xml:space="preserve">ecotarp 02,03,04 </t>
  </si>
  <si>
    <t>Demontabele  of opvouwbaar frame met wielen (luchtbanden)  en wielen t.b.v. rails Draaibare reling voor bevrijden SO. Inclusief trekstang</t>
  </si>
  <si>
    <t>lengte min. 5000 mm Drijvende versie</t>
  </si>
  <si>
    <t>Honda aggregaat EU 30iS</t>
  </si>
  <si>
    <t>Werkplekverlichtingsset let op energie verbruik en licht opbrengst denk aan Led en dergelijke  *2 (4x steamlight of vergelijkbaar)</t>
  </si>
  <si>
    <t>Mobiel en op accu. Geen kabels</t>
  </si>
  <si>
    <t>Extra hangsloten tbv. niet schakelen</t>
  </si>
  <si>
    <t>4st</t>
  </si>
  <si>
    <t>2st</t>
  </si>
  <si>
    <t>1st</t>
  </si>
  <si>
    <t>Trekkettingset</t>
  </si>
  <si>
    <t>Accessoireset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</si>
</sst>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3" x14ac:knownFonts="1">
    <font>
      <sz val="11"/>
      <color theme="1"/>
      <name val="Calibri"/>
      <family val="2"/>
      <scheme val="minor"/>
    </font>
    <font>
      <b/>
      <sz val="14"/>
      <color theme="1"/>
      <name val="Arial"/>
      <family val="2"/>
    </font>
    <font>
      <b/>
      <sz val="14"/>
      <color rgb="FFFF0000"/>
      <name val="Arial"/>
      <family val="2"/>
    </font>
    <font>
      <sz val="14"/>
      <color theme="1"/>
      <name val="Arial"/>
      <family val="2"/>
    </font>
    <font>
      <sz val="10"/>
      <color theme="1"/>
      <name val="Arial"/>
      <family val="2"/>
    </font>
    <font>
      <sz val="10"/>
      <color theme="0"/>
      <name val="Arial"/>
      <family val="2"/>
    </font>
    <font>
      <sz val="10"/>
      <color rgb="FFFF0000"/>
      <name val="Arial"/>
      <family val="2"/>
    </font>
    <font>
      <sz val="10"/>
      <name val="Arial"/>
      <family val="2"/>
    </font>
    <font>
      <b/>
      <sz val="10"/>
      <color theme="1"/>
      <name val="Arial"/>
      <family val="2"/>
    </font>
    <font>
      <sz val="11"/>
      <color theme="1"/>
      <name val="Calibri"/>
      <family val="2"/>
      <scheme val="minor"/>
    </font>
    <font>
      <strike/>
      <sz val="10"/>
      <color rgb="FFFF0000"/>
      <name val="Arial"/>
      <family val="2"/>
    </font>
    <font>
      <strike/>
      <sz val="10"/>
      <name val="Arial"/>
      <family val="2"/>
    </font>
    <font>
      <strike/>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84">
    <xf numFmtId="0" fontId="0" fillId="0" borderId="0" xfId="0"/>
    <xf numFmtId="0" fontId="4" fillId="0" borderId="9" xfId="0" applyFont="1" applyFill="1" applyBorder="1" applyAlignment="1">
      <alignment vertical="center"/>
    </xf>
    <xf numFmtId="0" fontId="4" fillId="0" borderId="9" xfId="0" applyFont="1" applyBorder="1" applyAlignment="1">
      <alignment vertical="center" wrapText="1"/>
    </xf>
    <xf numFmtId="0" fontId="4" fillId="0" borderId="0" xfId="0" applyFont="1" applyFill="1" applyBorder="1" applyAlignment="1">
      <alignment vertical="center" wrapText="1"/>
    </xf>
    <xf numFmtId="0" fontId="4" fillId="0" borderId="3" xfId="0" applyFont="1" applyFill="1" applyBorder="1" applyAlignment="1">
      <alignment vertical="center"/>
    </xf>
    <xf numFmtId="0" fontId="7" fillId="0" borderId="9" xfId="0" applyFont="1" applyFill="1" applyBorder="1" applyAlignment="1">
      <alignment vertical="center" wrapText="1"/>
    </xf>
    <xf numFmtId="0" fontId="4" fillId="0" borderId="3" xfId="0" applyFont="1" applyBorder="1" applyAlignment="1">
      <alignment vertical="center" wrapText="1"/>
    </xf>
    <xf numFmtId="0" fontId="6" fillId="0" borderId="9" xfId="0" applyFont="1" applyFill="1" applyBorder="1" applyAlignment="1">
      <alignment vertic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3" borderId="1" xfId="0" applyFont="1" applyFill="1" applyBorder="1" applyAlignment="1">
      <alignment horizontal="center" vertical="center" wrapText="1"/>
    </xf>
    <xf numFmtId="0" fontId="5" fillId="4" borderId="1" xfId="0" applyFont="1" applyFill="1" applyBorder="1" applyAlignment="1">
      <alignment vertical="center"/>
    </xf>
    <xf numFmtId="0" fontId="4" fillId="0" borderId="9" xfId="0" applyFont="1" applyBorder="1" applyAlignment="1">
      <alignment vertical="center"/>
    </xf>
    <xf numFmtId="0" fontId="4" fillId="0" borderId="0" xfId="0" applyFont="1" applyFill="1" applyBorder="1" applyAlignment="1">
      <alignment vertical="center"/>
    </xf>
    <xf numFmtId="0" fontId="4" fillId="0" borderId="0" xfId="0" applyFont="1" applyAlignment="1">
      <alignment vertical="center"/>
    </xf>
    <xf numFmtId="0" fontId="5"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0" xfId="0" applyFont="1" applyAlignment="1">
      <alignment horizontal="center" vertical="center"/>
    </xf>
    <xf numFmtId="0" fontId="4" fillId="3" borderId="1" xfId="0" applyFont="1" applyFill="1" applyBorder="1" applyAlignment="1">
      <alignment vertical="center"/>
    </xf>
    <xf numFmtId="0" fontId="4" fillId="0" borderId="3" xfId="0" applyFont="1" applyBorder="1" applyAlignment="1">
      <alignment vertical="center"/>
    </xf>
    <xf numFmtId="0" fontId="4" fillId="0" borderId="5" xfId="0" applyFont="1" applyBorder="1" applyAlignment="1">
      <alignment vertical="center"/>
    </xf>
    <xf numFmtId="0" fontId="5" fillId="4" borderId="2" xfId="0" applyFont="1" applyFill="1" applyBorder="1" applyAlignment="1">
      <alignment vertical="center" wrapText="1"/>
    </xf>
    <xf numFmtId="0" fontId="5" fillId="0" borderId="1" xfId="0" applyFont="1" applyFill="1" applyBorder="1" applyAlignment="1">
      <alignment vertical="center" wrapText="1"/>
    </xf>
    <xf numFmtId="0" fontId="7" fillId="3" borderId="1" xfId="0" applyFont="1" applyFill="1" applyBorder="1" applyAlignment="1">
      <alignment vertical="center" wrapText="1"/>
    </xf>
    <xf numFmtId="0" fontId="5" fillId="4" borderId="2" xfId="0" applyFont="1" applyFill="1" applyBorder="1" applyAlignment="1">
      <alignment horizontal="center" vertical="center" wrapText="1"/>
    </xf>
    <xf numFmtId="0" fontId="7" fillId="0" borderId="1" xfId="0" applyFont="1" applyFill="1" applyBorder="1" applyAlignment="1">
      <alignment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 xfId="0" applyFont="1" applyFill="1" applyBorder="1" applyAlignment="1">
      <alignment vertical="center"/>
    </xf>
    <xf numFmtId="0" fontId="4" fillId="0" borderId="2" xfId="0" applyFont="1" applyFill="1" applyBorder="1" applyAlignment="1">
      <alignment vertical="center" wrapText="1"/>
    </xf>
    <xf numFmtId="0" fontId="7" fillId="3" borderId="1" xfId="0" applyFont="1" applyFill="1" applyBorder="1" applyAlignment="1">
      <alignment vertical="center"/>
    </xf>
    <xf numFmtId="0" fontId="5" fillId="4" borderId="2" xfId="0" applyFont="1" applyFill="1" applyBorder="1" applyAlignment="1">
      <alignment vertical="center"/>
    </xf>
    <xf numFmtId="0" fontId="4" fillId="0" borderId="2" xfId="0" applyFont="1" applyFill="1" applyBorder="1" applyAlignment="1">
      <alignment horizontal="center" vertical="center" wrapText="1"/>
    </xf>
    <xf numFmtId="0" fontId="1" fillId="0" borderId="9" xfId="0" applyFont="1" applyBorder="1" applyAlignment="1">
      <alignment horizontal="left" vertical="center"/>
    </xf>
    <xf numFmtId="0" fontId="1" fillId="0" borderId="3" xfId="0" applyFont="1" applyBorder="1" applyAlignment="1">
      <alignment horizontal="left" vertical="center"/>
    </xf>
    <xf numFmtId="0" fontId="7" fillId="0" borderId="3" xfId="0" applyFont="1" applyFill="1" applyBorder="1" applyAlignment="1">
      <alignment vertical="center"/>
    </xf>
    <xf numFmtId="0" fontId="5" fillId="4" borderId="2" xfId="0" applyFont="1" applyFill="1" applyBorder="1" applyAlignment="1">
      <alignment horizontal="center" vertical="center"/>
    </xf>
    <xf numFmtId="0" fontId="8" fillId="0" borderId="3" xfId="0" applyFont="1" applyFill="1" applyBorder="1" applyAlignment="1">
      <alignment vertical="center"/>
    </xf>
    <xf numFmtId="0" fontId="8" fillId="0" borderId="3" xfId="0" applyFont="1" applyBorder="1" applyAlignment="1">
      <alignment vertical="center"/>
    </xf>
    <xf numFmtId="0" fontId="1" fillId="0" borderId="5" xfId="0" applyFont="1" applyBorder="1" applyAlignment="1">
      <alignment horizontal="left" vertical="center"/>
    </xf>
    <xf numFmtId="0" fontId="2" fillId="2" borderId="5" xfId="0" applyFont="1" applyFill="1" applyBorder="1" applyAlignment="1">
      <alignment vertical="center"/>
    </xf>
    <xf numFmtId="0" fontId="3" fillId="2" borderId="5" xfId="0" applyFont="1" applyFill="1" applyBorder="1" applyAlignment="1">
      <alignment vertical="center"/>
    </xf>
    <xf numFmtId="0" fontId="3" fillId="0" borderId="5" xfId="0" applyFont="1" applyBorder="1" applyAlignment="1">
      <alignment vertical="center"/>
    </xf>
    <xf numFmtId="0" fontId="4" fillId="0" borderId="0" xfId="0" applyFont="1" applyAlignment="1">
      <alignment vertical="center" wrapText="1"/>
    </xf>
    <xf numFmtId="44" fontId="4" fillId="3" borderId="1" xfId="1" applyFont="1" applyFill="1" applyBorder="1" applyAlignment="1">
      <alignment vertical="center" wrapText="1"/>
    </xf>
    <xf numFmtId="44" fontId="4" fillId="3" borderId="1" xfId="1" applyFont="1" applyFill="1" applyBorder="1" applyAlignment="1">
      <alignment vertical="center"/>
    </xf>
    <xf numFmtId="0" fontId="10" fillId="3" borderId="1" xfId="0" applyFont="1" applyFill="1" applyBorder="1" applyAlignment="1">
      <alignment horizontal="center" vertical="center" wrapText="1"/>
    </xf>
    <xf numFmtId="0" fontId="6" fillId="0" borderId="0" xfId="0" applyFont="1" applyAlignment="1">
      <alignment vertical="center"/>
    </xf>
    <xf numFmtId="0" fontId="4" fillId="0" borderId="5" xfId="0" applyFont="1" applyFill="1" applyBorder="1" applyAlignment="1">
      <alignment vertical="center" wrapText="1"/>
    </xf>
    <xf numFmtId="0" fontId="7" fillId="0" borderId="0" xfId="0" applyFont="1" applyAlignment="1">
      <alignment vertical="center"/>
    </xf>
    <xf numFmtId="0" fontId="4" fillId="0" borderId="6" xfId="0" applyFont="1" applyFill="1" applyBorder="1" applyAlignment="1">
      <alignment vertical="center" wrapText="1"/>
    </xf>
    <xf numFmtId="0" fontId="7" fillId="0" borderId="0" xfId="0" applyFont="1" applyFill="1" applyBorder="1" applyAlignment="1">
      <alignment vertical="center" wrapText="1"/>
    </xf>
    <xf numFmtId="44" fontId="4" fillId="0" borderId="0" xfId="0" applyNumberFormat="1" applyFont="1" applyAlignment="1">
      <alignment vertical="center"/>
    </xf>
    <xf numFmtId="44" fontId="4" fillId="0" borderId="0" xfId="0" applyNumberFormat="1" applyFont="1" applyBorder="1" applyAlignment="1">
      <alignment vertical="center"/>
    </xf>
    <xf numFmtId="44" fontId="0" fillId="0" borderId="0" xfId="0" applyNumberFormat="1"/>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wrapText="1"/>
    </xf>
    <xf numFmtId="0" fontId="4" fillId="0" borderId="5" xfId="0" applyFont="1" applyBorder="1" applyAlignment="1">
      <alignment vertical="center" wrapText="1"/>
    </xf>
    <xf numFmtId="0" fontId="5" fillId="4" borderId="1" xfId="0" applyFont="1" applyFill="1" applyBorder="1" applyAlignment="1">
      <alignment vertical="center" wrapText="1"/>
    </xf>
    <xf numFmtId="0" fontId="5" fillId="4" borderId="6" xfId="0" applyFont="1" applyFill="1" applyBorder="1" applyAlignment="1">
      <alignment vertical="center" wrapText="1"/>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7" fillId="3" borderId="1" xfId="0" applyFont="1" applyFill="1" applyBorder="1" applyAlignment="1">
      <alignment horizontal="left" vertical="center" wrapText="1"/>
    </xf>
    <xf numFmtId="0" fontId="4" fillId="0" borderId="0" xfId="0" applyFont="1" applyFill="1" applyAlignment="1">
      <alignment vertical="center"/>
    </xf>
    <xf numFmtId="0" fontId="7" fillId="0" borderId="0" xfId="0" applyFont="1" applyFill="1" applyBorder="1" applyAlignment="1">
      <alignment vertical="center"/>
    </xf>
    <xf numFmtId="0" fontId="4" fillId="0" borderId="1" xfId="0" applyFont="1" applyBorder="1" applyAlignment="1">
      <alignment vertical="center" wrapText="1"/>
    </xf>
    <xf numFmtId="0" fontId="4" fillId="0" borderId="6" xfId="0" applyFont="1" applyFill="1" applyBorder="1" applyAlignment="1">
      <alignment vertical="center"/>
    </xf>
    <xf numFmtId="0" fontId="7" fillId="0" borderId="6" xfId="0" applyFont="1" applyFill="1" applyBorder="1" applyAlignment="1">
      <alignment vertical="center" wrapText="1"/>
    </xf>
    <xf numFmtId="0" fontId="4" fillId="0" borderId="4" xfId="0" applyFont="1" applyFill="1" applyBorder="1" applyAlignment="1">
      <alignment vertical="center" wrapText="1"/>
    </xf>
    <xf numFmtId="0" fontId="8" fillId="3" borderId="1" xfId="0" applyFont="1" applyFill="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229"/>
  <sheetViews>
    <sheetView tabSelected="1" zoomScale="70" zoomScaleNormal="70" workbookViewId="0">
      <selection activeCell="D239" sqref="D239"/>
    </sheetView>
  </sheetViews>
  <sheetFormatPr defaultColWidth="9.109375" defaultRowHeight="14.4" x14ac:dyDescent="0.3"/>
  <cols>
    <col min="1" max="1" width="10.44140625" style="29" customWidth="1"/>
    <col min="2" max="2" width="42.5546875" style="26" customWidth="1"/>
    <col min="3" max="3" width="56.5546875" style="26" bestFit="1" customWidth="1"/>
    <col min="4" max="4" width="49.88671875" style="26" customWidth="1"/>
    <col min="5" max="5" width="21.44140625" style="26" hidden="1" customWidth="1"/>
    <col min="6" max="6" width="28.44140625" style="55" customWidth="1"/>
    <col min="7" max="7" width="30.6640625" style="55" customWidth="1"/>
    <col min="8" max="16384" width="9.109375" style="26"/>
  </cols>
  <sheetData>
    <row r="1" spans="1:7" ht="17.399999999999999" x14ac:dyDescent="0.3">
      <c r="A1" s="51" t="s">
        <v>200</v>
      </c>
      <c r="B1" s="52"/>
      <c r="C1" s="53"/>
      <c r="D1" s="54"/>
      <c r="E1" s="32"/>
      <c r="F1" s="70"/>
    </row>
    <row r="2" spans="1:7" ht="13.2" x14ac:dyDescent="0.3">
      <c r="A2" s="36" t="s">
        <v>75</v>
      </c>
      <c r="B2" s="33" t="s">
        <v>1</v>
      </c>
      <c r="C2" s="33" t="s">
        <v>2</v>
      </c>
      <c r="D2" s="33" t="s">
        <v>3</v>
      </c>
      <c r="E2" s="33" t="s">
        <v>4</v>
      </c>
      <c r="F2" s="33" t="s">
        <v>5</v>
      </c>
      <c r="G2" s="33" t="s">
        <v>297</v>
      </c>
    </row>
    <row r="3" spans="1:7" ht="52.8" x14ac:dyDescent="0.3">
      <c r="A3" s="12">
        <v>1</v>
      </c>
      <c r="B3" s="11" t="s">
        <v>185</v>
      </c>
      <c r="C3" s="11" t="s">
        <v>186</v>
      </c>
      <c r="D3" s="21" t="s">
        <v>173</v>
      </c>
      <c r="E3" s="11"/>
      <c r="F3" s="11"/>
      <c r="G3" s="11" t="s">
        <v>483</v>
      </c>
    </row>
    <row r="4" spans="1:7" ht="26.4" x14ac:dyDescent="0.3">
      <c r="A4" s="8">
        <v>1</v>
      </c>
      <c r="B4" s="9" t="s">
        <v>6</v>
      </c>
      <c r="C4" s="9" t="s">
        <v>179</v>
      </c>
      <c r="D4" s="16"/>
      <c r="E4" s="9"/>
      <c r="F4" s="9"/>
      <c r="G4" s="9" t="s">
        <v>289</v>
      </c>
    </row>
    <row r="5" spans="1:7" ht="26.4" x14ac:dyDescent="0.3">
      <c r="A5" s="12">
        <v>1</v>
      </c>
      <c r="B5" s="10" t="s">
        <v>8</v>
      </c>
      <c r="C5" s="10" t="s">
        <v>187</v>
      </c>
      <c r="D5" s="10"/>
      <c r="E5" s="10"/>
      <c r="F5" s="34"/>
      <c r="G5" s="11" t="s">
        <v>290</v>
      </c>
    </row>
    <row r="6" spans="1:7" ht="92.4" x14ac:dyDescent="0.3">
      <c r="A6" s="8">
        <v>3</v>
      </c>
      <c r="B6" s="9" t="s">
        <v>180</v>
      </c>
      <c r="C6" s="9" t="s">
        <v>181</v>
      </c>
      <c r="D6" s="9" t="s">
        <v>9</v>
      </c>
      <c r="E6" s="9"/>
      <c r="F6" s="9" t="s">
        <v>292</v>
      </c>
      <c r="G6" s="9" t="s">
        <v>291</v>
      </c>
    </row>
    <row r="7" spans="1:7" ht="132" x14ac:dyDescent="0.3">
      <c r="A7" s="20">
        <v>4</v>
      </c>
      <c r="B7" s="10" t="s">
        <v>484</v>
      </c>
      <c r="C7" s="10" t="s">
        <v>182</v>
      </c>
      <c r="D7" s="10" t="s">
        <v>183</v>
      </c>
      <c r="E7" s="10"/>
      <c r="F7" s="21" t="s">
        <v>485</v>
      </c>
      <c r="G7" s="21" t="s">
        <v>293</v>
      </c>
    </row>
    <row r="8" spans="1:7" ht="79.2" x14ac:dyDescent="0.3">
      <c r="A8" s="8">
        <v>2</v>
      </c>
      <c r="B8" s="35" t="s">
        <v>10</v>
      </c>
      <c r="C8" s="35" t="s">
        <v>184</v>
      </c>
      <c r="D8" s="35" t="s">
        <v>11</v>
      </c>
      <c r="E8" s="9"/>
      <c r="F8" s="9"/>
      <c r="G8" s="9" t="s">
        <v>294</v>
      </c>
    </row>
    <row r="9" spans="1:7" ht="52.8" x14ac:dyDescent="0.3">
      <c r="A9" s="12">
        <v>1</v>
      </c>
      <c r="B9" s="21" t="s">
        <v>12</v>
      </c>
      <c r="C9" s="21" t="s">
        <v>13</v>
      </c>
      <c r="D9" s="21" t="s">
        <v>14</v>
      </c>
      <c r="E9" s="10"/>
      <c r="F9" s="11"/>
      <c r="G9" s="11" t="s">
        <v>295</v>
      </c>
    </row>
    <row r="10" spans="1:7" ht="17.399999999999999" x14ac:dyDescent="0.3">
      <c r="A10" s="45" t="s">
        <v>214</v>
      </c>
      <c r="B10" s="32"/>
      <c r="C10" s="32"/>
      <c r="D10" s="32"/>
      <c r="E10" s="32"/>
      <c r="F10" s="70"/>
    </row>
    <row r="11" spans="1:7" ht="13.2" x14ac:dyDescent="0.3">
      <c r="A11" s="27" t="s">
        <v>0</v>
      </c>
      <c r="B11" s="23" t="s">
        <v>1</v>
      </c>
      <c r="C11" s="23" t="s">
        <v>2</v>
      </c>
      <c r="D11" s="23" t="s">
        <v>3</v>
      </c>
      <c r="E11" s="23" t="s">
        <v>4</v>
      </c>
      <c r="F11" s="71" t="s">
        <v>5</v>
      </c>
      <c r="G11" s="33" t="s">
        <v>297</v>
      </c>
    </row>
    <row r="12" spans="1:7" ht="26.4" x14ac:dyDescent="0.3">
      <c r="A12" s="8">
        <v>1</v>
      </c>
      <c r="B12" s="9" t="s">
        <v>15</v>
      </c>
      <c r="C12" s="9" t="s">
        <v>188</v>
      </c>
      <c r="D12" s="30"/>
      <c r="E12" s="30" t="s">
        <v>7</v>
      </c>
      <c r="F12" s="9"/>
      <c r="G12" s="9" t="s">
        <v>296</v>
      </c>
    </row>
    <row r="13" spans="1:7" ht="17.399999999999999" x14ac:dyDescent="0.3">
      <c r="A13" s="45" t="s">
        <v>215</v>
      </c>
      <c r="B13" s="32"/>
      <c r="C13" s="32"/>
      <c r="D13" s="32"/>
      <c r="E13" s="32"/>
      <c r="F13" s="70"/>
    </row>
    <row r="14" spans="1:7" ht="13.2" x14ac:dyDescent="0.3">
      <c r="A14" s="27" t="s">
        <v>0</v>
      </c>
      <c r="B14" s="23" t="s">
        <v>1</v>
      </c>
      <c r="C14" s="23" t="s">
        <v>2</v>
      </c>
      <c r="D14" s="23" t="s">
        <v>3</v>
      </c>
      <c r="E14" s="23" t="s">
        <v>4</v>
      </c>
      <c r="F14" s="71" t="s">
        <v>5</v>
      </c>
      <c r="G14" s="33" t="s">
        <v>297</v>
      </c>
    </row>
    <row r="15" spans="1:7" ht="52.8" x14ac:dyDescent="0.3">
      <c r="A15" s="8">
        <v>1</v>
      </c>
      <c r="B15" s="9" t="s">
        <v>311</v>
      </c>
      <c r="C15" s="9" t="s">
        <v>190</v>
      </c>
      <c r="D15" s="9" t="s">
        <v>191</v>
      </c>
      <c r="E15" s="30"/>
      <c r="F15" s="9"/>
      <c r="G15" s="9" t="s">
        <v>298</v>
      </c>
    </row>
    <row r="16" spans="1:7" ht="13.2" x14ac:dyDescent="0.3">
      <c r="A16" s="12">
        <v>2</v>
      </c>
      <c r="B16" s="10" t="s">
        <v>16</v>
      </c>
      <c r="C16" s="10" t="s">
        <v>189</v>
      </c>
      <c r="D16" s="18"/>
      <c r="E16" s="18"/>
      <c r="F16" s="11"/>
      <c r="G16" s="11" t="s">
        <v>300</v>
      </c>
    </row>
    <row r="17" spans="1:7" ht="13.2" x14ac:dyDescent="0.3">
      <c r="A17" s="22">
        <v>1</v>
      </c>
      <c r="B17" s="35" t="s">
        <v>174</v>
      </c>
      <c r="C17" s="9"/>
      <c r="D17" s="30"/>
      <c r="E17" s="30"/>
      <c r="F17" s="9"/>
      <c r="G17" s="9" t="s">
        <v>299</v>
      </c>
    </row>
    <row r="18" spans="1:7" ht="13.2" x14ac:dyDescent="0.3">
      <c r="A18" s="12">
        <v>1</v>
      </c>
      <c r="B18" s="10" t="s">
        <v>17</v>
      </c>
      <c r="C18" s="10"/>
      <c r="D18" s="18"/>
      <c r="E18" s="18"/>
      <c r="F18" s="11"/>
      <c r="G18" s="11" t="s">
        <v>301</v>
      </c>
    </row>
    <row r="19" spans="1:7" ht="26.4" x14ac:dyDescent="0.3">
      <c r="A19" s="8">
        <v>1</v>
      </c>
      <c r="B19" s="42" t="s">
        <v>175</v>
      </c>
      <c r="C19" s="9" t="s">
        <v>18</v>
      </c>
      <c r="D19" s="30"/>
      <c r="E19" s="30"/>
      <c r="F19" s="9"/>
      <c r="G19" s="9" t="s">
        <v>479</v>
      </c>
    </row>
    <row r="20" spans="1:7" ht="17.399999999999999" x14ac:dyDescent="0.3">
      <c r="A20" s="45" t="s">
        <v>201</v>
      </c>
      <c r="B20" s="24"/>
      <c r="C20" s="24"/>
      <c r="D20" s="24"/>
      <c r="E20" s="24"/>
      <c r="F20" s="2"/>
      <c r="G20" s="2"/>
    </row>
    <row r="21" spans="1:7" ht="13.2" x14ac:dyDescent="0.3">
      <c r="A21" s="27" t="s">
        <v>0</v>
      </c>
      <c r="B21" s="23" t="s">
        <v>1</v>
      </c>
      <c r="C21" s="23" t="s">
        <v>2</v>
      </c>
      <c r="D21" s="23" t="s">
        <v>3</v>
      </c>
      <c r="E21" s="23" t="s">
        <v>4</v>
      </c>
      <c r="F21" s="71" t="s">
        <v>5</v>
      </c>
      <c r="G21" s="33" t="s">
        <v>297</v>
      </c>
    </row>
    <row r="22" spans="1:7" ht="26.4" x14ac:dyDescent="0.3">
      <c r="A22" s="8">
        <v>1</v>
      </c>
      <c r="B22" s="9" t="s">
        <v>19</v>
      </c>
      <c r="C22" s="9" t="s">
        <v>20</v>
      </c>
      <c r="D22" s="30"/>
      <c r="E22" s="30"/>
      <c r="F22" s="9"/>
      <c r="G22" s="9" t="s">
        <v>302</v>
      </c>
    </row>
    <row r="23" spans="1:7" ht="13.2" x14ac:dyDescent="0.3">
      <c r="A23" s="12">
        <v>1</v>
      </c>
      <c r="B23" s="10" t="s">
        <v>21</v>
      </c>
      <c r="C23" s="10" t="s">
        <v>22</v>
      </c>
      <c r="D23" s="18"/>
      <c r="E23" s="18"/>
      <c r="F23" s="11"/>
      <c r="G23" s="11" t="s">
        <v>303</v>
      </c>
    </row>
    <row r="24" spans="1:7" ht="13.2" x14ac:dyDescent="0.3">
      <c r="A24" s="8">
        <v>1</v>
      </c>
      <c r="B24" s="9" t="s">
        <v>23</v>
      </c>
      <c r="C24" s="9" t="s">
        <v>24</v>
      </c>
      <c r="D24" s="30"/>
      <c r="E24" s="30"/>
      <c r="F24" s="9"/>
      <c r="G24" s="9" t="s">
        <v>304</v>
      </c>
    </row>
    <row r="25" spans="1:7" ht="13.2" x14ac:dyDescent="0.3">
      <c r="A25" s="12">
        <v>1</v>
      </c>
      <c r="B25" s="10" t="s">
        <v>25</v>
      </c>
      <c r="C25" s="10" t="s">
        <v>26</v>
      </c>
      <c r="D25" s="18"/>
      <c r="E25" s="18"/>
      <c r="F25" s="11"/>
      <c r="G25" s="11" t="s">
        <v>305</v>
      </c>
    </row>
    <row r="26" spans="1:7" ht="13.2" x14ac:dyDescent="0.3">
      <c r="A26" s="8">
        <v>2</v>
      </c>
      <c r="B26" s="9" t="s">
        <v>27</v>
      </c>
      <c r="C26" s="9" t="s">
        <v>192</v>
      </c>
      <c r="D26" s="30"/>
      <c r="E26" s="30"/>
      <c r="F26" s="9"/>
      <c r="G26" s="9" t="s">
        <v>306</v>
      </c>
    </row>
    <row r="27" spans="1:7" ht="26.4" x14ac:dyDescent="0.3">
      <c r="A27" s="12">
        <v>1</v>
      </c>
      <c r="B27" s="11" t="s">
        <v>28</v>
      </c>
      <c r="C27" s="10" t="s">
        <v>307</v>
      </c>
      <c r="D27" s="18"/>
      <c r="E27" s="18"/>
      <c r="F27" s="11"/>
      <c r="G27" s="11" t="s">
        <v>308</v>
      </c>
    </row>
    <row r="28" spans="1:7" ht="26.4" x14ac:dyDescent="0.3">
      <c r="A28" s="8">
        <v>1</v>
      </c>
      <c r="B28" s="9" t="s">
        <v>29</v>
      </c>
      <c r="C28" s="9" t="s">
        <v>194</v>
      </c>
      <c r="D28" s="30"/>
      <c r="E28" s="30"/>
      <c r="F28" s="9"/>
      <c r="G28" s="9" t="s">
        <v>309</v>
      </c>
    </row>
    <row r="29" spans="1:7" s="61" customFormat="1" ht="13.2" x14ac:dyDescent="0.3">
      <c r="A29" s="20">
        <v>1</v>
      </c>
      <c r="B29" s="21" t="s">
        <v>177</v>
      </c>
      <c r="C29" s="21" t="s">
        <v>178</v>
      </c>
      <c r="D29" s="37" t="s">
        <v>461</v>
      </c>
      <c r="E29" s="37"/>
      <c r="F29" s="21"/>
      <c r="G29" s="11"/>
    </row>
    <row r="30" spans="1:7" ht="13.2" x14ac:dyDescent="0.3">
      <c r="A30" s="8">
        <v>2</v>
      </c>
      <c r="B30" s="9" t="s">
        <v>30</v>
      </c>
      <c r="C30" s="9" t="s">
        <v>193</v>
      </c>
      <c r="D30" s="30"/>
      <c r="E30" s="30"/>
      <c r="F30" s="9"/>
      <c r="G30" s="9" t="s">
        <v>310</v>
      </c>
    </row>
    <row r="31" spans="1:7" ht="13.2" x14ac:dyDescent="0.3">
      <c r="A31" s="12">
        <v>1</v>
      </c>
      <c r="B31" s="10" t="s">
        <v>486</v>
      </c>
      <c r="C31" s="10"/>
      <c r="D31" s="18"/>
      <c r="E31" s="18"/>
      <c r="F31" s="11"/>
      <c r="G31" s="11"/>
    </row>
    <row r="32" spans="1:7" s="61" customFormat="1" ht="13.2" x14ac:dyDescent="0.3">
      <c r="A32" s="22">
        <v>1</v>
      </c>
      <c r="B32" s="35" t="s">
        <v>176</v>
      </c>
      <c r="C32" s="35" t="s">
        <v>459</v>
      </c>
      <c r="D32" s="42"/>
      <c r="E32" s="42"/>
      <c r="F32" s="35"/>
      <c r="G32" s="9"/>
    </row>
    <row r="33" spans="1:7" ht="118.8" x14ac:dyDescent="0.3">
      <c r="A33" s="12">
        <v>1</v>
      </c>
      <c r="B33" s="10" t="s">
        <v>31</v>
      </c>
      <c r="C33" s="10" t="s">
        <v>32</v>
      </c>
      <c r="D33" s="18" t="s">
        <v>33</v>
      </c>
      <c r="E33" s="18"/>
      <c r="F33" s="11"/>
      <c r="G33" s="11" t="s">
        <v>312</v>
      </c>
    </row>
    <row r="34" spans="1:7" s="61" customFormat="1" ht="13.2" x14ac:dyDescent="0.3">
      <c r="A34" s="22">
        <v>1</v>
      </c>
      <c r="B34" s="35" t="s">
        <v>285</v>
      </c>
      <c r="C34" s="35" t="s">
        <v>278</v>
      </c>
      <c r="D34" s="42" t="s">
        <v>460</v>
      </c>
      <c r="E34" s="42"/>
      <c r="F34" s="35"/>
      <c r="G34" s="35"/>
    </row>
    <row r="35" spans="1:7" s="61" customFormat="1" ht="13.2" x14ac:dyDescent="0.3">
      <c r="A35" s="67">
        <v>1</v>
      </c>
      <c r="B35" s="68" t="s">
        <v>286</v>
      </c>
      <c r="C35" s="68" t="s">
        <v>287</v>
      </c>
      <c r="D35" s="68" t="s">
        <v>462</v>
      </c>
      <c r="E35" s="68"/>
      <c r="F35" s="69"/>
      <c r="G35" s="69"/>
    </row>
    <row r="36" spans="1:7" ht="17.399999999999999" x14ac:dyDescent="0.3">
      <c r="A36" s="45" t="s">
        <v>202</v>
      </c>
      <c r="B36" s="24"/>
      <c r="C36" s="24"/>
      <c r="D36" s="24"/>
      <c r="E36" s="24"/>
      <c r="F36" s="2"/>
      <c r="G36" s="2"/>
    </row>
    <row r="37" spans="1:7" ht="13.2" x14ac:dyDescent="0.3">
      <c r="A37" s="27" t="s">
        <v>0</v>
      </c>
      <c r="B37" s="23" t="s">
        <v>1</v>
      </c>
      <c r="C37" s="23" t="s">
        <v>2</v>
      </c>
      <c r="D37" s="23" t="s">
        <v>3</v>
      </c>
      <c r="E37" s="23" t="s">
        <v>4</v>
      </c>
      <c r="F37" s="71" t="s">
        <v>5</v>
      </c>
      <c r="G37" s="33" t="s">
        <v>297</v>
      </c>
    </row>
    <row r="38" spans="1:7" ht="13.2" x14ac:dyDescent="0.3">
      <c r="A38" s="8">
        <v>4</v>
      </c>
      <c r="B38" s="9" t="s">
        <v>34</v>
      </c>
      <c r="C38" s="9" t="s">
        <v>35</v>
      </c>
      <c r="D38" s="30"/>
      <c r="E38" s="30"/>
      <c r="F38" s="9"/>
      <c r="G38" s="9" t="s">
        <v>313</v>
      </c>
    </row>
    <row r="39" spans="1:7" ht="26.4" x14ac:dyDescent="0.3">
      <c r="A39" s="12">
        <v>4</v>
      </c>
      <c r="B39" s="10" t="s">
        <v>36</v>
      </c>
      <c r="C39" s="10" t="s">
        <v>195</v>
      </c>
      <c r="D39" s="18"/>
      <c r="E39" s="18"/>
      <c r="F39" s="11"/>
      <c r="G39" s="11" t="s">
        <v>314</v>
      </c>
    </row>
    <row r="40" spans="1:7" ht="13.2" x14ac:dyDescent="0.3">
      <c r="A40" s="8">
        <v>1</v>
      </c>
      <c r="B40" s="9" t="s">
        <v>37</v>
      </c>
      <c r="C40" s="9" t="s">
        <v>38</v>
      </c>
      <c r="D40" s="30"/>
      <c r="E40" s="30"/>
      <c r="F40" s="9"/>
      <c r="G40" s="9" t="s">
        <v>315</v>
      </c>
    </row>
    <row r="41" spans="1:7" ht="26.4" x14ac:dyDescent="0.3">
      <c r="A41" s="12">
        <v>2</v>
      </c>
      <c r="B41" s="10" t="s">
        <v>39</v>
      </c>
      <c r="C41" s="10" t="s">
        <v>196</v>
      </c>
      <c r="D41" s="18"/>
      <c r="E41" s="18"/>
      <c r="F41" s="11"/>
      <c r="G41" s="11" t="s">
        <v>316</v>
      </c>
    </row>
    <row r="42" spans="1:7" ht="26.4" x14ac:dyDescent="0.3">
      <c r="A42" s="8">
        <v>2</v>
      </c>
      <c r="B42" s="9" t="s">
        <v>40</v>
      </c>
      <c r="C42" s="9" t="s">
        <v>197</v>
      </c>
      <c r="D42" s="30"/>
      <c r="E42" s="30"/>
      <c r="F42" s="9"/>
      <c r="G42" s="9" t="s">
        <v>317</v>
      </c>
    </row>
    <row r="43" spans="1:7" ht="26.4" x14ac:dyDescent="0.3">
      <c r="A43" s="12">
        <v>2</v>
      </c>
      <c r="B43" s="10" t="s">
        <v>41</v>
      </c>
      <c r="C43" s="10" t="s">
        <v>42</v>
      </c>
      <c r="D43" s="10" t="s">
        <v>43</v>
      </c>
      <c r="E43" s="10"/>
      <c r="F43" s="11"/>
      <c r="G43" s="11" t="s">
        <v>318</v>
      </c>
    </row>
    <row r="44" spans="1:7" ht="26.4" x14ac:dyDescent="0.3">
      <c r="A44" s="8">
        <v>1</v>
      </c>
      <c r="B44" s="9" t="s">
        <v>44</v>
      </c>
      <c r="C44" s="9" t="s">
        <v>45</v>
      </c>
      <c r="D44" s="30"/>
      <c r="E44" s="30"/>
      <c r="F44" s="9"/>
      <c r="G44" s="9" t="s">
        <v>319</v>
      </c>
    </row>
    <row r="45" spans="1:7" ht="13.2" x14ac:dyDescent="0.3">
      <c r="A45" s="12">
        <v>1</v>
      </c>
      <c r="B45" s="10" t="s">
        <v>46</v>
      </c>
      <c r="C45" s="18"/>
      <c r="D45" s="18"/>
      <c r="E45" s="18"/>
      <c r="F45" s="11"/>
      <c r="G45" s="11"/>
    </row>
    <row r="46" spans="1:7" ht="17.399999999999999" x14ac:dyDescent="0.3">
      <c r="A46" s="45" t="s">
        <v>47</v>
      </c>
      <c r="B46" s="24"/>
      <c r="C46" s="24"/>
      <c r="D46" s="24"/>
      <c r="E46" s="24"/>
      <c r="F46" s="2"/>
      <c r="G46" s="2"/>
    </row>
    <row r="47" spans="1:7" ht="13.2" x14ac:dyDescent="0.3">
      <c r="A47" s="27" t="s">
        <v>0</v>
      </c>
      <c r="B47" s="23" t="s">
        <v>1</v>
      </c>
      <c r="C47" s="23" t="s">
        <v>2</v>
      </c>
      <c r="D47" s="23" t="s">
        <v>3</v>
      </c>
      <c r="E47" s="23" t="s">
        <v>4</v>
      </c>
      <c r="F47" s="71" t="s">
        <v>5</v>
      </c>
      <c r="G47" s="33" t="s">
        <v>297</v>
      </c>
    </row>
    <row r="48" spans="1:7" s="61" customFormat="1" ht="26.4" x14ac:dyDescent="0.3">
      <c r="A48" s="22">
        <v>8</v>
      </c>
      <c r="B48" s="35" t="s">
        <v>48</v>
      </c>
      <c r="C48" s="35" t="s">
        <v>49</v>
      </c>
      <c r="D48" s="35"/>
      <c r="E48" s="35"/>
      <c r="F48" s="35"/>
      <c r="G48" s="35" t="s">
        <v>463</v>
      </c>
    </row>
    <row r="49" spans="1:7" s="61" customFormat="1" ht="52.8" x14ac:dyDescent="0.3">
      <c r="A49" s="20">
        <v>10</v>
      </c>
      <c r="B49" s="21" t="s">
        <v>199</v>
      </c>
      <c r="C49" s="21" t="s">
        <v>50</v>
      </c>
      <c r="D49" s="21" t="s">
        <v>51</v>
      </c>
      <c r="E49" s="21"/>
      <c r="F49" s="21"/>
      <c r="G49" s="21" t="s">
        <v>464</v>
      </c>
    </row>
    <row r="50" spans="1:7" ht="52.8" x14ac:dyDescent="0.3">
      <c r="A50" s="8">
        <v>1</v>
      </c>
      <c r="B50" s="9" t="s">
        <v>52</v>
      </c>
      <c r="C50" s="9" t="s">
        <v>53</v>
      </c>
      <c r="D50" s="9" t="s">
        <v>198</v>
      </c>
      <c r="E50" s="30"/>
      <c r="F50" s="9" t="s">
        <v>54</v>
      </c>
      <c r="G50" s="9" t="s">
        <v>320</v>
      </c>
    </row>
    <row r="51" spans="1:7" ht="17.399999999999999" x14ac:dyDescent="0.3">
      <c r="A51" s="45" t="s">
        <v>203</v>
      </c>
      <c r="B51" s="24"/>
      <c r="C51" s="24"/>
      <c r="D51" s="24"/>
      <c r="E51" s="24"/>
      <c r="F51" s="2"/>
      <c r="G51" s="2"/>
    </row>
    <row r="52" spans="1:7" ht="13.2" x14ac:dyDescent="0.3">
      <c r="A52" s="27" t="s">
        <v>0</v>
      </c>
      <c r="B52" s="23" t="s">
        <v>1</v>
      </c>
      <c r="C52" s="23" t="s">
        <v>2</v>
      </c>
      <c r="D52" s="23" t="s">
        <v>5</v>
      </c>
      <c r="E52" s="23" t="s">
        <v>4</v>
      </c>
      <c r="F52" s="71" t="s">
        <v>5</v>
      </c>
      <c r="G52" s="33" t="s">
        <v>297</v>
      </c>
    </row>
    <row r="53" spans="1:7" ht="13.2" x14ac:dyDescent="0.3">
      <c r="A53" s="8">
        <v>8</v>
      </c>
      <c r="B53" s="9" t="s">
        <v>55</v>
      </c>
      <c r="C53" s="9" t="s">
        <v>56</v>
      </c>
      <c r="D53" s="30"/>
      <c r="E53" s="30"/>
      <c r="F53" s="9"/>
      <c r="G53" s="9" t="s">
        <v>321</v>
      </c>
    </row>
    <row r="54" spans="1:7" ht="39.6" x14ac:dyDescent="0.3">
      <c r="A54" s="12">
        <v>2</v>
      </c>
      <c r="B54" s="10" t="s">
        <v>57</v>
      </c>
      <c r="C54" s="10" t="s">
        <v>58</v>
      </c>
      <c r="D54" s="10" t="s">
        <v>59</v>
      </c>
      <c r="E54" s="18"/>
      <c r="F54" s="11"/>
      <c r="G54" s="11" t="s">
        <v>322</v>
      </c>
    </row>
    <row r="55" spans="1:7" ht="13.2" x14ac:dyDescent="0.3">
      <c r="A55" s="8">
        <v>2</v>
      </c>
      <c r="B55" s="9" t="s">
        <v>60</v>
      </c>
      <c r="C55" s="9" t="s">
        <v>61</v>
      </c>
      <c r="D55" s="30"/>
      <c r="E55" s="30"/>
      <c r="F55" s="9"/>
      <c r="G55" s="9" t="s">
        <v>323</v>
      </c>
    </row>
    <row r="56" spans="1:7" ht="13.2" x14ac:dyDescent="0.3">
      <c r="A56" s="12">
        <v>1</v>
      </c>
      <c r="B56" s="10" t="s">
        <v>62</v>
      </c>
      <c r="C56" s="10" t="s">
        <v>216</v>
      </c>
      <c r="D56" s="18"/>
      <c r="E56" s="18"/>
      <c r="F56" s="11"/>
      <c r="G56" s="11" t="s">
        <v>324</v>
      </c>
    </row>
    <row r="57" spans="1:7" ht="26.4" x14ac:dyDescent="0.3">
      <c r="A57" s="8">
        <v>1</v>
      </c>
      <c r="B57" s="9" t="s">
        <v>63</v>
      </c>
      <c r="C57" s="35" t="s">
        <v>218</v>
      </c>
      <c r="D57" s="30"/>
      <c r="E57" s="30"/>
      <c r="F57" s="9"/>
      <c r="G57" s="9" t="s">
        <v>325</v>
      </c>
    </row>
    <row r="58" spans="1:7" ht="26.4" x14ac:dyDescent="0.3">
      <c r="A58" s="12">
        <v>1</v>
      </c>
      <c r="B58" s="10" t="s">
        <v>64</v>
      </c>
      <c r="C58" s="10"/>
      <c r="D58" s="18"/>
      <c r="E58" s="18"/>
      <c r="F58" s="11"/>
      <c r="G58" s="11" t="s">
        <v>326</v>
      </c>
    </row>
    <row r="59" spans="1:7" ht="13.2" x14ac:dyDescent="0.3">
      <c r="A59" s="8">
        <v>4</v>
      </c>
      <c r="B59" s="9" t="s">
        <v>65</v>
      </c>
      <c r="C59" s="9"/>
      <c r="D59" s="30"/>
      <c r="E59" s="30"/>
      <c r="F59" s="9"/>
      <c r="G59" s="9" t="s">
        <v>327</v>
      </c>
    </row>
    <row r="60" spans="1:7" ht="39.6" x14ac:dyDescent="0.3">
      <c r="A60" s="12">
        <v>1</v>
      </c>
      <c r="B60" s="10" t="s">
        <v>66</v>
      </c>
      <c r="C60" s="10" t="s">
        <v>67</v>
      </c>
      <c r="D60" s="18"/>
      <c r="E60" s="18"/>
      <c r="F60" s="11"/>
      <c r="G60" s="11" t="s">
        <v>328</v>
      </c>
    </row>
    <row r="61" spans="1:7" ht="26.4" x14ac:dyDescent="0.3">
      <c r="A61" s="8">
        <v>2</v>
      </c>
      <c r="B61" s="9" t="s">
        <v>68</v>
      </c>
      <c r="C61" s="9" t="s">
        <v>69</v>
      </c>
      <c r="D61" s="30" t="s">
        <v>70</v>
      </c>
      <c r="E61" s="30"/>
      <c r="F61" s="9"/>
      <c r="G61" s="9" t="s">
        <v>329</v>
      </c>
    </row>
    <row r="62" spans="1:7" s="61" customFormat="1" ht="39.6" x14ac:dyDescent="0.3">
      <c r="A62" s="20">
        <v>1</v>
      </c>
      <c r="B62" s="21" t="s">
        <v>219</v>
      </c>
      <c r="C62" s="21" t="s">
        <v>220</v>
      </c>
      <c r="D62" s="37" t="s">
        <v>449</v>
      </c>
      <c r="E62" s="37"/>
      <c r="F62" s="21"/>
      <c r="G62" s="21" t="s">
        <v>470</v>
      </c>
    </row>
    <row r="63" spans="1:7" ht="26.4" x14ac:dyDescent="0.3">
      <c r="A63" s="28">
        <v>1</v>
      </c>
      <c r="B63" s="9" t="s">
        <v>71</v>
      </c>
      <c r="C63" s="9"/>
      <c r="D63" s="30"/>
      <c r="E63" s="30"/>
      <c r="F63" s="9"/>
      <c r="G63" s="9" t="s">
        <v>330</v>
      </c>
    </row>
    <row r="64" spans="1:7" ht="26.4" x14ac:dyDescent="0.3">
      <c r="A64" s="19">
        <v>1</v>
      </c>
      <c r="B64" s="10" t="s">
        <v>72</v>
      </c>
      <c r="C64" s="10" t="s">
        <v>217</v>
      </c>
      <c r="D64" s="18"/>
      <c r="E64" s="18"/>
      <c r="F64" s="11"/>
      <c r="G64" s="11" t="s">
        <v>331</v>
      </c>
    </row>
    <row r="65" spans="1:7" ht="13.2" x14ac:dyDescent="0.3">
      <c r="A65" s="28">
        <v>1</v>
      </c>
      <c r="B65" s="9" t="s">
        <v>73</v>
      </c>
      <c r="C65" s="9" t="s">
        <v>74</v>
      </c>
      <c r="D65" s="30"/>
      <c r="E65" s="30"/>
      <c r="F65" s="9"/>
      <c r="G65" s="9" t="s">
        <v>332</v>
      </c>
    </row>
    <row r="66" spans="1:7" ht="17.399999999999999" x14ac:dyDescent="0.3">
      <c r="A66" s="45" t="s">
        <v>204</v>
      </c>
      <c r="B66" s="24"/>
      <c r="C66" s="24"/>
      <c r="D66" s="24"/>
      <c r="E66" s="2"/>
      <c r="F66" s="2"/>
      <c r="G66" s="2"/>
    </row>
    <row r="67" spans="1:7" ht="13.2" x14ac:dyDescent="0.3">
      <c r="A67" s="27" t="s">
        <v>75</v>
      </c>
      <c r="B67" s="23" t="s">
        <v>1</v>
      </c>
      <c r="C67" s="23" t="s">
        <v>2</v>
      </c>
      <c r="D67" s="23" t="s">
        <v>3</v>
      </c>
      <c r="E67" s="23" t="s">
        <v>4</v>
      </c>
      <c r="F67" s="71" t="s">
        <v>5</v>
      </c>
      <c r="G67" s="33" t="s">
        <v>297</v>
      </c>
    </row>
    <row r="68" spans="1:7" ht="13.2" x14ac:dyDescent="0.3">
      <c r="A68" s="8">
        <v>2</v>
      </c>
      <c r="B68" s="9" t="s">
        <v>76</v>
      </c>
      <c r="C68" s="9" t="s">
        <v>77</v>
      </c>
      <c r="D68" s="9"/>
      <c r="E68" s="9"/>
      <c r="F68" s="9"/>
      <c r="G68" s="9" t="s">
        <v>333</v>
      </c>
    </row>
    <row r="69" spans="1:7" ht="39.6" x14ac:dyDescent="0.3">
      <c r="A69" s="12">
        <v>2</v>
      </c>
      <c r="B69" s="10" t="s">
        <v>78</v>
      </c>
      <c r="C69" s="10" t="s">
        <v>224</v>
      </c>
      <c r="D69" s="10" t="s">
        <v>79</v>
      </c>
      <c r="E69" s="10"/>
      <c r="F69" s="11"/>
      <c r="G69" s="11" t="s">
        <v>334</v>
      </c>
    </row>
    <row r="70" spans="1:7" ht="52.8" x14ac:dyDescent="0.3">
      <c r="A70" s="8">
        <v>2</v>
      </c>
      <c r="B70" s="9" t="s">
        <v>80</v>
      </c>
      <c r="C70" s="9" t="s">
        <v>223</v>
      </c>
      <c r="D70" s="9" t="s">
        <v>81</v>
      </c>
      <c r="E70" s="9"/>
      <c r="F70" s="9"/>
      <c r="G70" s="9" t="s">
        <v>335</v>
      </c>
    </row>
    <row r="71" spans="1:7" s="61" customFormat="1" ht="13.2" x14ac:dyDescent="0.3">
      <c r="A71" s="20">
        <v>1</v>
      </c>
      <c r="B71" s="21" t="s">
        <v>225</v>
      </c>
      <c r="C71" s="21" t="s">
        <v>226</v>
      </c>
      <c r="D71" s="21"/>
      <c r="E71" s="21"/>
      <c r="F71" s="21"/>
      <c r="G71" s="21" t="s">
        <v>465</v>
      </c>
    </row>
    <row r="72" spans="1:7" ht="39.6" x14ac:dyDescent="0.3">
      <c r="A72" s="15">
        <v>2</v>
      </c>
      <c r="B72" s="16" t="s">
        <v>82</v>
      </c>
      <c r="C72" s="16" t="s">
        <v>222</v>
      </c>
      <c r="D72" s="16" t="s">
        <v>83</v>
      </c>
      <c r="E72" s="16"/>
      <c r="F72" s="16" t="s">
        <v>228</v>
      </c>
      <c r="G72" s="16"/>
    </row>
    <row r="73" spans="1:7" ht="13.2" x14ac:dyDescent="0.3">
      <c r="A73" s="13">
        <v>2</v>
      </c>
      <c r="B73" s="14" t="s">
        <v>84</v>
      </c>
      <c r="C73" s="14"/>
      <c r="D73" s="14"/>
      <c r="E73" s="14"/>
      <c r="F73" s="14"/>
      <c r="G73" s="14"/>
    </row>
    <row r="74" spans="1:7" ht="39.6" x14ac:dyDescent="0.3">
      <c r="A74" s="58">
        <v>4</v>
      </c>
      <c r="B74" s="16" t="s">
        <v>85</v>
      </c>
      <c r="C74" s="16"/>
      <c r="D74" s="16" t="s">
        <v>83</v>
      </c>
      <c r="E74" s="16"/>
      <c r="F74" s="16" t="s">
        <v>227</v>
      </c>
      <c r="G74" s="16"/>
    </row>
    <row r="75" spans="1:7" ht="26.4" x14ac:dyDescent="0.3">
      <c r="A75" s="12">
        <v>2</v>
      </c>
      <c r="B75" s="10" t="s">
        <v>230</v>
      </c>
      <c r="C75" s="10" t="s">
        <v>221</v>
      </c>
      <c r="D75" s="10"/>
      <c r="E75" s="10"/>
      <c r="F75" s="11"/>
      <c r="G75" s="11" t="s">
        <v>336</v>
      </c>
    </row>
    <row r="76" spans="1:7" ht="13.2" x14ac:dyDescent="0.3">
      <c r="A76" s="22">
        <v>1</v>
      </c>
      <c r="B76" s="35" t="s">
        <v>86</v>
      </c>
      <c r="C76" s="9" t="s">
        <v>87</v>
      </c>
      <c r="D76" s="9"/>
      <c r="E76" s="9"/>
      <c r="F76" s="9"/>
      <c r="G76" s="9" t="s">
        <v>337</v>
      </c>
    </row>
    <row r="77" spans="1:7" ht="12.75" customHeight="1" x14ac:dyDescent="0.3">
      <c r="A77" s="12">
        <v>1</v>
      </c>
      <c r="B77" s="10" t="s">
        <v>88</v>
      </c>
      <c r="C77" s="10" t="s">
        <v>89</v>
      </c>
      <c r="D77" s="10"/>
      <c r="E77" s="10"/>
      <c r="F77" s="11"/>
      <c r="G77" s="11" t="s">
        <v>338</v>
      </c>
    </row>
    <row r="78" spans="1:7" ht="13.2" x14ac:dyDescent="0.3">
      <c r="A78" s="15">
        <v>3</v>
      </c>
      <c r="B78" s="16" t="s">
        <v>90</v>
      </c>
      <c r="C78" s="16" t="s">
        <v>91</v>
      </c>
      <c r="D78" s="16"/>
      <c r="E78" s="16"/>
      <c r="F78" s="16"/>
      <c r="G78" s="16"/>
    </row>
    <row r="79" spans="1:7" ht="26.4" x14ac:dyDescent="0.3">
      <c r="A79" s="20">
        <v>2</v>
      </c>
      <c r="B79" s="10" t="s">
        <v>92</v>
      </c>
      <c r="C79" s="10"/>
      <c r="D79" s="10"/>
      <c r="E79" s="10"/>
      <c r="F79" s="11"/>
      <c r="G79" s="11" t="s">
        <v>339</v>
      </c>
    </row>
    <row r="80" spans="1:7" ht="26.4" x14ac:dyDescent="0.3">
      <c r="A80" s="8">
        <v>2</v>
      </c>
      <c r="B80" s="9" t="s">
        <v>93</v>
      </c>
      <c r="C80" s="35" t="s">
        <v>471</v>
      </c>
      <c r="D80" s="9"/>
      <c r="E80" s="9"/>
      <c r="F80" s="35" t="s">
        <v>229</v>
      </c>
      <c r="G80" s="35" t="s">
        <v>471</v>
      </c>
    </row>
    <row r="81" spans="1:7" s="61" customFormat="1" ht="13.2" x14ac:dyDescent="0.3">
      <c r="A81" s="20">
        <v>1</v>
      </c>
      <c r="B81" s="21" t="s">
        <v>284</v>
      </c>
      <c r="C81" s="21"/>
      <c r="D81" s="21"/>
      <c r="E81" s="21"/>
      <c r="F81" s="21"/>
      <c r="G81" s="21"/>
    </row>
    <row r="82" spans="1:7" ht="17.399999999999999" x14ac:dyDescent="0.3">
      <c r="A82" s="45" t="s">
        <v>205</v>
      </c>
      <c r="B82" s="24"/>
      <c r="C82" s="1"/>
      <c r="D82" s="24"/>
      <c r="E82" s="2"/>
      <c r="F82" s="2"/>
      <c r="G82" s="2"/>
    </row>
    <row r="83" spans="1:7" ht="13.2" x14ac:dyDescent="0.3">
      <c r="A83" s="27" t="s">
        <v>0</v>
      </c>
      <c r="B83" s="23" t="s">
        <v>1</v>
      </c>
      <c r="C83" s="23" t="s">
        <v>2</v>
      </c>
      <c r="D83" s="23"/>
      <c r="E83" s="23" t="s">
        <v>4</v>
      </c>
      <c r="F83" s="71" t="s">
        <v>5</v>
      </c>
      <c r="G83" s="33" t="s">
        <v>297</v>
      </c>
    </row>
    <row r="84" spans="1:7" ht="13.2" x14ac:dyDescent="0.3">
      <c r="A84" s="8">
        <v>2</v>
      </c>
      <c r="B84" s="9" t="s">
        <v>94</v>
      </c>
      <c r="C84" s="9"/>
      <c r="D84" s="30"/>
      <c r="E84" s="30"/>
      <c r="F84" s="9"/>
      <c r="G84" s="9" t="s">
        <v>340</v>
      </c>
    </row>
    <row r="85" spans="1:7" ht="153.75" customHeight="1" x14ac:dyDescent="0.3">
      <c r="A85" s="20">
        <v>1</v>
      </c>
      <c r="B85" s="21" t="s">
        <v>344</v>
      </c>
      <c r="C85" s="21" t="s">
        <v>231</v>
      </c>
      <c r="D85" s="21" t="s">
        <v>237</v>
      </c>
      <c r="E85" s="37"/>
      <c r="F85" s="21" t="s">
        <v>238</v>
      </c>
      <c r="G85" s="21" t="s">
        <v>341</v>
      </c>
    </row>
    <row r="86" spans="1:7" ht="13.2" x14ac:dyDescent="0.3">
      <c r="A86" s="22">
        <v>1</v>
      </c>
      <c r="B86" s="35" t="s">
        <v>235</v>
      </c>
      <c r="C86" s="35"/>
      <c r="D86" s="42"/>
      <c r="E86" s="42"/>
      <c r="F86" s="35" t="s">
        <v>346</v>
      </c>
      <c r="G86" s="35"/>
    </row>
    <row r="87" spans="1:7" ht="13.2" x14ac:dyDescent="0.3">
      <c r="A87" s="67">
        <v>1</v>
      </c>
      <c r="B87" s="68" t="s">
        <v>236</v>
      </c>
      <c r="C87" s="21"/>
      <c r="D87" s="37"/>
      <c r="E87" s="37"/>
      <c r="F87" s="21" t="s">
        <v>346</v>
      </c>
      <c r="G87" s="21"/>
    </row>
    <row r="88" spans="1:7" ht="13.2" x14ac:dyDescent="0.3">
      <c r="A88" s="22">
        <v>1</v>
      </c>
      <c r="B88" s="35" t="s">
        <v>233</v>
      </c>
      <c r="C88" s="35"/>
      <c r="D88" s="42"/>
      <c r="E88" s="42"/>
      <c r="F88" s="35" t="s">
        <v>346</v>
      </c>
      <c r="G88" s="35"/>
    </row>
    <row r="89" spans="1:7" ht="13.2" x14ac:dyDescent="0.3">
      <c r="A89" s="20">
        <v>1</v>
      </c>
      <c r="B89" s="37" t="s">
        <v>99</v>
      </c>
      <c r="C89" s="37"/>
      <c r="D89" s="37"/>
      <c r="E89" s="37"/>
      <c r="F89" s="21"/>
      <c r="G89" s="21"/>
    </row>
    <row r="90" spans="1:7" ht="13.2" x14ac:dyDescent="0.3">
      <c r="A90" s="22">
        <v>1</v>
      </c>
      <c r="B90" s="42" t="s">
        <v>100</v>
      </c>
      <c r="C90" s="42"/>
      <c r="D90" s="42"/>
      <c r="E90" s="42"/>
      <c r="F90" s="35" t="s">
        <v>346</v>
      </c>
      <c r="G90" s="35"/>
    </row>
    <row r="91" spans="1:7" ht="13.2" x14ac:dyDescent="0.3">
      <c r="A91" s="20">
        <v>1</v>
      </c>
      <c r="B91" s="21" t="s">
        <v>232</v>
      </c>
      <c r="C91" s="21"/>
      <c r="D91" s="37"/>
      <c r="E91" s="37"/>
      <c r="F91" s="21" t="s">
        <v>346</v>
      </c>
      <c r="G91" s="21"/>
    </row>
    <row r="92" spans="1:7" ht="13.2" x14ac:dyDescent="0.3">
      <c r="A92" s="22">
        <v>1</v>
      </c>
      <c r="B92" s="35" t="s">
        <v>234</v>
      </c>
      <c r="C92" s="35"/>
      <c r="D92" s="42"/>
      <c r="E92" s="42"/>
      <c r="F92" s="35" t="s">
        <v>346</v>
      </c>
      <c r="G92" s="35"/>
    </row>
    <row r="93" spans="1:7" ht="13.2" x14ac:dyDescent="0.3">
      <c r="A93" s="20">
        <v>1</v>
      </c>
      <c r="B93" s="21" t="s">
        <v>345</v>
      </c>
      <c r="C93" s="37" t="s">
        <v>95</v>
      </c>
      <c r="D93" s="37"/>
      <c r="E93" s="37"/>
      <c r="F93" s="21"/>
      <c r="G93" s="21" t="s">
        <v>342</v>
      </c>
    </row>
    <row r="94" spans="1:7" ht="39.6" x14ac:dyDescent="0.3">
      <c r="A94" s="8">
        <v>1</v>
      </c>
      <c r="B94" s="30" t="s">
        <v>96</v>
      </c>
      <c r="C94" s="30" t="s">
        <v>97</v>
      </c>
      <c r="D94" s="35" t="s">
        <v>98</v>
      </c>
      <c r="E94" s="35"/>
      <c r="F94" s="9"/>
      <c r="G94" s="9" t="s">
        <v>343</v>
      </c>
    </row>
    <row r="95" spans="1:7" ht="39.6" x14ac:dyDescent="0.3">
      <c r="A95" s="12"/>
      <c r="B95" s="11" t="s">
        <v>351</v>
      </c>
      <c r="C95" s="11"/>
      <c r="D95" s="11"/>
      <c r="E95" s="18"/>
      <c r="F95" s="11" t="s">
        <v>487</v>
      </c>
      <c r="G95" s="11" t="s">
        <v>352</v>
      </c>
    </row>
    <row r="96" spans="1:7" ht="13.2" x14ac:dyDescent="0.3">
      <c r="A96" s="8"/>
      <c r="B96" s="30"/>
      <c r="C96" s="30"/>
      <c r="D96" s="35"/>
      <c r="E96" s="35"/>
      <c r="F96" s="9" t="s">
        <v>488</v>
      </c>
      <c r="G96" s="9" t="s">
        <v>353</v>
      </c>
    </row>
    <row r="97" spans="1:7" ht="13.2" x14ac:dyDescent="0.3">
      <c r="A97" s="12"/>
      <c r="B97" s="11"/>
      <c r="C97" s="11"/>
      <c r="D97" s="11"/>
      <c r="E97" s="18"/>
      <c r="F97" s="11" t="s">
        <v>489</v>
      </c>
      <c r="G97" s="11" t="s">
        <v>354</v>
      </c>
    </row>
    <row r="98" spans="1:7" ht="26.4" x14ac:dyDescent="0.3">
      <c r="A98" s="8"/>
      <c r="B98" s="30"/>
      <c r="C98" s="30"/>
      <c r="D98" s="35"/>
      <c r="E98" s="35"/>
      <c r="F98" s="9" t="s">
        <v>489</v>
      </c>
      <c r="G98" s="9" t="s">
        <v>355</v>
      </c>
    </row>
    <row r="99" spans="1:7" ht="13.2" x14ac:dyDescent="0.3">
      <c r="A99" s="12"/>
      <c r="B99" s="11"/>
      <c r="C99" s="11"/>
      <c r="D99" s="11"/>
      <c r="E99" s="18"/>
      <c r="F99" s="11" t="s">
        <v>489</v>
      </c>
      <c r="G99" s="11" t="s">
        <v>356</v>
      </c>
    </row>
    <row r="100" spans="1:7" ht="26.4" x14ac:dyDescent="0.3">
      <c r="A100" s="8"/>
      <c r="B100" s="30"/>
      <c r="C100" s="30"/>
      <c r="D100" s="35"/>
      <c r="E100" s="35"/>
      <c r="F100" s="9" t="s">
        <v>489</v>
      </c>
      <c r="G100" s="9" t="s">
        <v>357</v>
      </c>
    </row>
    <row r="101" spans="1:7" ht="26.4" x14ac:dyDescent="0.3">
      <c r="A101" s="12"/>
      <c r="B101" s="11"/>
      <c r="C101" s="11"/>
      <c r="D101" s="11"/>
      <c r="E101" s="18"/>
      <c r="F101" s="11" t="s">
        <v>489</v>
      </c>
      <c r="G101" s="11" t="s">
        <v>358</v>
      </c>
    </row>
    <row r="102" spans="1:7" ht="26.4" x14ac:dyDescent="0.3">
      <c r="A102" s="8"/>
      <c r="B102" s="30"/>
      <c r="C102" s="30"/>
      <c r="D102" s="35"/>
      <c r="E102" s="35"/>
      <c r="F102" s="9" t="s">
        <v>489</v>
      </c>
      <c r="G102" s="9" t="s">
        <v>359</v>
      </c>
    </row>
    <row r="103" spans="1:7" ht="13.2" x14ac:dyDescent="0.3">
      <c r="A103" s="12"/>
      <c r="B103" s="11"/>
      <c r="C103" s="11"/>
      <c r="D103" s="11"/>
      <c r="E103" s="18"/>
      <c r="F103" s="11" t="s">
        <v>489</v>
      </c>
      <c r="G103" s="79" t="s">
        <v>360</v>
      </c>
    </row>
    <row r="104" spans="1:7" ht="13.2" x14ac:dyDescent="0.3">
      <c r="A104" s="8"/>
      <c r="B104" s="30"/>
      <c r="C104" s="30"/>
      <c r="D104" s="35"/>
      <c r="E104" s="35"/>
      <c r="F104" s="9" t="s">
        <v>489</v>
      </c>
      <c r="G104" s="9" t="s">
        <v>361</v>
      </c>
    </row>
    <row r="105" spans="1:7" ht="13.2" x14ac:dyDescent="0.3">
      <c r="A105" s="12"/>
      <c r="B105" s="11"/>
      <c r="C105" s="11"/>
      <c r="D105" s="11"/>
      <c r="E105" s="18"/>
      <c r="F105" s="11" t="s">
        <v>489</v>
      </c>
      <c r="G105" s="11" t="s">
        <v>362</v>
      </c>
    </row>
    <row r="106" spans="1:7" ht="26.4" x14ac:dyDescent="0.3">
      <c r="A106" s="8"/>
      <c r="B106" s="30"/>
      <c r="C106" s="30"/>
      <c r="D106" s="35"/>
      <c r="E106" s="35"/>
      <c r="F106" s="9" t="s">
        <v>489</v>
      </c>
      <c r="G106" s="9" t="s">
        <v>363</v>
      </c>
    </row>
    <row r="107" spans="1:7" ht="26.4" x14ac:dyDescent="0.3">
      <c r="A107" s="12"/>
      <c r="B107" s="11"/>
      <c r="C107" s="11"/>
      <c r="D107" s="11"/>
      <c r="E107" s="18"/>
      <c r="F107" s="11" t="s">
        <v>489</v>
      </c>
      <c r="G107" s="11" t="s">
        <v>364</v>
      </c>
    </row>
    <row r="108" spans="1:7" ht="13.2" x14ac:dyDescent="0.3">
      <c r="A108" s="8"/>
      <c r="B108" s="30"/>
      <c r="C108" s="30"/>
      <c r="D108" s="35"/>
      <c r="E108" s="35"/>
      <c r="F108" s="9" t="s">
        <v>489</v>
      </c>
      <c r="G108" s="9" t="s">
        <v>365</v>
      </c>
    </row>
    <row r="109" spans="1:7" ht="13.2" x14ac:dyDescent="0.3">
      <c r="A109" s="12"/>
      <c r="B109" s="11"/>
      <c r="C109" s="11"/>
      <c r="D109" s="11"/>
      <c r="E109" s="18"/>
      <c r="F109" s="11" t="s">
        <v>489</v>
      </c>
      <c r="G109" s="11" t="s">
        <v>366</v>
      </c>
    </row>
    <row r="110" spans="1:7" ht="13.2" x14ac:dyDescent="0.3">
      <c r="A110" s="8"/>
      <c r="B110" s="30"/>
      <c r="C110" s="30"/>
      <c r="D110" s="35"/>
      <c r="E110" s="35"/>
      <c r="F110" s="9" t="s">
        <v>489</v>
      </c>
      <c r="G110" s="9" t="s">
        <v>367</v>
      </c>
    </row>
    <row r="111" spans="1:7" ht="13.2" x14ac:dyDescent="0.3">
      <c r="A111" s="12"/>
      <c r="B111" s="11"/>
      <c r="C111" s="11"/>
      <c r="D111" s="11"/>
      <c r="E111" s="18"/>
      <c r="F111" s="11" t="s">
        <v>489</v>
      </c>
      <c r="G111" s="11" t="s">
        <v>368</v>
      </c>
    </row>
    <row r="112" spans="1:7" ht="13.2" x14ac:dyDescent="0.3">
      <c r="A112" s="8"/>
      <c r="B112" s="30"/>
      <c r="C112" s="30"/>
      <c r="D112" s="35"/>
      <c r="E112" s="35"/>
      <c r="F112" s="9" t="s">
        <v>489</v>
      </c>
      <c r="G112" s="9" t="s">
        <v>369</v>
      </c>
    </row>
    <row r="113" spans="1:7" ht="13.2" x14ac:dyDescent="0.3">
      <c r="A113" s="12"/>
      <c r="B113" s="11"/>
      <c r="C113" s="11"/>
      <c r="D113" s="11"/>
      <c r="E113" s="18"/>
      <c r="F113" s="11" t="s">
        <v>489</v>
      </c>
      <c r="G113" s="11" t="s">
        <v>370</v>
      </c>
    </row>
    <row r="114" spans="1:7" ht="13.2" x14ac:dyDescent="0.3">
      <c r="A114" s="8"/>
      <c r="B114" s="30"/>
      <c r="C114" s="30"/>
      <c r="D114" s="35"/>
      <c r="E114" s="35"/>
      <c r="F114" s="9" t="s">
        <v>488</v>
      </c>
      <c r="G114" s="9" t="s">
        <v>371</v>
      </c>
    </row>
    <row r="115" spans="1:7" ht="13.2" x14ac:dyDescent="0.3">
      <c r="A115" s="12"/>
      <c r="B115" s="11"/>
      <c r="C115" s="11"/>
      <c r="D115" s="11"/>
      <c r="E115" s="18"/>
      <c r="F115" s="11" t="s">
        <v>488</v>
      </c>
      <c r="G115" s="11" t="s">
        <v>372</v>
      </c>
    </row>
    <row r="116" spans="1:7" ht="26.4" x14ac:dyDescent="0.3">
      <c r="A116" s="8"/>
      <c r="B116" s="30"/>
      <c r="C116" s="30"/>
      <c r="D116" s="35"/>
      <c r="E116" s="35"/>
      <c r="F116" s="9" t="s">
        <v>489</v>
      </c>
      <c r="G116" s="9" t="s">
        <v>373</v>
      </c>
    </row>
    <row r="117" spans="1:7" ht="13.2" x14ac:dyDescent="0.3">
      <c r="A117" s="12">
        <v>1</v>
      </c>
      <c r="B117" s="11" t="s">
        <v>374</v>
      </c>
      <c r="C117" s="11" t="s">
        <v>240</v>
      </c>
      <c r="D117" s="11"/>
      <c r="E117" s="18"/>
      <c r="F117" s="11" t="s">
        <v>489</v>
      </c>
      <c r="G117" s="11" t="s">
        <v>349</v>
      </c>
    </row>
    <row r="118" spans="1:7" ht="26.4" x14ac:dyDescent="0.3">
      <c r="A118" s="8">
        <v>1</v>
      </c>
      <c r="B118" s="30" t="s">
        <v>375</v>
      </c>
      <c r="C118" s="30" t="s">
        <v>240</v>
      </c>
      <c r="D118" s="35"/>
      <c r="E118" s="35"/>
      <c r="F118" s="9" t="s">
        <v>489</v>
      </c>
      <c r="G118" s="9" t="s">
        <v>347</v>
      </c>
    </row>
    <row r="119" spans="1:7" ht="13.2" x14ac:dyDescent="0.3">
      <c r="A119" s="12">
        <v>1</v>
      </c>
      <c r="B119" s="11" t="s">
        <v>376</v>
      </c>
      <c r="C119" s="11" t="s">
        <v>240</v>
      </c>
      <c r="D119" s="11"/>
      <c r="E119" s="18"/>
      <c r="F119" s="11" t="s">
        <v>489</v>
      </c>
      <c r="G119" s="11" t="s">
        <v>348</v>
      </c>
    </row>
    <row r="120" spans="1:7" ht="26.4" x14ac:dyDescent="0.3">
      <c r="A120" s="8">
        <v>1</v>
      </c>
      <c r="B120" s="30" t="s">
        <v>377</v>
      </c>
      <c r="C120" s="30" t="s">
        <v>240</v>
      </c>
      <c r="D120" s="35"/>
      <c r="E120" s="35"/>
      <c r="F120" s="9" t="s">
        <v>489</v>
      </c>
      <c r="G120" s="9" t="s">
        <v>350</v>
      </c>
    </row>
    <row r="121" spans="1:7" s="61" customFormat="1" ht="13.2" x14ac:dyDescent="0.3">
      <c r="A121" s="12">
        <v>1</v>
      </c>
      <c r="B121" s="11" t="s">
        <v>239</v>
      </c>
      <c r="C121" s="11"/>
      <c r="D121" s="11"/>
      <c r="E121" s="18"/>
      <c r="F121" s="11" t="s">
        <v>489</v>
      </c>
      <c r="G121" s="11" t="s">
        <v>466</v>
      </c>
    </row>
    <row r="122" spans="1:7" s="61" customFormat="1" ht="26.4" x14ac:dyDescent="0.3">
      <c r="A122" s="8">
        <v>1</v>
      </c>
      <c r="B122" s="30" t="s">
        <v>288</v>
      </c>
      <c r="C122" s="30"/>
      <c r="D122" s="35"/>
      <c r="E122" s="35"/>
      <c r="F122" s="9" t="s">
        <v>489</v>
      </c>
      <c r="G122" s="9" t="s">
        <v>467</v>
      </c>
    </row>
    <row r="123" spans="1:7" ht="17.399999999999999" x14ac:dyDescent="0.3">
      <c r="A123" s="45" t="s">
        <v>206</v>
      </c>
      <c r="B123" s="1"/>
      <c r="C123" s="24"/>
      <c r="D123" s="24"/>
      <c r="E123" s="2"/>
      <c r="F123" s="2"/>
      <c r="G123" s="2"/>
    </row>
    <row r="124" spans="1:7" ht="13.2" x14ac:dyDescent="0.3">
      <c r="A124" s="48" t="s">
        <v>75</v>
      </c>
      <c r="B124" s="43" t="s">
        <v>1</v>
      </c>
      <c r="C124" s="43" t="s">
        <v>2</v>
      </c>
      <c r="D124" s="43" t="s">
        <v>5</v>
      </c>
      <c r="E124" s="43"/>
      <c r="F124" s="72"/>
      <c r="G124" s="33" t="s">
        <v>297</v>
      </c>
    </row>
    <row r="125" spans="1:7" s="59" customFormat="1" ht="13.2" x14ac:dyDescent="0.3">
      <c r="A125" s="73">
        <v>1</v>
      </c>
      <c r="B125" s="37" t="s">
        <v>261</v>
      </c>
      <c r="C125" s="37" t="s">
        <v>262</v>
      </c>
      <c r="D125" s="37"/>
      <c r="E125" s="37"/>
      <c r="F125" s="21"/>
      <c r="G125" s="21"/>
    </row>
    <row r="126" spans="1:7" ht="39.6" x14ac:dyDescent="0.3">
      <c r="A126" s="8">
        <v>1</v>
      </c>
      <c r="B126" s="9" t="s">
        <v>101</v>
      </c>
      <c r="C126" s="9" t="s">
        <v>102</v>
      </c>
      <c r="D126" s="9" t="s">
        <v>103</v>
      </c>
      <c r="E126" s="9"/>
      <c r="F126" s="9"/>
      <c r="G126" s="9" t="s">
        <v>417</v>
      </c>
    </row>
    <row r="127" spans="1:7" ht="66" x14ac:dyDescent="0.3">
      <c r="A127" s="12">
        <v>1</v>
      </c>
      <c r="B127" s="10" t="s">
        <v>104</v>
      </c>
      <c r="C127" s="10" t="s">
        <v>105</v>
      </c>
      <c r="D127" s="10" t="s">
        <v>106</v>
      </c>
      <c r="E127" s="10"/>
      <c r="F127" s="11"/>
      <c r="G127" s="11" t="s">
        <v>418</v>
      </c>
    </row>
    <row r="128" spans="1:7" ht="26.4" x14ac:dyDescent="0.3">
      <c r="A128" s="8">
        <v>1</v>
      </c>
      <c r="B128" s="57" t="s">
        <v>490</v>
      </c>
      <c r="C128" s="57"/>
      <c r="D128" s="57"/>
      <c r="E128" s="57"/>
      <c r="F128" s="56"/>
      <c r="G128" s="56" t="s">
        <v>419</v>
      </c>
    </row>
    <row r="129" spans="1:7" ht="26.4" x14ac:dyDescent="0.3">
      <c r="A129" s="12">
        <v>1</v>
      </c>
      <c r="B129" s="11" t="s">
        <v>491</v>
      </c>
      <c r="C129" s="11"/>
      <c r="D129" s="11"/>
      <c r="E129" s="11"/>
      <c r="F129" s="11"/>
      <c r="G129" s="11" t="s">
        <v>420</v>
      </c>
    </row>
    <row r="130" spans="1:7" ht="66" x14ac:dyDescent="0.3">
      <c r="A130" s="8">
        <v>2</v>
      </c>
      <c r="B130" s="9" t="s">
        <v>107</v>
      </c>
      <c r="C130" s="9" t="s">
        <v>108</v>
      </c>
      <c r="D130" s="9" t="s">
        <v>109</v>
      </c>
      <c r="E130" s="9"/>
      <c r="F130" s="9"/>
      <c r="G130" s="9" t="s">
        <v>421</v>
      </c>
    </row>
    <row r="131" spans="1:7" ht="137.25" customHeight="1" x14ac:dyDescent="0.3">
      <c r="A131" s="12">
        <v>1</v>
      </c>
      <c r="B131" s="11" t="s">
        <v>243</v>
      </c>
      <c r="C131" s="11" t="s">
        <v>241</v>
      </c>
      <c r="D131" s="11" t="s">
        <v>242</v>
      </c>
      <c r="E131" s="11"/>
      <c r="F131" s="11"/>
      <c r="G131" s="11" t="s">
        <v>422</v>
      </c>
    </row>
    <row r="132" spans="1:7" ht="39.6" x14ac:dyDescent="0.3">
      <c r="A132" s="8">
        <v>1</v>
      </c>
      <c r="B132" s="9" t="s">
        <v>207</v>
      </c>
      <c r="C132" s="9"/>
      <c r="D132" s="9" t="s">
        <v>110</v>
      </c>
      <c r="E132" s="9"/>
      <c r="F132" s="9"/>
      <c r="G132" s="9" t="s">
        <v>423</v>
      </c>
    </row>
    <row r="133" spans="1:7" ht="26.4" x14ac:dyDescent="0.3">
      <c r="A133" s="12">
        <v>1</v>
      </c>
      <c r="B133" s="11"/>
      <c r="C133" s="11"/>
      <c r="D133" s="11"/>
      <c r="E133" s="11"/>
      <c r="F133" s="11"/>
      <c r="G133" s="11" t="s">
        <v>424</v>
      </c>
    </row>
    <row r="134" spans="1:7" ht="26.4" x14ac:dyDescent="0.3">
      <c r="A134" s="8">
        <v>1</v>
      </c>
      <c r="B134" s="9" t="s">
        <v>111</v>
      </c>
      <c r="C134" s="9" t="s">
        <v>244</v>
      </c>
      <c r="D134" s="9" t="s">
        <v>112</v>
      </c>
      <c r="E134" s="9"/>
      <c r="F134" s="9"/>
      <c r="G134" s="9" t="s">
        <v>425</v>
      </c>
    </row>
    <row r="135" spans="1:7" ht="39.6" x14ac:dyDescent="0.3">
      <c r="A135" s="12">
        <v>1</v>
      </c>
      <c r="B135" s="11" t="s">
        <v>113</v>
      </c>
      <c r="C135" s="11" t="s">
        <v>244</v>
      </c>
      <c r="D135" s="11" t="s">
        <v>114</v>
      </c>
      <c r="E135" s="11"/>
      <c r="F135" s="11"/>
      <c r="G135" s="11" t="s">
        <v>426</v>
      </c>
    </row>
    <row r="136" spans="1:7" s="59" customFormat="1" ht="13.2" x14ac:dyDescent="0.3">
      <c r="A136" s="8">
        <v>2</v>
      </c>
      <c r="B136" s="9" t="s">
        <v>246</v>
      </c>
      <c r="C136" s="9" t="s">
        <v>247</v>
      </c>
      <c r="D136" s="9"/>
      <c r="E136" s="9"/>
      <c r="F136" s="9"/>
      <c r="G136" s="9" t="s">
        <v>442</v>
      </c>
    </row>
    <row r="137" spans="1:7" s="59" customFormat="1" ht="26.4" x14ac:dyDescent="0.3">
      <c r="A137" s="12">
        <v>4</v>
      </c>
      <c r="B137" s="11" t="s">
        <v>248</v>
      </c>
      <c r="C137" s="11"/>
      <c r="D137" s="11"/>
      <c r="E137" s="11"/>
      <c r="F137" s="11"/>
      <c r="G137" s="11" t="s">
        <v>441</v>
      </c>
    </row>
    <row r="138" spans="1:7" ht="39.6" x14ac:dyDescent="0.3">
      <c r="A138" s="8">
        <v>1</v>
      </c>
      <c r="B138" s="9" t="s">
        <v>115</v>
      </c>
      <c r="C138" s="9"/>
      <c r="D138" s="9" t="s">
        <v>116</v>
      </c>
      <c r="E138" s="9"/>
      <c r="F138" s="9"/>
      <c r="G138" s="9" t="s">
        <v>427</v>
      </c>
    </row>
    <row r="139" spans="1:7" ht="13.2" x14ac:dyDescent="0.3">
      <c r="A139" s="12">
        <v>2</v>
      </c>
      <c r="B139" s="11" t="s">
        <v>128</v>
      </c>
      <c r="C139" s="11"/>
      <c r="D139" s="11"/>
      <c r="E139" s="11"/>
      <c r="F139" s="11"/>
      <c r="G139" s="11" t="s">
        <v>378</v>
      </c>
    </row>
    <row r="140" spans="1:7" ht="26.4" x14ac:dyDescent="0.3">
      <c r="A140" s="8">
        <v>2</v>
      </c>
      <c r="B140" s="9" t="s">
        <v>117</v>
      </c>
      <c r="C140" s="9" t="s">
        <v>118</v>
      </c>
      <c r="D140" s="9" t="s">
        <v>119</v>
      </c>
      <c r="E140" s="9"/>
      <c r="F140" s="9"/>
      <c r="G140" s="9" t="s">
        <v>428</v>
      </c>
    </row>
    <row r="141" spans="1:7" ht="39.6" x14ac:dyDescent="0.3">
      <c r="A141" s="12">
        <v>6</v>
      </c>
      <c r="B141" s="11" t="s">
        <v>120</v>
      </c>
      <c r="C141" s="11" t="s">
        <v>121</v>
      </c>
      <c r="D141" s="11" t="s">
        <v>122</v>
      </c>
      <c r="E141" s="11"/>
      <c r="F141" s="11"/>
      <c r="G141" s="11" t="s">
        <v>429</v>
      </c>
    </row>
    <row r="142" spans="1:7" ht="79.2" x14ac:dyDescent="0.3">
      <c r="A142" s="8">
        <v>3</v>
      </c>
      <c r="B142" s="9" t="s">
        <v>123</v>
      </c>
      <c r="C142" s="9" t="s">
        <v>245</v>
      </c>
      <c r="D142" s="9" t="s">
        <v>124</v>
      </c>
      <c r="E142" s="9"/>
      <c r="F142" s="9"/>
      <c r="G142" s="9" t="s">
        <v>430</v>
      </c>
    </row>
    <row r="143" spans="1:7" ht="13.2" x14ac:dyDescent="0.3">
      <c r="A143" s="12">
        <v>1</v>
      </c>
      <c r="B143" s="11" t="s">
        <v>126</v>
      </c>
      <c r="C143" s="11" t="s">
        <v>127</v>
      </c>
      <c r="D143" s="11" t="s">
        <v>125</v>
      </c>
      <c r="E143" s="11"/>
      <c r="F143" s="11"/>
      <c r="G143" s="11"/>
    </row>
    <row r="144" spans="1:7" ht="13.2" x14ac:dyDescent="0.3">
      <c r="A144" s="8"/>
      <c r="B144" s="9"/>
      <c r="C144" s="83" t="s">
        <v>444</v>
      </c>
      <c r="D144" s="9"/>
      <c r="E144" s="9"/>
      <c r="F144" s="9"/>
      <c r="G144" s="83" t="s">
        <v>443</v>
      </c>
    </row>
    <row r="145" spans="1:7" ht="13.2" x14ac:dyDescent="0.3">
      <c r="A145" s="38"/>
      <c r="B145" s="25">
        <v>2</v>
      </c>
      <c r="C145" s="25" t="s">
        <v>445</v>
      </c>
      <c r="D145" s="64"/>
      <c r="E145" s="25"/>
      <c r="F145" s="25">
        <v>2</v>
      </c>
      <c r="G145" s="80" t="s">
        <v>445</v>
      </c>
    </row>
    <row r="146" spans="1:7" ht="13.2" x14ac:dyDescent="0.3">
      <c r="A146" s="8"/>
      <c r="B146" s="9"/>
      <c r="C146" s="9"/>
      <c r="D146" s="9"/>
      <c r="E146" s="9"/>
      <c r="F146" s="9">
        <v>1</v>
      </c>
      <c r="G146" s="9" t="s">
        <v>431</v>
      </c>
    </row>
    <row r="147" spans="1:7" ht="12.75" customHeight="1" x14ac:dyDescent="0.3">
      <c r="A147" s="38"/>
      <c r="B147" s="25">
        <v>2</v>
      </c>
      <c r="C147" s="3" t="s">
        <v>432</v>
      </c>
      <c r="D147" s="65"/>
      <c r="E147" s="25"/>
      <c r="F147" s="3">
        <v>2</v>
      </c>
      <c r="G147" s="62" t="s">
        <v>432</v>
      </c>
    </row>
    <row r="148" spans="1:7" ht="12.75" customHeight="1" x14ac:dyDescent="0.3">
      <c r="A148" s="8"/>
      <c r="B148" s="9">
        <v>2</v>
      </c>
      <c r="C148" s="9" t="s">
        <v>433</v>
      </c>
      <c r="D148" s="9"/>
      <c r="E148" s="9"/>
      <c r="F148" s="9">
        <v>2</v>
      </c>
      <c r="G148" s="9" t="s">
        <v>433</v>
      </c>
    </row>
    <row r="149" spans="1:7" ht="26.4" x14ac:dyDescent="0.3">
      <c r="A149" s="38"/>
      <c r="B149" s="78">
        <v>2</v>
      </c>
      <c r="C149" s="63" t="s">
        <v>434</v>
      </c>
      <c r="D149" s="65"/>
      <c r="E149" s="25"/>
      <c r="F149" s="63">
        <v>2</v>
      </c>
      <c r="G149" s="81" t="s">
        <v>434</v>
      </c>
    </row>
    <row r="150" spans="1:7" ht="26.4" x14ac:dyDescent="0.3">
      <c r="A150" s="8"/>
      <c r="B150" s="9">
        <v>2</v>
      </c>
      <c r="C150" s="9" t="s">
        <v>435</v>
      </c>
      <c r="D150" s="9"/>
      <c r="E150" s="9"/>
      <c r="F150" s="9">
        <v>2</v>
      </c>
      <c r="G150" s="9" t="s">
        <v>435</v>
      </c>
    </row>
    <row r="151" spans="1:7" ht="13.2" x14ac:dyDescent="0.3">
      <c r="A151" s="38"/>
      <c r="B151" s="25">
        <v>1</v>
      </c>
      <c r="C151" s="3" t="s">
        <v>436</v>
      </c>
      <c r="D151" s="65"/>
      <c r="E151" s="25"/>
      <c r="F151" s="3">
        <v>1</v>
      </c>
      <c r="G151" s="62" t="s">
        <v>436</v>
      </c>
    </row>
    <row r="152" spans="1:7" ht="13.2" x14ac:dyDescent="0.3">
      <c r="A152" s="8"/>
      <c r="B152" s="9">
        <v>1</v>
      </c>
      <c r="C152" s="9" t="s">
        <v>437</v>
      </c>
      <c r="D152" s="9"/>
      <c r="E152" s="9"/>
      <c r="F152" s="9">
        <v>1</v>
      </c>
      <c r="G152" s="9" t="s">
        <v>437</v>
      </c>
    </row>
    <row r="153" spans="1:7" ht="13.2" x14ac:dyDescent="0.3">
      <c r="A153" s="38"/>
      <c r="B153" s="25">
        <v>2</v>
      </c>
      <c r="C153" s="3" t="s">
        <v>438</v>
      </c>
      <c r="D153" s="65"/>
      <c r="E153" s="25"/>
      <c r="F153" s="3">
        <v>2</v>
      </c>
      <c r="G153" s="62" t="s">
        <v>438</v>
      </c>
    </row>
    <row r="154" spans="1:7" ht="13.2" x14ac:dyDescent="0.3">
      <c r="A154" s="8"/>
      <c r="B154" s="9">
        <v>2</v>
      </c>
      <c r="C154" s="9" t="s">
        <v>439</v>
      </c>
      <c r="D154" s="9"/>
      <c r="E154" s="9"/>
      <c r="F154" s="9">
        <v>2</v>
      </c>
      <c r="G154" s="9" t="s">
        <v>439</v>
      </c>
    </row>
    <row r="155" spans="1:7" ht="13.2" x14ac:dyDescent="0.3">
      <c r="A155" s="38"/>
      <c r="B155" s="25">
        <v>1</v>
      </c>
      <c r="C155" s="3" t="s">
        <v>440</v>
      </c>
      <c r="D155" s="65"/>
      <c r="E155" s="25"/>
      <c r="F155" s="3">
        <v>1</v>
      </c>
      <c r="G155" s="62" t="s">
        <v>440</v>
      </c>
    </row>
    <row r="156" spans="1:7" ht="13.2" x14ac:dyDescent="0.3">
      <c r="A156" s="8"/>
      <c r="B156" s="9">
        <v>2</v>
      </c>
      <c r="C156" s="9" t="s">
        <v>446</v>
      </c>
      <c r="D156" s="9"/>
      <c r="E156" s="9"/>
      <c r="F156" s="9"/>
      <c r="G156" s="9"/>
    </row>
    <row r="157" spans="1:7" ht="13.2" x14ac:dyDescent="0.3">
      <c r="A157" s="38"/>
      <c r="B157" s="25"/>
      <c r="C157" s="25"/>
      <c r="D157" s="25"/>
      <c r="E157" s="25"/>
      <c r="F157" s="3"/>
      <c r="G157" s="62"/>
    </row>
    <row r="158" spans="1:7" ht="13.2" x14ac:dyDescent="0.3">
      <c r="A158" s="8"/>
      <c r="B158" s="9"/>
      <c r="C158" s="9"/>
      <c r="D158" s="9"/>
      <c r="E158" s="9"/>
      <c r="F158" s="9"/>
      <c r="G158" s="9"/>
    </row>
    <row r="159" spans="1:7" ht="13.2" x14ac:dyDescent="0.3">
      <c r="A159" s="39"/>
      <c r="B159" s="40"/>
      <c r="C159" s="40"/>
      <c r="D159" s="40"/>
      <c r="E159" s="40"/>
      <c r="F159" s="60"/>
      <c r="G159" s="82" t="s">
        <v>447</v>
      </c>
    </row>
    <row r="160" spans="1:7" ht="17.399999999999999" x14ac:dyDescent="0.3">
      <c r="A160" s="45" t="s">
        <v>208</v>
      </c>
      <c r="B160" s="24"/>
      <c r="C160" s="24"/>
      <c r="D160" s="24"/>
      <c r="E160" s="24"/>
      <c r="F160" s="2"/>
      <c r="G160" s="2"/>
    </row>
    <row r="161" spans="1:7" ht="13.2" x14ac:dyDescent="0.3">
      <c r="A161" s="27" t="s">
        <v>75</v>
      </c>
      <c r="B161" s="23" t="s">
        <v>1</v>
      </c>
      <c r="C161" s="23" t="s">
        <v>2</v>
      </c>
      <c r="D161" s="23" t="s">
        <v>129</v>
      </c>
      <c r="E161" s="23"/>
      <c r="F161" s="71"/>
      <c r="G161" s="33" t="s">
        <v>297</v>
      </c>
    </row>
    <row r="162" spans="1:7" ht="52.8" x14ac:dyDescent="0.3">
      <c r="A162" s="8">
        <v>2</v>
      </c>
      <c r="B162" s="9" t="s">
        <v>130</v>
      </c>
      <c r="C162" s="9" t="s">
        <v>249</v>
      </c>
      <c r="D162" s="9" t="s">
        <v>251</v>
      </c>
      <c r="E162" s="9"/>
      <c r="F162" s="35" t="s">
        <v>256</v>
      </c>
      <c r="G162" s="9" t="s">
        <v>448</v>
      </c>
    </row>
    <row r="163" spans="1:7" ht="25.5" customHeight="1" x14ac:dyDescent="0.3">
      <c r="A163" s="12">
        <v>2</v>
      </c>
      <c r="B163" s="10" t="s">
        <v>131</v>
      </c>
      <c r="C163" s="10" t="s">
        <v>250</v>
      </c>
      <c r="D163" s="10" t="s">
        <v>132</v>
      </c>
      <c r="E163" s="10"/>
      <c r="F163" s="11"/>
      <c r="G163" s="11" t="s">
        <v>379</v>
      </c>
    </row>
    <row r="164" spans="1:7" ht="92.4" x14ac:dyDescent="0.3">
      <c r="A164" s="8">
        <v>2</v>
      </c>
      <c r="B164" s="9" t="s">
        <v>252</v>
      </c>
      <c r="C164" s="9" t="s">
        <v>253</v>
      </c>
      <c r="D164" s="30"/>
      <c r="E164" s="30"/>
      <c r="F164" s="9"/>
      <c r="G164" s="9" t="s">
        <v>380</v>
      </c>
    </row>
    <row r="165" spans="1:7" ht="39.6" x14ac:dyDescent="0.3">
      <c r="A165" s="44">
        <v>4</v>
      </c>
      <c r="B165" s="10" t="s">
        <v>254</v>
      </c>
      <c r="C165" s="41" t="s">
        <v>255</v>
      </c>
      <c r="D165" s="18"/>
      <c r="E165" s="18"/>
      <c r="F165" s="11"/>
      <c r="G165" s="11" t="s">
        <v>381</v>
      </c>
    </row>
    <row r="166" spans="1:7" ht="13.2" x14ac:dyDescent="0.3">
      <c r="A166" s="8">
        <v>2</v>
      </c>
      <c r="B166" s="9" t="s">
        <v>133</v>
      </c>
      <c r="C166" s="9"/>
      <c r="D166" s="30"/>
      <c r="E166" s="30"/>
      <c r="F166" s="9"/>
      <c r="G166" s="9" t="s">
        <v>382</v>
      </c>
    </row>
    <row r="167" spans="1:7" ht="26.4" x14ac:dyDescent="0.3">
      <c r="A167" s="12">
        <v>1</v>
      </c>
      <c r="B167" s="10" t="s">
        <v>134</v>
      </c>
      <c r="C167" s="10" t="s">
        <v>135</v>
      </c>
      <c r="D167" s="18"/>
      <c r="E167" s="18"/>
      <c r="F167" s="11"/>
      <c r="G167" s="11" t="s">
        <v>383</v>
      </c>
    </row>
    <row r="168" spans="1:7" ht="13.2" x14ac:dyDescent="0.3">
      <c r="A168" s="28">
        <v>1</v>
      </c>
      <c r="B168" s="42" t="s">
        <v>136</v>
      </c>
      <c r="C168" s="30"/>
      <c r="D168" s="9"/>
      <c r="E168" s="9"/>
      <c r="F168" s="9"/>
      <c r="G168" s="9" t="s">
        <v>384</v>
      </c>
    </row>
    <row r="169" spans="1:7" ht="17.399999999999999" x14ac:dyDescent="0.3">
      <c r="A169" s="46" t="s">
        <v>209</v>
      </c>
      <c r="B169" s="47"/>
      <c r="C169" s="4"/>
      <c r="D169" s="4"/>
      <c r="E169" s="6"/>
      <c r="F169" s="6"/>
      <c r="G169" s="6"/>
    </row>
    <row r="170" spans="1:7" ht="13.2" x14ac:dyDescent="0.3">
      <c r="A170" s="27" t="s">
        <v>75</v>
      </c>
      <c r="B170" s="23" t="s">
        <v>1</v>
      </c>
      <c r="C170" s="23" t="s">
        <v>2</v>
      </c>
      <c r="D170" s="23" t="s">
        <v>137</v>
      </c>
      <c r="E170" s="23"/>
      <c r="F170" s="71"/>
      <c r="G170" s="33" t="s">
        <v>297</v>
      </c>
    </row>
    <row r="171" spans="1:7" ht="26.4" x14ac:dyDescent="0.3">
      <c r="A171" s="8">
        <v>2</v>
      </c>
      <c r="B171" s="9" t="s">
        <v>138</v>
      </c>
      <c r="C171" s="9" t="s">
        <v>257</v>
      </c>
      <c r="D171" s="30"/>
      <c r="E171" s="30"/>
      <c r="F171" s="9"/>
      <c r="G171" s="9" t="s">
        <v>385</v>
      </c>
    </row>
    <row r="172" spans="1:7" ht="26.4" x14ac:dyDescent="0.3">
      <c r="A172" s="12">
        <v>4</v>
      </c>
      <c r="B172" s="10" t="s">
        <v>139</v>
      </c>
      <c r="C172" s="10"/>
      <c r="D172" s="18"/>
      <c r="E172" s="18"/>
      <c r="F172" s="11"/>
      <c r="G172" s="11" t="s">
        <v>386</v>
      </c>
    </row>
    <row r="173" spans="1:7" s="61" customFormat="1" ht="13.2" x14ac:dyDescent="0.3">
      <c r="A173" s="22"/>
      <c r="B173" s="35" t="s">
        <v>260</v>
      </c>
      <c r="C173" s="35" t="s">
        <v>473</v>
      </c>
      <c r="D173" s="42"/>
      <c r="E173" s="42"/>
      <c r="F173" s="35"/>
      <c r="G173" s="35"/>
    </row>
    <row r="174" spans="1:7" ht="39.6" x14ac:dyDescent="0.3">
      <c r="A174" s="12">
        <v>2</v>
      </c>
      <c r="B174" s="10" t="s">
        <v>140</v>
      </c>
      <c r="C174" s="10" t="s">
        <v>258</v>
      </c>
      <c r="D174" s="18"/>
      <c r="E174" s="18"/>
      <c r="F174" s="11"/>
      <c r="G174" s="11" t="s">
        <v>387</v>
      </c>
    </row>
    <row r="175" spans="1:7" ht="13.2" x14ac:dyDescent="0.3">
      <c r="A175" s="8">
        <v>2</v>
      </c>
      <c r="B175" s="9" t="s">
        <v>141</v>
      </c>
      <c r="C175" s="9"/>
      <c r="D175" s="30"/>
      <c r="E175" s="30"/>
      <c r="F175" s="9"/>
      <c r="G175" s="9" t="s">
        <v>388</v>
      </c>
    </row>
    <row r="176" spans="1:7" ht="39.6" x14ac:dyDescent="0.3">
      <c r="A176" s="12">
        <v>2</v>
      </c>
      <c r="B176" s="10" t="s">
        <v>142</v>
      </c>
      <c r="C176" s="10" t="s">
        <v>143</v>
      </c>
      <c r="D176" s="10" t="s">
        <v>259</v>
      </c>
      <c r="E176" s="18"/>
      <c r="F176" s="11"/>
      <c r="G176" s="11" t="s">
        <v>389</v>
      </c>
    </row>
    <row r="177" spans="1:7" ht="26.4" x14ac:dyDescent="0.3">
      <c r="A177" s="28">
        <v>1</v>
      </c>
      <c r="B177" s="9" t="s">
        <v>144</v>
      </c>
      <c r="C177" s="30"/>
      <c r="D177" s="9"/>
      <c r="E177" s="30"/>
      <c r="F177" s="9"/>
      <c r="G177" s="9" t="s">
        <v>390</v>
      </c>
    </row>
    <row r="178" spans="1:7" ht="26.4" x14ac:dyDescent="0.3">
      <c r="A178" s="73">
        <v>4</v>
      </c>
      <c r="B178" s="10" t="s">
        <v>145</v>
      </c>
      <c r="C178" s="18"/>
      <c r="D178" s="10"/>
      <c r="E178" s="18"/>
      <c r="F178" s="11"/>
      <c r="G178" s="11"/>
    </row>
    <row r="179" spans="1:7" ht="17.399999999999999" x14ac:dyDescent="0.3">
      <c r="A179" s="45" t="s">
        <v>210</v>
      </c>
      <c r="B179" s="5"/>
      <c r="C179" s="7"/>
      <c r="D179" s="24"/>
      <c r="E179" s="2"/>
      <c r="F179" s="2"/>
      <c r="G179" s="2"/>
    </row>
    <row r="180" spans="1:7" ht="13.2" x14ac:dyDescent="0.3">
      <c r="A180" s="23" t="s">
        <v>0</v>
      </c>
      <c r="B180" s="23" t="s">
        <v>1</v>
      </c>
      <c r="C180" s="23" t="s">
        <v>2</v>
      </c>
      <c r="D180" s="23" t="s">
        <v>5</v>
      </c>
      <c r="E180" s="23"/>
      <c r="F180" s="71"/>
      <c r="G180" s="33" t="s">
        <v>297</v>
      </c>
    </row>
    <row r="181" spans="1:7" ht="18.75" customHeight="1" x14ac:dyDescent="0.3">
      <c r="A181" s="8">
        <v>1</v>
      </c>
      <c r="B181" s="9" t="s">
        <v>146</v>
      </c>
      <c r="C181" s="9" t="s">
        <v>147</v>
      </c>
      <c r="D181" s="9" t="s">
        <v>148</v>
      </c>
      <c r="E181" s="9"/>
      <c r="F181" s="9"/>
      <c r="G181" s="9" t="s">
        <v>391</v>
      </c>
    </row>
    <row r="182" spans="1:7" s="61" customFormat="1" ht="26.4" x14ac:dyDescent="0.3">
      <c r="A182" s="20">
        <v>1</v>
      </c>
      <c r="B182" s="21" t="s">
        <v>263</v>
      </c>
      <c r="C182" s="21" t="s">
        <v>264</v>
      </c>
      <c r="D182" s="21"/>
      <c r="E182" s="21"/>
      <c r="F182" s="21"/>
      <c r="G182" s="21" t="s">
        <v>474</v>
      </c>
    </row>
    <row r="183" spans="1:7" ht="13.2" x14ac:dyDescent="0.3">
      <c r="A183" s="8">
        <v>1</v>
      </c>
      <c r="B183" s="9" t="s">
        <v>149</v>
      </c>
      <c r="C183" s="9" t="s">
        <v>150</v>
      </c>
      <c r="D183" s="30"/>
      <c r="E183" s="9"/>
      <c r="F183" s="9"/>
      <c r="G183" s="9" t="s">
        <v>392</v>
      </c>
    </row>
    <row r="184" spans="1:7" ht="52.8" x14ac:dyDescent="0.3">
      <c r="A184" s="74"/>
      <c r="B184" s="75" t="s">
        <v>151</v>
      </c>
      <c r="C184" s="75" t="s">
        <v>152</v>
      </c>
      <c r="D184" s="75" t="s">
        <v>268</v>
      </c>
      <c r="E184" s="75"/>
      <c r="F184" s="75"/>
      <c r="G184" s="75" t="s">
        <v>393</v>
      </c>
    </row>
    <row r="185" spans="1:7" ht="39.6" x14ac:dyDescent="0.3">
      <c r="A185" s="22">
        <v>2</v>
      </c>
      <c r="B185" s="9" t="s">
        <v>153</v>
      </c>
      <c r="C185" s="9" t="s">
        <v>154</v>
      </c>
      <c r="D185" s="30"/>
      <c r="E185" s="30"/>
      <c r="F185" s="9"/>
      <c r="G185" s="9" t="s">
        <v>394</v>
      </c>
    </row>
    <row r="186" spans="1:7" ht="39.6" x14ac:dyDescent="0.3">
      <c r="A186" s="12">
        <v>1</v>
      </c>
      <c r="B186" s="11" t="s">
        <v>478</v>
      </c>
      <c r="C186" s="10"/>
      <c r="D186" s="10"/>
      <c r="E186" s="10"/>
      <c r="F186" s="11"/>
      <c r="G186" s="11" t="s">
        <v>395</v>
      </c>
    </row>
    <row r="187" spans="1:7" s="59" customFormat="1" ht="13.2" x14ac:dyDescent="0.3">
      <c r="A187" s="22">
        <v>1</v>
      </c>
      <c r="B187" s="35" t="s">
        <v>155</v>
      </c>
      <c r="C187" s="35" t="s">
        <v>269</v>
      </c>
      <c r="D187" s="42"/>
      <c r="E187" s="42"/>
      <c r="F187" s="35"/>
      <c r="G187" s="35"/>
    </row>
    <row r="188" spans="1:7" ht="26.4" x14ac:dyDescent="0.3">
      <c r="A188" s="12">
        <v>1</v>
      </c>
      <c r="B188" s="10" t="s">
        <v>270</v>
      </c>
      <c r="C188" s="10" t="s">
        <v>156</v>
      </c>
      <c r="D188" s="18"/>
      <c r="E188" s="18"/>
      <c r="F188" s="11"/>
      <c r="G188" s="11" t="s">
        <v>396</v>
      </c>
    </row>
    <row r="189" spans="1:7" s="61" customFormat="1" ht="26.4" x14ac:dyDescent="0.3">
      <c r="A189" s="22">
        <v>1</v>
      </c>
      <c r="B189" s="76" t="s">
        <v>267</v>
      </c>
      <c r="C189" s="76" t="s">
        <v>264</v>
      </c>
      <c r="D189" s="76"/>
      <c r="E189" s="76"/>
      <c r="F189" s="76" t="s">
        <v>468</v>
      </c>
      <c r="G189" s="76" t="s">
        <v>450</v>
      </c>
    </row>
    <row r="190" spans="1:7" s="61" customFormat="1" ht="13.2" x14ac:dyDescent="0.3">
      <c r="A190" s="12">
        <v>1</v>
      </c>
      <c r="B190" s="11" t="s">
        <v>265</v>
      </c>
      <c r="C190" s="11" t="s">
        <v>266</v>
      </c>
      <c r="D190" s="11"/>
      <c r="E190" s="11"/>
      <c r="F190" s="11"/>
      <c r="G190" s="11" t="s">
        <v>472</v>
      </c>
    </row>
    <row r="191" spans="1:7" ht="26.4" x14ac:dyDescent="0.3">
      <c r="A191" s="28">
        <v>1</v>
      </c>
      <c r="B191" s="9" t="s">
        <v>477</v>
      </c>
      <c r="C191" s="42" t="s">
        <v>475</v>
      </c>
      <c r="D191" s="17"/>
      <c r="E191" s="30"/>
      <c r="F191" s="9"/>
      <c r="G191" s="9" t="s">
        <v>476</v>
      </c>
    </row>
    <row r="192" spans="1:7" ht="17.399999999999999" x14ac:dyDescent="0.3">
      <c r="A192" s="46" t="s">
        <v>211</v>
      </c>
      <c r="B192" s="49"/>
      <c r="C192" s="50"/>
      <c r="D192" s="50"/>
      <c r="E192" s="6"/>
      <c r="F192" s="6"/>
      <c r="G192" s="6"/>
    </row>
    <row r="193" spans="1:7" ht="13.2" x14ac:dyDescent="0.3">
      <c r="A193" s="27" t="s">
        <v>75</v>
      </c>
      <c r="B193" s="23" t="s">
        <v>1</v>
      </c>
      <c r="C193" s="23" t="s">
        <v>2</v>
      </c>
      <c r="D193" s="23" t="s">
        <v>137</v>
      </c>
      <c r="E193" s="23"/>
      <c r="F193" s="71"/>
      <c r="G193" s="33" t="s">
        <v>297</v>
      </c>
    </row>
    <row r="194" spans="1:7" ht="26.4" x14ac:dyDescent="0.3">
      <c r="A194" s="8">
        <v>4</v>
      </c>
      <c r="B194" s="9" t="s">
        <v>157</v>
      </c>
      <c r="C194" s="9" t="s">
        <v>271</v>
      </c>
      <c r="D194" s="42" t="s">
        <v>272</v>
      </c>
      <c r="E194" s="30"/>
      <c r="F194" s="9"/>
      <c r="G194" s="9" t="s">
        <v>398</v>
      </c>
    </row>
    <row r="195" spans="1:7" ht="39.6" x14ac:dyDescent="0.3">
      <c r="A195" s="12">
        <v>1</v>
      </c>
      <c r="B195" s="11" t="s">
        <v>273</v>
      </c>
      <c r="C195" s="10" t="s">
        <v>397</v>
      </c>
      <c r="D195" s="18" t="s">
        <v>158</v>
      </c>
      <c r="E195" s="18"/>
      <c r="F195" s="11"/>
      <c r="G195" s="11" t="s">
        <v>399</v>
      </c>
    </row>
    <row r="196" spans="1:7" ht="13.2" x14ac:dyDescent="0.3">
      <c r="A196" s="8">
        <v>8</v>
      </c>
      <c r="B196" s="9" t="s">
        <v>159</v>
      </c>
      <c r="C196" s="9"/>
      <c r="D196" s="30"/>
      <c r="E196" s="30"/>
      <c r="F196" s="9"/>
      <c r="G196" s="9" t="s">
        <v>400</v>
      </c>
    </row>
    <row r="197" spans="1:7" ht="145.19999999999999" x14ac:dyDescent="0.3">
      <c r="A197" s="12">
        <v>10</v>
      </c>
      <c r="B197" s="10" t="s">
        <v>274</v>
      </c>
      <c r="C197" s="10" t="s">
        <v>160</v>
      </c>
      <c r="D197" s="18"/>
      <c r="E197" s="18"/>
      <c r="F197" s="21" t="s">
        <v>402</v>
      </c>
      <c r="G197" s="21" t="s">
        <v>401</v>
      </c>
    </row>
    <row r="198" spans="1:7" ht="17.399999999999999" x14ac:dyDescent="0.3">
      <c r="A198" s="46" t="s">
        <v>212</v>
      </c>
      <c r="B198" s="31"/>
      <c r="C198" s="31"/>
      <c r="D198" s="31"/>
      <c r="E198" s="6"/>
      <c r="F198" s="6"/>
      <c r="G198" s="6"/>
    </row>
    <row r="199" spans="1:7" ht="13.2" x14ac:dyDescent="0.3">
      <c r="A199" s="27" t="s">
        <v>0</v>
      </c>
      <c r="B199" s="23" t="s">
        <v>1</v>
      </c>
      <c r="C199" s="23" t="s">
        <v>2</v>
      </c>
      <c r="D199" s="23"/>
      <c r="E199" s="23"/>
      <c r="F199" s="71"/>
      <c r="G199" s="33" t="s">
        <v>297</v>
      </c>
    </row>
    <row r="200" spans="1:7" ht="39.6" x14ac:dyDescent="0.3">
      <c r="A200" s="8">
        <v>2</v>
      </c>
      <c r="B200" s="9" t="s">
        <v>161</v>
      </c>
      <c r="C200" s="9" t="s">
        <v>162</v>
      </c>
      <c r="D200" s="9" t="s">
        <v>163</v>
      </c>
      <c r="E200" s="30"/>
      <c r="F200" s="9" t="s">
        <v>164</v>
      </c>
      <c r="G200" s="9" t="s">
        <v>405</v>
      </c>
    </row>
    <row r="201" spans="1:7" s="77" customFormat="1" ht="13.2" x14ac:dyDescent="0.3">
      <c r="A201" s="12">
        <v>2</v>
      </c>
      <c r="B201" s="11"/>
      <c r="C201" s="11"/>
      <c r="D201" s="11"/>
      <c r="E201" s="18"/>
      <c r="F201" s="11"/>
      <c r="G201" s="11" t="s">
        <v>403</v>
      </c>
    </row>
    <row r="202" spans="1:7" ht="26.4" x14ac:dyDescent="0.3">
      <c r="A202" s="8">
        <v>4</v>
      </c>
      <c r="B202" s="9"/>
      <c r="C202" s="9"/>
      <c r="D202" s="9"/>
      <c r="E202" s="30"/>
      <c r="F202" s="9"/>
      <c r="G202" s="9" t="s">
        <v>404</v>
      </c>
    </row>
    <row r="203" spans="1:7" ht="13.2" x14ac:dyDescent="0.3">
      <c r="A203" s="12">
        <v>1</v>
      </c>
      <c r="B203" s="10" t="s">
        <v>275</v>
      </c>
      <c r="C203" s="10" t="s">
        <v>165</v>
      </c>
      <c r="D203" s="18"/>
      <c r="E203" s="18"/>
      <c r="F203" s="11"/>
      <c r="G203" s="18" t="s">
        <v>480</v>
      </c>
    </row>
    <row r="204" spans="1:7" ht="26.4" x14ac:dyDescent="0.3">
      <c r="A204" s="8">
        <v>1</v>
      </c>
      <c r="B204" s="9" t="s">
        <v>276</v>
      </c>
      <c r="C204" s="9" t="s">
        <v>277</v>
      </c>
      <c r="D204" s="9" t="s">
        <v>166</v>
      </c>
      <c r="E204" s="30"/>
      <c r="F204" s="9"/>
      <c r="G204" s="9" t="s">
        <v>406</v>
      </c>
    </row>
    <row r="205" spans="1:7" s="77" customFormat="1" ht="13.2" x14ac:dyDescent="0.3">
      <c r="A205" s="12">
        <v>1</v>
      </c>
      <c r="B205" s="11"/>
      <c r="C205" s="11"/>
      <c r="D205" s="11"/>
      <c r="E205" s="18"/>
      <c r="F205" s="11"/>
      <c r="G205" s="11" t="s">
        <v>407</v>
      </c>
    </row>
    <row r="206" spans="1:7" ht="13.2" x14ac:dyDescent="0.3">
      <c r="A206" s="8">
        <v>1</v>
      </c>
      <c r="B206" s="9"/>
      <c r="C206" s="9"/>
      <c r="D206" s="9"/>
      <c r="E206" s="30"/>
      <c r="F206" s="9"/>
      <c r="G206" s="9" t="s">
        <v>408</v>
      </c>
    </row>
    <row r="207" spans="1:7" s="77" customFormat="1" ht="13.2" x14ac:dyDescent="0.3">
      <c r="A207" s="12">
        <v>1</v>
      </c>
      <c r="B207" s="11"/>
      <c r="C207" s="11"/>
      <c r="D207" s="11"/>
      <c r="E207" s="18"/>
      <c r="F207" s="11"/>
      <c r="G207" s="11" t="s">
        <v>409</v>
      </c>
    </row>
    <row r="208" spans="1:7" ht="13.2" x14ac:dyDescent="0.3">
      <c r="A208" s="8">
        <v>1</v>
      </c>
      <c r="B208" s="9"/>
      <c r="C208" s="9"/>
      <c r="D208" s="9"/>
      <c r="E208" s="30"/>
      <c r="F208" s="9"/>
      <c r="G208" s="9" t="s">
        <v>410</v>
      </c>
    </row>
    <row r="209" spans="1:7" s="77" customFormat="1" ht="13.2" x14ac:dyDescent="0.3">
      <c r="A209" s="12">
        <v>1</v>
      </c>
      <c r="B209" s="11"/>
      <c r="C209" s="11"/>
      <c r="D209" s="11"/>
      <c r="E209" s="18"/>
      <c r="F209" s="11"/>
      <c r="G209" s="11" t="s">
        <v>411</v>
      </c>
    </row>
    <row r="210" spans="1:7" ht="26.4" x14ac:dyDescent="0.3">
      <c r="A210" s="8">
        <v>1</v>
      </c>
      <c r="B210" s="9"/>
      <c r="C210" s="9"/>
      <c r="D210" s="9"/>
      <c r="E210" s="30"/>
      <c r="F210" s="9"/>
      <c r="G210" s="9" t="s">
        <v>412</v>
      </c>
    </row>
    <row r="211" spans="1:7" s="77" customFormat="1" ht="13.2" x14ac:dyDescent="0.3">
      <c r="A211" s="12">
        <v>1</v>
      </c>
      <c r="B211" s="11"/>
      <c r="C211" s="11"/>
      <c r="D211" s="11"/>
      <c r="E211" s="18"/>
      <c r="F211" s="11"/>
      <c r="G211" s="11" t="s">
        <v>413</v>
      </c>
    </row>
    <row r="212" spans="1:7" s="61" customFormat="1" ht="13.2" x14ac:dyDescent="0.3">
      <c r="A212" s="8">
        <v>1</v>
      </c>
      <c r="B212" s="9" t="s">
        <v>167</v>
      </c>
      <c r="C212" s="9" t="s">
        <v>168</v>
      </c>
      <c r="D212" s="9"/>
      <c r="E212" s="9"/>
      <c r="F212" s="9"/>
      <c r="G212" s="9" t="s">
        <v>469</v>
      </c>
    </row>
    <row r="213" spans="1:7" ht="17.399999999999999" x14ac:dyDescent="0.3">
      <c r="A213" s="46" t="s">
        <v>213</v>
      </c>
      <c r="B213" s="31"/>
      <c r="C213" s="31"/>
      <c r="D213" s="31"/>
      <c r="E213" s="6"/>
      <c r="F213" s="6"/>
      <c r="G213" s="6"/>
    </row>
    <row r="214" spans="1:7" ht="13.2" x14ac:dyDescent="0.3">
      <c r="A214" s="27" t="s">
        <v>0</v>
      </c>
      <c r="B214" s="23" t="s">
        <v>1</v>
      </c>
      <c r="C214" s="23" t="s">
        <v>2</v>
      </c>
      <c r="D214" s="23" t="s">
        <v>5</v>
      </c>
      <c r="E214" s="23"/>
      <c r="F214" s="71"/>
      <c r="G214" s="33" t="s">
        <v>297</v>
      </c>
    </row>
    <row r="215" spans="1:7" ht="26.4" x14ac:dyDescent="0.3">
      <c r="A215" s="8">
        <v>1</v>
      </c>
      <c r="B215" s="9" t="s">
        <v>169</v>
      </c>
      <c r="C215" s="35" t="s">
        <v>170</v>
      </c>
      <c r="D215" s="35" t="s">
        <v>279</v>
      </c>
      <c r="E215" s="9"/>
      <c r="F215" s="9"/>
      <c r="G215" s="9" t="s">
        <v>414</v>
      </c>
    </row>
    <row r="216" spans="1:7" ht="39.6" x14ac:dyDescent="0.3">
      <c r="A216" s="12">
        <v>2</v>
      </c>
      <c r="B216" s="10" t="s">
        <v>281</v>
      </c>
      <c r="C216" s="21" t="s">
        <v>280</v>
      </c>
      <c r="D216" s="21" t="s">
        <v>481</v>
      </c>
      <c r="E216" s="10"/>
      <c r="F216" s="11"/>
      <c r="G216" s="11" t="s">
        <v>415</v>
      </c>
    </row>
    <row r="217" spans="1:7" ht="13.2" x14ac:dyDescent="0.3">
      <c r="A217" s="8">
        <v>1</v>
      </c>
      <c r="B217" s="9" t="s">
        <v>171</v>
      </c>
      <c r="C217" s="42" t="s">
        <v>172</v>
      </c>
      <c r="D217" s="35" t="s">
        <v>482</v>
      </c>
      <c r="E217" s="9"/>
      <c r="F217" s="9"/>
      <c r="G217" s="9" t="s">
        <v>416</v>
      </c>
    </row>
    <row r="218" spans="1:7" ht="17.399999999999999" x14ac:dyDescent="0.3">
      <c r="A218" s="45" t="s">
        <v>283</v>
      </c>
      <c r="B218" s="24"/>
      <c r="C218" s="24"/>
      <c r="D218" s="24"/>
      <c r="E218" s="2"/>
      <c r="F218" s="2"/>
      <c r="G218" s="2"/>
    </row>
    <row r="219" spans="1:7" ht="13.2" x14ac:dyDescent="0.3">
      <c r="A219" s="27" t="s">
        <v>75</v>
      </c>
      <c r="B219" s="23" t="s">
        <v>1</v>
      </c>
      <c r="C219" s="23" t="s">
        <v>2</v>
      </c>
      <c r="D219" s="23" t="s">
        <v>5</v>
      </c>
      <c r="E219" s="23"/>
      <c r="F219" s="71"/>
      <c r="G219" s="33" t="s">
        <v>297</v>
      </c>
    </row>
    <row r="220" spans="1:7" s="61" customFormat="1" ht="13.2" x14ac:dyDescent="0.3">
      <c r="A220" s="12">
        <v>1</v>
      </c>
      <c r="B220" s="11" t="s">
        <v>282</v>
      </c>
      <c r="C220" s="21"/>
      <c r="D220" s="21"/>
      <c r="E220" s="11"/>
      <c r="F220" s="11"/>
      <c r="G220" s="11"/>
    </row>
    <row r="223" spans="1:7" ht="13.2" x14ac:dyDescent="0.3"/>
    <row r="224" spans="1:7" ht="13.2" x14ac:dyDescent="0.3"/>
    <row r="225" ht="13.2" x14ac:dyDescent="0.3"/>
    <row r="226" ht="13.2" x14ac:dyDescent="0.3"/>
    <row r="227" ht="13.2" x14ac:dyDescent="0.3"/>
    <row r="228" ht="13.2" x14ac:dyDescent="0.3"/>
    <row r="229" ht="13.2" x14ac:dyDescent="0.3"/>
  </sheetData>
  <pageMargins left="0.7" right="0.7" top="0.75" bottom="0.75" header="0.3" footer="0.3"/>
  <pageSetup paperSize="8" scale="62" fitToHeight="0" orientation="landscape" r:id="rId1"/>
  <rowBreaks count="2" manualBreakCount="2">
    <brk id="81" max="16383" man="1"/>
    <brk id="16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F38" sqref="F38"/>
    </sheetView>
  </sheetViews>
  <sheetFormatPr defaultRowHeight="14.4" x14ac:dyDescent="0.3"/>
  <cols>
    <col min="1" max="1" width="15.88671875" customWidth="1"/>
    <col min="2" max="2" width="11.44140625" bestFit="1" customWidth="1"/>
    <col min="7" max="7" width="12.44140625" bestFit="1" customWidth="1"/>
  </cols>
  <sheetData>
    <row r="1" spans="1:7" x14ac:dyDescent="0.3">
      <c r="A1" t="s">
        <v>451</v>
      </c>
      <c r="B1" s="66" t="e">
        <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f>
        <v>#REF!</v>
      </c>
      <c r="C1" t="s">
        <v>457</v>
      </c>
      <c r="G1" s="66" t="e">
        <f>B1*4</f>
        <v>#REF!</v>
      </c>
    </row>
    <row r="2" spans="1:7" x14ac:dyDescent="0.3">
      <c r="A2" t="s">
        <v>452</v>
      </c>
      <c r="B2" s="66" t="e">
        <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f>
        <v>#REF!</v>
      </c>
      <c r="C2" t="s">
        <v>456</v>
      </c>
      <c r="G2" s="66" t="e">
        <f t="shared" ref="G2:G5" si="0">B2*4</f>
        <v>#REF!</v>
      </c>
    </row>
    <row r="3" spans="1:7" x14ac:dyDescent="0.3">
      <c r="A3" t="s">
        <v>453</v>
      </c>
      <c r="B3" s="66" t="e">
        <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f>
        <v>#REF!</v>
      </c>
      <c r="C3" t="s">
        <v>455</v>
      </c>
      <c r="G3" s="66" t="e">
        <f t="shared" si="0"/>
        <v>#REF!</v>
      </c>
    </row>
    <row r="4" spans="1:7" x14ac:dyDescent="0.3">
      <c r="A4" t="s">
        <v>454</v>
      </c>
      <c r="B4" s="66" t="e">
        <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onderdeel'!#REF!+'Bepakking HV per onderdeel'!#REF!</f>
        <v>#REF!</v>
      </c>
      <c r="G4" s="66" t="e">
        <f t="shared" si="0"/>
        <v>#REF!</v>
      </c>
    </row>
    <row r="5" spans="1:7" x14ac:dyDescent="0.3">
      <c r="A5" t="s">
        <v>458</v>
      </c>
      <c r="B5" s="66" t="e">
        <f>'Bepakking HV per onderdeel'!#REF!</f>
        <v>#REF!</v>
      </c>
      <c r="G5" s="66" t="e">
        <f t="shared" si="0"/>
        <v>#REF!</v>
      </c>
    </row>
    <row r="7" spans="1:7" x14ac:dyDescent="0.3">
      <c r="G7" s="66" t="e">
        <f>SUM(G1:G6)</f>
        <v>#REF!</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E0CE19BCE9DC4898B0FEDB611EF569" ma:contentTypeVersion="3" ma:contentTypeDescription="Een nieuw document maken." ma:contentTypeScope="" ma:versionID="8db60bda996fce9716623e53f59aef9a">
  <xsd:schema xmlns:xsd="http://www.w3.org/2001/XMLSchema" xmlns:xs="http://www.w3.org/2001/XMLSchema" xmlns:p="http://schemas.microsoft.com/office/2006/metadata/properties" targetNamespace="http://schemas.microsoft.com/office/2006/metadata/properties" ma:root="true" ma:fieldsID="ccb744c47c3fd6b9fdeebeac7c75230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E0456FA-7AA5-4CD4-A1DF-6FBCBC73C2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DDE66CE-B49F-4C89-80B8-EB94D6C86DB9}">
  <ds:schemaRefs>
    <ds:schemaRef ds:uri="http://schemas.microsoft.com/sharepoint/v3/contenttype/forms"/>
  </ds:schemaRefs>
</ds:datastoreItem>
</file>

<file path=customXml/itemProps3.xml><?xml version="1.0" encoding="utf-8"?>
<ds:datastoreItem xmlns:ds="http://schemas.openxmlformats.org/officeDocument/2006/customXml" ds:itemID="{F527D22D-E3BA-46D7-BD07-17465483550A}">
  <ds:schemaRefs>
    <ds:schemaRef ds:uri="http://schemas.openxmlformats.org/package/2006/metadata/core-properties"/>
    <ds:schemaRef ds:uri="http://purl.org/dc/dcmitype/"/>
    <ds:schemaRef ds:uri="http://purl.org/dc/terms/"/>
    <ds:schemaRef ds:uri="http://schemas.microsoft.com/office/infopath/2007/PartnerControls"/>
    <ds:schemaRef ds:uri="http://schemas.microsoft.com/office/2006/documentManagement/types"/>
    <ds:schemaRef ds:uri="http://purl.org/dc/elements/1.1/"/>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Bepakking HV per onderdeel</vt:lpstr>
      <vt:lpstr>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Meijerink</dc:creator>
  <cp:lastModifiedBy>Sander Brons</cp:lastModifiedBy>
  <cp:lastPrinted>2020-11-13T09:21:04Z</cp:lastPrinted>
  <dcterms:created xsi:type="dcterms:W3CDTF">2020-03-04T10:00:32Z</dcterms:created>
  <dcterms:modified xsi:type="dcterms:W3CDTF">2020-12-10T11:04:20Z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0x0101001BE0CE19BCE9DC4898B0FEDB611EF569</vt:lpwstr>
  </property>
</Properties>
</file>