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defaultThemeVersion="124226"/>
  <mc:AlternateContent xmlns:mc="http://schemas.openxmlformats.org/markup-compatibility/2006">
    <mc:Choice Requires="x15">
      <x15ac:absPath xmlns:x15ac="http://schemas.microsoft.com/office/spreadsheetml/2010/11/ac" url="I:\_SEC\Inkoop-RD\Proj RU\02. Projecten\05. AS_Raamovereenkomst civieltechnische keuringen (RAW-proeven)\05. Nota van Inlichtingen\"/>
    </mc:Choice>
  </mc:AlternateContent>
  <xr:revisionPtr revIDLastSave="0" documentId="13_ncr:1_{ABF27E22-4DEE-4FFE-98D6-99E4C588AD79}" xr6:coauthVersionLast="45" xr6:coauthVersionMax="45" xr10:uidLastSave="{00000000-0000-0000-0000-000000000000}"/>
  <bookViews>
    <workbookView xWindow="-110" yWindow="-110" windowWidth="22780" windowHeight="14660" xr2:uid="{00000000-000D-0000-FFFF-FFFF00000000}"/>
  </bookViews>
  <sheets>
    <sheet name="Blad1" sheetId="1" r:id="rId1"/>
    <sheet name="Blad2" sheetId="2" r:id="rId2"/>
    <sheet name="Blad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1" l="1"/>
  <c r="I14" i="1"/>
  <c r="I30" i="1" l="1"/>
  <c r="I9" i="1"/>
</calcChain>
</file>

<file path=xl/sharedStrings.xml><?xml version="1.0" encoding="utf-8"?>
<sst xmlns="http://schemas.openxmlformats.org/spreadsheetml/2006/main" count="121" uniqueCount="81">
  <si>
    <t>Bestekspost</t>
  </si>
  <si>
    <t>Hoofdcode (Std. 2015)</t>
  </si>
  <si>
    <t>OMSCHRIJVING</t>
  </si>
  <si>
    <t>EEN-HEID</t>
  </si>
  <si>
    <t>KWALITATIEVE BEOORDELING GELEVERD PRODUCT</t>
  </si>
  <si>
    <t>GRONDWERKEN</t>
  </si>
  <si>
    <t>m3</t>
  </si>
  <si>
    <t>Verdichten zand c.q. niet samenhangende grond.</t>
  </si>
  <si>
    <t>m2</t>
  </si>
  <si>
    <t>Proef 3 (3): Bepaling verdichtingsgraad van aardebaan of funderingsmateriaal</t>
  </si>
  <si>
    <t>m</t>
  </si>
  <si>
    <t>SLEUF- EN SLEUFLOZE TECHNIEKEN</t>
  </si>
  <si>
    <t>Aanvullen sleuf (incl. verdichten).</t>
  </si>
  <si>
    <r>
      <t xml:space="preserve">Kwaliteitsverklaringen korrelverdeling - milieukwaliteit - bewijs van oorsprong - ontziltingsverklaring - AP04
</t>
    </r>
    <r>
      <rPr>
        <b/>
        <u/>
        <sz val="10"/>
        <color theme="1"/>
        <rFont val="Calibri"/>
        <family val="2"/>
      </rPr>
      <t>Verdichting zand in grondverbetering</t>
    </r>
    <r>
      <rPr>
        <sz val="10"/>
        <color theme="1"/>
        <rFont val="Calibri"/>
        <family val="2"/>
      </rPr>
      <t xml:space="preserve">: tenminste 93%, gem. 98%, 4,0 MPa
</t>
    </r>
    <r>
      <rPr>
        <b/>
        <u/>
        <sz val="10"/>
        <color theme="1"/>
        <rFont val="Calibri"/>
        <family val="2"/>
      </rPr>
      <t>Verdichting zand in aanvulling of ophoging:&gt; 1,0 m diepte of geen verharding</t>
    </r>
    <r>
      <rPr>
        <sz val="10"/>
        <color theme="1"/>
        <rFont val="Calibri"/>
        <family val="2"/>
      </rPr>
      <t xml:space="preserve">: tenminste 93%, gem. 98%, 4,0 MPa
</t>
    </r>
    <r>
      <rPr>
        <b/>
        <u/>
        <sz val="10"/>
        <color theme="1"/>
        <rFont val="Calibri"/>
        <family val="2"/>
      </rPr>
      <t>Verdichting zand in zandbed &lt; 1,0 m diepte onder verharding</t>
    </r>
    <r>
      <rPr>
        <sz val="10"/>
        <color theme="1"/>
        <rFont val="Calibri"/>
        <family val="2"/>
      </rPr>
      <t xml:space="preserve">: tenminste 95%, gem. 100%
</t>
    </r>
    <r>
      <rPr>
        <b/>
        <u/>
        <sz val="10"/>
        <color theme="1"/>
        <rFont val="Calibri"/>
        <family val="2"/>
      </rPr>
      <t>Verdichting van uitkomende grond</t>
    </r>
    <r>
      <rPr>
        <sz val="10"/>
        <color theme="1"/>
        <rFont val="Calibri"/>
        <family val="2"/>
      </rPr>
      <t xml:space="preserve">: tenminste 90% van de verdichtingsgraad van de oorspronkelijke grond
</t>
    </r>
    <r>
      <rPr>
        <b/>
        <u/>
        <sz val="10"/>
        <color theme="1"/>
        <rFont val="Calibri"/>
        <family val="2"/>
      </rPr>
      <t>Verdichting t.p.v. beplantingszones</t>
    </r>
    <r>
      <rPr>
        <sz val="10"/>
        <color theme="1"/>
        <rFont val="Calibri"/>
        <family val="2"/>
      </rPr>
      <t>: ca. 1 à 1,5 MPa</t>
    </r>
  </si>
  <si>
    <t>Uitvoeren handsonderingen voorafgaand aan ontgraven: per 100 m sleuf één handondering, minimaal drie handsonderingen per sleuf, maximaal vier handsonderingen per 100 m sleuf. Zie ook Infoblad CROW nr. 986 "Verdichtingscontrole via handsonderingen".
Proef 3 (3): Bepaling verdichtingsgraad van aardebaan of funderingsmateriaal.</t>
  </si>
  <si>
    <t>WEGVERHARDINGEN II</t>
  </si>
  <si>
    <t>Aanbrengen kantvoorziening asfalt.</t>
  </si>
  <si>
    <t>Zie onderstaande eisen bij verschillende asfalttypen</t>
  </si>
  <si>
    <t>Aanbrengen kleeflaag.</t>
  </si>
  <si>
    <t>Aanbrengen van een deklaag van asfaltbeton.</t>
  </si>
  <si>
    <t>ton</t>
  </si>
  <si>
    <r>
      <t xml:space="preserve">Resultaten type-onderzoek
</t>
    </r>
    <r>
      <rPr>
        <b/>
        <u/>
        <sz val="10"/>
        <color theme="1"/>
        <rFont val="Calibri"/>
        <family val="2"/>
      </rPr>
      <t>Asfaltbeton</t>
    </r>
    <r>
      <rPr>
        <sz val="10"/>
        <color theme="1"/>
        <rFont val="Calibri"/>
        <family val="2"/>
      </rPr>
      <t>: eigenschappen volgens tabel 31.09 (Standaard 2010) of tabel 81.2.7 (Standaard 2015)</t>
    </r>
  </si>
  <si>
    <t>Proef 62 (62):  Type-onderzoek van asfalt</t>
  </si>
  <si>
    <t>Aanbrengen van een deklaag van steenmastiekasfalt.</t>
  </si>
  <si>
    <r>
      <t xml:space="preserve">Resultaten type-onderzoek
</t>
    </r>
    <r>
      <rPr>
        <b/>
        <u/>
        <sz val="10"/>
        <color theme="1"/>
        <rFont val="Calibri"/>
        <family val="2"/>
      </rPr>
      <t>Steenmastiekasfalt</t>
    </r>
    <r>
      <rPr>
        <sz val="10"/>
        <color theme="1"/>
        <rFont val="Calibri"/>
        <family val="2"/>
      </rPr>
      <t>: korrelverdeling volgens tabel 31.10 (Standaard 2010) of tabel 81.2.8 (Standaard 2015) - eigenschappen volgens tabel 31.11 (Standaard 2010) of tabel 81.2.9 (Standaard 2015)</t>
    </r>
  </si>
  <si>
    <t>Aanbrengen van deklaag van zeer open asfaltbeton.</t>
  </si>
  <si>
    <r>
      <t xml:space="preserve">Resultaten type-onderzoek
</t>
    </r>
    <r>
      <rPr>
        <b/>
        <u/>
        <sz val="10"/>
        <color theme="1"/>
        <rFont val="Calibri"/>
        <family val="2"/>
      </rPr>
      <t>Zeer open asfaltbeton</t>
    </r>
    <r>
      <rPr>
        <sz val="10"/>
        <color theme="1"/>
        <rFont val="Calibri"/>
        <family val="2"/>
      </rPr>
      <t>: samenstelling volgens tabel 31.12 (Standaard 2010) of tabel 81.2.10 (Standaard 2015) - eigenschappen volgens tabel 31.13 (Standaard 2010) of tabel 81.2.11 (Standaard 2015)</t>
    </r>
  </si>
  <si>
    <t>Aanbrengen tussenlaag van asfaltbeton.</t>
  </si>
  <si>
    <t>Aanbrengen tussenlaag van asfaltbeton onder ZOAB.</t>
  </si>
  <si>
    <t>Aanbrengen van een onderlaag van asfaltbeton.</t>
  </si>
  <si>
    <t>Aanbrengen van onderlaag asfaltbeton in 2 lagen.</t>
  </si>
  <si>
    <t>Aanbrengen steenslag op deklagen.</t>
  </si>
  <si>
    <r>
      <t xml:space="preserve">Kwaliteitsverklaringen korrelverdeling - milieukwaliteit - bewijs van oorsprong
</t>
    </r>
    <r>
      <rPr>
        <b/>
        <u/>
        <sz val="10"/>
        <color theme="1"/>
        <rFont val="Calibri"/>
        <family val="2"/>
      </rPr>
      <t>Steenslag</t>
    </r>
    <r>
      <rPr>
        <sz val="10"/>
        <color theme="1"/>
        <rFont val="Calibri"/>
        <family val="2"/>
      </rPr>
      <t xml:space="preserve">: eigenschappen volgens tabel 30.10 (Standaard 2010) of tabel 81.4.1 (Standaard 2015)
</t>
    </r>
    <r>
      <rPr>
        <b/>
        <u/>
        <sz val="10"/>
        <color theme="1"/>
        <rFont val="Calibri"/>
        <family val="2"/>
      </rPr>
      <t>Grind</t>
    </r>
    <r>
      <rPr>
        <sz val="10"/>
        <color theme="1"/>
        <rFont val="Calibri"/>
        <family val="2"/>
      </rPr>
      <t>: eigenschappen volgens tabel 30.10 (Standaard 2010) of tabel 81.4.1 (Standaard 2015)</t>
    </r>
  </si>
  <si>
    <t>Proef 72 (72): Meten van de stroefheid. De wijze van meten (2010/50 of 2010/70) moet in het bestek worden vermeld. Proef 72 gaat uit van meetvakken van 100 m. Indien een wegvak kleiner is dan 100 m. dient de stroefheid op een alternatieve manier worden gemeten (bijvoorbeeld d.m.v. een stroefheidsmeting volgens de Nederlandse Technische Afspraak 7909-2003).</t>
  </si>
  <si>
    <t>Aanbrengen brekerzand op deklagen.</t>
  </si>
  <si>
    <r>
      <t xml:space="preserve">Kwaliteitsverklaringen korrelverdeling - milieukwaliteit - bewijs van oorsprong
</t>
    </r>
    <r>
      <rPr>
        <b/>
        <u/>
        <sz val="10"/>
        <color theme="1"/>
        <rFont val="Calibri"/>
        <family val="2"/>
      </rPr>
      <t>Brekerzand</t>
    </r>
    <r>
      <rPr>
        <sz val="10"/>
        <color theme="1"/>
        <rFont val="Calibri"/>
        <family val="2"/>
      </rPr>
      <t>: eigenschappen volgens tabel 30.29 (Standaard 2010) of tabel 83.1.1 (Standaard 2015)</t>
    </r>
  </si>
  <si>
    <t>Aanbrengen van een profileerlaag van asfaltbeton.</t>
  </si>
  <si>
    <t>Aanbrengen van een profileerdeklaag.</t>
  </si>
  <si>
    <t>Aanbrengen uitvullingen asfalt.</t>
  </si>
  <si>
    <t>Aanbrengen verhardingslaag van beton in 1 laag</t>
  </si>
  <si>
    <t>Bewijs van oorsprong van de betonspecie, met specificatie van samenstelling en geschiktheidsonderzoek volgens NEN-EN 206,
OF (bij toepassing van standaard mengsel) KOMO-attest met productcertificaat "Betonmortel"</t>
  </si>
  <si>
    <t>Het aanbrengen van beton dient volgens het goedgekeurde gedetailleerde werkplan plaats te vinden. In het gedetailleerde werkplan dienen alle elementen te zijn benoemd die in artikel 31.33.03 Standaard 2010 (artikel 82.13.03 Standaard 2015) zijn opgesomd.</t>
  </si>
  <si>
    <t>Aanbrengen textuur betonverharding</t>
  </si>
  <si>
    <t>De diepte van de aan te brengen textuur dient in het bestek te zijn vermeld.</t>
  </si>
  <si>
    <t>Proef 72 (72): Meten van de stroefheid. De wijze van meten (2010/50 of 2010/70) moet in het bestek worden vermeld. Proef 72 gaat uit van meetvakken van 100 m. Indien een wegvak kleiner is dan 100 m. dient de stroefheid op een alternatieve manier worden gemeten (bijvoorbeeld d.m.v. een stroefheidsmeting volgens de Nederlandse Technische Afspraak 7909-2003). 
Proef 76 (76): Textuurdiepte. 
Het aanbrengen van textuur in de betonverharding dient volgens het goedgekeurde gedetailleerde werkplan plaats te vinden. In het gedetailleerde werkplan dienen alle elementen te zijn benoemd die in artikel 31.33.03 Standard 2010 ( artikel 82.13.03 Standaard 2015) zijn opgesomd.</t>
  </si>
  <si>
    <t>Aanbrengen dwarsvoegen.</t>
  </si>
  <si>
    <t>De wijze van het aanbrengen van dwarsvoegen dient in het bestek te zijn vermeld.</t>
  </si>
  <si>
    <t>Het aanbrengen van dwarsvoegen in beton, alsmede de wijze en tijdstip waarop deze dwarsvoegen worden gevuld, dient volgens het goedgekeurde gedetailleerde werkplan plaats te vinden. In het gedetailleerde werkplan dienen alle elementen te zijn benoemd die in artikel 31.33.03 Standaard 2010 (artikel 82.13.03 Standaard 2015) zijn opgesomd.</t>
  </si>
  <si>
    <t>Aanbrengen langsvoeg.</t>
  </si>
  <si>
    <t>De wijze van het aanbrengen van langsvoegen dient in het bestek te zijn vermeld.</t>
  </si>
  <si>
    <t>Het aanbrengen van langsvoegen in beton, alsmede de wijze en het tijdstip waarop deze langsvoegen worden gevuld, dient volgens het goedgekeurde gedetailleerde werkplan plaats te vinden. In het gedetailleerde werkplan dienen alle elementen te zijn benoemd die in artikel 31.33.03 Standaard 2010 ( artikel 82.13.03 Standaard 2015) zijn opgesomd.</t>
  </si>
  <si>
    <t>BIJBEHORENDE PROEF UIT DE STANDAARD 2015</t>
  </si>
  <si>
    <t>Standaard Verificatieplan gemeente Eindhoven</t>
  </si>
  <si>
    <t>Besteksnaam:</t>
  </si>
  <si>
    <t>Besteksnummer:</t>
  </si>
  <si>
    <t>????????</t>
  </si>
  <si>
    <t>BESTEKS-HOEVEELHEID</t>
  </si>
  <si>
    <t>AANTAL</t>
  </si>
  <si>
    <t>Verdichting zand in zandbed &lt; 1,0 m diepte onder verharding: tenminste 95%, gem. 100%</t>
  </si>
  <si>
    <r>
      <t xml:space="preserve">Verdichting zand in aanvulling of ophoging &gt; 1,0 m diepte onder verharding: tenminste 93%, gem. 98%; 
</t>
    </r>
    <r>
      <rPr>
        <b/>
        <u/>
        <sz val="10"/>
        <color theme="1"/>
        <rFont val="Calibri"/>
        <family val="2"/>
      </rPr>
      <t/>
    </r>
  </si>
  <si>
    <t>Uitvoeren handsonderingen voorafgaand aan ontgraven: per 100 m sleuf één handsondering, minimaal drie handsonderingen per sleuf, maximaal vier handsonderingen per 100 m sleuf. Zie ook Infoblad CROW nr. 986 "Verdichtingscontrole via handsonderingen".
Proef 3 (3): Bepaling verdichtingsgraad van aardebaan of funderingsmateriaal.</t>
  </si>
  <si>
    <r>
      <rPr>
        <b/>
        <u/>
        <sz val="10"/>
        <color theme="1"/>
        <rFont val="Calibri"/>
        <family val="2"/>
      </rPr>
      <t>Verdichting zand in grondverbetering</t>
    </r>
    <r>
      <rPr>
        <sz val="10"/>
        <color theme="1"/>
        <rFont val="Calibri"/>
        <family val="2"/>
      </rPr>
      <t xml:space="preserve">: tenminste 93%, gem. 98%, 4,0 MPa
</t>
    </r>
    <r>
      <rPr>
        <b/>
        <u/>
        <sz val="10"/>
        <color theme="1"/>
        <rFont val="Calibri"/>
        <family val="2"/>
      </rPr>
      <t>Verdichting zand in aanvulling of ophoging:&gt; 1,0 m diepte of geen verharding</t>
    </r>
    <r>
      <rPr>
        <sz val="10"/>
        <color theme="1"/>
        <rFont val="Calibri"/>
        <family val="2"/>
      </rPr>
      <t xml:space="preserve">: tenminste 93%, gem. 98%, 4,0 MPa
</t>
    </r>
    <r>
      <rPr>
        <b/>
        <u/>
        <sz val="10"/>
        <color theme="1"/>
        <rFont val="Calibri"/>
        <family val="2"/>
      </rPr>
      <t>Verdichting zand in zandbed &lt; 1,0 m diepte onder verharding</t>
    </r>
    <r>
      <rPr>
        <sz val="10"/>
        <color theme="1"/>
        <rFont val="Calibri"/>
        <family val="2"/>
      </rPr>
      <t xml:space="preserve">: tenminste 95%, gem. 100%
</t>
    </r>
    <r>
      <rPr>
        <b/>
        <u/>
        <sz val="10"/>
        <color theme="1"/>
        <rFont val="Calibri"/>
        <family val="2"/>
      </rPr>
      <t>Verdichting van uitkomende grond</t>
    </r>
    <r>
      <rPr>
        <sz val="10"/>
        <color theme="1"/>
        <rFont val="Calibri"/>
        <family val="2"/>
      </rPr>
      <t xml:space="preserve">: tenminste 90% van de verdichtingsgraad van de oorspronkelijke grond
</t>
    </r>
    <r>
      <rPr>
        <b/>
        <u/>
        <sz val="10"/>
        <color theme="1"/>
        <rFont val="Calibri"/>
        <family val="2"/>
      </rPr>
      <t>Verdichting t.p.v. beplantingszones</t>
    </r>
    <r>
      <rPr>
        <sz val="10"/>
        <color theme="1"/>
        <rFont val="Calibri"/>
        <family val="2"/>
      </rPr>
      <t>: ca. 1 à 1,5 MPa</t>
    </r>
  </si>
  <si>
    <t>TOETS EN TOETSFREQUENTIE</t>
  </si>
  <si>
    <r>
      <rPr>
        <b/>
        <sz val="10"/>
        <color theme="1"/>
        <rFont val="Calibri"/>
        <family val="2"/>
      </rPr>
      <t>TOETS VERDICHTING</t>
    </r>
    <r>
      <rPr>
        <sz val="10"/>
        <color theme="1"/>
        <rFont val="Calibri"/>
        <family val="2"/>
      </rPr>
      <t xml:space="preserve">
A) Als de oppervlakte van de aanvulling, de ophoging of het zandbed kleiner is dan 1.500 m2 op drie aselecte door de directie bepaalde meetpunten de verdichtingsgraad (proef 3) bepalen.
B) Als de oppervlakte van de aanvulling, de ophoging of het zandbed groter is dan 1.500 m2 en kleiner is dan 3.000 m2 op vijf aselecte door de directie bepaalde meetpunten de verdichtingsgraad (proef 3) bepalen.
C) Als de oppervlakte van de aanvulling, de ophoging of het zandbed gelijk aan of groter is dan 3.000 m2, verdeelt de directie de aanvulling, de ophoging of het zandbed in zo groot mogelijke meetvakken van gelijke omvang. Daarbij bedraagt de oppervlakte van een meetvak ten minste 3.000 m2 en ten hoogste 10.000 m2. Per meetvak op tien aselecte door de directie bepaalde meetpunten de verdichtingsgraad (proef 3) bepalen.
</t>
    </r>
  </si>
  <si>
    <r>
      <rPr>
        <b/>
        <sz val="10"/>
        <color theme="1"/>
        <rFont val="Calibri"/>
        <family val="2"/>
      </rPr>
      <t>TOETS VERDICHTING</t>
    </r>
    <r>
      <rPr>
        <sz val="10"/>
        <color theme="1"/>
        <rFont val="Calibri"/>
        <family val="2"/>
      </rPr>
      <t xml:space="preserve">
A) Als de oppervlakte van de aanvulling, de ophoging of het zandbed kleiner is dan 1.500 m2 op drie aselecte door de directie bepaalde meetpunten de verdichtingsgraad (proef 3) bepalen.
B) Als de oppervlakte van de aanvulling, de ophoging of het zandbed groter is dan 1.500 m2 en kleiner is dan 3.000 m2 op vijf aselecte door de directie bepaalde meetpunten de verdichtingsgraad (proef 3) bepalen.
C) Als de oppervlakte van de aanvulling, de ophoging of het zandbed gelijk aan of groter is dan 3.000 m2, verdeelt de directie de aanvulling, de ophoging of het zandbed in zo groot mogelijke meetvakken van gelijke omvang. Daarbij bedraagt de oppervlakte van een meetvak ten minste 3.000 m2 en ten hoogste 10.000 m2. Per meetvak op tien aselecte door de directie bepaalde meetpunten de verdichtingsgraad (proef 3) bepalen.</t>
    </r>
  </si>
  <si>
    <r>
      <rPr>
        <b/>
        <sz val="10"/>
        <color theme="1"/>
        <rFont val="Calibri"/>
        <family val="2"/>
      </rPr>
      <t>TOETS VERDICHTING</t>
    </r>
    <r>
      <rPr>
        <sz val="10"/>
        <color theme="1"/>
        <rFont val="Calibri"/>
        <family val="2"/>
      </rPr>
      <t xml:space="preserve">
per 100 m sleuf één handondering, minimaal drie handsonderingen per sleuf, maximaal vier handsonderingen per 100 m sleuf.</t>
    </r>
  </si>
  <si>
    <t xml:space="preserve">Bewijs van oorsprong bindmiddel - type (kationisch of anionisch) - stabiliteitstype (onstabiel O of halfstabiel OM)
Bij een buitentemperatuur van 0 °C of lager, bitumenemulsie ten behoeve van kleeflagen vervangen door asfaltkleefmiddel; daartoe de temperatuur meten op het werk, op 1 m boven de grond.
</t>
  </si>
  <si>
    <t>Opvragen bewijs van oorsprong bindmiddel (type / stabiliteitstype)
Registratie temperatuurmeting</t>
  </si>
  <si>
    <t>1
1 / termijn</t>
  </si>
  <si>
    <t xml:space="preserve">CONTROLE GELEVERDE BEWIJS VAN OORSPRONG
</t>
  </si>
  <si>
    <t>Referentiesamenstelling</t>
  </si>
  <si>
    <t>Het verschil tussen de referentiesamenstelling en de bij het typeonderzoek gevonden samenstelling na extractie als bedoeld in paragraaf 2.4 van proef 62 mag niet meer bedragen dan de helft van de in tabel 81.2.6 gegeven toleranties voor één monster, met dien verstande dat voor vulstof dit verschil niet meer mag bedragen dan een kwart van de gegeven toleranties</t>
  </si>
  <si>
    <t>proef 62 punt 5.2</t>
  </si>
  <si>
    <r>
      <rPr>
        <b/>
        <sz val="10"/>
        <color theme="1"/>
        <rFont val="Calibri"/>
        <family val="2"/>
      </rPr>
      <t xml:space="preserve">TOETS REFERENTIESAMENSTELING
</t>
    </r>
    <r>
      <rPr>
        <sz val="10"/>
        <color theme="1"/>
        <rFont val="Calibri"/>
        <family val="2"/>
      </rPr>
      <t>Toetsing of referentiemonster voldoet aan de eisen uit het bestek en eisen uit tabel 81.2.6</t>
    </r>
  </si>
  <si>
    <t>Voorbereidende werkzaamheden</t>
  </si>
  <si>
    <t xml:space="preserve">220411
</t>
  </si>
  <si>
    <t>Funderingslagen</t>
  </si>
  <si>
    <t>??????</t>
  </si>
  <si>
    <t>De verdichtingsgraad van een wegfundering van steenmengsel bedraagt per monster ten minste 98% voor een oppervlakte die kleiner is dan 1.500 m2. 
De verdichtingsgraad van een wegfundering van steenmengsel bedraagt per monster ten minste 98% voor een oppervlakte die gelijk aan of groter is dan 1.500 m2 en kleiner is dan 3.000 m2. 
De verdichtingsgraad van een wegfundering van steenmengsel bedraagt per monster ten minste 97% en bedraagt gemiddeld 101% voor een oppervlakte die gelijk aan of groter is dan 3.000 m2.</t>
  </si>
  <si>
    <r>
      <rPr>
        <b/>
        <sz val="10"/>
        <color theme="1"/>
        <rFont val="Calibri"/>
        <family val="2"/>
      </rPr>
      <t>TOETS VERDICHTING</t>
    </r>
    <r>
      <rPr>
        <sz val="10"/>
        <color theme="1"/>
        <rFont val="Calibri"/>
        <family val="2"/>
      </rPr>
      <t xml:space="preserve">
A) Als de oppervlakte van de verhardingslaag kleiner is dan 1.500 m2 op drie aselecte door de directie bepaalde meetpunten de verdichtingsgraad (proef 3) bepalen.
B) Als de oppervlakte van de verhardingslaag groter is dan 1.500 m2 en kleiner is dan 3.000 m2 op vijf aselecte door de directie bepaalde meetpunten de verdichtingsgraad (proef 3) bepalen.
C) Als de oppervlakte van de verhardingslaag gelijk aan of groter is dan 3.000 m2, verdeelt de directie de verhardingslaag in zo groot mogelijke meetvakken van gelijke omvang. Daarbij bedraagt de oppervlakte van een meetvak ten minste 3.000 m2 en ten hoogste 10.000 m2. Per meetvak op tien aselecte door de directie bepaalde meetpunten de verdichtingsgraad (proef 3) bepalen.</t>
    </r>
  </si>
  <si>
    <t>Aanbrengen van funderingslagen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</si>
</sst>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8" x14ac:knownFonts="1">
    <font>
      <sz val="11"/>
      <color theme="1"/>
      <name val="Calibri"/>
      <family val="2"/>
      <scheme val="minor"/>
    </font>
    <font>
      <sz val="10"/>
      <color theme="1"/>
      <name val="Calibri"/>
      <family val="2"/>
    </font>
    <font>
      <sz val="10"/>
      <color rgb="FFFF0000"/>
      <name val="Calibri"/>
      <family val="2"/>
    </font>
    <font>
      <b/>
      <sz val="10"/>
      <color theme="1"/>
      <name val="Calibri"/>
      <family val="2"/>
    </font>
    <font>
      <b/>
      <u/>
      <sz val="10"/>
      <color theme="1"/>
      <name val="Calibri"/>
      <family val="2"/>
    </font>
    <font>
      <b/>
      <sz val="16"/>
      <color theme="0"/>
      <name val="Calibri"/>
      <family val="2"/>
    </font>
    <font>
      <b/>
      <sz val="10"/>
      <color theme="0"/>
      <name val="Calibri"/>
      <family val="2"/>
    </font>
    <font>
      <sz val="10"/>
      <color theme="0"/>
      <name val="Calibri"/>
      <family val="2"/>
    </font>
  </fonts>
  <fills count="9">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rgb="FFC000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39997558519241921"/>
        <bgColor indexed="64"/>
      </patternFill>
    </fill>
  </fills>
  <borders count="16">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3">
    <xf numFmtId="0" fontId="0" fillId="0" borderId="0"/>
    <xf numFmtId="0" fontId="1" fillId="0" borderId="0"/>
    <xf numFmtId="164" fontId="1" fillId="0" borderId="0" applyFont="0" applyFill="0" applyBorder="0" applyAlignment="0" applyProtection="0"/>
  </cellStyleXfs>
  <cellXfs count="74">
    <xf numFmtId="0" fontId="0" fillId="0" borderId="0" xfId="0"/>
    <xf numFmtId="0" fontId="3" fillId="0" borderId="1" xfId="1" applyFont="1" applyBorder="1" applyAlignment="1">
      <alignment vertical="top"/>
    </xf>
    <xf numFmtId="0" fontId="3" fillId="0" borderId="4" xfId="1" applyFont="1" applyBorder="1" applyAlignment="1">
      <alignment vertical="top"/>
    </xf>
    <xf numFmtId="0" fontId="1" fillId="0" borderId="8" xfId="1" applyBorder="1" applyAlignment="1">
      <alignment vertical="top" wrapText="1"/>
    </xf>
    <xf numFmtId="0" fontId="1" fillId="0" borderId="10" xfId="1" applyBorder="1" applyAlignment="1">
      <alignment horizontal="left" vertical="top"/>
    </xf>
    <xf numFmtId="0" fontId="1" fillId="0" borderId="11" xfId="1" applyBorder="1" applyAlignment="1">
      <alignment horizontal="left" vertical="top"/>
    </xf>
    <xf numFmtId="0" fontId="1" fillId="0" borderId="11" xfId="1" applyBorder="1" applyAlignment="1">
      <alignment vertical="top"/>
    </xf>
    <xf numFmtId="0" fontId="2" fillId="0" borderId="11" xfId="1" applyFont="1" applyBorder="1" applyAlignment="1">
      <alignment horizontal="left" vertical="top"/>
    </xf>
    <xf numFmtId="0" fontId="1" fillId="0" borderId="7" xfId="1" applyBorder="1" applyAlignment="1">
      <alignment vertical="top" wrapText="1"/>
    </xf>
    <xf numFmtId="0" fontId="3" fillId="0" borderId="2" xfId="1" applyFont="1" applyBorder="1" applyAlignment="1">
      <alignment vertical="top" wrapText="1"/>
    </xf>
    <xf numFmtId="0" fontId="3" fillId="2" borderId="3" xfId="1" applyFont="1" applyFill="1" applyBorder="1" applyAlignment="1">
      <alignment vertical="top" wrapText="1"/>
    </xf>
    <xf numFmtId="0" fontId="1" fillId="2" borderId="8" xfId="1" applyFill="1" applyBorder="1" applyAlignment="1">
      <alignment vertical="top" wrapText="1"/>
    </xf>
    <xf numFmtId="0" fontId="1" fillId="2" borderId="11" xfId="1" applyFill="1" applyBorder="1" applyAlignment="1">
      <alignment vertical="top" wrapText="1"/>
    </xf>
    <xf numFmtId="0" fontId="3" fillId="3" borderId="3" xfId="1" applyFont="1" applyFill="1" applyBorder="1" applyAlignment="1">
      <alignment vertical="top" wrapText="1"/>
    </xf>
    <xf numFmtId="0" fontId="1" fillId="3" borderId="9" xfId="1" applyFill="1" applyBorder="1" applyAlignment="1">
      <alignment vertical="top" wrapText="1"/>
    </xf>
    <xf numFmtId="0" fontId="1" fillId="3" borderId="12" xfId="1" applyFill="1" applyBorder="1" applyAlignment="1">
      <alignment vertical="top"/>
    </xf>
    <xf numFmtId="0" fontId="1" fillId="3" borderId="12" xfId="1" applyFill="1" applyBorder="1" applyAlignment="1">
      <alignment vertical="top" wrapText="1"/>
    </xf>
    <xf numFmtId="0" fontId="1" fillId="0" borderId="4" xfId="1" applyFont="1" applyBorder="1"/>
    <xf numFmtId="0" fontId="1" fillId="4" borderId="6" xfId="1" applyFont="1" applyFill="1" applyBorder="1" applyAlignment="1">
      <alignment vertical="top" wrapText="1"/>
    </xf>
    <xf numFmtId="0" fontId="1" fillId="4" borderId="5" xfId="1" applyFont="1" applyFill="1" applyBorder="1" applyAlignment="1">
      <alignment vertical="top"/>
    </xf>
    <xf numFmtId="0" fontId="1" fillId="0" borderId="4" xfId="1" applyFont="1" applyBorder="1" applyAlignment="1">
      <alignment horizontal="left"/>
    </xf>
    <xf numFmtId="0" fontId="1" fillId="4" borderId="5" xfId="1" applyFont="1" applyFill="1" applyBorder="1" applyAlignment="1">
      <alignment horizontal="center" vertical="top"/>
    </xf>
    <xf numFmtId="0" fontId="5" fillId="5" borderId="1" xfId="1" applyFont="1" applyFill="1" applyBorder="1" applyAlignment="1">
      <alignment vertical="top"/>
    </xf>
    <xf numFmtId="0" fontId="6" fillId="5" borderId="4" xfId="1" applyFont="1" applyFill="1" applyBorder="1" applyAlignment="1">
      <alignment vertical="top"/>
    </xf>
    <xf numFmtId="0" fontId="7" fillId="5" borderId="4" xfId="1" applyFont="1" applyFill="1" applyBorder="1"/>
    <xf numFmtId="0" fontId="7" fillId="5" borderId="6" xfId="1" applyFont="1" applyFill="1" applyBorder="1" applyAlignment="1">
      <alignment vertical="top" wrapText="1"/>
    </xf>
    <xf numFmtId="0" fontId="7" fillId="5" borderId="5" xfId="1" applyFont="1" applyFill="1" applyBorder="1" applyAlignment="1">
      <alignment vertical="top"/>
    </xf>
    <xf numFmtId="0" fontId="3" fillId="0" borderId="3" xfId="1" applyFont="1" applyFill="1" applyBorder="1" applyAlignment="1">
      <alignment horizontal="center" vertical="top" wrapText="1"/>
    </xf>
    <xf numFmtId="0" fontId="0" fillId="0" borderId="0" xfId="0" applyAlignment="1">
      <alignment horizontal="center" vertical="top"/>
    </xf>
    <xf numFmtId="0" fontId="7" fillId="5" borderId="5" xfId="1" applyFont="1" applyFill="1" applyBorder="1" applyAlignment="1">
      <alignment horizontal="center" vertical="top"/>
    </xf>
    <xf numFmtId="0" fontId="1" fillId="0" borderId="9" xfId="1" applyFill="1" applyBorder="1" applyAlignment="1">
      <alignment horizontal="center" vertical="top" wrapText="1"/>
    </xf>
    <xf numFmtId="0" fontId="1" fillId="0" borderId="12" xfId="1" applyBorder="1" applyAlignment="1">
      <alignment horizontal="center" vertical="top"/>
    </xf>
    <xf numFmtId="0" fontId="1" fillId="0" borderId="10" xfId="1" applyBorder="1" applyAlignment="1">
      <alignment horizontal="left" vertical="top" wrapText="1"/>
    </xf>
    <xf numFmtId="0" fontId="7" fillId="5" borderId="2" xfId="1" applyFont="1" applyFill="1" applyBorder="1" applyAlignment="1">
      <alignment horizontal="left" vertical="top" wrapText="1"/>
    </xf>
    <xf numFmtId="0" fontId="1" fillId="4" borderId="2" xfId="1" applyFont="1" applyFill="1" applyBorder="1" applyAlignment="1">
      <alignment horizontal="left" vertical="top" wrapText="1"/>
    </xf>
    <xf numFmtId="0" fontId="1" fillId="0" borderId="7" xfId="1" applyFill="1" applyBorder="1" applyAlignment="1">
      <alignment horizontal="left" vertical="top" wrapText="1"/>
    </xf>
    <xf numFmtId="0" fontId="0" fillId="0" borderId="0" xfId="0" applyAlignment="1">
      <alignment horizontal="left" vertical="top" wrapText="1"/>
    </xf>
    <xf numFmtId="0" fontId="1" fillId="6" borderId="10" xfId="1" applyFill="1" applyBorder="1" applyAlignment="1">
      <alignment horizontal="left" vertical="top"/>
    </xf>
    <xf numFmtId="0" fontId="1" fillId="6" borderId="11" xfId="1" applyFill="1" applyBorder="1" applyAlignment="1">
      <alignment horizontal="left" vertical="top"/>
    </xf>
    <xf numFmtId="0" fontId="3" fillId="6" borderId="11" xfId="1" applyFont="1" applyFill="1" applyBorder="1" applyAlignment="1">
      <alignment vertical="top"/>
    </xf>
    <xf numFmtId="0" fontId="1" fillId="6" borderId="11" xfId="1" applyFill="1" applyBorder="1" applyAlignment="1">
      <alignment vertical="top"/>
    </xf>
    <xf numFmtId="0" fontId="1" fillId="6" borderId="11" xfId="1" applyFill="1" applyBorder="1" applyAlignment="1">
      <alignment vertical="top" wrapText="1"/>
    </xf>
    <xf numFmtId="0" fontId="1" fillId="6" borderId="12" xfId="1" applyFill="1" applyBorder="1" applyAlignment="1">
      <alignment vertical="top"/>
    </xf>
    <xf numFmtId="0" fontId="1" fillId="6" borderId="10" xfId="1" applyFill="1" applyBorder="1" applyAlignment="1">
      <alignment horizontal="left" vertical="top" wrapText="1"/>
    </xf>
    <xf numFmtId="0" fontId="1" fillId="6" borderId="12" xfId="1" applyFill="1" applyBorder="1" applyAlignment="1">
      <alignment horizontal="center" vertical="top"/>
    </xf>
    <xf numFmtId="0" fontId="1" fillId="7" borderId="10" xfId="1" applyFill="1" applyBorder="1" applyAlignment="1">
      <alignment horizontal="left" vertical="top"/>
    </xf>
    <xf numFmtId="0" fontId="1" fillId="7" borderId="11" xfId="1" applyFill="1" applyBorder="1" applyAlignment="1">
      <alignment horizontal="left" vertical="top"/>
    </xf>
    <xf numFmtId="0" fontId="3" fillId="7" borderId="11" xfId="1" applyFont="1" applyFill="1" applyBorder="1" applyAlignment="1">
      <alignment vertical="top"/>
    </xf>
    <xf numFmtId="0" fontId="1" fillId="7" borderId="11" xfId="1" applyFill="1" applyBorder="1" applyAlignment="1">
      <alignment vertical="top"/>
    </xf>
    <xf numFmtId="0" fontId="1" fillId="7" borderId="11" xfId="1" applyFill="1" applyBorder="1" applyAlignment="1">
      <alignment vertical="top" wrapText="1"/>
    </xf>
    <xf numFmtId="0" fontId="1" fillId="7" borderId="12" xfId="1" applyFill="1" applyBorder="1" applyAlignment="1">
      <alignment vertical="top"/>
    </xf>
    <xf numFmtId="0" fontId="1" fillId="7" borderId="10" xfId="1" applyFill="1" applyBorder="1" applyAlignment="1">
      <alignment horizontal="left" vertical="top" wrapText="1"/>
    </xf>
    <xf numFmtId="0" fontId="1" fillId="7" borderId="12" xfId="1" applyFill="1" applyBorder="1" applyAlignment="1">
      <alignment horizontal="center" vertical="top"/>
    </xf>
    <xf numFmtId="0" fontId="1" fillId="7" borderId="13" xfId="1" applyFill="1" applyBorder="1" applyAlignment="1">
      <alignment vertical="top"/>
    </xf>
    <xf numFmtId="0" fontId="1" fillId="7" borderId="14" xfId="1" applyFill="1" applyBorder="1" applyAlignment="1">
      <alignment vertical="top"/>
    </xf>
    <xf numFmtId="0" fontId="3" fillId="7" borderId="14" xfId="1" applyFont="1" applyFill="1" applyBorder="1" applyAlignment="1">
      <alignment vertical="top"/>
    </xf>
    <xf numFmtId="0" fontId="1" fillId="7" borderId="14" xfId="1" applyFill="1" applyBorder="1" applyAlignment="1">
      <alignment vertical="top" wrapText="1"/>
    </xf>
    <xf numFmtId="0" fontId="1" fillId="7" borderId="15" xfId="1" applyFill="1" applyBorder="1" applyAlignment="1">
      <alignment vertical="top"/>
    </xf>
    <xf numFmtId="0" fontId="1" fillId="7" borderId="13" xfId="1" applyFill="1" applyBorder="1" applyAlignment="1">
      <alignment horizontal="left" vertical="top" wrapText="1"/>
    </xf>
    <xf numFmtId="0" fontId="1" fillId="7" borderId="15" xfId="1" applyFill="1" applyBorder="1" applyAlignment="1">
      <alignment horizontal="center" vertical="top"/>
    </xf>
    <xf numFmtId="0" fontId="3" fillId="0" borderId="10" xfId="1" applyFont="1" applyBorder="1" applyAlignment="1">
      <alignment horizontal="left" vertical="top" wrapText="1"/>
    </xf>
    <xf numFmtId="0" fontId="1" fillId="0" borderId="12" xfId="1" applyBorder="1" applyAlignment="1">
      <alignment horizontal="center" vertical="top" wrapText="1"/>
    </xf>
    <xf numFmtId="0" fontId="1" fillId="4" borderId="10" xfId="1" applyFill="1" applyBorder="1" applyAlignment="1">
      <alignment horizontal="left" vertical="top"/>
    </xf>
    <xf numFmtId="0" fontId="1" fillId="4" borderId="11" xfId="1" applyFill="1" applyBorder="1" applyAlignment="1">
      <alignment horizontal="left" vertical="top"/>
    </xf>
    <xf numFmtId="0" fontId="1" fillId="4" borderId="11" xfId="1" applyFill="1" applyBorder="1" applyAlignment="1">
      <alignment vertical="top"/>
    </xf>
    <xf numFmtId="0" fontId="1" fillId="4" borderId="10" xfId="1" applyFill="1" applyBorder="1" applyAlignment="1">
      <alignment horizontal="left" vertical="top" wrapText="1"/>
    </xf>
    <xf numFmtId="0" fontId="1" fillId="4" borderId="12" xfId="1" applyFill="1" applyBorder="1" applyAlignment="1">
      <alignment horizontal="center" vertical="top"/>
    </xf>
    <xf numFmtId="0" fontId="1" fillId="4" borderId="11" xfId="1" applyFont="1" applyFill="1" applyBorder="1" applyAlignment="1">
      <alignment vertical="top"/>
    </xf>
    <xf numFmtId="0" fontId="1" fillId="0" borderId="11" xfId="1" applyBorder="1" applyAlignment="1">
      <alignment horizontal="left" vertical="top" wrapText="1"/>
    </xf>
    <xf numFmtId="0" fontId="3" fillId="8" borderId="2" xfId="1" applyFont="1" applyFill="1" applyBorder="1" applyAlignment="1">
      <alignment horizontal="left" vertical="top"/>
    </xf>
    <xf numFmtId="0" fontId="3" fillId="8" borderId="6" xfId="1" applyFont="1" applyFill="1" applyBorder="1" applyAlignment="1">
      <alignment horizontal="left" vertical="top"/>
    </xf>
    <xf numFmtId="0" fontId="3" fillId="8" borderId="5" xfId="1" applyFont="1" applyFill="1" applyBorder="1" applyAlignment="1">
      <alignment horizontal="left" vertical="top"/>
    </xf>
    <xf numFmtId="0" fontId="3" fillId="8" borderId="2" xfId="1" applyFont="1" applyFill="1" applyBorder="1" applyAlignment="1">
      <alignment horizontal="center" vertical="top"/>
    </xf>
    <xf numFmtId="0" fontId="3" fillId="8" borderId="5" xfId="1" applyFont="1" applyFill="1" applyBorder="1" applyAlignment="1">
      <alignment horizontal="center" vertical="top"/>
    </xf>
  </cellXfs>
  <cellStyles count="3">
    <cellStyle name="Standaard" xfId="0" builtinId="0"/>
    <cellStyle name="Standaard 2" xfId="1" xr:uid="{00000000-0005-0000-0000-000001000000}"/>
    <cellStyle name="Valuta 2"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tabSelected="1" topLeftCell="C4" zoomScale="70" zoomScaleNormal="70" workbookViewId="0">
      <pane ySplit="2" topLeftCell="A28" activePane="bottomLeft" state="frozen"/>
      <selection activeCell="A4" sqref="A4"/>
      <selection pane="bottomLeft" activeCell="E31" sqref="E31"/>
    </sheetView>
  </sheetViews>
  <sheetFormatPr defaultRowHeight="14.5" x14ac:dyDescent="0.35"/>
  <cols>
    <col min="1" max="1" width="11.54296875" customWidth="1"/>
    <col min="2" max="2" width="9.54296875" customWidth="1"/>
    <col min="3" max="3" width="43.1796875" customWidth="1"/>
    <col min="4" max="4" width="8.1796875" bestFit="1" customWidth="1"/>
    <col min="5" max="5" width="13.1796875" customWidth="1"/>
    <col min="6" max="6" width="34.81640625" bestFit="1" customWidth="1"/>
    <col min="7" max="7" width="40.7265625" customWidth="1"/>
    <col min="8" max="8" width="38.453125" style="36" customWidth="1"/>
    <col min="9" max="9" width="16.453125" style="28" customWidth="1"/>
  </cols>
  <sheetData>
    <row r="1" spans="1:9" ht="21" x14ac:dyDescent="0.35">
      <c r="A1" s="22" t="s">
        <v>52</v>
      </c>
      <c r="B1" s="23"/>
      <c r="C1" s="24"/>
      <c r="D1" s="24"/>
      <c r="E1" s="24"/>
      <c r="F1" s="25"/>
      <c r="G1" s="26"/>
      <c r="H1" s="33"/>
      <c r="I1" s="29"/>
    </row>
    <row r="2" spans="1:9" x14ac:dyDescent="0.35">
      <c r="A2" s="1" t="s">
        <v>53</v>
      </c>
      <c r="B2" s="2"/>
      <c r="C2" s="17" t="s">
        <v>55</v>
      </c>
      <c r="D2" s="17"/>
      <c r="E2" s="17"/>
      <c r="F2" s="18"/>
      <c r="G2" s="19"/>
      <c r="H2" s="34"/>
      <c r="I2" s="21"/>
    </row>
    <row r="3" spans="1:9" x14ac:dyDescent="0.35">
      <c r="A3" s="1" t="s">
        <v>54</v>
      </c>
      <c r="B3" s="2"/>
      <c r="C3" s="20">
        <v>9999999999</v>
      </c>
      <c r="D3" s="17"/>
      <c r="E3" s="17"/>
      <c r="F3" s="18"/>
      <c r="G3" s="19"/>
      <c r="H3" s="34"/>
      <c r="I3" s="21"/>
    </row>
    <row r="4" spans="1:9" x14ac:dyDescent="0.35">
      <c r="A4" s="69"/>
      <c r="B4" s="70"/>
      <c r="C4" s="70"/>
      <c r="D4" s="70"/>
      <c r="E4" s="70"/>
      <c r="F4" s="70"/>
      <c r="G4" s="71"/>
      <c r="H4" s="72"/>
      <c r="I4" s="73"/>
    </row>
    <row r="5" spans="1:9" ht="26" x14ac:dyDescent="0.35">
      <c r="A5" s="9" t="s">
        <v>0</v>
      </c>
      <c r="B5" s="9" t="s">
        <v>1</v>
      </c>
      <c r="C5" s="9" t="s">
        <v>2</v>
      </c>
      <c r="D5" s="9" t="s">
        <v>3</v>
      </c>
      <c r="E5" s="9" t="s">
        <v>56</v>
      </c>
      <c r="F5" s="10" t="s">
        <v>4</v>
      </c>
      <c r="G5" s="13" t="s">
        <v>51</v>
      </c>
      <c r="H5" s="27" t="s">
        <v>62</v>
      </c>
      <c r="I5" s="27" t="s">
        <v>57</v>
      </c>
    </row>
    <row r="6" spans="1:9" x14ac:dyDescent="0.35">
      <c r="A6" s="8"/>
      <c r="B6" s="3"/>
      <c r="C6" s="3"/>
      <c r="D6" s="3"/>
      <c r="E6" s="3"/>
      <c r="F6" s="11"/>
      <c r="G6" s="14"/>
      <c r="H6" s="35"/>
      <c r="I6" s="30"/>
    </row>
    <row r="7" spans="1:9" x14ac:dyDescent="0.35">
      <c r="A7" s="53"/>
      <c r="B7" s="54"/>
      <c r="C7" s="55" t="s">
        <v>5</v>
      </c>
      <c r="D7" s="54"/>
      <c r="E7" s="54"/>
      <c r="F7" s="56"/>
      <c r="G7" s="57"/>
      <c r="H7" s="58"/>
      <c r="I7" s="59"/>
    </row>
    <row r="8" spans="1:9" ht="299" x14ac:dyDescent="0.35">
      <c r="A8" s="4">
        <v>218020</v>
      </c>
      <c r="B8" s="68" t="s">
        <v>75</v>
      </c>
      <c r="C8" s="6" t="s">
        <v>7</v>
      </c>
      <c r="D8" s="6" t="s">
        <v>8</v>
      </c>
      <c r="E8" s="6">
        <v>0</v>
      </c>
      <c r="F8" s="12" t="s">
        <v>59</v>
      </c>
      <c r="G8" s="16" t="s">
        <v>9</v>
      </c>
      <c r="H8" s="32" t="s">
        <v>64</v>
      </c>
      <c r="I8" s="31">
        <f>IF(E8&lt;1500,3,5)</f>
        <v>3</v>
      </c>
    </row>
    <row r="9" spans="1:9" ht="325" x14ac:dyDescent="0.35">
      <c r="A9" s="4">
        <v>218020</v>
      </c>
      <c r="B9" s="5">
        <v>220411</v>
      </c>
      <c r="C9" s="6" t="s">
        <v>7</v>
      </c>
      <c r="D9" s="6" t="s">
        <v>8</v>
      </c>
      <c r="E9" s="6">
        <v>0</v>
      </c>
      <c r="F9" s="12" t="s">
        <v>58</v>
      </c>
      <c r="G9" s="16" t="s">
        <v>9</v>
      </c>
      <c r="H9" s="32" t="s">
        <v>63</v>
      </c>
      <c r="I9" s="31">
        <f>IF(E9&lt;1500,3,5)</f>
        <v>3</v>
      </c>
    </row>
    <row r="10" spans="1:9" x14ac:dyDescent="0.35">
      <c r="A10" s="45"/>
      <c r="B10" s="46"/>
      <c r="C10" s="47" t="s">
        <v>11</v>
      </c>
      <c r="D10" s="48"/>
      <c r="E10" s="48"/>
      <c r="F10" s="49"/>
      <c r="G10" s="50"/>
      <c r="H10" s="51"/>
      <c r="I10" s="52"/>
    </row>
    <row r="11" spans="1:9" ht="182" x14ac:dyDescent="0.35">
      <c r="A11" s="4">
        <v>244220</v>
      </c>
      <c r="B11" s="5">
        <v>240121</v>
      </c>
      <c r="C11" s="6" t="s">
        <v>12</v>
      </c>
      <c r="D11" s="6" t="s">
        <v>10</v>
      </c>
      <c r="E11" s="6">
        <v>0</v>
      </c>
      <c r="F11" s="12" t="s">
        <v>61</v>
      </c>
      <c r="G11" s="16" t="s">
        <v>14</v>
      </c>
      <c r="H11" s="32" t="s">
        <v>65</v>
      </c>
      <c r="I11" s="31"/>
    </row>
    <row r="12" spans="1:9" ht="221" x14ac:dyDescent="0.35">
      <c r="A12" s="4">
        <v>242210</v>
      </c>
      <c r="B12" s="5">
        <v>240122</v>
      </c>
      <c r="C12" s="6" t="s">
        <v>12</v>
      </c>
      <c r="D12" s="6" t="s">
        <v>6</v>
      </c>
      <c r="E12" s="6">
        <v>0</v>
      </c>
      <c r="F12" s="12" t="s">
        <v>13</v>
      </c>
      <c r="G12" s="16" t="s">
        <v>60</v>
      </c>
      <c r="H12" s="32" t="s">
        <v>65</v>
      </c>
      <c r="I12" s="31"/>
    </row>
    <row r="13" spans="1:9" x14ac:dyDescent="0.35">
      <c r="A13" s="53"/>
      <c r="B13" s="54"/>
      <c r="C13" s="55" t="s">
        <v>76</v>
      </c>
      <c r="D13" s="54"/>
      <c r="E13" s="54"/>
      <c r="F13" s="56"/>
      <c r="G13" s="57"/>
      <c r="H13" s="58"/>
      <c r="I13" s="59"/>
    </row>
    <row r="14" spans="1:9" ht="247" x14ac:dyDescent="0.35">
      <c r="A14" s="4" t="s">
        <v>77</v>
      </c>
      <c r="B14" s="68"/>
      <c r="C14" s="6" t="s">
        <v>80</v>
      </c>
      <c r="D14" s="6" t="s">
        <v>8</v>
      </c>
      <c r="E14" s="6">
        <v>0</v>
      </c>
      <c r="F14" s="12" t="s">
        <v>78</v>
      </c>
      <c r="G14" s="16" t="s">
        <v>9</v>
      </c>
      <c r="H14" s="32" t="s">
        <v>79</v>
      </c>
      <c r="I14" s="31">
        <f>IF(E14&lt;1500,3,5)</f>
        <v>3</v>
      </c>
    </row>
    <row r="15" spans="1:9" x14ac:dyDescent="0.35">
      <c r="A15" s="37"/>
      <c r="B15" s="38"/>
      <c r="C15" s="39" t="s">
        <v>15</v>
      </c>
      <c r="D15" s="40"/>
      <c r="E15" s="40"/>
      <c r="F15" s="41"/>
      <c r="G15" s="42"/>
      <c r="H15" s="43"/>
      <c r="I15" s="44"/>
    </row>
    <row r="16" spans="1:9" ht="130" x14ac:dyDescent="0.35">
      <c r="A16" s="62"/>
      <c r="B16" s="63"/>
      <c r="C16" s="67" t="s">
        <v>70</v>
      </c>
      <c r="D16" s="64"/>
      <c r="E16" s="64">
        <v>0</v>
      </c>
      <c r="F16" s="12" t="s">
        <v>71</v>
      </c>
      <c r="G16" s="15" t="s">
        <v>72</v>
      </c>
      <c r="H16" s="65" t="s">
        <v>73</v>
      </c>
      <c r="I16" s="66"/>
    </row>
    <row r="17" spans="1:9" x14ac:dyDescent="0.35">
      <c r="A17" s="62"/>
      <c r="B17" s="63"/>
      <c r="C17" s="67" t="s">
        <v>74</v>
      </c>
      <c r="D17" s="64"/>
      <c r="E17" s="64"/>
      <c r="F17" s="12"/>
      <c r="G17" s="15"/>
      <c r="H17" s="65"/>
      <c r="I17" s="66"/>
    </row>
    <row r="18" spans="1:9" x14ac:dyDescent="0.35">
      <c r="A18" s="62"/>
      <c r="B18" s="63"/>
      <c r="C18" s="67"/>
      <c r="D18" s="64"/>
      <c r="E18" s="64"/>
      <c r="F18" s="12"/>
      <c r="G18" s="15"/>
      <c r="H18" s="65"/>
      <c r="I18" s="66"/>
    </row>
    <row r="19" spans="1:9" x14ac:dyDescent="0.35">
      <c r="A19" s="62"/>
      <c r="B19" s="63"/>
      <c r="C19" s="67"/>
      <c r="D19" s="64"/>
      <c r="E19" s="64"/>
      <c r="F19" s="12"/>
      <c r="G19" s="15"/>
      <c r="H19" s="65"/>
      <c r="I19" s="66"/>
    </row>
    <row r="20" spans="1:9" ht="26" x14ac:dyDescent="0.35">
      <c r="A20" s="4">
        <v>631120</v>
      </c>
      <c r="B20" s="5">
        <v>810103</v>
      </c>
      <c r="C20" s="6" t="s">
        <v>16</v>
      </c>
      <c r="D20" s="6" t="s">
        <v>10</v>
      </c>
      <c r="E20" s="6"/>
      <c r="F20" s="12" t="s">
        <v>17</v>
      </c>
      <c r="G20" s="15"/>
      <c r="H20" s="32"/>
      <c r="I20" s="31"/>
    </row>
    <row r="21" spans="1:9" ht="156" x14ac:dyDescent="0.35">
      <c r="A21" s="4">
        <v>631210</v>
      </c>
      <c r="B21" s="5">
        <v>812101</v>
      </c>
      <c r="C21" s="6" t="s">
        <v>18</v>
      </c>
      <c r="D21" s="6" t="s">
        <v>8</v>
      </c>
      <c r="E21" s="6"/>
      <c r="F21" s="12" t="s">
        <v>66</v>
      </c>
      <c r="G21" s="16" t="s">
        <v>67</v>
      </c>
      <c r="H21" s="60" t="s">
        <v>69</v>
      </c>
      <c r="I21" s="61" t="s">
        <v>68</v>
      </c>
    </row>
    <row r="22" spans="1:9" ht="52" x14ac:dyDescent="0.35">
      <c r="A22" s="4">
        <v>634010</v>
      </c>
      <c r="B22" s="5">
        <v>812111</v>
      </c>
      <c r="C22" s="6" t="s">
        <v>19</v>
      </c>
      <c r="D22" s="6" t="s">
        <v>20</v>
      </c>
      <c r="E22" s="6"/>
      <c r="F22" s="12" t="s">
        <v>21</v>
      </c>
      <c r="G22" s="15" t="s">
        <v>22</v>
      </c>
      <c r="H22" s="60"/>
      <c r="I22" s="31"/>
    </row>
    <row r="23" spans="1:9" ht="78" x14ac:dyDescent="0.35">
      <c r="A23" s="4">
        <v>634210</v>
      </c>
      <c r="B23" s="5">
        <v>812112</v>
      </c>
      <c r="C23" s="6" t="s">
        <v>23</v>
      </c>
      <c r="D23" s="6" t="s">
        <v>20</v>
      </c>
      <c r="E23" s="6"/>
      <c r="F23" s="12" t="s">
        <v>24</v>
      </c>
      <c r="G23" s="15" t="s">
        <v>22</v>
      </c>
      <c r="H23" s="32"/>
      <c r="I23" s="31"/>
    </row>
    <row r="24" spans="1:9" ht="91" x14ac:dyDescent="0.35">
      <c r="A24" s="4">
        <v>634410</v>
      </c>
      <c r="B24" s="5">
        <v>812113</v>
      </c>
      <c r="C24" s="6" t="s">
        <v>25</v>
      </c>
      <c r="D24" s="6" t="s">
        <v>20</v>
      </c>
      <c r="E24" s="6"/>
      <c r="F24" s="12" t="s">
        <v>26</v>
      </c>
      <c r="G24" s="15" t="s">
        <v>22</v>
      </c>
      <c r="H24" s="32"/>
      <c r="I24" s="31"/>
    </row>
    <row r="25" spans="1:9" ht="52" x14ac:dyDescent="0.35">
      <c r="A25" s="4">
        <v>633210</v>
      </c>
      <c r="B25" s="5">
        <v>812121</v>
      </c>
      <c r="C25" s="6" t="s">
        <v>27</v>
      </c>
      <c r="D25" s="6" t="s">
        <v>20</v>
      </c>
      <c r="E25" s="6"/>
      <c r="F25" s="12" t="s">
        <v>21</v>
      </c>
      <c r="G25" s="15" t="s">
        <v>22</v>
      </c>
      <c r="H25" s="32"/>
      <c r="I25" s="31"/>
    </row>
    <row r="26" spans="1:9" ht="52" x14ac:dyDescent="0.35">
      <c r="A26" s="4">
        <v>634450</v>
      </c>
      <c r="B26" s="5">
        <v>812123</v>
      </c>
      <c r="C26" s="6" t="s">
        <v>28</v>
      </c>
      <c r="D26" s="6" t="s">
        <v>20</v>
      </c>
      <c r="E26" s="6"/>
      <c r="F26" s="12" t="s">
        <v>21</v>
      </c>
      <c r="G26" s="15" t="s">
        <v>22</v>
      </c>
      <c r="H26" s="32"/>
      <c r="I26" s="31"/>
    </row>
    <row r="27" spans="1:9" ht="52" x14ac:dyDescent="0.35">
      <c r="A27" s="4">
        <v>632020</v>
      </c>
      <c r="B27" s="5">
        <v>812131</v>
      </c>
      <c r="C27" s="6" t="s">
        <v>29</v>
      </c>
      <c r="D27" s="6" t="s">
        <v>20</v>
      </c>
      <c r="E27" s="6"/>
      <c r="F27" s="12" t="s">
        <v>21</v>
      </c>
      <c r="G27" s="15" t="s">
        <v>22</v>
      </c>
      <c r="H27" s="32"/>
      <c r="I27" s="31"/>
    </row>
    <row r="28" spans="1:9" ht="52" x14ac:dyDescent="0.35">
      <c r="A28" s="4">
        <v>632410</v>
      </c>
      <c r="B28" s="5">
        <v>812132</v>
      </c>
      <c r="C28" s="6" t="s">
        <v>30</v>
      </c>
      <c r="D28" s="6" t="s">
        <v>20</v>
      </c>
      <c r="E28" s="6"/>
      <c r="F28" s="12" t="s">
        <v>21</v>
      </c>
      <c r="G28" s="15" t="s">
        <v>22</v>
      </c>
      <c r="H28" s="32"/>
      <c r="I28" s="31"/>
    </row>
    <row r="29" spans="1:9" ht="104" x14ac:dyDescent="0.35">
      <c r="A29" s="4">
        <v>634820</v>
      </c>
      <c r="B29" s="7">
        <v>810605</v>
      </c>
      <c r="C29" s="6" t="s">
        <v>31</v>
      </c>
      <c r="D29" s="6" t="s">
        <v>8</v>
      </c>
      <c r="E29" s="6"/>
      <c r="F29" s="12" t="s">
        <v>32</v>
      </c>
      <c r="G29" s="16" t="s">
        <v>33</v>
      </c>
      <c r="H29" s="32"/>
      <c r="I29" s="31"/>
    </row>
    <row r="30" spans="1:9" ht="104" x14ac:dyDescent="0.35">
      <c r="A30" s="4">
        <v>634810</v>
      </c>
      <c r="B30" s="7">
        <v>810604</v>
      </c>
      <c r="C30" s="6" t="s">
        <v>34</v>
      </c>
      <c r="D30" s="6" t="s">
        <v>8</v>
      </c>
      <c r="E30" s="6">
        <v>0</v>
      </c>
      <c r="F30" s="12" t="s">
        <v>35</v>
      </c>
      <c r="G30" s="16" t="s">
        <v>33</v>
      </c>
      <c r="H30" s="32"/>
      <c r="I30" s="31">
        <f>E30/100</f>
        <v>0</v>
      </c>
    </row>
    <row r="31" spans="1:9" ht="52" x14ac:dyDescent="0.35">
      <c r="A31" s="4">
        <v>636110</v>
      </c>
      <c r="B31" s="5">
        <v>812201</v>
      </c>
      <c r="C31" s="6" t="s">
        <v>36</v>
      </c>
      <c r="D31" s="6" t="s">
        <v>20</v>
      </c>
      <c r="E31" s="6"/>
      <c r="F31" s="12" t="s">
        <v>21</v>
      </c>
      <c r="G31" s="15"/>
      <c r="H31" s="32"/>
      <c r="I31" s="31"/>
    </row>
    <row r="32" spans="1:9" ht="104" x14ac:dyDescent="0.35">
      <c r="A32" s="4">
        <v>636120</v>
      </c>
      <c r="B32" s="5">
        <v>812202</v>
      </c>
      <c r="C32" s="6" t="s">
        <v>37</v>
      </c>
      <c r="D32" s="6" t="s">
        <v>20</v>
      </c>
      <c r="E32" s="6"/>
      <c r="F32" s="12" t="s">
        <v>21</v>
      </c>
      <c r="G32" s="16" t="s">
        <v>33</v>
      </c>
      <c r="H32" s="32"/>
      <c r="I32" s="31"/>
    </row>
    <row r="33" spans="1:9" ht="104" x14ac:dyDescent="0.35">
      <c r="A33" s="4">
        <v>631310</v>
      </c>
      <c r="B33" s="5">
        <v>812205</v>
      </c>
      <c r="C33" s="6" t="s">
        <v>38</v>
      </c>
      <c r="D33" s="6" t="s">
        <v>20</v>
      </c>
      <c r="E33" s="6"/>
      <c r="F33" s="12" t="s">
        <v>21</v>
      </c>
      <c r="G33" s="16" t="s">
        <v>33</v>
      </c>
      <c r="H33" s="32"/>
      <c r="I33" s="31"/>
    </row>
    <row r="34" spans="1:9" ht="91" x14ac:dyDescent="0.35">
      <c r="A34" s="4">
        <v>641111</v>
      </c>
      <c r="B34" s="5">
        <v>820502</v>
      </c>
      <c r="C34" s="6" t="s">
        <v>39</v>
      </c>
      <c r="D34" s="6" t="s">
        <v>8</v>
      </c>
      <c r="E34" s="6"/>
      <c r="F34" s="12" t="s">
        <v>40</v>
      </c>
      <c r="G34" s="16" t="s">
        <v>41</v>
      </c>
      <c r="H34" s="32"/>
      <c r="I34" s="31"/>
    </row>
    <row r="35" spans="1:9" ht="195" x14ac:dyDescent="0.35">
      <c r="A35" s="4">
        <v>641112</v>
      </c>
      <c r="B35" s="5">
        <v>820402</v>
      </c>
      <c r="C35" s="6" t="s">
        <v>42</v>
      </c>
      <c r="D35" s="6" t="s">
        <v>8</v>
      </c>
      <c r="E35" s="6"/>
      <c r="F35" s="12" t="s">
        <v>43</v>
      </c>
      <c r="G35" s="16" t="s">
        <v>44</v>
      </c>
      <c r="H35" s="32"/>
      <c r="I35" s="31"/>
    </row>
    <row r="36" spans="1:9" ht="104" x14ac:dyDescent="0.35">
      <c r="A36" s="4">
        <v>641310</v>
      </c>
      <c r="B36" s="5">
        <v>820701</v>
      </c>
      <c r="C36" s="6" t="s">
        <v>45</v>
      </c>
      <c r="D36" s="6" t="s">
        <v>10</v>
      </c>
      <c r="E36" s="6"/>
      <c r="F36" s="12" t="s">
        <v>46</v>
      </c>
      <c r="G36" s="16" t="s">
        <v>47</v>
      </c>
      <c r="H36" s="32"/>
      <c r="I36" s="31"/>
    </row>
    <row r="37" spans="1:9" ht="104" x14ac:dyDescent="0.35">
      <c r="A37" s="4">
        <v>641320</v>
      </c>
      <c r="B37" s="5">
        <v>820702</v>
      </c>
      <c r="C37" s="6" t="s">
        <v>48</v>
      </c>
      <c r="D37" s="6" t="s">
        <v>10</v>
      </c>
      <c r="E37" s="6"/>
      <c r="F37" s="12" t="s">
        <v>49</v>
      </c>
      <c r="G37" s="16" t="s">
        <v>50</v>
      </c>
      <c r="H37" s="32"/>
      <c r="I37" s="31"/>
    </row>
  </sheetData>
  <sheetProtection sheet="1" objects="1" scenarios="1"/>
  <mergeCells count="2">
    <mergeCell ref="A4:G4"/>
    <mergeCell ref="H4:I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Blad1</vt:lpstr>
      <vt:lpstr>Blad2</vt:lpstr>
      <vt:lpstr>Blad3</vt:lpstr>
    </vt:vector>
  </TitlesOfParts>
  <Company>Gemeente Eindhoven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Ferry Tabor</dc:creator>
  <cp:lastModifiedBy>Amy Suter</cp:lastModifiedBy>
  <dcterms:created xsi:type="dcterms:W3CDTF">2018-08-14T12:49:35Z</dcterms:created>
  <dcterms:modified xsi:type="dcterms:W3CDTF">2021-01-11T16:13:46Z</dcterms:modified>
</cp:coreProperties>
</file>