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kennisplein2.ciz.nl/sites/STCFIN/Shared Documents/Aanbestedingen/2020/FAC - extern - Plafond en scheidingswanden/"/>
    </mc:Choice>
  </mc:AlternateContent>
  <bookViews>
    <workbookView xWindow="0" yWindow="0" windowWidth="20520" windowHeight="8985"/>
  </bookViews>
  <sheets>
    <sheet name="Blad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5" i="1" l="1"/>
  <c r="F54" i="1"/>
  <c r="F53" i="1"/>
  <c r="E52" i="1"/>
  <c r="F51" i="1"/>
  <c r="F50" i="1"/>
  <c r="F49" i="1"/>
  <c r="F48" i="1"/>
  <c r="F47" i="1"/>
  <c r="F46" i="1"/>
  <c r="F45" i="1"/>
  <c r="F44" i="1"/>
  <c r="F43" i="1"/>
  <c r="F42" i="1"/>
  <c r="F41" i="1"/>
  <c r="F39" i="1"/>
  <c r="F38" i="1"/>
  <c r="F37" i="1"/>
  <c r="F36" i="1"/>
  <c r="F35" i="1"/>
  <c r="F33" i="1"/>
  <c r="F32" i="1"/>
  <c r="F31" i="1"/>
  <c r="F30" i="1"/>
  <c r="F29" i="1"/>
  <c r="F28" i="1"/>
  <c r="F27" i="1"/>
  <c r="F26" i="1"/>
  <c r="F25" i="1"/>
  <c r="F24" i="1"/>
  <c r="F23" i="1"/>
  <c r="F22" i="1"/>
  <c r="F21" i="1"/>
  <c r="F20" i="1"/>
  <c r="F19" i="1"/>
  <c r="F18" i="1"/>
  <c r="F17" i="1"/>
  <c r="F16" i="1"/>
  <c r="F15" i="1"/>
  <c r="F14" i="1"/>
  <c r="F13" i="1"/>
  <c r="F12" i="1"/>
  <c r="F11" i="1"/>
  <c r="F10" i="1"/>
  <c r="F9" i="1"/>
  <c r="F55" i="1" s="1"/>
</calcChain>
</file>

<file path=xl/sharedStrings.xml><?xml version="1.0" encoding="utf-8"?>
<sst xmlns="http://schemas.openxmlformats.org/spreadsheetml/2006/main" count="103" uniqueCount="66">
  <si>
    <t>Instructie invullen prijzenblad</t>
  </si>
  <si>
    <t xml:space="preserve">1. Inschrijver vult uitsluitend de gele velden in. Het aanbrengen van wijzigingen in de andere velden is niet toegestaan op straffe van uitsluiting. </t>
  </si>
  <si>
    <t>2. Prijzen zijn in euro's en op maximaal twee decimalen achter de komma. Prijzen zijn exclusief BTW, maar inclusief alle overige bijkomende kosten (zoals, maar dus niet beperkt tot administratieve kosten, reis- en transportkosten e.d.). Niet in de tarieven opgenomen kosten komen dus niet voor vergoeding in aanmerking.</t>
  </si>
  <si>
    <t>3. De in het prijzenblad opgenomen wegingsfactoren per eenheidsprijs zijn fictief en dienen uitsluitend ter vergelijk van de prijzen in de onderhavige aanbesteding. Inschrijvers kunnen derhalve nu en in de toekomst geen rechten ontlenen aan die wegingen met het oog op eventueel tijdens de uitvoering van de Raamovereenkomst werkelijk te realiseren hoeveelheden c.q. te realiseren omzet.</t>
  </si>
  <si>
    <t>4. Inschrijver mag en zal bij het opstellen van zijn Inschrijving geen oneigenlijk gebruikmaken van de gunningssystematiek. Op straffe van ongeldigheid van de Inschrijving dienen de navolgende voorwaarden met betrekking tot de aangeboden prijzen in acht te worden genomen:
• Prijzen worden gegeven tot maximaal twee decimalen achter de komma;
• Inschrijvers moeten martkconforme en reële prijzen aanbieden;
• Een Inschrijving van € 0 - ook op onderdelen - is verboden;
• Inschrijvers mogen geen negatieve prijzen – ook niet op onderdelen – indienen.</t>
  </si>
  <si>
    <t>pagina</t>
  </si>
  <si>
    <t>omschrijving</t>
  </si>
  <si>
    <t>prijs eenheid</t>
  </si>
  <si>
    <t>prijs per eenheid</t>
  </si>
  <si>
    <t>weging</t>
  </si>
  <si>
    <t>prijs na weging</t>
  </si>
  <si>
    <t>Levering en plaatsing wanden</t>
  </si>
  <si>
    <t>dicht wandelement - spaanplaat - 2700 mm hoog</t>
  </si>
  <si>
    <t>m1</t>
  </si>
  <si>
    <t>dicht wandelement - spaanplaat - 4000 mm hoog</t>
  </si>
  <si>
    <t>dicht wandelement - MDF - 2700 mm hoog</t>
  </si>
  <si>
    <t>dicht wandelement - MDF - 4000 mm hoog</t>
  </si>
  <si>
    <t>dicht wandelement - staal - 2700 mm hoog</t>
  </si>
  <si>
    <t>dicht wandelement - staal - 4000 mm hoog</t>
  </si>
  <si>
    <t>glazen wandelement - 2700 mm hoog</t>
  </si>
  <si>
    <t>glazen wandelement - 4000 mm hoog</t>
  </si>
  <si>
    <t>11 en 15</t>
  </si>
  <si>
    <t>optie: folie aan binnenzijde dicht wandelement incl. aanbrengen</t>
  </si>
  <si>
    <t>lamellenwand met glas - 2700 mm hoog</t>
  </si>
  <si>
    <t>lamellenwand met glas - 4000 mm hoog</t>
  </si>
  <si>
    <t>12 en 15</t>
  </si>
  <si>
    <t>optie: folie aan binnenzijde lamellenwand met glas incl. aanbrengen</t>
  </si>
  <si>
    <t>deur - 2700 mm hoog</t>
  </si>
  <si>
    <t>optie: spiegelstuk</t>
  </si>
  <si>
    <t>optie: knopcilinder</t>
  </si>
  <si>
    <t>stuk</t>
  </si>
  <si>
    <t xml:space="preserve">optie: deurdranger </t>
  </si>
  <si>
    <t xml:space="preserve">optie: deurdranger elektrisch </t>
  </si>
  <si>
    <t>optie: valdorpel</t>
  </si>
  <si>
    <t>wandprint - hoogte 2700 mm breedte 1200 mm</t>
  </si>
  <si>
    <t>m2</t>
  </si>
  <si>
    <t>magneetwand - meerprijs t.o.v. dicht wandelement - 2700 mm</t>
  </si>
  <si>
    <t>magneetwand - meerprijs t.o.v. dicht wandelement - 4000 mm</t>
  </si>
  <si>
    <t>whiteboard - meerprijs t.o.v. dicht wandelement - 2700 mm</t>
  </si>
  <si>
    <t>whiteboard - meerprijs t.o.v. dicht wandelement - 4000 mm</t>
  </si>
  <si>
    <t>glazen schuifdeur - 2700 mm hoog</t>
  </si>
  <si>
    <t>voorbereiding wand videoconferencing</t>
  </si>
  <si>
    <t>Levering en plaatsing plafonds</t>
  </si>
  <si>
    <t>uitneembare akoestische plafondplaten</t>
  </si>
  <si>
    <t>optie: secundair bandraster</t>
  </si>
  <si>
    <t>uitneembare akoestische plafondplaten - representatief</t>
  </si>
  <si>
    <t>uitneembare akoestische plafondplaten - hygiënisch tbv MER/SER</t>
  </si>
  <si>
    <t>uitneembare akoestische plafondplaten - hygiënisch en vochtbestendig</t>
  </si>
  <si>
    <t>Overige werkzaamheden</t>
  </si>
  <si>
    <t>verplaatsen - dichte wand - 2700 mm hoog</t>
  </si>
  <si>
    <t>verplaatsen - dichte wand - 4000 mm hoog</t>
  </si>
  <si>
    <t>verplaatsen - glazen wand - 2700 mm hoog</t>
  </si>
  <si>
    <t>verplaatsen - glazen wand - 4000 mm hoog</t>
  </si>
  <si>
    <t>verplaatsen - deuren - 2700 mm hoog</t>
  </si>
  <si>
    <t>verplaatsen - deuren - 2700 mm hoog incl. spiegelstuk</t>
  </si>
  <si>
    <t>verplaatsen - vouwwanden dicht - 2700 mm hoog</t>
  </si>
  <si>
    <t>verplaatsen - vouwwanden dicht - 4000 mm hoog</t>
  </si>
  <si>
    <t>verplaatsen - vouwwanden glas - 2700 mm hoog</t>
  </si>
  <si>
    <t>verplaatsen - vouwwanden glas - 4000 mm hoog</t>
  </si>
  <si>
    <t>onderhoud op afroep</t>
  </si>
  <si>
    <t>uur</t>
  </si>
  <si>
    <t>Overig</t>
  </si>
  <si>
    <t>kraanhuur, prijs voor 4 uur</t>
  </si>
  <si>
    <t>kraanhuur, prijs per (werk)dag</t>
  </si>
  <si>
    <t>Totaal</t>
  </si>
  <si>
    <t>inhoud cel  F55 invullen in Tenderned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</si>
</sst>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quot;\ * #,##0.00_ ;_ &quot;€&quot;\ * \-#,##0.00_ ;_ &quot;€&quot;\ * &quot;-&quot;??_ ;_ @_ "/>
    <numFmt numFmtId="164" formatCode="_ [$€-413]\ * #,##0.00_ ;_ [$€-413]\ * \-#,##0.00_ ;_ [$€-413]\ * &quot;-&quot;??_ ;_ @_ "/>
    <numFmt numFmtId="165" formatCode="0.0%"/>
    <numFmt numFmtId="166" formatCode="_ [$€-413]\ * #,##0.0000_ ;_ [$€-413]\ * \-#,##0.0000_ ;_ [$€-413]\ * &quot;-&quot;????_ ;_ @_ "/>
  </numFmts>
  <fonts count="5" x14ac:knownFonts="1">
    <font>
      <sz val="11"/>
      <color theme="1"/>
      <name val="Calibri"/>
      <family val="2"/>
      <scheme val="minor"/>
    </font>
    <font>
      <sz val="11"/>
      <color theme="1"/>
      <name val="Calibri"/>
      <family val="2"/>
      <scheme val="minor"/>
    </font>
    <font>
      <b/>
      <sz val="9"/>
      <color theme="1"/>
      <name val="Verdana"/>
      <family val="2"/>
    </font>
    <font>
      <b/>
      <sz val="10"/>
      <color theme="1"/>
      <name val="Verdana"/>
      <family val="2"/>
    </font>
    <font>
      <b/>
      <sz val="9"/>
      <color theme="0"/>
      <name val="Verdana"/>
      <family val="2"/>
    </font>
  </fonts>
  <fills count="4">
    <fill>
      <patternFill patternType="none"/>
    </fill>
    <fill>
      <patternFill patternType="gray125"/>
    </fill>
    <fill>
      <patternFill patternType="solid">
        <fgColor rgb="FFFFFF00"/>
        <bgColor indexed="64"/>
      </patternFill>
    </fill>
    <fill>
      <patternFill patternType="solid">
        <fgColor rgb="FF0070C0"/>
        <bgColor indexed="64"/>
      </patternFill>
    </fill>
  </fills>
  <borders count="2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2" fillId="0" borderId="0" xfId="0" applyFont="1" applyAlignment="1">
      <alignment horizontal="left" wrapText="1"/>
    </xf>
    <xf numFmtId="0" fontId="0" fillId="0" borderId="0" xfId="0" applyAlignment="1">
      <alignment horizontal="left" wrapText="1"/>
    </xf>
    <xf numFmtId="0" fontId="0" fillId="0" borderId="0" xfId="0" applyAlignment="1">
      <alignment horizontal="left" wrapText="1"/>
    </xf>
    <xf numFmtId="0" fontId="2" fillId="0" borderId="1" xfId="0" applyFont="1" applyBorder="1"/>
    <xf numFmtId="0" fontId="2" fillId="0" borderId="2" xfId="0" applyFont="1" applyBorder="1"/>
    <xf numFmtId="0" fontId="2" fillId="0" borderId="2" xfId="0" applyFont="1" applyBorder="1" applyAlignment="1">
      <alignment horizontal="center" wrapText="1"/>
    </xf>
    <xf numFmtId="0" fontId="2" fillId="0" borderId="2" xfId="0" applyFont="1" applyBorder="1" applyAlignment="1">
      <alignment horizontal="center"/>
    </xf>
    <xf numFmtId="0" fontId="2" fillId="0" borderId="3" xfId="0" applyFont="1" applyBorder="1" applyAlignment="1">
      <alignment horizontal="center" wrapText="1"/>
    </xf>
    <xf numFmtId="0" fontId="3" fillId="0" borderId="4" xfId="0" applyFont="1" applyBorder="1" applyAlignment="1">
      <alignment horizontal="center"/>
    </xf>
    <xf numFmtId="0" fontId="3" fillId="0" borderId="5" xfId="0" applyFont="1" applyBorder="1" applyAlignment="1">
      <alignment horizontal="center"/>
    </xf>
    <xf numFmtId="0" fontId="0" fillId="0" borderId="6" xfId="0" applyBorder="1"/>
    <xf numFmtId="0" fontId="0" fillId="0" borderId="7" xfId="0" applyBorder="1"/>
    <xf numFmtId="0" fontId="0" fillId="0" borderId="8" xfId="0" applyBorder="1"/>
    <xf numFmtId="0" fontId="0" fillId="0" borderId="8" xfId="0" applyBorder="1" applyAlignment="1">
      <alignment horizontal="center"/>
    </xf>
    <xf numFmtId="164" fontId="0" fillId="2" borderId="8" xfId="0" applyNumberFormat="1" applyFill="1" applyBorder="1" applyProtection="1">
      <protection locked="0"/>
    </xf>
    <xf numFmtId="9" fontId="0" fillId="0" borderId="8" xfId="2" applyFont="1" applyBorder="1" applyAlignment="1">
      <alignment horizontal="center"/>
    </xf>
    <xf numFmtId="164" fontId="0" fillId="0" borderId="9" xfId="0" applyNumberFormat="1" applyBorder="1"/>
    <xf numFmtId="9" fontId="0" fillId="0" borderId="8" xfId="2" applyNumberFormat="1" applyFont="1" applyBorder="1" applyAlignment="1">
      <alignment horizontal="center"/>
    </xf>
    <xf numFmtId="165" fontId="0" fillId="0" borderId="8" xfId="2" applyNumberFormat="1" applyFont="1" applyBorder="1" applyAlignment="1">
      <alignment horizontal="center"/>
    </xf>
    <xf numFmtId="0" fontId="0" fillId="0" borderId="10" xfId="0" applyBorder="1"/>
    <xf numFmtId="0" fontId="0" fillId="0" borderId="11" xfId="0" applyBorder="1"/>
    <xf numFmtId="0" fontId="0" fillId="0" borderId="11" xfId="0" applyBorder="1" applyAlignment="1">
      <alignment horizontal="center"/>
    </xf>
    <xf numFmtId="9" fontId="0" fillId="0" borderId="11" xfId="2" applyFont="1" applyBorder="1" applyAlignment="1">
      <alignment horizontal="center"/>
    </xf>
    <xf numFmtId="164" fontId="0" fillId="0" borderId="12" xfId="0" applyNumberFormat="1" applyBorder="1"/>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0" fillId="0" borderId="16" xfId="0" applyBorder="1"/>
    <xf numFmtId="0" fontId="0" fillId="0" borderId="17" xfId="0" applyBorder="1"/>
    <xf numFmtId="0" fontId="0" fillId="0" borderId="17" xfId="0" applyBorder="1" applyAlignment="1">
      <alignment horizontal="center"/>
    </xf>
    <xf numFmtId="164" fontId="0" fillId="2" borderId="17" xfId="0" applyNumberFormat="1" applyFill="1" applyBorder="1" applyProtection="1">
      <protection locked="0"/>
    </xf>
    <xf numFmtId="9" fontId="0" fillId="0" borderId="17" xfId="2" applyFont="1" applyBorder="1" applyAlignment="1">
      <alignment horizontal="center"/>
    </xf>
    <xf numFmtId="164" fontId="0" fillId="0" borderId="18" xfId="0" applyNumberFormat="1" applyBorder="1"/>
    <xf numFmtId="44" fontId="0" fillId="2" borderId="8" xfId="1" applyFont="1" applyFill="1" applyBorder="1" applyProtection="1">
      <protection locked="0"/>
    </xf>
    <xf numFmtId="44" fontId="0" fillId="2" borderId="17" xfId="1" applyFont="1" applyFill="1" applyBorder="1" applyProtection="1">
      <protection locked="0"/>
    </xf>
    <xf numFmtId="165" fontId="0" fillId="0" borderId="17" xfId="2" applyNumberFormat="1" applyFont="1" applyBorder="1" applyAlignment="1">
      <alignment horizontal="center"/>
    </xf>
    <xf numFmtId="0" fontId="2" fillId="0" borderId="1" xfId="0" applyFont="1" applyBorder="1" applyAlignment="1">
      <alignment horizontal="right"/>
    </xf>
    <xf numFmtId="0" fontId="2" fillId="0" borderId="2" xfId="0" applyFont="1" applyBorder="1" applyAlignment="1">
      <alignment horizontal="right"/>
    </xf>
    <xf numFmtId="9" fontId="2" fillId="0" borderId="2" xfId="0" applyNumberFormat="1" applyFont="1" applyBorder="1" applyAlignment="1">
      <alignment horizontal="center"/>
    </xf>
    <xf numFmtId="166" fontId="4" fillId="3" borderId="19" xfId="0" applyNumberFormat="1" applyFont="1" applyFill="1" applyBorder="1" applyAlignment="1"/>
    <xf numFmtId="166" fontId="4" fillId="3" borderId="20" xfId="0" applyNumberFormat="1" applyFont="1" applyFill="1" applyBorder="1" applyAlignment="1">
      <alignment horizontal="center"/>
    </xf>
    <xf numFmtId="166" fontId="4" fillId="3" borderId="21" xfId="0" applyNumberFormat="1" applyFont="1" applyFill="1" applyBorder="1" applyAlignment="1">
      <alignment horizontal="center"/>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abSelected="1" workbookViewId="0">
      <selection activeCell="A58" sqref="A58"/>
    </sheetView>
  </sheetViews>
  <sheetFormatPr defaultRowHeight="14.25" x14ac:dyDescent="0.45"/>
  <cols>
    <col min="1" max="1" width="7.59765625" bestFit="1" customWidth="1"/>
    <col min="2" max="2" width="57.1328125" bestFit="1" customWidth="1"/>
    <col min="3" max="3" width="8" bestFit="1" customWidth="1"/>
    <col min="4" max="4" width="8.46484375" bestFit="1" customWidth="1"/>
    <col min="5" max="5" width="7.46484375" bestFit="1" customWidth="1"/>
    <col min="6" max="6" width="8.9296875" bestFit="1" customWidth="1"/>
  </cols>
  <sheetData>
    <row r="1" spans="1:6" x14ac:dyDescent="0.45">
      <c r="A1" s="1" t="s">
        <v>0</v>
      </c>
      <c r="B1" s="1"/>
      <c r="C1" s="1"/>
      <c r="D1" s="1"/>
      <c r="E1" s="1"/>
      <c r="F1" s="1"/>
    </row>
    <row r="2" spans="1:6" x14ac:dyDescent="0.45">
      <c r="A2" s="2" t="s">
        <v>1</v>
      </c>
      <c r="B2" s="2"/>
      <c r="C2" s="2"/>
      <c r="D2" s="2"/>
      <c r="E2" s="2"/>
      <c r="F2" s="2"/>
    </row>
    <row r="3" spans="1:6" x14ac:dyDescent="0.45">
      <c r="A3" s="2" t="s">
        <v>2</v>
      </c>
      <c r="B3" s="2"/>
      <c r="C3" s="2"/>
      <c r="D3" s="2"/>
      <c r="E3" s="2"/>
      <c r="F3" s="2"/>
    </row>
    <row r="4" spans="1:6" x14ac:dyDescent="0.45">
      <c r="A4" s="2" t="s">
        <v>3</v>
      </c>
      <c r="B4" s="2"/>
      <c r="C4" s="2"/>
      <c r="D4" s="2"/>
      <c r="E4" s="2"/>
      <c r="F4" s="2"/>
    </row>
    <row r="5" spans="1:6" x14ac:dyDescent="0.45">
      <c r="A5" s="2" t="s">
        <v>4</v>
      </c>
      <c r="B5" s="2"/>
      <c r="C5" s="2"/>
      <c r="D5" s="2"/>
      <c r="E5" s="2"/>
      <c r="F5" s="2"/>
    </row>
    <row r="6" spans="1:6" ht="14.65" thickBot="1" x14ac:dyDescent="0.5">
      <c r="A6" s="3"/>
      <c r="B6" s="3"/>
      <c r="C6" s="3"/>
      <c r="D6" s="3"/>
      <c r="E6" s="3"/>
      <c r="F6" s="3"/>
    </row>
    <row r="7" spans="1:6" ht="24" thickBot="1" x14ac:dyDescent="0.5">
      <c r="A7" s="4" t="s">
        <v>5</v>
      </c>
      <c r="B7" s="5" t="s">
        <v>6</v>
      </c>
      <c r="C7" s="6" t="s">
        <v>7</v>
      </c>
      <c r="D7" s="6" t="s">
        <v>8</v>
      </c>
      <c r="E7" s="7" t="s">
        <v>9</v>
      </c>
      <c r="F7" s="8" t="s">
        <v>10</v>
      </c>
    </row>
    <row r="8" spans="1:6" x14ac:dyDescent="0.45">
      <c r="A8" s="9" t="s">
        <v>11</v>
      </c>
      <c r="B8" s="10"/>
      <c r="C8" s="10"/>
      <c r="D8" s="10"/>
      <c r="E8" s="10"/>
      <c r="F8" s="11"/>
    </row>
    <row r="9" spans="1:6" x14ac:dyDescent="0.45">
      <c r="A9" s="12">
        <v>10</v>
      </c>
      <c r="B9" s="13" t="s">
        <v>12</v>
      </c>
      <c r="C9" s="14" t="s">
        <v>13</v>
      </c>
      <c r="D9" s="15"/>
      <c r="E9" s="16">
        <v>0.06</v>
      </c>
      <c r="F9" s="17">
        <f>D9*E9</f>
        <v>0</v>
      </c>
    </row>
    <row r="10" spans="1:6" x14ac:dyDescent="0.45">
      <c r="A10" s="12">
        <v>10</v>
      </c>
      <c r="B10" s="13" t="s">
        <v>14</v>
      </c>
      <c r="C10" s="14" t="s">
        <v>13</v>
      </c>
      <c r="D10" s="15"/>
      <c r="E10" s="16">
        <v>0.03</v>
      </c>
      <c r="F10" s="17">
        <f t="shared" ref="F10:F54" si="0">D10*E10</f>
        <v>0</v>
      </c>
    </row>
    <row r="11" spans="1:6" x14ac:dyDescent="0.45">
      <c r="A11" s="12">
        <v>10</v>
      </c>
      <c r="B11" s="13" t="s">
        <v>15</v>
      </c>
      <c r="C11" s="14" t="s">
        <v>13</v>
      </c>
      <c r="D11" s="15"/>
      <c r="E11" s="16">
        <v>0.06</v>
      </c>
      <c r="F11" s="17">
        <f t="shared" si="0"/>
        <v>0</v>
      </c>
    </row>
    <row r="12" spans="1:6" x14ac:dyDescent="0.45">
      <c r="A12" s="12">
        <v>10</v>
      </c>
      <c r="B12" s="13" t="s">
        <v>16</v>
      </c>
      <c r="C12" s="14" t="s">
        <v>13</v>
      </c>
      <c r="D12" s="15"/>
      <c r="E12" s="16">
        <v>0.03</v>
      </c>
      <c r="F12" s="17">
        <f t="shared" si="0"/>
        <v>0</v>
      </c>
    </row>
    <row r="13" spans="1:6" x14ac:dyDescent="0.45">
      <c r="A13" s="12">
        <v>10</v>
      </c>
      <c r="B13" s="13" t="s">
        <v>17</v>
      </c>
      <c r="C13" s="14" t="s">
        <v>13</v>
      </c>
      <c r="D13" s="15"/>
      <c r="E13" s="16">
        <v>0.06</v>
      </c>
      <c r="F13" s="17">
        <f t="shared" si="0"/>
        <v>0</v>
      </c>
    </row>
    <row r="14" spans="1:6" x14ac:dyDescent="0.45">
      <c r="A14" s="12">
        <v>10</v>
      </c>
      <c r="B14" s="13" t="s">
        <v>18</v>
      </c>
      <c r="C14" s="14" t="s">
        <v>13</v>
      </c>
      <c r="D14" s="15"/>
      <c r="E14" s="16">
        <v>0.03</v>
      </c>
      <c r="F14" s="17">
        <f t="shared" si="0"/>
        <v>0</v>
      </c>
    </row>
    <row r="15" spans="1:6" x14ac:dyDescent="0.45">
      <c r="A15" s="12">
        <v>11</v>
      </c>
      <c r="B15" s="13" t="s">
        <v>19</v>
      </c>
      <c r="C15" s="14" t="s">
        <v>13</v>
      </c>
      <c r="D15" s="15"/>
      <c r="E15" s="16">
        <v>0.06</v>
      </c>
      <c r="F15" s="17">
        <f t="shared" si="0"/>
        <v>0</v>
      </c>
    </row>
    <row r="16" spans="1:6" x14ac:dyDescent="0.45">
      <c r="A16" s="12">
        <v>11</v>
      </c>
      <c r="B16" s="13" t="s">
        <v>20</v>
      </c>
      <c r="C16" s="14" t="s">
        <v>13</v>
      </c>
      <c r="D16" s="15"/>
      <c r="E16" s="16">
        <v>0.04</v>
      </c>
      <c r="F16" s="17">
        <f t="shared" si="0"/>
        <v>0</v>
      </c>
    </row>
    <row r="17" spans="1:6" x14ac:dyDescent="0.45">
      <c r="A17" s="12" t="s">
        <v>21</v>
      </c>
      <c r="B17" s="13" t="s">
        <v>22</v>
      </c>
      <c r="C17" s="14" t="s">
        <v>13</v>
      </c>
      <c r="D17" s="15"/>
      <c r="E17" s="16">
        <v>0.03</v>
      </c>
      <c r="F17" s="17">
        <f t="shared" si="0"/>
        <v>0</v>
      </c>
    </row>
    <row r="18" spans="1:6" x14ac:dyDescent="0.45">
      <c r="A18" s="12">
        <v>12</v>
      </c>
      <c r="B18" s="13" t="s">
        <v>23</v>
      </c>
      <c r="C18" s="14" t="s">
        <v>13</v>
      </c>
      <c r="D18" s="15"/>
      <c r="E18" s="16">
        <v>0.05</v>
      </c>
      <c r="F18" s="17">
        <f t="shared" si="0"/>
        <v>0</v>
      </c>
    </row>
    <row r="19" spans="1:6" x14ac:dyDescent="0.45">
      <c r="A19" s="12">
        <v>12</v>
      </c>
      <c r="B19" s="13" t="s">
        <v>24</v>
      </c>
      <c r="C19" s="14" t="s">
        <v>13</v>
      </c>
      <c r="D19" s="15"/>
      <c r="E19" s="16">
        <v>0.04</v>
      </c>
      <c r="F19" s="17">
        <f t="shared" si="0"/>
        <v>0</v>
      </c>
    </row>
    <row r="20" spans="1:6" x14ac:dyDescent="0.45">
      <c r="A20" s="12" t="s">
        <v>25</v>
      </c>
      <c r="B20" s="13" t="s">
        <v>26</v>
      </c>
      <c r="C20" s="14" t="s">
        <v>13</v>
      </c>
      <c r="D20" s="15"/>
      <c r="E20" s="16">
        <v>0.03</v>
      </c>
      <c r="F20" s="17">
        <f t="shared" si="0"/>
        <v>0</v>
      </c>
    </row>
    <row r="21" spans="1:6" x14ac:dyDescent="0.45">
      <c r="A21" s="12">
        <v>13</v>
      </c>
      <c r="B21" s="13" t="s">
        <v>27</v>
      </c>
      <c r="C21" s="14" t="s">
        <v>13</v>
      </c>
      <c r="D21" s="15"/>
      <c r="E21" s="16">
        <v>0.04</v>
      </c>
      <c r="F21" s="17">
        <f t="shared" si="0"/>
        <v>0</v>
      </c>
    </row>
    <row r="22" spans="1:6" x14ac:dyDescent="0.45">
      <c r="A22" s="12">
        <v>13</v>
      </c>
      <c r="B22" s="13" t="s">
        <v>28</v>
      </c>
      <c r="C22" s="14" t="s">
        <v>13</v>
      </c>
      <c r="D22" s="15"/>
      <c r="E22" s="16">
        <v>0.01</v>
      </c>
      <c r="F22" s="17">
        <f t="shared" si="0"/>
        <v>0</v>
      </c>
    </row>
    <row r="23" spans="1:6" x14ac:dyDescent="0.45">
      <c r="A23" s="12">
        <v>13</v>
      </c>
      <c r="B23" s="13" t="s">
        <v>29</v>
      </c>
      <c r="C23" s="14" t="s">
        <v>30</v>
      </c>
      <c r="D23" s="15"/>
      <c r="E23" s="18">
        <v>0.01</v>
      </c>
      <c r="F23" s="17">
        <f t="shared" si="0"/>
        <v>0</v>
      </c>
    </row>
    <row r="24" spans="1:6" x14ac:dyDescent="0.45">
      <c r="A24" s="12">
        <v>13</v>
      </c>
      <c r="B24" s="13" t="s">
        <v>31</v>
      </c>
      <c r="C24" s="14" t="s">
        <v>30</v>
      </c>
      <c r="D24" s="15"/>
      <c r="E24" s="19">
        <v>5.0000000000000001E-3</v>
      </c>
      <c r="F24" s="17">
        <f t="shared" si="0"/>
        <v>0</v>
      </c>
    </row>
    <row r="25" spans="1:6" x14ac:dyDescent="0.45">
      <c r="A25" s="12">
        <v>13</v>
      </c>
      <c r="B25" s="13" t="s">
        <v>32</v>
      </c>
      <c r="C25" s="14" t="s">
        <v>30</v>
      </c>
      <c r="D25" s="15"/>
      <c r="E25" s="19">
        <v>5.0000000000000001E-3</v>
      </c>
      <c r="F25" s="17">
        <f t="shared" si="0"/>
        <v>0</v>
      </c>
    </row>
    <row r="26" spans="1:6" x14ac:dyDescent="0.45">
      <c r="A26" s="12">
        <v>13</v>
      </c>
      <c r="B26" s="13" t="s">
        <v>33</v>
      </c>
      <c r="C26" s="14" t="s">
        <v>30</v>
      </c>
      <c r="D26" s="15"/>
      <c r="E26" s="16">
        <v>0.01</v>
      </c>
      <c r="F26" s="17">
        <f t="shared" si="0"/>
        <v>0</v>
      </c>
    </row>
    <row r="27" spans="1:6" x14ac:dyDescent="0.45">
      <c r="A27" s="12">
        <v>14</v>
      </c>
      <c r="B27" s="13" t="s">
        <v>34</v>
      </c>
      <c r="C27" s="14" t="s">
        <v>35</v>
      </c>
      <c r="D27" s="15"/>
      <c r="E27" s="16">
        <v>0.06</v>
      </c>
      <c r="F27" s="17">
        <f t="shared" si="0"/>
        <v>0</v>
      </c>
    </row>
    <row r="28" spans="1:6" x14ac:dyDescent="0.45">
      <c r="A28" s="12">
        <v>16</v>
      </c>
      <c r="B28" s="13" t="s">
        <v>36</v>
      </c>
      <c r="C28" s="14" t="s">
        <v>13</v>
      </c>
      <c r="D28" s="15"/>
      <c r="E28" s="16">
        <v>0.02</v>
      </c>
      <c r="F28" s="17">
        <f t="shared" si="0"/>
        <v>0</v>
      </c>
    </row>
    <row r="29" spans="1:6" x14ac:dyDescent="0.45">
      <c r="A29" s="12">
        <v>16</v>
      </c>
      <c r="B29" s="13" t="s">
        <v>37</v>
      </c>
      <c r="C29" s="14" t="s">
        <v>13</v>
      </c>
      <c r="D29" s="15"/>
      <c r="E29" s="16">
        <v>0.01</v>
      </c>
      <c r="F29" s="17">
        <f t="shared" si="0"/>
        <v>0</v>
      </c>
    </row>
    <row r="30" spans="1:6" x14ac:dyDescent="0.45">
      <c r="A30" s="12">
        <v>16</v>
      </c>
      <c r="B30" s="13" t="s">
        <v>38</v>
      </c>
      <c r="C30" s="14" t="s">
        <v>13</v>
      </c>
      <c r="D30" s="15"/>
      <c r="E30" s="16">
        <v>0.02</v>
      </c>
      <c r="F30" s="17">
        <f t="shared" si="0"/>
        <v>0</v>
      </c>
    </row>
    <row r="31" spans="1:6" x14ac:dyDescent="0.45">
      <c r="A31" s="12">
        <v>16</v>
      </c>
      <c r="B31" s="13" t="s">
        <v>39</v>
      </c>
      <c r="C31" s="14" t="s">
        <v>13</v>
      </c>
      <c r="D31" s="15"/>
      <c r="E31" s="16">
        <v>0.01</v>
      </c>
      <c r="F31" s="17">
        <f t="shared" si="0"/>
        <v>0</v>
      </c>
    </row>
    <row r="32" spans="1:6" x14ac:dyDescent="0.45">
      <c r="A32" s="12">
        <v>16</v>
      </c>
      <c r="B32" s="13" t="s">
        <v>40</v>
      </c>
      <c r="C32" s="14" t="s">
        <v>30</v>
      </c>
      <c r="D32" s="15"/>
      <c r="E32" s="16">
        <v>0.01</v>
      </c>
      <c r="F32" s="17">
        <f t="shared" si="0"/>
        <v>0</v>
      </c>
    </row>
    <row r="33" spans="1:6" ht="14.65" thickBot="1" x14ac:dyDescent="0.5">
      <c r="A33" s="20">
        <v>18</v>
      </c>
      <c r="B33" s="21" t="s">
        <v>41</v>
      </c>
      <c r="C33" s="22" t="s">
        <v>30</v>
      </c>
      <c r="D33" s="15"/>
      <c r="E33" s="23">
        <v>0.01</v>
      </c>
      <c r="F33" s="24">
        <f t="shared" si="0"/>
        <v>0</v>
      </c>
    </row>
    <row r="34" spans="1:6" x14ac:dyDescent="0.45">
      <c r="A34" s="25" t="s">
        <v>42</v>
      </c>
      <c r="B34" s="26"/>
      <c r="C34" s="26"/>
      <c r="D34" s="26"/>
      <c r="E34" s="26"/>
      <c r="F34" s="27"/>
    </row>
    <row r="35" spans="1:6" x14ac:dyDescent="0.45">
      <c r="A35" s="12">
        <v>20</v>
      </c>
      <c r="B35" s="13" t="s">
        <v>43</v>
      </c>
      <c r="C35" s="14" t="s">
        <v>35</v>
      </c>
      <c r="D35" s="15"/>
      <c r="E35" s="16">
        <v>0.02</v>
      </c>
      <c r="F35" s="17">
        <f t="shared" si="0"/>
        <v>0</v>
      </c>
    </row>
    <row r="36" spans="1:6" x14ac:dyDescent="0.45">
      <c r="A36" s="12">
        <v>20</v>
      </c>
      <c r="B36" s="13" t="s">
        <v>44</v>
      </c>
      <c r="C36" s="14" t="s">
        <v>13</v>
      </c>
      <c r="D36" s="15"/>
      <c r="E36" s="16">
        <v>0.01</v>
      </c>
      <c r="F36" s="17">
        <f t="shared" si="0"/>
        <v>0</v>
      </c>
    </row>
    <row r="37" spans="1:6" x14ac:dyDescent="0.45">
      <c r="A37" s="12">
        <v>20</v>
      </c>
      <c r="B37" s="13" t="s">
        <v>45</v>
      </c>
      <c r="C37" s="14" t="s">
        <v>35</v>
      </c>
      <c r="D37" s="15"/>
      <c r="E37" s="16">
        <v>0.01</v>
      </c>
      <c r="F37" s="17">
        <f t="shared" si="0"/>
        <v>0</v>
      </c>
    </row>
    <row r="38" spans="1:6" x14ac:dyDescent="0.45">
      <c r="A38" s="12">
        <v>20</v>
      </c>
      <c r="B38" s="13" t="s">
        <v>46</v>
      </c>
      <c r="C38" s="14" t="s">
        <v>35</v>
      </c>
      <c r="D38" s="15"/>
      <c r="E38" s="16">
        <v>0.01</v>
      </c>
      <c r="F38" s="17">
        <f t="shared" si="0"/>
        <v>0</v>
      </c>
    </row>
    <row r="39" spans="1:6" ht="14.65" thickBot="1" x14ac:dyDescent="0.5">
      <c r="A39" s="28">
        <v>20</v>
      </c>
      <c r="B39" s="29" t="s">
        <v>47</v>
      </c>
      <c r="C39" s="30" t="s">
        <v>35</v>
      </c>
      <c r="D39" s="31"/>
      <c r="E39" s="32">
        <v>0.01</v>
      </c>
      <c r="F39" s="33">
        <f t="shared" si="0"/>
        <v>0</v>
      </c>
    </row>
    <row r="40" spans="1:6" x14ac:dyDescent="0.45">
      <c r="A40" s="9" t="s">
        <v>48</v>
      </c>
      <c r="B40" s="10"/>
      <c r="C40" s="10"/>
      <c r="D40" s="10"/>
      <c r="E40" s="10"/>
      <c r="F40" s="11"/>
    </row>
    <row r="41" spans="1:6" x14ac:dyDescent="0.45">
      <c r="A41" s="12"/>
      <c r="B41" s="13" t="s">
        <v>49</v>
      </c>
      <c r="C41" s="14" t="s">
        <v>13</v>
      </c>
      <c r="D41" s="34"/>
      <c r="E41" s="16">
        <v>0.03</v>
      </c>
      <c r="F41" s="17">
        <f t="shared" si="0"/>
        <v>0</v>
      </c>
    </row>
    <row r="42" spans="1:6" x14ac:dyDescent="0.45">
      <c r="A42" s="12"/>
      <c r="B42" s="13" t="s">
        <v>50</v>
      </c>
      <c r="C42" s="14" t="s">
        <v>13</v>
      </c>
      <c r="D42" s="34"/>
      <c r="E42" s="16">
        <v>0.01</v>
      </c>
      <c r="F42" s="17">
        <f t="shared" si="0"/>
        <v>0</v>
      </c>
    </row>
    <row r="43" spans="1:6" x14ac:dyDescent="0.45">
      <c r="A43" s="12"/>
      <c r="B43" s="13" t="s">
        <v>51</v>
      </c>
      <c r="C43" s="14" t="s">
        <v>13</v>
      </c>
      <c r="D43" s="34"/>
      <c r="E43" s="16">
        <v>0.03</v>
      </c>
      <c r="F43" s="17">
        <f t="shared" si="0"/>
        <v>0</v>
      </c>
    </row>
    <row r="44" spans="1:6" x14ac:dyDescent="0.45">
      <c r="A44" s="12"/>
      <c r="B44" s="13" t="s">
        <v>52</v>
      </c>
      <c r="C44" s="14" t="s">
        <v>13</v>
      </c>
      <c r="D44" s="34"/>
      <c r="E44" s="16">
        <v>0.01</v>
      </c>
      <c r="F44" s="17">
        <f t="shared" si="0"/>
        <v>0</v>
      </c>
    </row>
    <row r="45" spans="1:6" x14ac:dyDescent="0.45">
      <c r="A45" s="12"/>
      <c r="B45" s="13" t="s">
        <v>53</v>
      </c>
      <c r="C45" s="14" t="s">
        <v>13</v>
      </c>
      <c r="D45" s="34"/>
      <c r="E45" s="16">
        <v>0.02</v>
      </c>
      <c r="F45" s="17">
        <f t="shared" si="0"/>
        <v>0</v>
      </c>
    </row>
    <row r="46" spans="1:6" x14ac:dyDescent="0.45">
      <c r="A46" s="12"/>
      <c r="B46" s="13" t="s">
        <v>54</v>
      </c>
      <c r="C46" s="14" t="s">
        <v>13</v>
      </c>
      <c r="D46" s="34"/>
      <c r="E46" s="16">
        <v>0.01</v>
      </c>
      <c r="F46" s="17">
        <f t="shared" si="0"/>
        <v>0</v>
      </c>
    </row>
    <row r="47" spans="1:6" x14ac:dyDescent="0.45">
      <c r="A47" s="12"/>
      <c r="B47" s="13" t="s">
        <v>55</v>
      </c>
      <c r="C47" s="14" t="s">
        <v>13</v>
      </c>
      <c r="D47" s="34"/>
      <c r="E47" s="16">
        <v>0.02</v>
      </c>
      <c r="F47" s="17">
        <f t="shared" si="0"/>
        <v>0</v>
      </c>
    </row>
    <row r="48" spans="1:6" x14ac:dyDescent="0.45">
      <c r="A48" s="12"/>
      <c r="B48" s="13" t="s">
        <v>56</v>
      </c>
      <c r="C48" s="14" t="s">
        <v>13</v>
      </c>
      <c r="D48" s="34"/>
      <c r="E48" s="16">
        <v>0.01</v>
      </c>
      <c r="F48" s="17">
        <f t="shared" si="0"/>
        <v>0</v>
      </c>
    </row>
    <row r="49" spans="1:6" x14ac:dyDescent="0.45">
      <c r="A49" s="12"/>
      <c r="B49" s="13" t="s">
        <v>57</v>
      </c>
      <c r="C49" s="14" t="s">
        <v>13</v>
      </c>
      <c r="D49" s="34"/>
      <c r="E49" s="16">
        <v>0.02</v>
      </c>
      <c r="F49" s="17">
        <f t="shared" si="0"/>
        <v>0</v>
      </c>
    </row>
    <row r="50" spans="1:6" x14ac:dyDescent="0.45">
      <c r="A50" s="12"/>
      <c r="B50" s="13" t="s">
        <v>58</v>
      </c>
      <c r="C50" s="14" t="s">
        <v>13</v>
      </c>
      <c r="D50" s="34"/>
      <c r="E50" s="16">
        <v>0.01</v>
      </c>
      <c r="F50" s="17">
        <f t="shared" si="0"/>
        <v>0</v>
      </c>
    </row>
    <row r="51" spans="1:6" ht="14.65" thickBot="1" x14ac:dyDescent="0.5">
      <c r="A51" s="28"/>
      <c r="B51" s="29" t="s">
        <v>59</v>
      </c>
      <c r="C51" s="30" t="s">
        <v>60</v>
      </c>
      <c r="D51" s="34"/>
      <c r="E51" s="32">
        <v>0.02</v>
      </c>
      <c r="F51" s="33">
        <f t="shared" si="0"/>
        <v>0</v>
      </c>
    </row>
    <row r="52" spans="1:6" x14ac:dyDescent="0.45">
      <c r="A52" s="9" t="s">
        <v>61</v>
      </c>
      <c r="B52" s="10"/>
      <c r="C52" s="10"/>
      <c r="D52" s="10"/>
      <c r="E52" s="10">
        <f>SUM(E41:E51)</f>
        <v>0.19</v>
      </c>
      <c r="F52" s="11"/>
    </row>
    <row r="53" spans="1:6" x14ac:dyDescent="0.45">
      <c r="A53" s="12"/>
      <c r="B53" s="13" t="s">
        <v>62</v>
      </c>
      <c r="C53" s="13"/>
      <c r="D53" s="34"/>
      <c r="E53" s="19">
        <v>5.0000000000000001E-3</v>
      </c>
      <c r="F53" s="17">
        <f t="shared" si="0"/>
        <v>0</v>
      </c>
    </row>
    <row r="54" spans="1:6" ht="14.65" thickBot="1" x14ac:dyDescent="0.5">
      <c r="A54" s="28"/>
      <c r="B54" s="29" t="s">
        <v>63</v>
      </c>
      <c r="C54" s="29"/>
      <c r="D54" s="35"/>
      <c r="E54" s="36">
        <v>5.0000000000000001E-3</v>
      </c>
      <c r="F54" s="33">
        <f t="shared" si="0"/>
        <v>0</v>
      </c>
    </row>
    <row r="55" spans="1:6" ht="14.65" thickBot="1" x14ac:dyDescent="0.5">
      <c r="A55" s="37" t="s">
        <v>64</v>
      </c>
      <c r="B55" s="38"/>
      <c r="C55" s="38"/>
      <c r="D55" s="38"/>
      <c r="E55" s="39">
        <f>SUM(E9:E39)+SUM(E41:E51)+SUM(E53:E54)</f>
        <v>1.0000000000000002</v>
      </c>
      <c r="F55" s="40">
        <f>SUM(F9:F39)+SUM(F41:F51)+SUM(F53:F54)</f>
        <v>0</v>
      </c>
    </row>
    <row r="56" spans="1:6" ht="14.65" thickBot="1" x14ac:dyDescent="0.5"/>
    <row r="57" spans="1:6" ht="14.65" thickBot="1" x14ac:dyDescent="0.5">
      <c r="A57" s="41" t="s">
        <v>65</v>
      </c>
      <c r="B57" s="42"/>
    </row>
  </sheetData>
  <mergeCells count="11">
    <mergeCell ref="A34:F34"/>
    <mergeCell ref="A40:E40"/>
    <mergeCell ref="A52:E52"/>
    <mergeCell ref="A55:D55"/>
    <mergeCell ref="A57:B57"/>
    <mergeCell ref="A1:F1"/>
    <mergeCell ref="A2:F2"/>
    <mergeCell ref="A3:F3"/>
    <mergeCell ref="A4:F4"/>
    <mergeCell ref="A5:F5"/>
    <mergeCell ref="A8:E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9FE9F3CFAD924F9C7EC7136165152F" ma:contentTypeVersion="1" ma:contentTypeDescription="Create a new document." ma:contentTypeScope="" ma:versionID="9d6b0a685becadeabfe8caa4a234470d">
  <xsd:schema xmlns:xsd="http://www.w3.org/2001/XMLSchema" xmlns:xs="http://www.w3.org/2001/XMLSchema" xmlns:p="http://schemas.microsoft.com/office/2006/metadata/properties" xmlns:ns2="678b2622-783a-44ee-9443-2d8901e3dc6d" targetNamespace="http://schemas.microsoft.com/office/2006/metadata/properties" ma:root="true" ma:fieldsID="e25fcdb3acfacf113151cd96fce9a915" ns2:_="">
    <xsd:import namespace="678b2622-783a-44ee-9443-2d8901e3dc6d"/>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b2622-783a-44ee-9443-2d8901e3dc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B570F6-E6A9-40A6-818A-DC0BFC73D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b2622-783a-44ee-9443-2d8901e3dc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0732D0-4B78-41FA-BD3E-559E83538DEF}">
  <ds:schemaRefs>
    <ds:schemaRef ds:uri="http://schemas.microsoft.com/sharepoint/v3/contenttype/forms"/>
  </ds:schemaRefs>
</ds:datastoreItem>
</file>

<file path=customXml/itemProps3.xml><?xml version="1.0" encoding="utf-8"?>
<ds:datastoreItem xmlns:ds="http://schemas.openxmlformats.org/officeDocument/2006/customXml" ds:itemID="{31A25433-5CF5-4D10-98D3-6D9A6D05B5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8b2622-783a-44ee-9443-2d8901e3dc6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CIZ</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Baars</dc:creator>
  <cp:lastModifiedBy>Johan Baars</cp:lastModifiedBy>
  <dcterms:created xsi:type="dcterms:W3CDTF">2020-11-04T12:45:56Z</dcterms:created>
  <dcterms:modified xsi:type="dcterms:W3CDTF">2020-11-04T12:47:10Z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0x0101006E9FE9F3CFAD924F9C7EC7136165152F</vt:lpwstr>
  </property>
</Properties>
</file>