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PTSIN\SININ\1. Projecten\A06 Mobiliteit\A06.04.2020 Inzamelvoertuig zijlader\Publicatie\"/>
    </mc:Choice>
  </mc:AlternateContent>
  <xr:revisionPtr revIDLastSave="0" documentId="13_ncr:1_{DB57E7C8-A337-409E-B663-B3E67A9A48B6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Overzicht totaalprijzen" sheetId="3" r:id="rId1"/>
    <sheet name="Prijzenblad Chassis" sheetId="1" r:id="rId2"/>
    <sheet name="Prijzenblad Opbouw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C25" i="2" l="1"/>
  <c r="C17" i="2"/>
  <c r="C21" i="2"/>
  <c r="B7" i="2" l="1"/>
  <c r="B4" i="3" s="1"/>
  <c r="C27" i="1"/>
  <c r="C23" i="1"/>
  <c r="C19" i="1"/>
</calcChain>
</file>

<file path=xl/sharedStrings.xml><?xml version="1.0" encoding="utf-8"?>
<sst xmlns="http://schemas.openxmlformats.org/spreadsheetml/2006/main" count="100" uniqueCount="62">
  <si>
    <t xml:space="preserve">NB. U dient alleen de lichtblauwe cellen in te vullen. In deze inschrijvingsstaat zijn rekenformules toegepast. Indien u onjuistheden in de formules constateert dient u dit te melden. </t>
  </si>
  <si>
    <t>Voorbumper compleet zonder steunen (voor chassis conform specificatie)</t>
  </si>
  <si>
    <t xml:space="preserve">Remblokken inclusief slijtage indicator (Voor-as + trek-as) </t>
  </si>
  <si>
    <t>Arbeid vervangen voorbumper</t>
  </si>
  <si>
    <t xml:space="preserve">Arbeid remblokken vervangen (Voor-as + trek-as, inclusief slijtage indicator) </t>
  </si>
  <si>
    <t>CHASSIS</t>
  </si>
  <si>
    <t>Opbouw</t>
  </si>
  <si>
    <t xml:space="preserve">Hydromotor </t>
  </si>
  <si>
    <t>Inkantelmechanisme compleet</t>
  </si>
  <si>
    <t>Schroeven (pers) set</t>
  </si>
  <si>
    <t>Arbeid vervangen schroeven (pers) set</t>
  </si>
  <si>
    <t>Arbeid vervangen hydromotor</t>
  </si>
  <si>
    <t xml:space="preserve">Arbeid vervangen inkantelmechanisme compleet (incl. aansluiten vertsmering) </t>
  </si>
  <si>
    <t>Tarief per km** (excl btw)</t>
  </si>
  <si>
    <t>Voorrijkosten</t>
  </si>
  <si>
    <t>Werkplaats uurtarief</t>
  </si>
  <si>
    <t>APK keuring</t>
  </si>
  <si>
    <t>per keer</t>
  </si>
  <si>
    <t>per uur</t>
  </si>
  <si>
    <t>Vervangen voorbumper</t>
  </si>
  <si>
    <t>per stuk</t>
  </si>
  <si>
    <t>Totaal vervangen voorbumper</t>
  </si>
  <si>
    <t>Luchtveer vervangen</t>
  </si>
  <si>
    <t>Prijzenboek onderhoud***</t>
  </si>
  <si>
    <t>*** deze prijzen vormen geen onderdeel van de prijsbeoordeling, echter deze worden wel opgenomen in het onderhoudscontract</t>
  </si>
  <si>
    <t>Remblokken vervangen</t>
  </si>
  <si>
    <t>**1 draaiuur staat gelijk aan 60 km.</t>
  </si>
  <si>
    <t>Eenheid</t>
  </si>
  <si>
    <t>Prijs exclusief btw</t>
  </si>
  <si>
    <t>Soort kosten</t>
  </si>
  <si>
    <t>Keuringen</t>
  </si>
  <si>
    <t>Totaal remblokken vervangen</t>
  </si>
  <si>
    <t xml:space="preserve">* RO cijfer op basis van het meest complete onderhouds- en reparatiepakket dat u aanbiedt. </t>
  </si>
  <si>
    <r>
      <t>Reparatie- en onderhoudscijfer (RO cijfer) op basis van looptijd 8 jaar; Inzet stedelijk gebied 20000km en 1250 PTO-uren</t>
    </r>
    <r>
      <rPr>
        <sz val="10"/>
        <rFont val="Arial"/>
        <family val="2"/>
      </rPr>
      <t>*</t>
    </r>
  </si>
  <si>
    <t>Vervangen schroeven persset</t>
  </si>
  <si>
    <t>Totaal vervangen schroeven persset</t>
  </si>
  <si>
    <t>Vervangen hydro motor</t>
  </si>
  <si>
    <t>Werkplaatstarief</t>
  </si>
  <si>
    <t>Gebruik diagnoseapparatuur</t>
  </si>
  <si>
    <t>Reparatie- en onderhoudscijfer op basis van looptijd 8 jaar; Inzet stedelijk gebied 1250 PTO-uren*</t>
  </si>
  <si>
    <t>RO cijfer totaal</t>
  </si>
  <si>
    <t>Aanschafprijs totaal</t>
  </si>
  <si>
    <t>Aanschafprijs chassis</t>
  </si>
  <si>
    <t>Prijs per stuk</t>
  </si>
  <si>
    <t>Aanschaf</t>
  </si>
  <si>
    <t>RO cijfer</t>
  </si>
  <si>
    <t>Aanschafprijs opbouw</t>
  </si>
  <si>
    <t>Tachograaf ijken</t>
  </si>
  <si>
    <t>per set</t>
  </si>
  <si>
    <t>Totaal vervangen hydromotor</t>
  </si>
  <si>
    <t>Arbeid luchtbalg vervangen</t>
  </si>
  <si>
    <t>Luchtbalg (Locatie van luchtbalg: gestuurde-as + trek-as links voor)</t>
  </si>
  <si>
    <t>Totaal vervangen luchtbalg</t>
  </si>
  <si>
    <t>Vervangen inkantelmechnisme compleet</t>
  </si>
  <si>
    <t>Totaal vervangen inkantelmechanisme compleet</t>
  </si>
  <si>
    <t xml:space="preserve">           NAAM TEKENBEVOEGDE :</t>
  </si>
  <si>
    <t>………………………………………….</t>
  </si>
  <si>
    <t xml:space="preserve">           FUNCTIE:</t>
  </si>
  <si>
    <t xml:space="preserve">           PLAATS: </t>
  </si>
  <si>
    <t xml:space="preserve">           DATUM:</t>
  </si>
  <si>
    <t xml:space="preserve">        HANDTEKENING: </t>
  </si>
  <si>
    <t>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</si>
</sst>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_-&quot;€&quot;\ * #,##0.00_-;_-&quot;€&quot;\ * #,##0.00\-;_-&quot;€&quot;\ * &quot;-&quot;??_-;_-@_-"/>
    <numFmt numFmtId="166" formatCode="&quot;€&quot;\ #,##0.000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4"/>
      <color theme="1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/>
    <xf numFmtId="0" fontId="0" fillId="0" borderId="3" xfId="0" applyBorder="1"/>
    <xf numFmtId="0" fontId="2" fillId="0" borderId="3" xfId="0" applyFont="1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wrapText="1"/>
    </xf>
    <xf numFmtId="0" fontId="4" fillId="2" borderId="8" xfId="0" applyFont="1" applyFill="1" applyBorder="1"/>
    <xf numFmtId="0" fontId="0" fillId="2" borderId="7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164" fontId="0" fillId="2" borderId="7" xfId="0" applyNumberFormat="1" applyFill="1" applyBorder="1"/>
    <xf numFmtId="164" fontId="0" fillId="0" borderId="5" xfId="0" applyNumberFormat="1" applyBorder="1"/>
    <xf numFmtId="164" fontId="0" fillId="0" borderId="2" xfId="0" applyNumberFormat="1" applyBorder="1"/>
    <xf numFmtId="164" fontId="2" fillId="0" borderId="2" xfId="0" applyNumberFormat="1" applyFont="1" applyBorder="1"/>
    <xf numFmtId="165" fontId="3" fillId="0" borderId="2" xfId="0" applyNumberFormat="1" applyFont="1" applyBorder="1" applyAlignment="1">
      <alignment horizontal="center" vertical="distributed"/>
    </xf>
    <xf numFmtId="0" fontId="0" fillId="0" borderId="9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0" fontId="0" fillId="0" borderId="3" xfId="0" applyFont="1" applyBorder="1"/>
    <xf numFmtId="0" fontId="0" fillId="4" borderId="2" xfId="0" applyFill="1" applyBorder="1" applyAlignment="1">
      <alignment horizontal="center"/>
    </xf>
    <xf numFmtId="0" fontId="2" fillId="0" borderId="13" xfId="0" applyFont="1" applyBorder="1"/>
    <xf numFmtId="0" fontId="0" fillId="0" borderId="13" xfId="0" applyBorder="1"/>
    <xf numFmtId="0" fontId="2" fillId="0" borderId="17" xfId="0" applyFont="1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3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right"/>
    </xf>
    <xf numFmtId="0" fontId="0" fillId="0" borderId="2" xfId="0" applyBorder="1"/>
    <xf numFmtId="0" fontId="3" fillId="6" borderId="3" xfId="0" applyFont="1" applyFill="1" applyBorder="1"/>
    <xf numFmtId="0" fontId="2" fillId="6" borderId="2" xfId="0" applyFont="1" applyFill="1" applyBorder="1" applyAlignment="1">
      <alignment horizontal="center"/>
    </xf>
    <xf numFmtId="0" fontId="0" fillId="0" borderId="20" xfId="0" applyBorder="1"/>
    <xf numFmtId="0" fontId="2" fillId="0" borderId="15" xfId="0" applyFont="1" applyBorder="1"/>
    <xf numFmtId="164" fontId="0" fillId="4" borderId="2" xfId="0" applyNumberFormat="1" applyFill="1" applyBorder="1" applyAlignment="1">
      <alignment horizontal="center"/>
    </xf>
    <xf numFmtId="0" fontId="2" fillId="0" borderId="2" xfId="0" applyFont="1" applyFill="1" applyBorder="1"/>
    <xf numFmtId="0" fontId="1" fillId="7" borderId="15" xfId="0" applyFont="1" applyFill="1" applyBorder="1"/>
    <xf numFmtId="0" fontId="0" fillId="7" borderId="2" xfId="0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0" fontId="1" fillId="7" borderId="9" xfId="0" applyFont="1" applyFill="1" applyBorder="1"/>
    <xf numFmtId="0" fontId="0" fillId="7" borderId="5" xfId="0" applyFill="1" applyBorder="1" applyAlignment="1">
      <alignment horizontal="center"/>
    </xf>
    <xf numFmtId="164" fontId="0" fillId="7" borderId="4" xfId="0" applyNumberFormat="1" applyFill="1" applyBorder="1" applyAlignment="1">
      <alignment horizontal="center"/>
    </xf>
    <xf numFmtId="0" fontId="1" fillId="7" borderId="6" xfId="0" applyFont="1" applyFill="1" applyBorder="1"/>
    <xf numFmtId="164" fontId="0" fillId="7" borderId="1" xfId="0" applyNumberFormat="1" applyFill="1" applyBorder="1" applyAlignment="1">
      <alignment horizontal="center"/>
    </xf>
    <xf numFmtId="0" fontId="0" fillId="7" borderId="3" xfId="0" applyFont="1" applyFill="1" applyBorder="1"/>
    <xf numFmtId="0" fontId="2" fillId="0" borderId="2" xfId="0" applyNumberFormat="1" applyFont="1" applyBorder="1" applyAlignment="1">
      <alignment horizontal="center" vertical="distributed"/>
    </xf>
    <xf numFmtId="0" fontId="3" fillId="7" borderId="2" xfId="0" applyNumberFormat="1" applyFont="1" applyFill="1" applyBorder="1" applyAlignment="1">
      <alignment horizontal="center" vertical="distributed"/>
    </xf>
    <xf numFmtId="165" fontId="3" fillId="7" borderId="2" xfId="0" applyNumberFormat="1" applyFont="1" applyFill="1" applyBorder="1" applyAlignment="1">
      <alignment horizontal="center" vertical="distributed"/>
    </xf>
    <xf numFmtId="0" fontId="0" fillId="7" borderId="3" xfId="0" applyFill="1" applyBorder="1"/>
    <xf numFmtId="0" fontId="2" fillId="7" borderId="2" xfId="0" applyNumberFormat="1" applyFont="1" applyFill="1" applyBorder="1" applyAlignment="1">
      <alignment horizontal="center" vertical="distributed"/>
    </xf>
    <xf numFmtId="164" fontId="0" fillId="7" borderId="2" xfId="0" applyNumberFormat="1" applyFill="1" applyBorder="1"/>
    <xf numFmtId="0" fontId="2" fillId="7" borderId="3" xfId="0" applyFont="1" applyFill="1" applyBorder="1"/>
    <xf numFmtId="0" fontId="2" fillId="7" borderId="3" xfId="0" applyFont="1" applyFill="1" applyBorder="1" applyAlignment="1">
      <alignment wrapText="1"/>
    </xf>
    <xf numFmtId="0" fontId="3" fillId="7" borderId="3" xfId="0" applyFont="1" applyFill="1" applyBorder="1"/>
    <xf numFmtId="0" fontId="2" fillId="7" borderId="2" xfId="0" applyFont="1" applyFill="1" applyBorder="1" applyAlignment="1">
      <alignment horizontal="center"/>
    </xf>
    <xf numFmtId="164" fontId="2" fillId="7" borderId="2" xfId="0" applyNumberFormat="1" applyFont="1" applyFill="1" applyBorder="1"/>
    <xf numFmtId="164" fontId="0" fillId="7" borderId="2" xfId="0" applyNumberFormat="1" applyFill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0" fillId="7" borderId="2" xfId="0" applyFill="1" applyBorder="1"/>
    <xf numFmtId="0" fontId="1" fillId="7" borderId="2" xfId="0" applyFont="1" applyFill="1" applyBorder="1"/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2" fillId="6" borderId="5" xfId="0" applyNumberFormat="1" applyFont="1" applyFill="1" applyBorder="1"/>
    <xf numFmtId="0" fontId="6" fillId="0" borderId="0" xfId="0" applyFont="1"/>
    <xf numFmtId="166" fontId="0" fillId="0" borderId="2" xfId="0" applyNumberFormat="1" applyBorder="1"/>
    <xf numFmtId="0" fontId="2" fillId="0" borderId="0" xfId="0" applyFont="1"/>
    <xf numFmtId="164" fontId="0" fillId="3" borderId="2" xfId="0" applyNumberFormat="1" applyFill="1" applyBorder="1" applyAlignment="1" applyProtection="1">
      <alignment horizontal="center"/>
      <protection locked="0"/>
    </xf>
    <xf numFmtId="166" fontId="0" fillId="3" borderId="2" xfId="0" applyNumberFormat="1" applyFill="1" applyBorder="1" applyAlignment="1" applyProtection="1">
      <alignment horizontal="center"/>
      <protection locked="0"/>
    </xf>
    <xf numFmtId="164" fontId="0" fillId="3" borderId="2" xfId="0" applyNumberFormat="1" applyFont="1" applyFill="1" applyBorder="1" applyAlignment="1" applyProtection="1">
      <alignment horizontal="center"/>
      <protection locked="0"/>
    </xf>
    <xf numFmtId="166" fontId="0" fillId="3" borderId="2" xfId="0" applyNumberFormat="1" applyFon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164" fontId="0" fillId="5" borderId="2" xfId="0" applyNumberFormat="1" applyFill="1" applyBorder="1" applyAlignment="1" applyProtection="1">
      <alignment horizontal="center"/>
      <protection locked="0"/>
    </xf>
    <xf numFmtId="164" fontId="0" fillId="3" borderId="14" xfId="0" applyNumberForma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left"/>
    </xf>
    <xf numFmtId="0" fontId="0" fillId="0" borderId="0" xfId="0" applyAlignment="1">
      <alignment vertical="center"/>
    </xf>
    <xf numFmtId="0" fontId="0" fillId="4" borderId="2" xfId="0" applyFill="1" applyBorder="1" applyProtection="1">
      <protection locked="0"/>
    </xf>
    <xf numFmtId="0" fontId="0" fillId="0" borderId="2" xfId="0" applyBorder="1" applyAlignment="1">
      <alignment horizontal="left" vertical="center"/>
    </xf>
    <xf numFmtId="0" fontId="0" fillId="5" borderId="2" xfId="0" applyFill="1" applyBorder="1" applyProtection="1">
      <protection locked="0"/>
    </xf>
    <xf numFmtId="0" fontId="5" fillId="2" borderId="21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5"/>
  <sheetViews>
    <sheetView tabSelected="1" workbookViewId="0">
      <selection activeCell="B7" sqref="B7"/>
    </sheetView>
  </sheetViews>
  <sheetFormatPr defaultRowHeight="12.75" x14ac:dyDescent="0.35"/>
  <cols>
    <col min="1" max="1" width="29.73046875" bestFit="1" customWidth="1"/>
    <col min="2" max="2" width="30.9296875" bestFit="1" customWidth="1"/>
  </cols>
  <sheetData>
    <row r="2" spans="1:3" x14ac:dyDescent="0.35">
      <c r="A2" s="60"/>
      <c r="B2" s="60" t="s">
        <v>28</v>
      </c>
    </row>
    <row r="3" spans="1:3" ht="37.5" customHeight="1" x14ac:dyDescent="0.35">
      <c r="A3" s="31" t="s">
        <v>41</v>
      </c>
      <c r="B3" s="12">
        <f>'Prijzenblad Chassis'!B5+'Prijzenblad Opbouw'!B5</f>
        <v>0</v>
      </c>
    </row>
    <row r="4" spans="1:3" ht="28.9" customHeight="1" x14ac:dyDescent="0.35">
      <c r="A4" s="31" t="s">
        <v>40</v>
      </c>
      <c r="B4" s="66">
        <f>'Prijzenblad Chassis'!B7+'Prijzenblad Opbouw'!B7</f>
        <v>0</v>
      </c>
      <c r="C4" s="65"/>
    </row>
    <row r="7" spans="1:3" x14ac:dyDescent="0.35">
      <c r="A7" s="31" t="s">
        <v>55</v>
      </c>
      <c r="B7" s="79" t="s">
        <v>56</v>
      </c>
    </row>
    <row r="8" spans="1:3" x14ac:dyDescent="0.35">
      <c r="A8" s="75"/>
      <c r="B8" s="1"/>
    </row>
    <row r="9" spans="1:3" x14ac:dyDescent="0.35">
      <c r="A9" s="75" t="s">
        <v>57</v>
      </c>
      <c r="B9" s="79" t="s">
        <v>56</v>
      </c>
    </row>
    <row r="10" spans="1:3" x14ac:dyDescent="0.35">
      <c r="A10" s="75"/>
      <c r="B10" s="76"/>
    </row>
    <row r="11" spans="1:3" x14ac:dyDescent="0.35">
      <c r="A11" s="75" t="s">
        <v>58</v>
      </c>
      <c r="B11" s="79" t="s">
        <v>56</v>
      </c>
    </row>
    <row r="12" spans="1:3" x14ac:dyDescent="0.35">
      <c r="A12" s="75"/>
      <c r="B12" s="77"/>
    </row>
    <row r="13" spans="1:3" x14ac:dyDescent="0.35">
      <c r="A13" s="75" t="s">
        <v>59</v>
      </c>
      <c r="B13" s="79" t="s">
        <v>56</v>
      </c>
    </row>
    <row r="14" spans="1:3" x14ac:dyDescent="0.35">
      <c r="A14" s="75"/>
      <c r="B14" s="31"/>
    </row>
    <row r="15" spans="1:3" ht="52.9" customHeight="1" x14ac:dyDescent="0.35">
      <c r="A15" s="78" t="s">
        <v>60</v>
      </c>
      <c r="B15" s="79" t="s">
        <v>61</v>
      </c>
    </row>
  </sheetData>
  <sheetProtection algorithmName="SHA-512" hashValue="d0h5Zvi4HEKQOtfGpZ4WeE39v0ZqywOAqMF7v3IgBE2y8JVpEHEE2SG+Kd8uP75ene6UD5jmtXTMsIPPp95U1w==" saltValue="X67jGkKchQEU4XuaQ0Os2w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C26" activeCellId="11" sqref="B5 B7 C11 C12 C14 C15 C17 C18 C21 C22 C25 C26"/>
    </sheetView>
  </sheetViews>
  <sheetFormatPr defaultRowHeight="12.75" x14ac:dyDescent="0.35"/>
  <cols>
    <col min="1" max="1" width="105.1328125" bestFit="1" customWidth="1"/>
    <col min="2" max="2" width="22.86328125" customWidth="1"/>
    <col min="3" max="3" width="20.3984375" customWidth="1"/>
  </cols>
  <sheetData>
    <row r="1" spans="1:6" ht="30.4" thickBot="1" x14ac:dyDescent="0.85">
      <c r="A1" s="6" t="s">
        <v>5</v>
      </c>
      <c r="B1" s="7"/>
      <c r="C1" s="10"/>
    </row>
    <row r="2" spans="1:6" ht="13.15" thickBot="1" x14ac:dyDescent="0.4">
      <c r="A2" s="15"/>
      <c r="B2" s="16"/>
      <c r="C2" s="17"/>
    </row>
    <row r="3" spans="1:6" ht="13.15" thickBot="1" x14ac:dyDescent="0.4">
      <c r="A3" s="80" t="s">
        <v>0</v>
      </c>
      <c r="B3" s="81"/>
      <c r="C3" s="82"/>
    </row>
    <row r="4" spans="1:6" ht="13.15" x14ac:dyDescent="0.4">
      <c r="A4" s="61" t="s">
        <v>44</v>
      </c>
      <c r="B4" s="49" t="s">
        <v>43</v>
      </c>
      <c r="C4" s="11"/>
    </row>
    <row r="5" spans="1:6" s="1" customFormat="1" ht="38.65" customHeight="1" x14ac:dyDescent="0.35">
      <c r="A5" s="31" t="s">
        <v>42</v>
      </c>
      <c r="B5" s="70">
        <v>0</v>
      </c>
    </row>
    <row r="6" spans="1:6" ht="26.25" x14ac:dyDescent="0.4">
      <c r="A6" s="61" t="s">
        <v>45</v>
      </c>
      <c r="B6" s="49" t="s">
        <v>13</v>
      </c>
    </row>
    <row r="7" spans="1:6" ht="22.5" customHeight="1" x14ac:dyDescent="0.35">
      <c r="A7" s="31" t="s">
        <v>33</v>
      </c>
      <c r="B7" s="71">
        <v>0</v>
      </c>
      <c r="C7" s="65"/>
    </row>
    <row r="8" spans="1:6" ht="22.5" customHeight="1" x14ac:dyDescent="0.35">
      <c r="A8" s="2"/>
      <c r="B8" s="62"/>
      <c r="C8" s="24"/>
    </row>
    <row r="9" spans="1:6" ht="22.5" customHeight="1" x14ac:dyDescent="0.4">
      <c r="A9" s="9" t="s">
        <v>23</v>
      </c>
      <c r="B9" s="63"/>
      <c r="C9" s="13"/>
    </row>
    <row r="10" spans="1:6" s="1" customFormat="1" ht="22.5" customHeight="1" x14ac:dyDescent="0.4">
      <c r="A10" s="32" t="s">
        <v>29</v>
      </c>
      <c r="B10" s="33" t="s">
        <v>27</v>
      </c>
      <c r="C10" s="64" t="s">
        <v>28</v>
      </c>
    </row>
    <row r="11" spans="1:6" s="1" customFormat="1" ht="23.25" customHeight="1" x14ac:dyDescent="0.35">
      <c r="A11" s="18" t="s">
        <v>14</v>
      </c>
      <c r="B11" s="19" t="s">
        <v>17</v>
      </c>
      <c r="C11" s="72">
        <v>0</v>
      </c>
    </row>
    <row r="12" spans="1:6" s="1" customFormat="1" ht="23.25" customHeight="1" x14ac:dyDescent="0.35">
      <c r="A12" s="18" t="s">
        <v>15</v>
      </c>
      <c r="B12" s="19" t="s">
        <v>18</v>
      </c>
      <c r="C12" s="72">
        <v>0</v>
      </c>
    </row>
    <row r="13" spans="1:6" s="1" customFormat="1" ht="23.25" customHeight="1" x14ac:dyDescent="0.35">
      <c r="A13" s="46" t="s">
        <v>30</v>
      </c>
      <c r="B13" s="39"/>
      <c r="C13" s="45"/>
    </row>
    <row r="14" spans="1:6" s="1" customFormat="1" ht="23.25" customHeight="1" x14ac:dyDescent="0.35">
      <c r="A14" s="18" t="s">
        <v>16</v>
      </c>
      <c r="B14" s="19" t="s">
        <v>17</v>
      </c>
      <c r="C14" s="72">
        <v>0</v>
      </c>
    </row>
    <row r="15" spans="1:6" s="1" customFormat="1" ht="23.25" customHeight="1" x14ac:dyDescent="0.35">
      <c r="A15" s="18" t="s">
        <v>47</v>
      </c>
      <c r="B15" s="19" t="s">
        <v>17</v>
      </c>
      <c r="C15" s="72">
        <v>0</v>
      </c>
      <c r="D15" s="65"/>
      <c r="E15" s="65"/>
      <c r="F15" s="65"/>
    </row>
    <row r="16" spans="1:6" s="1" customFormat="1" ht="23.25" customHeight="1" x14ac:dyDescent="0.4">
      <c r="A16" s="44" t="s">
        <v>19</v>
      </c>
      <c r="B16" s="39"/>
      <c r="C16" s="45"/>
      <c r="D16" s="65"/>
      <c r="E16" s="65"/>
      <c r="F16" s="65"/>
    </row>
    <row r="17" spans="1:6" ht="23.25" customHeight="1" x14ac:dyDescent="0.35">
      <c r="A17" s="2" t="s">
        <v>3</v>
      </c>
      <c r="B17" s="19" t="s">
        <v>17</v>
      </c>
      <c r="C17" s="73">
        <v>0</v>
      </c>
      <c r="D17" s="65"/>
      <c r="E17" s="65"/>
      <c r="F17" s="65"/>
    </row>
    <row r="18" spans="1:6" s="1" customFormat="1" ht="23.25" customHeight="1" x14ac:dyDescent="0.35">
      <c r="A18" s="31" t="s">
        <v>1</v>
      </c>
      <c r="B18" s="19" t="s">
        <v>20</v>
      </c>
      <c r="C18" s="73">
        <v>0</v>
      </c>
      <c r="D18" s="65"/>
      <c r="E18" s="65"/>
      <c r="F18" s="65"/>
    </row>
    <row r="19" spans="1:6" s="1" customFormat="1" ht="23.25" customHeight="1" x14ac:dyDescent="0.35">
      <c r="A19" s="34" t="s">
        <v>21</v>
      </c>
      <c r="B19" s="19" t="s">
        <v>17</v>
      </c>
      <c r="C19" s="36">
        <f>SUM(C17:C18)</f>
        <v>0</v>
      </c>
      <c r="D19" s="65"/>
      <c r="E19" s="65"/>
      <c r="F19" s="65"/>
    </row>
    <row r="20" spans="1:6" s="1" customFormat="1" ht="23.25" customHeight="1" x14ac:dyDescent="0.4">
      <c r="A20" s="41" t="s">
        <v>22</v>
      </c>
      <c r="B20" s="42"/>
      <c r="C20" s="43"/>
      <c r="D20" s="65"/>
      <c r="E20" s="65"/>
      <c r="F20" s="65"/>
    </row>
    <row r="21" spans="1:6" ht="23.25" customHeight="1" x14ac:dyDescent="0.35">
      <c r="A21" s="67" t="s">
        <v>50</v>
      </c>
      <c r="B21" s="19" t="s">
        <v>17</v>
      </c>
      <c r="C21" s="74">
        <v>0</v>
      </c>
      <c r="D21" s="65"/>
      <c r="E21" s="65"/>
      <c r="F21" s="65"/>
    </row>
    <row r="22" spans="1:6" s="1" customFormat="1" ht="23.25" customHeight="1" x14ac:dyDescent="0.35">
      <c r="A22" s="20" t="s">
        <v>51</v>
      </c>
      <c r="B22" s="19" t="s">
        <v>20</v>
      </c>
      <c r="C22" s="74">
        <v>0</v>
      </c>
      <c r="D22" s="65"/>
      <c r="E22" s="65"/>
      <c r="F22" s="65"/>
    </row>
    <row r="23" spans="1:6" s="1" customFormat="1" ht="23.25" customHeight="1" x14ac:dyDescent="0.35">
      <c r="A23" s="35" t="s">
        <v>52</v>
      </c>
      <c r="B23" s="19" t="s">
        <v>17</v>
      </c>
      <c r="C23" s="36">
        <f>SUM(C21:C22)</f>
        <v>0</v>
      </c>
      <c r="D23" s="65"/>
      <c r="E23" s="65"/>
      <c r="F23" s="65"/>
    </row>
    <row r="24" spans="1:6" s="1" customFormat="1" ht="23.25" customHeight="1" x14ac:dyDescent="0.4">
      <c r="A24" s="38" t="s">
        <v>25</v>
      </c>
      <c r="B24" s="39"/>
      <c r="C24" s="40"/>
      <c r="D24" s="65"/>
      <c r="E24" s="65"/>
      <c r="F24" s="65"/>
    </row>
    <row r="25" spans="1:6" ht="23.25" customHeight="1" x14ac:dyDescent="0.35">
      <c r="A25" s="20" t="s">
        <v>4</v>
      </c>
      <c r="B25" s="19" t="s">
        <v>17</v>
      </c>
      <c r="C25" s="72">
        <v>0</v>
      </c>
    </row>
    <row r="26" spans="1:6" ht="23.25" customHeight="1" x14ac:dyDescent="0.35">
      <c r="A26" s="21" t="s">
        <v>2</v>
      </c>
      <c r="B26" s="19" t="s">
        <v>20</v>
      </c>
      <c r="C26" s="72">
        <v>0</v>
      </c>
    </row>
    <row r="27" spans="1:6" s="1" customFormat="1" ht="23.25" customHeight="1" x14ac:dyDescent="0.35">
      <c r="A27" s="37" t="s">
        <v>31</v>
      </c>
      <c r="B27" s="19" t="s">
        <v>17</v>
      </c>
      <c r="C27" s="36">
        <f>SUM(C25:C26)</f>
        <v>0</v>
      </c>
    </row>
    <row r="28" spans="1:6" s="29" customFormat="1" ht="23.25" customHeight="1" x14ac:dyDescent="0.4">
      <c r="A28" s="26"/>
      <c r="B28" s="27"/>
      <c r="C28" s="28"/>
    </row>
    <row r="29" spans="1:6" s="29" customFormat="1" ht="23.25" customHeight="1" x14ac:dyDescent="0.4">
      <c r="A29" s="30"/>
      <c r="B29" s="24"/>
      <c r="C29" s="25"/>
    </row>
    <row r="30" spans="1:6" ht="23.25" customHeight="1" x14ac:dyDescent="0.35">
      <c r="A30" s="23" t="s">
        <v>32</v>
      </c>
      <c r="B30" s="24"/>
      <c r="C30" s="25"/>
    </row>
    <row r="31" spans="1:6" ht="23.25" customHeight="1" x14ac:dyDescent="0.35">
      <c r="A31" s="23" t="s">
        <v>26</v>
      </c>
      <c r="B31" s="24"/>
      <c r="C31" s="25"/>
    </row>
    <row r="32" spans="1:6" ht="23.25" customHeight="1" thickBot="1" x14ac:dyDescent="0.4">
      <c r="A32" s="22" t="s">
        <v>24</v>
      </c>
    </row>
  </sheetData>
  <sheetProtection algorithmName="SHA-512" hashValue="giM9RpR4ZwfH8ebmlF5viPtq+sB72lpLHKfe2lm/BnWGVNX8gX5M1N5+q1fOuhlVbMRfuLiQKVSJMi3YFsBzRg==" saltValue="+EdQnTp/TLMtCGRyCkHUPg==" spinCount="100000" sheet="1" objects="1" scenarios="1"/>
  <mergeCells count="1">
    <mergeCell ref="A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9"/>
  <sheetViews>
    <sheetView topLeftCell="A13" workbookViewId="0">
      <selection activeCell="C24" activeCellId="10" sqref="B5 B7 C11 C12 C13 C15 C16 C19 C20 C23 C24"/>
    </sheetView>
  </sheetViews>
  <sheetFormatPr defaultColWidth="9.1328125" defaultRowHeight="12.75" x14ac:dyDescent="0.35"/>
  <cols>
    <col min="1" max="1" width="96" style="1" bestFit="1" customWidth="1"/>
    <col min="2" max="2" width="22.86328125" style="1" customWidth="1"/>
    <col min="3" max="3" width="20.3984375" style="1" customWidth="1"/>
    <col min="4" max="16384" width="9.1328125" style="1"/>
  </cols>
  <sheetData>
    <row r="1" spans="1:5" ht="30.4" thickBot="1" x14ac:dyDescent="0.85">
      <c r="A1" s="6" t="s">
        <v>6</v>
      </c>
      <c r="B1" s="7"/>
      <c r="C1" s="10"/>
    </row>
    <row r="2" spans="1:5" ht="13.15" thickBot="1" x14ac:dyDescent="0.4">
      <c r="A2" s="15"/>
      <c r="B2" s="16"/>
      <c r="C2" s="17"/>
    </row>
    <row r="3" spans="1:5" ht="13.15" thickBot="1" x14ac:dyDescent="0.4">
      <c r="A3" s="83" t="s">
        <v>0</v>
      </c>
      <c r="B3" s="82"/>
      <c r="C3" s="82"/>
    </row>
    <row r="4" spans="1:5" ht="13.15" x14ac:dyDescent="0.4">
      <c r="A4" s="61" t="s">
        <v>44</v>
      </c>
      <c r="B4" s="49" t="s">
        <v>43</v>
      </c>
      <c r="C4" s="11"/>
    </row>
    <row r="5" spans="1:5" ht="36.75" customHeight="1" x14ac:dyDescent="0.35">
      <c r="A5" s="31" t="s">
        <v>46</v>
      </c>
      <c r="B5" s="68">
        <v>0</v>
      </c>
      <c r="C5" s="4"/>
    </row>
    <row r="6" spans="1:5" ht="26.25" x14ac:dyDescent="0.4">
      <c r="A6" s="61" t="s">
        <v>45</v>
      </c>
      <c r="B6" s="49" t="s">
        <v>13</v>
      </c>
      <c r="C6" s="14"/>
    </row>
    <row r="7" spans="1:5" ht="22.5" customHeight="1" x14ac:dyDescent="0.35">
      <c r="A7" s="3" t="s">
        <v>39</v>
      </c>
      <c r="B7" s="69">
        <f>0</f>
        <v>0</v>
      </c>
      <c r="C7" s="65"/>
    </row>
    <row r="8" spans="1:5" ht="22.5" customHeight="1" x14ac:dyDescent="0.35">
      <c r="A8" s="2"/>
      <c r="B8" s="36"/>
    </row>
    <row r="9" spans="1:5" ht="22.5" customHeight="1" x14ac:dyDescent="0.4">
      <c r="A9" s="9" t="s">
        <v>23</v>
      </c>
      <c r="B9" s="8"/>
      <c r="C9" s="13"/>
    </row>
    <row r="10" spans="1:5" ht="22.5" customHeight="1" x14ac:dyDescent="0.4">
      <c r="A10" s="55" t="s">
        <v>29</v>
      </c>
      <c r="B10" s="56" t="s">
        <v>27</v>
      </c>
      <c r="C10" s="57" t="s">
        <v>28</v>
      </c>
    </row>
    <row r="11" spans="1:5" ht="22.5" customHeight="1" x14ac:dyDescent="0.35">
      <c r="A11" s="5" t="s">
        <v>14</v>
      </c>
      <c r="B11" s="47" t="s">
        <v>17</v>
      </c>
      <c r="C11" s="68">
        <v>0</v>
      </c>
    </row>
    <row r="12" spans="1:5" ht="22.5" customHeight="1" x14ac:dyDescent="0.35">
      <c r="A12" s="5" t="s">
        <v>37</v>
      </c>
      <c r="B12" s="47" t="s">
        <v>18</v>
      </c>
      <c r="C12" s="68">
        <v>0</v>
      </c>
    </row>
    <row r="13" spans="1:5" ht="22.5" customHeight="1" x14ac:dyDescent="0.35">
      <c r="A13" s="5" t="s">
        <v>38</v>
      </c>
      <c r="B13" s="47" t="s">
        <v>17</v>
      </c>
      <c r="C13" s="68">
        <v>0</v>
      </c>
    </row>
    <row r="14" spans="1:5" ht="23.25" customHeight="1" x14ac:dyDescent="0.35">
      <c r="A14" s="54" t="s">
        <v>34</v>
      </c>
      <c r="B14" s="48"/>
      <c r="C14" s="49"/>
    </row>
    <row r="15" spans="1:5" ht="23.25" customHeight="1" x14ac:dyDescent="0.35">
      <c r="A15" s="2" t="s">
        <v>10</v>
      </c>
      <c r="B15" s="47" t="s">
        <v>17</v>
      </c>
      <c r="C15" s="68">
        <v>0</v>
      </c>
    </row>
    <row r="16" spans="1:5" ht="23.25" customHeight="1" x14ac:dyDescent="0.35">
      <c r="A16" s="2" t="s">
        <v>9</v>
      </c>
      <c r="B16" s="4" t="s">
        <v>48</v>
      </c>
      <c r="C16" s="68">
        <v>0</v>
      </c>
      <c r="D16" s="65"/>
      <c r="E16" s="65"/>
    </row>
    <row r="17" spans="1:5" ht="23.25" customHeight="1" x14ac:dyDescent="0.35">
      <c r="A17" s="2" t="s">
        <v>35</v>
      </c>
      <c r="B17" s="4" t="s">
        <v>17</v>
      </c>
      <c r="C17" s="36">
        <f>C15+C16</f>
        <v>0</v>
      </c>
      <c r="D17" s="65"/>
      <c r="E17" s="65"/>
    </row>
    <row r="18" spans="1:5" ht="23.25" customHeight="1" x14ac:dyDescent="0.35">
      <c r="A18" s="50" t="s">
        <v>36</v>
      </c>
      <c r="B18" s="51"/>
      <c r="C18" s="52"/>
      <c r="D18" s="65"/>
      <c r="E18" s="65"/>
    </row>
    <row r="19" spans="1:5" ht="23.25" customHeight="1" x14ac:dyDescent="0.35">
      <c r="A19" s="2" t="s">
        <v>11</v>
      </c>
      <c r="B19" s="4" t="s">
        <v>17</v>
      </c>
      <c r="C19" s="68">
        <v>0</v>
      </c>
      <c r="D19" s="65"/>
      <c r="E19" s="65"/>
    </row>
    <row r="20" spans="1:5" ht="23.25" customHeight="1" x14ac:dyDescent="0.35">
      <c r="A20" s="3" t="s">
        <v>7</v>
      </c>
      <c r="B20" s="4" t="s">
        <v>20</v>
      </c>
      <c r="C20" s="68">
        <v>0</v>
      </c>
      <c r="D20" s="65"/>
      <c r="E20" s="65"/>
    </row>
    <row r="21" spans="1:5" ht="23.25" customHeight="1" x14ac:dyDescent="0.35">
      <c r="A21" s="3" t="s">
        <v>49</v>
      </c>
      <c r="B21" s="4" t="s">
        <v>17</v>
      </c>
      <c r="C21" s="36">
        <f>C19+C20</f>
        <v>0</v>
      </c>
      <c r="D21" s="65"/>
      <c r="E21" s="65"/>
    </row>
    <row r="22" spans="1:5" ht="23.25" customHeight="1" x14ac:dyDescent="0.35">
      <c r="A22" s="53" t="s">
        <v>53</v>
      </c>
      <c r="B22" s="39"/>
      <c r="C22" s="58"/>
    </row>
    <row r="23" spans="1:5" ht="23.25" customHeight="1" x14ac:dyDescent="0.35">
      <c r="A23" s="2" t="s">
        <v>8</v>
      </c>
      <c r="B23" s="4" t="s">
        <v>17</v>
      </c>
      <c r="C23" s="68">
        <v>0</v>
      </c>
    </row>
    <row r="24" spans="1:5" ht="23.25" customHeight="1" x14ac:dyDescent="0.35">
      <c r="A24" s="3" t="s">
        <v>12</v>
      </c>
      <c r="B24" s="4" t="s">
        <v>20</v>
      </c>
      <c r="C24" s="68">
        <v>0</v>
      </c>
    </row>
    <row r="25" spans="1:5" ht="18.75" customHeight="1" x14ac:dyDescent="0.35">
      <c r="A25" s="3" t="s">
        <v>54</v>
      </c>
      <c r="B25" s="4" t="s">
        <v>17</v>
      </c>
      <c r="C25" s="36">
        <f>C23+C24</f>
        <v>0</v>
      </c>
      <c r="D25" s="29"/>
    </row>
    <row r="26" spans="1:5" ht="13.15" x14ac:dyDescent="0.4">
      <c r="A26" s="59"/>
      <c r="B26" s="24"/>
      <c r="C26" s="25"/>
    </row>
    <row r="27" spans="1:5" x14ac:dyDescent="0.35">
      <c r="A27" s="23" t="s">
        <v>32</v>
      </c>
      <c r="B27" s="24"/>
      <c r="C27" s="25"/>
    </row>
    <row r="28" spans="1:5" x14ac:dyDescent="0.35">
      <c r="A28" s="23" t="s">
        <v>26</v>
      </c>
    </row>
    <row r="29" spans="1:5" x14ac:dyDescent="0.35">
      <c r="A29" s="23" t="s">
        <v>24</v>
      </c>
    </row>
  </sheetData>
  <sheetProtection algorithmName="SHA-512" hashValue="Lve3Gw4EPpsO/Kq0dFhWwUDB9omxVaexSkMcUmyTdt7GBmcYSd96LKrSZXDh6eMitHv8aaHo1HTs/+3lCtzyPw==" saltValue="OKoqkjZQZegEU7i60CX0yg==" spinCount="100000" sheet="1" objects="1" scenarios="1"/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Overzicht totaalprijzen</vt:lpstr>
      <vt:lpstr>Prijzenblad Chassis</vt:lpstr>
      <vt:lpstr>Prijzenblad Opbouw</vt:lpstr>
    </vt:vector>
  </TitlesOfParts>
  <Company>Servicepunt71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Breejen, Ed den</dc:creator>
  <cp:lastModifiedBy>Kok, Eva de</cp:lastModifiedBy>
  <dcterms:created xsi:type="dcterms:W3CDTF">2020-11-23T17:52:27Z</dcterms:created>
  <dcterms:modified xsi:type="dcterms:W3CDTF">2020-12-03T11:55:13Z</dcterms:modified>
</cp:coreProperties>
</file>