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tijms\Landstede Groep\EA Hardware - General\2. Nota van Inlichtingen\"/>
    </mc:Choice>
  </mc:AlternateContent>
  <bookViews>
    <workbookView xWindow="0" yWindow="0" windowWidth="22860" windowHeight="2955" tabRatio="849"/>
  </bookViews>
  <sheets>
    <sheet name="Standaard desktop" sheetId="1" r:id="rId1"/>
    <sheet name="Zware desktop" sheetId="9" r:id="rId2"/>
    <sheet name="Lichtgewicht laptop" sheetId="15" r:id="rId3"/>
    <sheet name="Standaard laptop" sheetId="5" r:id="rId4"/>
    <sheet name="Zware laptop" sheetId="10" r:id="rId5"/>
    <sheet name="Optioneel" sheetId="16" r:id="rId6"/>
    <sheet name="Monitoren" sheetId="4" r:id="rId7"/>
  </sheets>
  <definedNames>
    <definedName name="_xlnm.Print_Area" localSheetId="2">'Lichtgewicht laptop'!$A$1:$D$154</definedName>
    <definedName name="_xlnm.Print_Area" localSheetId="6">Monitoren!$A$1:$Q$8</definedName>
    <definedName name="_xlnm.Print_Area" localSheetId="0">'Standaard desktop'!$A$1:$G$114</definedName>
    <definedName name="_xlnm.Print_Area" localSheetId="3">'Standaard laptop'!$A$1:$D$162</definedName>
    <definedName name="_xlnm.Print_Area" localSheetId="1">'Zware desktop'!$A$1:$D$113</definedName>
    <definedName name="_xlnm.Print_Area" localSheetId="4">'Zware laptop'!$A$1:$Q$160</definedName>
    <definedName name="GEHEUGEN">#REF!</definedName>
    <definedName name="JANEE">#REF!</definedName>
    <definedName name="LOOKUPJANEE">#REF!</definedName>
    <definedName name="TYPEGEHEUGEN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" i="10" l="1"/>
  <c r="E71" i="10"/>
  <c r="E71" i="5"/>
  <c r="E55" i="15" l="1"/>
  <c r="E13" i="15" l="1"/>
  <c r="E15" i="15"/>
  <c r="E19" i="15"/>
  <c r="E21" i="15"/>
  <c r="E64" i="15"/>
  <c r="E73" i="15"/>
  <c r="E83" i="15"/>
  <c r="E90" i="15"/>
  <c r="E97" i="15"/>
  <c r="E99" i="15"/>
  <c r="E104" i="15"/>
  <c r="E106" i="15"/>
  <c r="E108" i="15"/>
  <c r="E110" i="15"/>
  <c r="E144" i="15"/>
  <c r="E51" i="5"/>
  <c r="E56" i="5"/>
  <c r="E61" i="5"/>
  <c r="E70" i="5"/>
  <c r="E74" i="5"/>
  <c r="E84" i="5"/>
  <c r="E90" i="5"/>
  <c r="E95" i="5"/>
  <c r="E97" i="5"/>
  <c r="E102" i="5"/>
  <c r="E103" i="5"/>
  <c r="E109" i="5"/>
  <c r="E111" i="5"/>
  <c r="E112" i="5"/>
  <c r="E113" i="5"/>
  <c r="E115" i="5"/>
  <c r="E116" i="5"/>
  <c r="E121" i="5"/>
  <c r="E123" i="5"/>
  <c r="E127" i="5"/>
  <c r="E131" i="5"/>
  <c r="E136" i="5"/>
  <c r="E145" i="5"/>
  <c r="E149" i="5"/>
  <c r="E14" i="15"/>
  <c r="E17" i="15"/>
  <c r="E18" i="15"/>
  <c r="E20" i="15"/>
  <c r="E26" i="15"/>
  <c r="E30" i="15"/>
  <c r="E34" i="15"/>
  <c r="E38" i="15"/>
  <c r="E42" i="15"/>
  <c r="E46" i="15"/>
  <c r="E51" i="15"/>
  <c r="E60" i="15"/>
  <c r="E69" i="15"/>
  <c r="E78" i="15"/>
  <c r="E84" i="15"/>
  <c r="E89" i="15"/>
  <c r="E91" i="15"/>
  <c r="E98" i="15"/>
  <c r="E105" i="15"/>
  <c r="E107" i="15"/>
  <c r="E109" i="15"/>
  <c r="E112" i="15"/>
  <c r="E117" i="15"/>
  <c r="E118" i="15"/>
  <c r="E126" i="15"/>
  <c r="E127" i="15"/>
  <c r="E128" i="15"/>
  <c r="E140" i="15"/>
  <c r="E148" i="15"/>
  <c r="E149" i="15"/>
  <c r="E104" i="9"/>
  <c r="E108" i="9"/>
  <c r="E26" i="5"/>
  <c r="E30" i="5"/>
  <c r="E34" i="5"/>
  <c r="E38" i="5"/>
  <c r="E42" i="5"/>
  <c r="E46" i="5"/>
  <c r="E153" i="5"/>
  <c r="F104" i="1"/>
  <c r="G104" i="1" s="1"/>
  <c r="F108" i="1"/>
  <c r="G108" i="1" s="1"/>
  <c r="P9" i="10"/>
  <c r="R9" i="10" s="1"/>
  <c r="P26" i="10"/>
  <c r="R26" i="10" s="1"/>
  <c r="P30" i="10"/>
  <c r="R30" i="10" s="1"/>
  <c r="P34" i="10"/>
  <c r="R34" i="10" s="1"/>
  <c r="P38" i="10"/>
  <c r="R38" i="10" s="1"/>
  <c r="P42" i="10"/>
  <c r="R42" i="10" s="1"/>
  <c r="P46" i="10"/>
  <c r="R46" i="10" s="1"/>
  <c r="P62" i="10"/>
  <c r="R62" i="10" s="1"/>
  <c r="P66" i="10"/>
  <c r="R66" i="10" s="1"/>
  <c r="P155" i="10"/>
  <c r="R155" i="10" s="1"/>
  <c r="K9" i="10"/>
  <c r="M9" i="10" s="1"/>
  <c r="K26" i="10"/>
  <c r="M26" i="10" s="1"/>
  <c r="K30" i="10"/>
  <c r="M30" i="10" s="1"/>
  <c r="K34" i="10"/>
  <c r="M34" i="10" s="1"/>
  <c r="K38" i="10"/>
  <c r="M38" i="10" s="1"/>
  <c r="K42" i="10"/>
  <c r="M42" i="10" s="1"/>
  <c r="K46" i="10"/>
  <c r="M46" i="10" s="1"/>
  <c r="K62" i="10"/>
  <c r="M62" i="10" s="1"/>
  <c r="K66" i="10"/>
  <c r="M66" i="10" s="1"/>
  <c r="K155" i="10"/>
  <c r="M155" i="10" s="1"/>
  <c r="F26" i="10"/>
  <c r="H26" i="10" s="1"/>
  <c r="F30" i="10"/>
  <c r="H30" i="10" s="1"/>
  <c r="F34" i="10"/>
  <c r="H34" i="10" s="1"/>
  <c r="F38" i="10"/>
  <c r="H38" i="10" s="1"/>
  <c r="F42" i="10"/>
  <c r="H42" i="10" s="1"/>
  <c r="F46" i="10"/>
  <c r="H46" i="10" s="1"/>
  <c r="F62" i="10"/>
  <c r="H62" i="10" s="1"/>
  <c r="F66" i="10"/>
  <c r="H66" i="10" s="1"/>
  <c r="F155" i="10"/>
  <c r="H155" i="10" s="1"/>
  <c r="F112" i="1"/>
  <c r="G112" i="1" s="1"/>
  <c r="F9" i="10"/>
  <c r="H9" i="10" s="1"/>
  <c r="E135" i="5"/>
  <c r="E122" i="5"/>
  <c r="E114" i="5"/>
  <c r="E110" i="5"/>
  <c r="E104" i="5"/>
  <c r="E96" i="5"/>
  <c r="E88" i="5"/>
  <c r="E65" i="5"/>
  <c r="E52" i="5"/>
  <c r="E114" i="9" l="1"/>
</calcChain>
</file>

<file path=xl/sharedStrings.xml><?xml version="1.0" encoding="utf-8"?>
<sst xmlns="http://schemas.openxmlformats.org/spreadsheetml/2006/main" count="1941" uniqueCount="254">
  <si>
    <t>Specificaties standaard desktop configuratie</t>
  </si>
  <si>
    <t>Algemeen</t>
  </si>
  <si>
    <t>Toelichting</t>
  </si>
  <si>
    <t>Offerte 1</t>
  </si>
  <si>
    <t xml:space="preserve">                </t>
  </si>
  <si>
    <t>Nr</t>
  </si>
  <si>
    <t>Specificatie- algemeen</t>
  </si>
  <si>
    <t>Minimumeis</t>
  </si>
  <si>
    <t>Waarde</t>
  </si>
  <si>
    <t>#Berekening</t>
  </si>
  <si>
    <t>#voldoet</t>
  </si>
  <si>
    <t>Merk</t>
  </si>
  <si>
    <t>Ja</t>
  </si>
  <si>
    <t>HP</t>
  </si>
  <si>
    <t>Merk: hetzelfde als de aangeboden zware configuratie desktop</t>
  </si>
  <si>
    <t>Type</t>
  </si>
  <si>
    <t xml:space="preserve">Volledig gedocumenteerd specificaties van de aangeboden configuratie in digitale vorm </t>
  </si>
  <si>
    <t>Geschikt om Microsoft Windows 10 upwards compatible te draaien</t>
  </si>
  <si>
    <t>Geschikt voor 64 bit Operating Systemen</t>
  </si>
  <si>
    <t>Fabrieksgarantie 36 maanden o.b.v. NBOS</t>
  </si>
  <si>
    <t>Optioneel fabrieksgarantie (o.b.v. eis 8) uitbreiding naar 48 en 60 maanden</t>
  </si>
  <si>
    <t>Optioneel reparatietijd ≤ 5 dagen pick up and return (36, 48 en 60 maanden)</t>
  </si>
  <si>
    <t>Levering downloadable digitale set manuals, instructies en optische materialen</t>
  </si>
  <si>
    <t xml:space="preserve">Apparatuur voldoet aan geldende ARBO regels (geluid- straling - trilling) NEN-ISO-norm 9241-3 of daarmee overeenstemmende Europese normen </t>
  </si>
  <si>
    <t>Geluidsproductie in actieve modus gemeten volgens ISO 9296 op 1m afstand: &lt; 30 dB (LpAm)</t>
  </si>
  <si>
    <t>Energieverbruik voldoet aan Energy Star 8.0 of nieuwer</t>
  </si>
  <si>
    <t xml:space="preserve"> </t>
  </si>
  <si>
    <t>Geen door de gebruiker bedienbare schakelaars die het voltage bepaalt (110 of 230 Volt)</t>
  </si>
  <si>
    <t>Behuizing</t>
  </si>
  <si>
    <t>Specificatie</t>
  </si>
  <si>
    <t>Leverbaar in SFF uitvoering  inhoud (HxBxD) mag niet meer bedragen dan 14.000 cm3</t>
  </si>
  <si>
    <t>Andere vormfactoren kunnen hetzelfde image voor installatie gebruiken.</t>
  </si>
  <si>
    <t>Aansluiting hoofdtelefoon en microfoon aan voorzijde.</t>
  </si>
  <si>
    <t>Aantal USB 3.0 (4,8 Gbps) aansluitingen voorzijde.</t>
  </si>
  <si>
    <t xml:space="preserve">Aan/uitknop ACPI soft poweroff mini fulle size </t>
  </si>
  <si>
    <t>Connectoren, achter, volgens PC99 kleurstandaard</t>
  </si>
  <si>
    <t>ARBO/milieu RoHS</t>
  </si>
  <si>
    <t>Afsluitbare kast</t>
  </si>
  <si>
    <t>Moederbord</t>
  </si>
  <si>
    <t>Processor</t>
  </si>
  <si>
    <t>Processor t.b.v. standaard educatie-toepassingen</t>
  </si>
  <si>
    <t>Processor met prestaties die minimaal overeenkomstig zijn met prestaties van een Intel Core i5 laatste generatie processor.</t>
  </si>
  <si>
    <t>Maximale TDP waarde 70 Watt</t>
  </si>
  <si>
    <t>Geheugen</t>
  </si>
  <si>
    <t>Type geheugen DDR4</t>
  </si>
  <si>
    <t>Geheugen snelheid optimaal passend bij FSB snelheid processor</t>
  </si>
  <si>
    <t>Standaard 8 GB geheugen (1 x 8GB)</t>
  </si>
  <si>
    <t>Optioneel 16GB (2 x 8GB geheugen)</t>
  </si>
  <si>
    <t>Videokaart</t>
  </si>
  <si>
    <t>Interface geintegreerd en via PCI-Express 16X uitbreidbaar</t>
  </si>
  <si>
    <t xml:space="preserve">2 poorten digitaal uit met minimaal 1 x geinteregreede audio </t>
  </si>
  <si>
    <t>Ondersteuning: Direct X 10; Open GL (1.5) of hoger. Conform Windows DisplayDriver Model (WDDM)</t>
  </si>
  <si>
    <t>Bios</t>
  </si>
  <si>
    <t xml:space="preserve">PXE bootable en IEEE 802.2 ondersteuning </t>
  </si>
  <si>
    <t>Firmware Upgradable</t>
  </si>
  <si>
    <t>Wake on Lan</t>
  </si>
  <si>
    <t>TPM Chipset 2.0</t>
  </si>
  <si>
    <t>Interfaces</t>
  </si>
  <si>
    <t>6 x USB, waarvan 4 x USB 3.0 (min. 2 x voor, min 4 x achter)</t>
  </si>
  <si>
    <t>Ethernet 1x RJ-45 10/100/1000Mbit</t>
  </si>
  <si>
    <t>Opslag:  SATA 6GB/ M2</t>
  </si>
  <si>
    <t>Optische Drive: SATA 3GB voor desktop en AiO</t>
  </si>
  <si>
    <t>Hoofdtelefoon, microfoon, line in/out on board Audio chip set is equivalent met HD-audio</t>
  </si>
  <si>
    <t xml:space="preserve">Opslag </t>
  </si>
  <si>
    <t>Interface: M2</t>
  </si>
  <si>
    <t xml:space="preserve">Omvang SSD in GB </t>
  </si>
  <si>
    <t>Data transfer in MB/s minimaal sequential read 400 MB/s en minimaal sequential write 400 MB/s</t>
  </si>
  <si>
    <t>Optische drive</t>
  </si>
  <si>
    <t>Standaard blind cover op optionele plaats DVD +-RW</t>
  </si>
  <si>
    <t>Optioneel DVD +- RW in plaats van blind cover</t>
  </si>
  <si>
    <t>Invoer</t>
  </si>
  <si>
    <t>Toetsenbord</t>
  </si>
  <si>
    <t>Layout US international met euro teken, 102/104 toetsen numeriek deel en cursor eiland</t>
  </si>
  <si>
    <t>Interface: USB</t>
  </si>
  <si>
    <t>LEDS: Num Lock, Scroll lock, Caps lock</t>
  </si>
  <si>
    <t>Ergonomie: Verstelbare kanteling (TCO-99)</t>
  </si>
  <si>
    <t>Milieu: ROHS compliant</t>
  </si>
  <si>
    <t>Snoer: vast snoer</t>
  </si>
  <si>
    <t>Degelijkheid: Geschikt voor studentomgevingen</t>
  </si>
  <si>
    <t>Muis</t>
  </si>
  <si>
    <t>Buttons, waarvan 1 centraal scrollwiel/button</t>
  </si>
  <si>
    <t>Mechanisme: optisch of laser</t>
  </si>
  <si>
    <t>Interface USB</t>
  </si>
  <si>
    <t>Muis met snoer en USB-aansluiting</t>
  </si>
  <si>
    <t>Operating System</t>
  </si>
  <si>
    <t>Compatible</t>
  </si>
  <si>
    <t>Upgradable/downgradable naar Microsoft Windows 10 d.m.v. een SLB licentie</t>
  </si>
  <si>
    <t>Drivers</t>
  </si>
  <si>
    <t>Leverancier levert  downloadable Windows 10 drivers. Compatible met driverpacks voor SCCM</t>
  </si>
  <si>
    <t>Optioneel aan te bieden</t>
  </si>
  <si>
    <t>Op basis van bovenstaande specificaties dienen ook de twee AIO modellen te worden aangeboden zie eisen "behuizing".</t>
  </si>
  <si>
    <t>Op basis van bovenstaande specificaties dient ook een Mini model te worden aangeboden zie eisen "behuizing".</t>
  </si>
  <si>
    <t>Specificaties zware desktop configuratie</t>
  </si>
  <si>
    <t xml:space="preserve">Merk </t>
  </si>
  <si>
    <t>Merk: hetzelfde als de aangeboden standaard configuratie desktop</t>
  </si>
  <si>
    <t>Apparatuur voldoet aan geldende ARBO regels (geluid- straling - trilling) NEN-ISO-norm 9241-3 of daarmee overeenstemmende Europese normen</t>
  </si>
  <si>
    <t>Leverbaar in tower uitvoering</t>
  </si>
  <si>
    <t>Aan/uitknop APM soft poweroff (ATX voeding)</t>
  </si>
  <si>
    <t>Processor t.b.v. zwaardere (educatieve) bewerkingen (grafische pakketten als Inventor 10 e.d.)</t>
  </si>
  <si>
    <t>Processor met prestaties die minimaal overeenkomstig zijn met prestaties van een Intel Core i7 laatste generatie processor.</t>
  </si>
  <si>
    <t>Maximale TDP waarde 103 watt</t>
  </si>
  <si>
    <t>Standaard 16 GB geheugen (1 x 16GB)</t>
  </si>
  <si>
    <t>Optioneel 32GB (2 x 16GB geheugen)</t>
  </si>
  <si>
    <t>Min. 2GB dedicated geheugen op een Inventor ondersteunende grafische kaart.</t>
  </si>
  <si>
    <t>PXE bootable en IEEE 802.2 ondersteuning</t>
  </si>
  <si>
    <t>PCI-Express één keer 1x  en één keer 16x (optie 1x 1X) slot</t>
  </si>
  <si>
    <t>Opslag M.2</t>
  </si>
  <si>
    <t>Interface: M.2</t>
  </si>
  <si>
    <t>Data transfer in MB/s minimaal sequential read 400 MB/s,  minimaal sequential write :400 MB/s</t>
  </si>
  <si>
    <t>SATA 6Gb/s traditionele harddisk (optioneel aan te bieden)</t>
  </si>
  <si>
    <t xml:space="preserve">Interface: USB </t>
  </si>
  <si>
    <t>Specificaties lichtgewicht laptop configuratie</t>
  </si>
  <si>
    <t>Merk: hetzelfde merk als de aangeboden standaard en zware configuratie laptop</t>
  </si>
  <si>
    <t>Geschikt om Windows 10  te draaien</t>
  </si>
  <si>
    <t>S1 tot en met S5 power save mogelijkheden</t>
  </si>
  <si>
    <t>Model</t>
  </si>
  <si>
    <t>Gebruiksmogelijkheden randapparatuur ingebouwd geschikt als desktop pc vervanger</t>
  </si>
  <si>
    <t>Beveiliging</t>
  </si>
  <si>
    <t>Kensington slot (compatible)</t>
  </si>
  <si>
    <t>Connectoren</t>
  </si>
  <si>
    <t>3 x USB  3.0 (4,8 Gbps), audio, video, netwerk (onboard)</t>
  </si>
  <si>
    <t>Geluidsproductie</t>
  </si>
  <si>
    <t>Geluidsproductie in actieve modus gemeten volgens ISO 9296 op 1m afstand: &lt; 32,1 dB (LpAm)</t>
  </si>
  <si>
    <t>Gebruiksduur</t>
  </si>
  <si>
    <t>&gt; 6 uur op accu</t>
  </si>
  <si>
    <t>Diversen</t>
  </si>
  <si>
    <t>Goede kwaliteit scharnieren, verbindingen unit met beeldscherm</t>
  </si>
  <si>
    <t>Processor met prestaties die minimaal overeenkomstig zijn met prestaties van een Intel Core i5 generatie processor.</t>
  </si>
  <si>
    <t>Memory</t>
  </si>
  <si>
    <t>Grootte 8 GB (1 x 8GB en nog een vrij geheugenslot beschikbaar)</t>
  </si>
  <si>
    <t>Minimaal tot 16 GB uitbreidbaar zonder verwijdering van de bestaande 8 GB</t>
  </si>
  <si>
    <t>Ethernet</t>
  </si>
  <si>
    <t>10/100/1000 Mbit RJ45</t>
  </si>
  <si>
    <t>Wi-Fi</t>
  </si>
  <si>
    <t>802.11  ac/n/ax (2,4GHZ en 5GHZ) ; 802.11n draft niet toegestaan</t>
  </si>
  <si>
    <t>SU-MIMO 80 Mhz (2 x 2)</t>
  </si>
  <si>
    <t>USB</t>
  </si>
  <si>
    <r>
      <t>USB</t>
    </r>
    <r>
      <rPr>
        <sz val="10"/>
        <rFont val="Arial"/>
        <family val="2"/>
      </rPr>
      <t xml:space="preserve"> 3.0</t>
    </r>
    <r>
      <rPr>
        <sz val="10"/>
        <rFont val="Arial"/>
        <family val="2"/>
      </rPr>
      <t xml:space="preserve"> minimaal aantal poorten</t>
    </r>
  </si>
  <si>
    <t>1 x USB-C</t>
  </si>
  <si>
    <t>Audio</t>
  </si>
  <si>
    <t>Hoofdtelefoon/microfoon Optioneel line in/out, (gecombineerd is toegestaan)</t>
  </si>
  <si>
    <t>Geintegreerde speakers met microfoon</t>
  </si>
  <si>
    <t>Aansluiting externe video output</t>
  </si>
  <si>
    <t xml:space="preserve">Digitaal uit met geintegreede audio </t>
  </si>
  <si>
    <t>1 x HDMI</t>
  </si>
  <si>
    <t>Video</t>
  </si>
  <si>
    <t>Onboard of geintegreerd</t>
  </si>
  <si>
    <t xml:space="preserve"> Conform Windows Display Driver Model (WDDM)</t>
  </si>
  <si>
    <t>Optioneel 8Gb geintegreerd geheugen</t>
  </si>
  <si>
    <t>PXE bootable</t>
  </si>
  <si>
    <t>Upgradable</t>
  </si>
  <si>
    <t>Wake On Lan</t>
  </si>
  <si>
    <t>Opslag</t>
  </si>
  <si>
    <t>Data transfer in MB/s minimaal sequential read 600 MB/s en minimaal sequential write 600 MB/s</t>
  </si>
  <si>
    <t>Scherm</t>
  </si>
  <si>
    <t>Display</t>
  </si>
  <si>
    <t xml:space="preserve">TFT breedbeeld,  grootte in inches 13" of 14," aanbieden </t>
  </si>
  <si>
    <t>Minimale resolutie : 1920 x 1080</t>
  </si>
  <si>
    <t>Kijkhoek:90 graden horizontaal +/- 50 graden verticaal</t>
  </si>
  <si>
    <t>Aantal kleuren minimaal 16 miljoen</t>
  </si>
  <si>
    <t>Ergonomie: TCO-03</t>
  </si>
  <si>
    <t>ISO norm 9241-307 klasse II</t>
  </si>
  <si>
    <t>Antiglare (niet spiegelend)</t>
  </si>
  <si>
    <t>Optioneel aanbieden inclusief touchscreen. Gewicht configuratie incl. touchscreen maximaal 2,0 kg.</t>
  </si>
  <si>
    <t>Keycaps: standaard maat</t>
  </si>
  <si>
    <t>Layout: 101/102 compatible full pitch (19x19 mm) goed leesbaar</t>
  </si>
  <si>
    <t>Touchpad</t>
  </si>
  <si>
    <t>Ingebouwd</t>
  </si>
  <si>
    <t>Uitbreidingsmogelijkheden</t>
  </si>
  <si>
    <t>Buttons: middelste is scrollwiel</t>
  </si>
  <si>
    <t>Motion detection: optisch</t>
  </si>
  <si>
    <t>Draadloos: Nee met snoer</t>
  </si>
  <si>
    <t>USB-aansluiting</t>
  </si>
  <si>
    <t>USB 3 Docking station</t>
  </si>
  <si>
    <t>Opitioneel aanbieden (universele) USB 3 docking station/port replicator met minimaal de volgende aansluitingen: 2 digitale beeldscherm  (HDMI en/of Display port), 1 netwerk  1Gb/s,  4 USB  waarvan minimaal 1 x USB-C 1 x USB 3.0, 1 x hoofdtelefoon en 1 x Kensington</t>
  </si>
  <si>
    <t>Compatibel</t>
  </si>
  <si>
    <t>Ingebouwde webcam 720p incl. Privacy shutter</t>
  </si>
  <si>
    <t>Maximaal gewicht 1,8 kilogram</t>
  </si>
  <si>
    <t>Specificaties standaard laptop configuratie</t>
  </si>
  <si>
    <t>Merk: hetzelfde merk als de aangeboden lichtgewicht en zware configuratie laptop</t>
  </si>
  <si>
    <t>Geschikt om Windows 10 te draaien</t>
  </si>
  <si>
    <t>Ruime gebruiksmogelijkheden randapparatuur ingebouwd geschikt als desktop pc vervanger</t>
  </si>
  <si>
    <t>3 USB poorten waarvan 2 x USB  3.0 (4,8 Gbps), audio, video, netwerk (onboard)</t>
  </si>
  <si>
    <r>
      <t>&gt;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4</t>
    </r>
    <r>
      <rPr>
        <sz val="10"/>
        <rFont val="Arial"/>
        <family val="2"/>
      </rPr>
      <t xml:space="preserve"> uur op accu</t>
    </r>
  </si>
  <si>
    <t>Intel processor met prestaties die minimaal overeenkomstig zijn met prestaties van een Intel Core i5 laatste generatie processor.</t>
  </si>
  <si>
    <t>Maximale TDP waarde 35 Watt</t>
  </si>
  <si>
    <t>Aansluiting</t>
  </si>
  <si>
    <t>Door afnemer te beschrijven/in te vullen veld (asset tag)</t>
  </si>
  <si>
    <t>Data transfer in MB/s minimaal sequential read 600 MB/s  minimaal sequential write 600 MB/s</t>
  </si>
  <si>
    <t xml:space="preserve">TFT breedbeeld, minimale grootte in inches 15,6" </t>
  </si>
  <si>
    <t xml:space="preserve">15,3" </t>
  </si>
  <si>
    <t>Minimale resolutie bij 15,6" scherm breedbeeld: 1920 x 1080</t>
  </si>
  <si>
    <t>Kijkhoek: 90 graden horizontaal +/- 50 graden verticaal</t>
  </si>
  <si>
    <t>ISO norm 9241-307 Klasse II</t>
  </si>
  <si>
    <t>Layout: 101/102 compatible full pitch (19x19 mm) goed leesbaar incl. geintegreerd numeric keypad</t>
  </si>
  <si>
    <t>LEDS: voor Caps Lock en Num Lock</t>
  </si>
  <si>
    <t>Opitioneel aanbieden (universele) USB docking station/port replicator met minimaal de volgende aansluitingen: 2 digitale beeldscherm  (HDMI en/of Display port), 1 netwerk  1Gb/s,  4 USB  waarvan minimaal 1 x USB-C 1 x USB 3.0, 1 x hoofdtelefoon en 1 x Kensington</t>
  </si>
  <si>
    <t>Upgradable/downgradable naar Microsoft Windows 10  d.m.v. een SLB licentie</t>
  </si>
  <si>
    <t>Specificaties zware laptop configuratie</t>
  </si>
  <si>
    <t>Offerte 2</t>
  </si>
  <si>
    <t>Offerte 3</t>
  </si>
  <si>
    <t>Merk: hetzelfde merk als de aangeboden lichtgewicht en standaard configuratie laptop</t>
  </si>
  <si>
    <t>Ruime gebruikersmogelijkheden randapparatuur ingebouwd geschikt als desktop pc vervanger</t>
  </si>
  <si>
    <r>
      <t>3 x USB  3.0 (4,8 Gbps)</t>
    </r>
    <r>
      <rPr>
        <sz val="10"/>
        <rFont val="Arial"/>
        <family val="2"/>
      </rPr>
      <t>, audio, video, netwerk</t>
    </r>
  </si>
  <si>
    <t>Intel processor met prestaties die minimaal overeenkomstig zijn met prestaties van een Intel Core i7 laatste generatie processor.</t>
  </si>
  <si>
    <t>Maximale TDP waarde 75 watt</t>
  </si>
  <si>
    <t>Grootte 16 GB (1x16 GB)</t>
  </si>
  <si>
    <t>Minimaal tot 32 GB uitbreidbaar zonder verwijdering van de bestaande 16 GB</t>
  </si>
  <si>
    <t>802.11  ac/n/ax compatible (2,4GHZ en 5GHZ) ; 802.11n draft niet toegestaan</t>
  </si>
  <si>
    <t>1 x  HDMI</t>
  </si>
  <si>
    <t>Onboard of geïntegreerd</t>
  </si>
  <si>
    <t>1 GB dedicated (non shared). Conform Windows Display Driver Model.</t>
  </si>
  <si>
    <t>Software</t>
  </si>
  <si>
    <t>Direct X 10, Open GL (1.5 of hoger)</t>
  </si>
  <si>
    <t>Data transfer in MB/s Minimaal Sequential: Read 600 MB/s // Minimaal Sequential Write :600 MB/s</t>
  </si>
  <si>
    <t>15"</t>
  </si>
  <si>
    <t>Minimale resolutie bij 15,6" scherm breedbeeld : 1920 x 1080</t>
  </si>
  <si>
    <t>Kijkhoek: 45 graden horizontaal +/- 25 graden verticaal</t>
  </si>
  <si>
    <t>Ingebouwde webcam 720p met privacy Shutter</t>
  </si>
  <si>
    <t>Specificaties optionele componenten</t>
  </si>
  <si>
    <t>Apple iPad 128Gb</t>
  </si>
  <si>
    <t>Apple iPad AIR 256 Gb SSD</t>
  </si>
  <si>
    <t>Headset teams compatible</t>
  </si>
  <si>
    <t>Apple Macbook pro 13"  16Gbyte memory</t>
  </si>
  <si>
    <t>Apple Macbook pro 16"  16Gbyte memory</t>
  </si>
  <si>
    <t>Universele Docking tbv Macbook Pro</t>
  </si>
  <si>
    <t>Minimaal 3 4K schermen tegelijk aansluiten uitgerust met USB, USB-C voor audio, video,data en voeding</t>
  </si>
  <si>
    <t>Universeel USB, Thunderbolt, HDMI,Displayport</t>
  </si>
  <si>
    <r>
      <t xml:space="preserve">Specificaties </t>
    </r>
    <r>
      <rPr>
        <b/>
        <sz val="10"/>
        <color indexed="10"/>
        <rFont val="Arial"/>
        <family val="2"/>
      </rPr>
      <t>Monitoren</t>
    </r>
  </si>
  <si>
    <t>LED 23"+ - 24,5"</t>
  </si>
  <si>
    <t>Merk: merk van beeldschem mag afwijkend zijn van het merk van de aangeboden desktops/laptops</t>
  </si>
  <si>
    <t xml:space="preserve">Grootte in inches 23"+ -24,5" </t>
  </si>
  <si>
    <t>Fabrieksgarantie 36 maanden; op basis van omruilgarantie (door nieuw model min. exact gelijk/beter)</t>
  </si>
  <si>
    <t xml:space="preserve">Minimale resolutie bij 23"+ 24,5" scherm (in pixels) breedbeeld: 1.920 x 1.080 </t>
  </si>
  <si>
    <t>Responsetijd =&lt; 8 ms</t>
  </si>
  <si>
    <t>Inkijkhoek: Minimaal 160 graden (80 graden uit normaal) Klasse II van ISO-norm 13406-2</t>
  </si>
  <si>
    <t>In hoogte verstelbare voet (minimaal 11 cm) vanaf voet in laagste stand 8 cm check maximaal 18 cm t.o.v. onderkant scherm /tafel</t>
  </si>
  <si>
    <t>Aantal kleuren: 24 bit (16,7 miljoen kleuren eventueel 16,2 miljoen kleuren) check NvI</t>
  </si>
  <si>
    <t>IPS-technologie</t>
  </si>
  <si>
    <t>Interface: Digitaal(DVI-D of HDMI en Displyport)</t>
  </si>
  <si>
    <t xml:space="preserve">ISO norm 9241-307 klasse 1 </t>
  </si>
  <si>
    <t>Ergonomie/Milieu: Voldoet aan TCO-03</t>
  </si>
  <si>
    <t>Beveiligingsoog of beveiligingsvlinder aan achterzijde</t>
  </si>
  <si>
    <t>Voldoende ruimte op achterzijde (vlakke, vrije ruimte van 8*6) voor bevestiging van een beveiligingsvlinder.</t>
  </si>
  <si>
    <t>Voorzien van VESA aansluiting achterzijde minitor</t>
  </si>
  <si>
    <t>LED 27"</t>
  </si>
  <si>
    <t>Merk: merk van beeldschem mag afwijkend zijn van het merk van de aangeboden desktops</t>
  </si>
  <si>
    <t xml:space="preserve">Grootte in inches 27" </t>
  </si>
  <si>
    <t xml:space="preserve">Minimale resolutie bij 27" scherm (in pixels) breedbeeld: 1.920 x 1.080 </t>
  </si>
  <si>
    <t>Helderheid: minimaal 250 cd/m2</t>
  </si>
  <si>
    <t>Luminositeit: &gt;= 300cd/m2</t>
  </si>
  <si>
    <t>Luminositeit: &gt;= 300 cd/m2</t>
  </si>
  <si>
    <t>All-in One incl. voet o.b.v. standaard desktop 21,5" en 23" dan wel 23"8 apart aanbieden</t>
  </si>
  <si>
    <t>6 x USB, waarvan 4 x USB 3.0 (min. 2 x voor, min 4 x achter) (1x USB C voor is toegestaan)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</si>
</sst>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indexed="9"/>
      <name val="Arial"/>
      <family val="2"/>
    </font>
    <font>
      <sz val="9"/>
      <name val="Verdana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20"/>
      <color indexed="9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53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1"/>
      <color rgb="FF444444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3" fillId="0" borderId="0"/>
  </cellStyleXfs>
  <cellXfs count="17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4" fillId="4" borderId="2" xfId="0" applyFont="1" applyFill="1" applyBorder="1"/>
    <xf numFmtId="0" fontId="0" fillId="2" borderId="1" xfId="0" applyFill="1" applyBorder="1" applyAlignment="1">
      <alignment wrapText="1"/>
    </xf>
    <xf numFmtId="0" fontId="2" fillId="5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/>
    <xf numFmtId="0" fontId="2" fillId="6" borderId="5" xfId="0" applyFont="1" applyFill="1" applyBorder="1" applyAlignment="1"/>
    <xf numFmtId="0" fontId="0" fillId="7" borderId="0" xfId="0" applyFill="1" applyBorder="1"/>
    <xf numFmtId="0" fontId="5" fillId="7" borderId="0" xfId="0" applyFont="1" applyFill="1" applyBorder="1" applyAlignment="1">
      <alignment wrapText="1"/>
    </xf>
    <xf numFmtId="0" fontId="0" fillId="7" borderId="0" xfId="0" applyFill="1"/>
    <xf numFmtId="0" fontId="2" fillId="6" borderId="6" xfId="0" applyFont="1" applyFill="1" applyBorder="1" applyAlignment="1"/>
    <xf numFmtId="0" fontId="4" fillId="4" borderId="7" xfId="0" applyFont="1" applyFill="1" applyBorder="1"/>
    <xf numFmtId="0" fontId="4" fillId="4" borderId="8" xfId="0" applyFont="1" applyFill="1" applyBorder="1"/>
    <xf numFmtId="0" fontId="4" fillId="5" borderId="3" xfId="0" applyFont="1" applyFill="1" applyBorder="1"/>
    <xf numFmtId="0" fontId="4" fillId="5" borderId="9" xfId="0" applyFont="1" applyFill="1" applyBorder="1"/>
    <xf numFmtId="0" fontId="4" fillId="4" borderId="11" xfId="0" applyFont="1" applyFill="1" applyBorder="1"/>
    <xf numFmtId="0" fontId="4" fillId="4" borderId="5" xfId="0" applyFont="1" applyFill="1" applyBorder="1"/>
    <xf numFmtId="0" fontId="4" fillId="4" borderId="12" xfId="0" applyFont="1" applyFill="1" applyBorder="1"/>
    <xf numFmtId="0" fontId="4" fillId="4" borderId="6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0" fillId="0" borderId="15" xfId="0" applyBorder="1"/>
    <xf numFmtId="0" fontId="7" fillId="4" borderId="16" xfId="0" applyFont="1" applyFill="1" applyBorder="1"/>
    <xf numFmtId="0" fontId="9" fillId="4" borderId="12" xfId="0" applyFont="1" applyFill="1" applyBorder="1"/>
    <xf numFmtId="0" fontId="7" fillId="4" borderId="12" xfId="0" applyFont="1" applyFill="1" applyBorder="1"/>
    <xf numFmtId="0" fontId="7" fillId="4" borderId="6" xfId="0" applyFont="1" applyFill="1" applyBorder="1"/>
    <xf numFmtId="0" fontId="7" fillId="4" borderId="17" xfId="0" applyFont="1" applyFill="1" applyBorder="1"/>
    <xf numFmtId="0" fontId="7" fillId="4" borderId="0" xfId="0" applyFont="1" applyFill="1" applyBorder="1"/>
    <xf numFmtId="0" fontId="7" fillId="4" borderId="18" xfId="0" applyFont="1" applyFill="1" applyBorder="1"/>
    <xf numFmtId="0" fontId="8" fillId="4" borderId="0" xfId="0" applyFont="1" applyFill="1" applyBorder="1"/>
    <xf numFmtId="0" fontId="7" fillId="4" borderId="19" xfId="0" applyFont="1" applyFill="1" applyBorder="1"/>
    <xf numFmtId="0" fontId="7" fillId="4" borderId="20" xfId="0" applyFont="1" applyFill="1" applyBorder="1"/>
    <xf numFmtId="0" fontId="7" fillId="4" borderId="21" xfId="0" applyFont="1" applyFill="1" applyBorder="1"/>
    <xf numFmtId="0" fontId="4" fillId="4" borderId="22" xfId="0" applyFont="1" applyFill="1" applyBorder="1"/>
    <xf numFmtId="0" fontId="0" fillId="7" borderId="11" xfId="0" applyFill="1" applyBorder="1"/>
    <xf numFmtId="0" fontId="0" fillId="0" borderId="3" xfId="0" applyBorder="1" applyProtection="1">
      <protection locked="0"/>
    </xf>
    <xf numFmtId="0" fontId="2" fillId="6" borderId="3" xfId="0" applyFont="1" applyFill="1" applyBorder="1" applyAlignment="1"/>
    <xf numFmtId="0" fontId="0" fillId="2" borderId="1" xfId="0" applyFill="1" applyBorder="1" applyProtection="1">
      <protection locked="0"/>
    </xf>
    <xf numFmtId="0" fontId="0" fillId="2" borderId="10" xfId="0" applyFill="1" applyBorder="1" applyAlignment="1">
      <alignment vertical="top" wrapText="1"/>
    </xf>
    <xf numFmtId="0" fontId="2" fillId="9" borderId="4" xfId="0" applyFont="1" applyFill="1" applyBorder="1" applyAlignment="1"/>
    <xf numFmtId="0" fontId="2" fillId="9" borderId="6" xfId="0" applyFont="1" applyFill="1" applyBorder="1" applyAlignment="1"/>
    <xf numFmtId="0" fontId="2" fillId="9" borderId="5" xfId="0" applyFont="1" applyFill="1" applyBorder="1" applyAlignment="1"/>
    <xf numFmtId="0" fontId="0" fillId="0" borderId="0" xfId="0" applyAlignment="1">
      <alignment vertical="top" wrapText="1"/>
    </xf>
    <xf numFmtId="0" fontId="4" fillId="7" borderId="18" xfId="0" applyFont="1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7" xfId="0" applyFill="1" applyBorder="1"/>
    <xf numFmtId="0" fontId="0" fillId="2" borderId="28" xfId="0" applyFill="1" applyBorder="1"/>
    <xf numFmtId="0" fontId="0" fillId="0" borderId="30" xfId="0" applyBorder="1"/>
    <xf numFmtId="0" fontId="0" fillId="0" borderId="3" xfId="0" applyBorder="1" applyAlignment="1" applyProtection="1">
      <alignment horizontal="left"/>
      <protection locked="0"/>
    </xf>
    <xf numFmtId="0" fontId="0" fillId="2" borderId="3" xfId="0" applyFill="1" applyBorder="1"/>
    <xf numFmtId="0" fontId="0" fillId="0" borderId="24" xfId="0" applyBorder="1"/>
    <xf numFmtId="0" fontId="0" fillId="0" borderId="0" xfId="0" applyFill="1"/>
    <xf numFmtId="0" fontId="7" fillId="4" borderId="12" xfId="0" applyFont="1" applyFill="1" applyBorder="1" applyProtection="1">
      <protection locked="0"/>
    </xf>
    <xf numFmtId="0" fontId="7" fillId="4" borderId="0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  <xf numFmtId="0" fontId="0" fillId="7" borderId="0" xfId="0" applyFill="1" applyProtection="1">
      <protection locked="0"/>
    </xf>
    <xf numFmtId="0" fontId="4" fillId="5" borderId="9" xfId="0" applyFont="1" applyFill="1" applyBorder="1" applyProtection="1">
      <protection locked="0"/>
    </xf>
    <xf numFmtId="0" fontId="4" fillId="5" borderId="3" xfId="0" applyFont="1" applyFill="1" applyBorder="1" applyProtection="1">
      <protection locked="0"/>
    </xf>
    <xf numFmtId="0" fontId="0" fillId="7" borderId="0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>
      <alignment horizontal="center"/>
    </xf>
    <xf numFmtId="0" fontId="0" fillId="7" borderId="0" xfId="0" applyFill="1" applyBorder="1" applyAlignment="1">
      <alignment vertical="top" wrapText="1"/>
    </xf>
    <xf numFmtId="0" fontId="0" fillId="7" borderId="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vertical="top"/>
    </xf>
    <xf numFmtId="0" fontId="0" fillId="0" borderId="0" xfId="0" applyBorder="1"/>
    <xf numFmtId="0" fontId="1" fillId="7" borderId="0" xfId="0" applyFont="1" applyFill="1" applyBorder="1" applyAlignment="1">
      <alignment horizontal="center"/>
    </xf>
    <xf numFmtId="0" fontId="0" fillId="0" borderId="0" xfId="0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0" borderId="31" xfId="0" applyBorder="1"/>
    <xf numFmtId="0" fontId="0" fillId="0" borderId="32" xfId="0" applyBorder="1"/>
    <xf numFmtId="0" fontId="0" fillId="10" borderId="0" xfId="0" applyFill="1"/>
    <xf numFmtId="0" fontId="14" fillId="0" borderId="0" xfId="0" applyFont="1"/>
    <xf numFmtId="0" fontId="15" fillId="3" borderId="1" xfId="2" applyFill="1" applyBorder="1" applyAlignment="1">
      <alignment vertical="top"/>
    </xf>
    <xf numFmtId="0" fontId="15" fillId="12" borderId="1" xfId="2" applyFill="1" applyBorder="1" applyAlignment="1">
      <alignment horizontal="center" vertical="top"/>
    </xf>
    <xf numFmtId="0" fontId="15" fillId="12" borderId="2" xfId="2" applyFill="1" applyBorder="1" applyAlignment="1">
      <alignment horizontal="center" vertical="top"/>
    </xf>
    <xf numFmtId="0" fontId="15" fillId="3" borderId="1" xfId="2" applyFill="1" applyBorder="1" applyAlignment="1">
      <alignment vertical="top" wrapText="1"/>
    </xf>
    <xf numFmtId="0" fontId="15" fillId="3" borderId="33" xfId="2" applyFill="1" applyBorder="1" applyAlignment="1">
      <alignment vertical="top"/>
    </xf>
    <xf numFmtId="0" fontId="15" fillId="12" borderId="34" xfId="2" applyFill="1" applyBorder="1" applyAlignment="1">
      <alignment horizontal="center" vertical="top"/>
    </xf>
    <xf numFmtId="0" fontId="15" fillId="12" borderId="32" xfId="2" applyFill="1" applyBorder="1" applyAlignment="1">
      <alignment horizontal="center" vertical="top"/>
    </xf>
    <xf numFmtId="0" fontId="15" fillId="3" borderId="10" xfId="2" applyFill="1" applyBorder="1" applyAlignment="1">
      <alignment vertical="top"/>
    </xf>
    <xf numFmtId="0" fontId="15" fillId="3" borderId="1" xfId="2" applyFill="1" applyBorder="1" applyAlignment="1">
      <alignment horizontal="right" vertical="top"/>
    </xf>
    <xf numFmtId="0" fontId="15" fillId="13" borderId="31" xfId="2" applyFill="1" applyBorder="1" applyAlignment="1">
      <alignment vertical="top"/>
    </xf>
    <xf numFmtId="0" fontId="15" fillId="3" borderId="1" xfId="2" applyFill="1" applyBorder="1" applyAlignment="1">
      <alignment horizontal="center" vertical="top"/>
    </xf>
    <xf numFmtId="0" fontId="15" fillId="13" borderId="1" xfId="2" applyFill="1" applyBorder="1" applyAlignment="1">
      <alignment vertical="top"/>
    </xf>
    <xf numFmtId="0" fontId="15" fillId="13" borderId="32" xfId="2" applyFill="1" applyBorder="1" applyAlignment="1">
      <alignment vertical="top" wrapText="1"/>
    </xf>
    <xf numFmtId="0" fontId="15" fillId="13" borderId="1" xfId="2" applyFill="1" applyBorder="1" applyAlignment="1">
      <alignment vertical="top" wrapText="1"/>
    </xf>
    <xf numFmtId="0" fontId="1" fillId="8" borderId="3" xfId="0" applyFont="1" applyFill="1" applyBorder="1" applyAlignment="1">
      <alignment vertical="center" wrapText="1"/>
    </xf>
    <xf numFmtId="0" fontId="1" fillId="2" borderId="10" xfId="0" applyFont="1" applyFill="1" applyBorder="1"/>
    <xf numFmtId="0" fontId="1" fillId="3" borderId="32" xfId="0" applyFont="1" applyFill="1" applyBorder="1" applyAlignment="1">
      <alignment horizontal="center" vertical="top" wrapText="1"/>
    </xf>
    <xf numFmtId="0" fontId="12" fillId="7" borderId="0" xfId="0" applyFont="1" applyFill="1"/>
    <xf numFmtId="0" fontId="12" fillId="0" borderId="0" xfId="0" applyFont="1"/>
    <xf numFmtId="0" fontId="15" fillId="3" borderId="32" xfId="2" applyFill="1" applyBorder="1" applyAlignment="1">
      <alignment horizontal="center" vertical="top" wrapText="1"/>
    </xf>
    <xf numFmtId="0" fontId="15" fillId="3" borderId="1" xfId="2" applyFill="1" applyBorder="1" applyAlignment="1">
      <alignment horizontal="center" vertical="top" wrapText="1"/>
    </xf>
    <xf numFmtId="0" fontId="13" fillId="13" borderId="1" xfId="2" applyFont="1" applyFill="1" applyBorder="1" applyAlignment="1">
      <alignment vertical="top" wrapText="1"/>
    </xf>
    <xf numFmtId="0" fontId="15" fillId="3" borderId="25" xfId="2" applyFill="1" applyBorder="1" applyAlignment="1">
      <alignment vertical="top"/>
    </xf>
    <xf numFmtId="0" fontId="0" fillId="14" borderId="0" xfId="0" applyFill="1"/>
    <xf numFmtId="0" fontId="0" fillId="0" borderId="5" xfId="0" applyBorder="1" applyProtection="1">
      <protection locked="0"/>
    </xf>
    <xf numFmtId="0" fontId="0" fillId="2" borderId="10" xfId="0" applyFont="1" applyFill="1" applyBorder="1"/>
    <xf numFmtId="0" fontId="16" fillId="0" borderId="0" xfId="0" applyFont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center"/>
    </xf>
    <xf numFmtId="0" fontId="1" fillId="13" borderId="1" xfId="2" applyFont="1" applyFill="1" applyBorder="1" applyAlignment="1">
      <alignment vertical="top"/>
    </xf>
    <xf numFmtId="0" fontId="1" fillId="13" borderId="1" xfId="2" applyFont="1" applyFill="1" applyBorder="1" applyAlignment="1">
      <alignment vertical="top" wrapText="1"/>
    </xf>
    <xf numFmtId="0" fontId="1" fillId="13" borderId="31" xfId="2" applyFont="1" applyFill="1" applyBorder="1" applyAlignment="1">
      <alignment vertical="top" wrapText="1"/>
    </xf>
    <xf numFmtId="0" fontId="1" fillId="3" borderId="1" xfId="2" applyFont="1" applyFill="1" applyBorder="1" applyAlignment="1">
      <alignment horizontal="center" vertical="top"/>
    </xf>
    <xf numFmtId="0" fontId="1" fillId="2" borderId="0" xfId="0" applyFont="1" applyFill="1" applyBorder="1"/>
    <xf numFmtId="0" fontId="1" fillId="12" borderId="2" xfId="2" applyFont="1" applyFill="1" applyBorder="1" applyAlignment="1">
      <alignment horizontal="center" vertical="top"/>
    </xf>
    <xf numFmtId="0" fontId="1" fillId="13" borderId="32" xfId="2" applyFont="1" applyFill="1" applyBorder="1" applyAlignment="1">
      <alignment vertical="top"/>
    </xf>
    <xf numFmtId="0" fontId="1" fillId="0" borderId="0" xfId="2" applyFont="1" applyFill="1" applyBorder="1" applyAlignment="1">
      <alignment vertical="top" wrapText="1"/>
    </xf>
    <xf numFmtId="0" fontId="0" fillId="2" borderId="35" xfId="0" applyFill="1" applyBorder="1"/>
    <xf numFmtId="0" fontId="1" fillId="13" borderId="31" xfId="2" applyFont="1" applyFill="1" applyBorder="1" applyAlignment="1">
      <alignment vertical="top"/>
    </xf>
    <xf numFmtId="0" fontId="1" fillId="3" borderId="1" xfId="2" applyFont="1" applyFill="1" applyBorder="1" applyAlignment="1">
      <alignment horizontal="center" vertical="top" wrapText="1"/>
    </xf>
    <xf numFmtId="0" fontId="1" fillId="3" borderId="32" xfId="2" applyFont="1" applyFill="1" applyBorder="1" applyAlignment="1">
      <alignment horizontal="center" vertical="top"/>
    </xf>
    <xf numFmtId="0" fontId="1" fillId="3" borderId="0" xfId="2" applyFont="1" applyFill="1" applyBorder="1" applyAlignment="1">
      <alignment horizontal="center" vertical="top"/>
    </xf>
    <xf numFmtId="0" fontId="18" fillId="0" borderId="0" xfId="0" applyFont="1" applyAlignment="1">
      <alignment vertical="center"/>
    </xf>
    <xf numFmtId="0" fontId="1" fillId="13" borderId="0" xfId="2" applyFont="1" applyFill="1" applyBorder="1" applyAlignment="1">
      <alignment vertical="top" wrapText="1"/>
    </xf>
    <xf numFmtId="0" fontId="15" fillId="3" borderId="0" xfId="2" applyFill="1" applyBorder="1" applyAlignment="1">
      <alignment vertical="top"/>
    </xf>
    <xf numFmtId="0" fontId="15" fillId="3" borderId="0" xfId="2" applyFill="1" applyBorder="1" applyAlignment="1">
      <alignment horizontal="center" vertical="top"/>
    </xf>
    <xf numFmtId="0" fontId="4" fillId="4" borderId="34" xfId="0" applyFont="1" applyFill="1" applyBorder="1"/>
    <xf numFmtId="0" fontId="1" fillId="7" borderId="0" xfId="0" applyFont="1" applyFill="1"/>
    <xf numFmtId="0" fontId="16" fillId="0" borderId="0" xfId="0" applyFont="1" applyBorder="1"/>
    <xf numFmtId="0" fontId="1" fillId="0" borderId="0" xfId="0" applyFont="1"/>
    <xf numFmtId="0" fontId="1" fillId="2" borderId="1" xfId="0" applyFont="1" applyFill="1" applyBorder="1"/>
    <xf numFmtId="0" fontId="1" fillId="0" borderId="1" xfId="2" applyFont="1" applyFill="1" applyBorder="1" applyAlignment="1">
      <alignment vertical="top"/>
    </xf>
    <xf numFmtId="0" fontId="1" fillId="7" borderId="0" xfId="0" applyFont="1" applyFill="1" applyBorder="1"/>
    <xf numFmtId="0" fontId="1" fillId="0" borderId="0" xfId="0" applyFont="1" applyBorder="1"/>
    <xf numFmtId="0" fontId="10" fillId="4" borderId="2" xfId="0" applyFont="1" applyFill="1" applyBorder="1"/>
    <xf numFmtId="0" fontId="10" fillId="4" borderId="7" xfId="0" applyFont="1" applyFill="1" applyBorder="1"/>
    <xf numFmtId="0" fontId="10" fillId="4" borderId="6" xfId="0" applyFont="1" applyFill="1" applyBorder="1"/>
    <xf numFmtId="0" fontId="1" fillId="3" borderId="1" xfId="2" applyFont="1" applyFill="1" applyBorder="1" applyAlignment="1">
      <alignment vertical="top"/>
    </xf>
    <xf numFmtId="0" fontId="1" fillId="0" borderId="15" xfId="0" applyFont="1" applyBorder="1"/>
    <xf numFmtId="0" fontId="1" fillId="3" borderId="0" xfId="2" applyFont="1" applyFill="1" applyBorder="1" applyAlignment="1">
      <alignment vertical="top"/>
    </xf>
    <xf numFmtId="0" fontId="19" fillId="4" borderId="0" xfId="0" applyFont="1" applyFill="1" applyBorder="1"/>
    <xf numFmtId="0" fontId="0" fillId="2" borderId="15" xfId="0" applyFill="1" applyBorder="1" applyAlignment="1" applyProtection="1">
      <alignment horizontal="left"/>
      <protection locked="0"/>
    </xf>
    <xf numFmtId="14" fontId="1" fillId="3" borderId="1" xfId="2" quotePrefix="1" applyNumberFormat="1" applyFont="1" applyFill="1" applyBorder="1" applyAlignment="1">
      <alignment horizontal="center" vertical="top"/>
    </xf>
    <xf numFmtId="0" fontId="15" fillId="3" borderId="36" xfId="2" applyFill="1" applyBorder="1" applyAlignment="1">
      <alignment horizontal="right" vertical="top"/>
    </xf>
    <xf numFmtId="0" fontId="1" fillId="13" borderId="37" xfId="2" applyFont="1" applyFill="1" applyBorder="1" applyAlignment="1">
      <alignment vertical="top" wrapText="1"/>
    </xf>
    <xf numFmtId="0" fontId="1" fillId="12" borderId="37" xfId="2" applyFont="1" applyFill="1" applyBorder="1" applyAlignment="1">
      <alignment horizontal="center" vertical="top"/>
    </xf>
    <xf numFmtId="0" fontId="1" fillId="12" borderId="32" xfId="2" applyFont="1" applyFill="1" applyBorder="1" applyAlignment="1">
      <alignment horizontal="center" vertical="top"/>
    </xf>
    <xf numFmtId="17" fontId="1" fillId="2" borderId="25" xfId="0" applyNumberFormat="1" applyFont="1" applyFill="1" applyBorder="1" applyProtection="1">
      <protection locked="0"/>
    </xf>
    <xf numFmtId="0" fontId="1" fillId="2" borderId="23" xfId="0" applyFont="1" applyFill="1" applyBorder="1"/>
    <xf numFmtId="0" fontId="1" fillId="2" borderId="29" xfId="0" applyFont="1" applyFill="1" applyBorder="1"/>
    <xf numFmtId="0" fontId="1" fillId="2" borderId="33" xfId="0" applyFont="1" applyFill="1" applyBorder="1"/>
    <xf numFmtId="0" fontId="4" fillId="11" borderId="2" xfId="0" applyFont="1" applyFill="1" applyBorder="1"/>
    <xf numFmtId="0" fontId="1" fillId="2" borderId="10" xfId="0" applyFont="1" applyFill="1" applyBorder="1" applyAlignment="1">
      <alignment wrapText="1"/>
    </xf>
    <xf numFmtId="0" fontId="1" fillId="12" borderId="1" xfId="2" applyFont="1" applyFill="1" applyBorder="1" applyAlignment="1">
      <alignment horizontal="center" vertical="top"/>
    </xf>
    <xf numFmtId="0" fontId="4" fillId="11" borderId="13" xfId="0" applyFont="1" applyFill="1" applyBorder="1"/>
    <xf numFmtId="0" fontId="1" fillId="2" borderId="33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10" xfId="0" quotePrefix="1" applyFont="1" applyFill="1" applyBorder="1"/>
    <xf numFmtId="0" fontId="1" fillId="2" borderId="37" xfId="0" applyFont="1" applyFill="1" applyBorder="1"/>
    <xf numFmtId="0" fontId="1" fillId="7" borderId="0" xfId="0" applyFont="1" applyFill="1" applyBorder="1" applyAlignment="1">
      <alignment vertical="top" wrapText="1"/>
    </xf>
    <xf numFmtId="0" fontId="1" fillId="13" borderId="1" xfId="2" applyFont="1" applyFill="1" applyBorder="1" applyAlignment="1">
      <alignment wrapText="1"/>
    </xf>
    <xf numFmtId="0" fontId="1" fillId="13" borderId="29" xfId="2" applyFont="1" applyFill="1" applyBorder="1" applyAlignment="1">
      <alignment vertical="top" wrapText="1"/>
    </xf>
    <xf numFmtId="0" fontId="1" fillId="8" borderId="3" xfId="0" applyFont="1" applyFill="1" applyBorder="1" applyAlignment="1">
      <alignment horizontal="left" wrapText="1"/>
    </xf>
    <xf numFmtId="0" fontId="20" fillId="4" borderId="0" xfId="0" applyFon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1" fillId="0" borderId="0" xfId="0" applyFont="1"/>
    <xf numFmtId="0" fontId="0" fillId="13" borderId="1" xfId="2" applyFont="1" applyFill="1" applyBorder="1" applyAlignment="1">
      <alignment vertical="top"/>
    </xf>
    <xf numFmtId="0" fontId="0" fillId="3" borderId="4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3" borderId="5" xfId="0" applyFill="1" applyBorder="1" applyAlignment="1">
      <alignment vertical="top"/>
    </xf>
  </cellXfs>
  <cellStyles count="4">
    <cellStyle name="Standaard" xfId="0" builtinId="0"/>
    <cellStyle name="Standaard 2" xfId="1"/>
    <cellStyle name="Standaard 3" xfId="2"/>
    <cellStyle name="Standaard 3 2" xfId="3"/>
  </cellStyles>
  <dxfs count="19"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showGridLines="0" tabSelected="1" zoomScale="160" zoomScaleNormal="160" zoomScaleSheetLayoutView="100" workbookViewId="0">
      <pane xSplit="4" ySplit="6" topLeftCell="E55" activePane="bottomRight" state="frozen"/>
      <selection pane="topRight" activeCell="E1" sqref="E1"/>
      <selection pane="bottomLeft" activeCell="A7" sqref="A7"/>
      <selection pane="bottomRight" activeCell="B65" sqref="B65"/>
    </sheetView>
  </sheetViews>
  <sheetFormatPr defaultRowHeight="12.75" x14ac:dyDescent="0.2"/>
  <cols>
    <col min="1" max="1" width="4.42578125" customWidth="1"/>
    <col min="2" max="2" width="83.42578125" customWidth="1"/>
    <col min="3" max="3" width="21.42578125" customWidth="1"/>
    <col min="4" max="4" width="21.5703125" bestFit="1" customWidth="1"/>
    <col min="5" max="5" width="29.42578125" hidden="1" customWidth="1"/>
    <col min="6" max="6" width="16.5703125" hidden="1" customWidth="1"/>
    <col min="7" max="7" width="11.5703125" hidden="1" customWidth="1"/>
  </cols>
  <sheetData>
    <row r="1" spans="1:7" ht="26.25" x14ac:dyDescent="0.4">
      <c r="A1" s="24"/>
      <c r="B1" s="25"/>
      <c r="C1" s="26"/>
      <c r="D1" s="26"/>
      <c r="E1" s="26"/>
      <c r="F1" s="26"/>
      <c r="G1" s="27"/>
    </row>
    <row r="2" spans="1:7" x14ac:dyDescent="0.2">
      <c r="A2" s="28"/>
      <c r="B2" s="29"/>
      <c r="C2" s="29"/>
      <c r="D2" s="29"/>
      <c r="E2" s="29"/>
      <c r="F2" s="29"/>
      <c r="G2" s="30"/>
    </row>
    <row r="3" spans="1:7" x14ac:dyDescent="0.2">
      <c r="A3" s="28"/>
      <c r="B3" s="141" t="s">
        <v>0</v>
      </c>
      <c r="C3" s="29"/>
      <c r="D3" s="29"/>
      <c r="E3" s="29"/>
      <c r="F3" s="29"/>
      <c r="G3" s="30"/>
    </row>
    <row r="4" spans="1:7" ht="13.5" thickBot="1" x14ac:dyDescent="0.25">
      <c r="A4" s="32"/>
      <c r="B4" s="33"/>
      <c r="C4" s="33"/>
      <c r="D4" s="33"/>
      <c r="E4" s="33"/>
      <c r="F4" s="33"/>
      <c r="G4" s="34"/>
    </row>
    <row r="5" spans="1:7" ht="13.5" thickBot="1" x14ac:dyDescent="0.25">
      <c r="A5" s="11"/>
      <c r="B5" s="11"/>
      <c r="C5" s="11"/>
      <c r="D5" s="11"/>
      <c r="E5" s="11"/>
      <c r="F5" s="11"/>
      <c r="G5" s="11"/>
    </row>
    <row r="6" spans="1:7" ht="13.5" thickBot="1" x14ac:dyDescent="0.25">
      <c r="A6" s="7" t="s">
        <v>1</v>
      </c>
      <c r="B6" s="8"/>
      <c r="C6" s="7" t="s">
        <v>2</v>
      </c>
      <c r="D6" s="8"/>
      <c r="E6" s="38" t="s">
        <v>3</v>
      </c>
      <c r="F6" s="36"/>
      <c r="G6" s="11"/>
    </row>
    <row r="7" spans="1:7" ht="59.1" customHeight="1" thickBot="1" x14ac:dyDescent="0.25">
      <c r="A7" s="6"/>
      <c r="B7" s="95"/>
      <c r="C7" s="169"/>
      <c r="D7" s="170"/>
      <c r="E7" s="11" t="s">
        <v>4</v>
      </c>
      <c r="F7" s="11"/>
      <c r="G7" s="11"/>
    </row>
    <row r="8" spans="1:7" ht="13.5" thickBot="1" x14ac:dyDescent="0.25">
      <c r="A8" s="4" t="s">
        <v>5</v>
      </c>
      <c r="B8" s="4" t="s">
        <v>6</v>
      </c>
      <c r="C8" s="4" t="s">
        <v>7</v>
      </c>
      <c r="D8" s="35" t="s">
        <v>2</v>
      </c>
      <c r="E8" s="15" t="s">
        <v>8</v>
      </c>
      <c r="F8" s="17" t="s">
        <v>9</v>
      </c>
      <c r="G8" s="18" t="s">
        <v>10</v>
      </c>
    </row>
    <row r="9" spans="1:7" x14ac:dyDescent="0.2">
      <c r="A9" s="81">
        <v>1</v>
      </c>
      <c r="B9" s="92" t="s">
        <v>11</v>
      </c>
      <c r="C9" s="115" t="s">
        <v>12</v>
      </c>
      <c r="D9" s="50"/>
      <c r="E9" s="50" t="s">
        <v>13</v>
      </c>
      <c r="F9" s="23"/>
      <c r="G9" s="23"/>
    </row>
    <row r="10" spans="1:7" x14ac:dyDescent="0.2">
      <c r="A10" s="81">
        <v>2</v>
      </c>
      <c r="B10" s="110" t="s">
        <v>14</v>
      </c>
      <c r="C10" s="115" t="s">
        <v>12</v>
      </c>
      <c r="D10" s="118"/>
      <c r="E10" s="118"/>
      <c r="F10" s="23"/>
      <c r="G10" s="23"/>
    </row>
    <row r="11" spans="1:7" x14ac:dyDescent="0.2">
      <c r="A11" s="81">
        <v>3</v>
      </c>
      <c r="B11" s="92" t="s">
        <v>15</v>
      </c>
      <c r="C11" s="115" t="s">
        <v>12</v>
      </c>
      <c r="D11" s="51"/>
      <c r="E11" s="118"/>
      <c r="F11" s="23"/>
      <c r="G11" s="23"/>
    </row>
    <row r="12" spans="1:7" ht="13.5" thickBot="1" x14ac:dyDescent="0.25">
      <c r="A12" s="81">
        <v>4</v>
      </c>
      <c r="B12" s="111" t="s">
        <v>16</v>
      </c>
      <c r="C12" s="115" t="s">
        <v>12</v>
      </c>
      <c r="D12" s="118"/>
      <c r="E12" s="118"/>
      <c r="F12" s="23"/>
      <c r="G12" s="23"/>
    </row>
    <row r="13" spans="1:7" ht="13.5" thickBot="1" x14ac:dyDescent="0.25">
      <c r="A13" s="81">
        <v>5</v>
      </c>
      <c r="B13" s="110" t="s">
        <v>17</v>
      </c>
      <c r="C13" s="115" t="s">
        <v>12</v>
      </c>
      <c r="D13" s="148"/>
      <c r="E13" s="37" t="s">
        <v>12</v>
      </c>
      <c r="F13" s="23"/>
      <c r="G13" s="23"/>
    </row>
    <row r="14" spans="1:7" ht="13.5" thickBot="1" x14ac:dyDescent="0.25">
      <c r="A14" s="81">
        <v>6</v>
      </c>
      <c r="B14" s="110" t="s">
        <v>18</v>
      </c>
      <c r="C14" s="115" t="s">
        <v>12</v>
      </c>
      <c r="D14" s="149"/>
      <c r="E14" s="37" t="s">
        <v>12</v>
      </c>
      <c r="F14" s="23"/>
      <c r="G14" s="23"/>
    </row>
    <row r="15" spans="1:7" ht="13.5" thickBot="1" x14ac:dyDescent="0.25">
      <c r="A15" s="81">
        <v>7</v>
      </c>
      <c r="B15" s="110" t="s">
        <v>19</v>
      </c>
      <c r="C15" s="115" t="s">
        <v>12</v>
      </c>
      <c r="D15" s="150"/>
      <c r="E15" s="37" t="s">
        <v>12</v>
      </c>
      <c r="F15" s="23"/>
      <c r="G15" s="23"/>
    </row>
    <row r="16" spans="1:7" x14ac:dyDescent="0.2">
      <c r="A16" s="81">
        <v>8</v>
      </c>
      <c r="B16" s="110" t="s">
        <v>20</v>
      </c>
      <c r="C16" s="115" t="s">
        <v>12</v>
      </c>
      <c r="D16" s="150"/>
      <c r="E16" s="74"/>
      <c r="F16" s="23"/>
      <c r="G16" s="23"/>
    </row>
    <row r="17" spans="1:9" ht="13.5" thickBot="1" x14ac:dyDescent="0.25">
      <c r="A17" s="81">
        <v>9</v>
      </c>
      <c r="B17" s="110" t="s">
        <v>21</v>
      </c>
      <c r="C17" s="115" t="s">
        <v>12</v>
      </c>
      <c r="D17" s="150"/>
      <c r="E17" s="74"/>
      <c r="F17" s="23"/>
      <c r="G17" s="23"/>
    </row>
    <row r="18" spans="1:9" ht="16.5" thickBot="1" x14ac:dyDescent="0.25">
      <c r="A18" s="81">
        <v>10</v>
      </c>
      <c r="B18" s="110" t="s">
        <v>22</v>
      </c>
      <c r="C18" s="115" t="s">
        <v>12</v>
      </c>
      <c r="D18" s="96"/>
      <c r="E18" s="37" t="s">
        <v>12</v>
      </c>
      <c r="F18" s="23"/>
      <c r="G18" s="23"/>
      <c r="I18" s="109"/>
    </row>
    <row r="19" spans="1:9" ht="26.25" thickBot="1" x14ac:dyDescent="0.25">
      <c r="A19" s="81">
        <v>11</v>
      </c>
      <c r="B19" s="111" t="s">
        <v>23</v>
      </c>
      <c r="C19" s="115" t="s">
        <v>12</v>
      </c>
      <c r="D19" s="151"/>
      <c r="E19" s="37" t="s">
        <v>12</v>
      </c>
      <c r="F19" s="23"/>
      <c r="G19" s="23"/>
      <c r="I19" s="109"/>
    </row>
    <row r="20" spans="1:9" ht="16.5" thickBot="1" x14ac:dyDescent="0.25">
      <c r="A20" s="81">
        <v>12</v>
      </c>
      <c r="B20" s="92" t="s">
        <v>24</v>
      </c>
      <c r="C20" s="115" t="s">
        <v>12</v>
      </c>
      <c r="D20" s="96"/>
      <c r="E20" s="37" t="s">
        <v>12</v>
      </c>
      <c r="F20" s="23"/>
      <c r="G20" s="23"/>
      <c r="I20" s="109"/>
    </row>
    <row r="21" spans="1:9" ht="15.75" x14ac:dyDescent="0.2">
      <c r="A21" s="81">
        <v>13</v>
      </c>
      <c r="B21" s="168" t="s">
        <v>25</v>
      </c>
      <c r="C21" s="115" t="s">
        <v>12</v>
      </c>
      <c r="D21" s="96"/>
      <c r="E21" s="37" t="s">
        <v>12</v>
      </c>
      <c r="F21" s="23" t="s">
        <v>26</v>
      </c>
      <c r="G21" s="23"/>
      <c r="I21" s="109"/>
    </row>
    <row r="22" spans="1:9" ht="16.5" thickBot="1" x14ac:dyDescent="0.25">
      <c r="A22" s="81">
        <v>14</v>
      </c>
      <c r="B22" s="92" t="s">
        <v>27</v>
      </c>
      <c r="C22" s="83" t="s">
        <v>12</v>
      </c>
      <c r="D22" s="96"/>
      <c r="E22" s="37" t="s">
        <v>12</v>
      </c>
      <c r="F22" s="23"/>
      <c r="G22" s="23"/>
      <c r="I22" s="109"/>
    </row>
    <row r="23" spans="1:9" ht="16.5" thickBot="1" x14ac:dyDescent="0.25">
      <c r="A23" s="11"/>
      <c r="B23" s="11"/>
      <c r="C23" s="79"/>
      <c r="D23" s="11"/>
      <c r="E23" s="11"/>
      <c r="F23" s="11"/>
      <c r="G23" s="11"/>
      <c r="I23" s="109"/>
    </row>
    <row r="24" spans="1:9" ht="16.5" thickBot="1" x14ac:dyDescent="0.25">
      <c r="A24" s="7" t="s">
        <v>28</v>
      </c>
      <c r="B24" s="8"/>
      <c r="C24" s="79"/>
      <c r="D24" s="11"/>
      <c r="E24" s="11"/>
      <c r="F24" s="11"/>
      <c r="G24" s="11"/>
      <c r="I24" s="109"/>
    </row>
    <row r="25" spans="1:9" ht="16.5" thickBot="1" x14ac:dyDescent="0.25">
      <c r="A25" s="4" t="s">
        <v>5</v>
      </c>
      <c r="B25" s="4" t="s">
        <v>29</v>
      </c>
      <c r="C25" s="152" t="s">
        <v>7</v>
      </c>
      <c r="D25" s="13" t="s">
        <v>2</v>
      </c>
      <c r="E25" s="16" t="s">
        <v>8</v>
      </c>
      <c r="F25" s="17" t="s">
        <v>9</v>
      </c>
      <c r="G25" s="20" t="s">
        <v>10</v>
      </c>
      <c r="I25" s="109"/>
    </row>
    <row r="26" spans="1:9" ht="13.5" thickBot="1" x14ac:dyDescent="0.25">
      <c r="A26" s="3">
        <v>1</v>
      </c>
      <c r="B26" s="111" t="s">
        <v>30</v>
      </c>
      <c r="C26" s="83" t="s">
        <v>12</v>
      </c>
      <c r="D26" s="96"/>
      <c r="E26" s="37" t="s">
        <v>12</v>
      </c>
      <c r="F26" s="52"/>
      <c r="G26" s="23"/>
    </row>
    <row r="27" spans="1:9" x14ac:dyDescent="0.2">
      <c r="A27" s="71">
        <v>2</v>
      </c>
      <c r="B27" s="111" t="s">
        <v>31</v>
      </c>
      <c r="C27" s="83" t="s">
        <v>12</v>
      </c>
      <c r="D27" s="153"/>
      <c r="E27" s="37" t="s">
        <v>12</v>
      </c>
      <c r="F27" s="23"/>
      <c r="G27" s="23"/>
    </row>
    <row r="28" spans="1:9" ht="13.5" thickBot="1" x14ac:dyDescent="0.25">
      <c r="A28" s="3">
        <v>3</v>
      </c>
      <c r="B28" s="111" t="s">
        <v>252</v>
      </c>
      <c r="C28" s="115" t="s">
        <v>12</v>
      </c>
      <c r="D28" s="96"/>
      <c r="E28" s="37" t="s">
        <v>12</v>
      </c>
      <c r="F28" s="23"/>
      <c r="G28" s="23"/>
    </row>
    <row r="29" spans="1:9" x14ac:dyDescent="0.2">
      <c r="A29" s="71">
        <v>4</v>
      </c>
      <c r="B29" s="111" t="s">
        <v>32</v>
      </c>
      <c r="C29" s="83" t="s">
        <v>12</v>
      </c>
      <c r="D29" s="96"/>
      <c r="E29" s="37" t="s">
        <v>12</v>
      </c>
      <c r="F29" s="23" t="s">
        <v>26</v>
      </c>
      <c r="G29" s="23"/>
    </row>
    <row r="30" spans="1:9" x14ac:dyDescent="0.2">
      <c r="A30" s="3">
        <v>5</v>
      </c>
      <c r="B30" s="111" t="s">
        <v>33</v>
      </c>
      <c r="C30" s="83">
        <v>2</v>
      </c>
      <c r="D30" s="96"/>
      <c r="E30" s="37" t="s">
        <v>12</v>
      </c>
      <c r="F30" s="23"/>
      <c r="G30" s="23"/>
    </row>
    <row r="31" spans="1:9" ht="13.5" thickBot="1" x14ac:dyDescent="0.25">
      <c r="A31" s="71">
        <v>6</v>
      </c>
      <c r="B31" s="111" t="s">
        <v>34</v>
      </c>
      <c r="C31" s="83" t="s">
        <v>12</v>
      </c>
      <c r="D31" s="96"/>
      <c r="E31" s="37" t="s">
        <v>12</v>
      </c>
      <c r="F31" s="23"/>
      <c r="G31" s="23"/>
    </row>
    <row r="32" spans="1:9" ht="13.5" thickBot="1" x14ac:dyDescent="0.25">
      <c r="A32" s="3">
        <v>7</v>
      </c>
      <c r="B32" s="94" t="s">
        <v>35</v>
      </c>
      <c r="C32" s="83" t="s">
        <v>12</v>
      </c>
      <c r="D32" s="96"/>
      <c r="E32" s="37" t="s">
        <v>12</v>
      </c>
      <c r="F32" s="23"/>
      <c r="G32" s="23"/>
    </row>
    <row r="33" spans="1:8" ht="13.5" thickBot="1" x14ac:dyDescent="0.25">
      <c r="A33" s="71">
        <v>8</v>
      </c>
      <c r="B33" s="94" t="s">
        <v>36</v>
      </c>
      <c r="C33" s="83" t="s">
        <v>12</v>
      </c>
      <c r="D33" s="96"/>
      <c r="E33" s="37" t="s">
        <v>12</v>
      </c>
      <c r="F33" s="23"/>
      <c r="G33" s="23"/>
    </row>
    <row r="34" spans="1:8" ht="13.5" thickBot="1" x14ac:dyDescent="0.25">
      <c r="A34" s="3">
        <v>9</v>
      </c>
      <c r="B34" s="111" t="s">
        <v>37</v>
      </c>
      <c r="C34" s="154" t="s">
        <v>12</v>
      </c>
      <c r="D34" s="96"/>
      <c r="E34" s="37" t="s">
        <v>12</v>
      </c>
      <c r="F34" s="23"/>
      <c r="G34" s="23"/>
    </row>
    <row r="35" spans="1:8" ht="13.5" thickBot="1" x14ac:dyDescent="0.25">
      <c r="A35" s="9"/>
      <c r="B35" s="10"/>
      <c r="C35" s="79"/>
      <c r="D35" s="9"/>
      <c r="E35" s="9"/>
      <c r="F35" s="9"/>
      <c r="G35" s="9"/>
    </row>
    <row r="36" spans="1:8" ht="13.5" thickBot="1" x14ac:dyDescent="0.25">
      <c r="A36" s="7" t="s">
        <v>38</v>
      </c>
      <c r="B36" s="12"/>
      <c r="C36" s="79"/>
      <c r="D36" s="9"/>
      <c r="E36" s="9"/>
      <c r="F36" s="9"/>
      <c r="G36" s="9"/>
    </row>
    <row r="37" spans="1:8" ht="12.6" customHeight="1" thickBot="1" x14ac:dyDescent="0.25">
      <c r="A37" s="41" t="s">
        <v>39</v>
      </c>
      <c r="B37" s="42"/>
      <c r="C37" s="79"/>
      <c r="D37" s="9"/>
      <c r="E37" s="9"/>
      <c r="F37" s="9"/>
      <c r="G37" s="9"/>
    </row>
    <row r="38" spans="1:8" ht="12.6" customHeight="1" thickBot="1" x14ac:dyDescent="0.25">
      <c r="A38" s="13" t="s">
        <v>5</v>
      </c>
      <c r="B38" s="14" t="s">
        <v>29</v>
      </c>
      <c r="C38" s="155" t="s">
        <v>7</v>
      </c>
      <c r="D38" s="22" t="s">
        <v>2</v>
      </c>
      <c r="E38" s="16" t="s">
        <v>8</v>
      </c>
      <c r="F38" s="19" t="s">
        <v>9</v>
      </c>
      <c r="G38" s="20" t="s">
        <v>10</v>
      </c>
    </row>
    <row r="39" spans="1:8" ht="12.6" customHeight="1" thickBot="1" x14ac:dyDescent="0.25">
      <c r="A39" s="85">
        <v>1</v>
      </c>
      <c r="B39" s="111" t="s">
        <v>40</v>
      </c>
      <c r="C39" s="86" t="s">
        <v>12</v>
      </c>
      <c r="D39" s="151"/>
      <c r="E39" s="37" t="s">
        <v>12</v>
      </c>
      <c r="F39" s="23"/>
      <c r="G39" s="23"/>
    </row>
    <row r="40" spans="1:8" ht="29.1" customHeight="1" x14ac:dyDescent="0.2">
      <c r="A40" s="85">
        <v>2</v>
      </c>
      <c r="B40" s="111" t="s">
        <v>41</v>
      </c>
      <c r="C40" s="87" t="s">
        <v>12</v>
      </c>
      <c r="D40" s="151"/>
      <c r="E40" s="37" t="s">
        <v>12</v>
      </c>
      <c r="F40" s="23"/>
      <c r="G40" s="23"/>
    </row>
    <row r="41" spans="1:8" ht="12.6" customHeight="1" x14ac:dyDescent="0.2">
      <c r="A41" s="85">
        <v>3</v>
      </c>
      <c r="B41" s="111" t="s">
        <v>42</v>
      </c>
      <c r="C41" s="147" t="s">
        <v>12</v>
      </c>
      <c r="D41" s="151"/>
      <c r="E41" s="37"/>
      <c r="F41" s="23"/>
      <c r="G41" s="23"/>
    </row>
    <row r="42" spans="1:8" ht="12.6" customHeight="1" thickBot="1" x14ac:dyDescent="0.25">
      <c r="A42" s="11"/>
      <c r="B42" s="11"/>
      <c r="C42" s="79"/>
      <c r="D42" s="11"/>
      <c r="E42" s="11"/>
      <c r="F42" s="11"/>
      <c r="G42" s="11"/>
    </row>
    <row r="43" spans="1:8" ht="13.5" thickBot="1" x14ac:dyDescent="0.25">
      <c r="A43" s="41" t="s">
        <v>43</v>
      </c>
      <c r="B43" s="43"/>
      <c r="C43" s="79"/>
      <c r="D43" s="11"/>
      <c r="E43" s="11"/>
      <c r="F43" s="11"/>
      <c r="G43" s="11"/>
    </row>
    <row r="44" spans="1:8" ht="13.5" thickBot="1" x14ac:dyDescent="0.25">
      <c r="A44" s="4" t="s">
        <v>5</v>
      </c>
      <c r="B44" s="4" t="s">
        <v>29</v>
      </c>
      <c r="C44" s="152" t="s">
        <v>7</v>
      </c>
      <c r="D44" s="13" t="s">
        <v>2</v>
      </c>
      <c r="E44" s="16" t="s">
        <v>8</v>
      </c>
      <c r="F44" s="17" t="s">
        <v>9</v>
      </c>
      <c r="G44" s="18" t="s">
        <v>10</v>
      </c>
    </row>
    <row r="45" spans="1:8" x14ac:dyDescent="0.2">
      <c r="A45" s="88">
        <v>1</v>
      </c>
      <c r="B45" s="111" t="s">
        <v>44</v>
      </c>
      <c r="C45" s="82" t="s">
        <v>12</v>
      </c>
      <c r="D45" s="96"/>
      <c r="E45" s="37" t="s">
        <v>12</v>
      </c>
      <c r="F45" s="23"/>
      <c r="G45" s="23"/>
    </row>
    <row r="46" spans="1:8" ht="13.5" thickBot="1" x14ac:dyDescent="0.25">
      <c r="A46" s="88">
        <v>2</v>
      </c>
      <c r="B46" s="94" t="s">
        <v>45</v>
      </c>
      <c r="C46" s="82" t="s">
        <v>12</v>
      </c>
      <c r="D46" s="96"/>
      <c r="E46" s="37" t="s">
        <v>12</v>
      </c>
      <c r="F46" s="23"/>
      <c r="G46" s="23"/>
    </row>
    <row r="47" spans="1:8" ht="13.5" thickBot="1" x14ac:dyDescent="0.25">
      <c r="A47" s="88">
        <v>3</v>
      </c>
      <c r="B47" s="111" t="s">
        <v>46</v>
      </c>
      <c r="C47" s="82" t="s">
        <v>12</v>
      </c>
      <c r="D47" s="96"/>
      <c r="E47" s="37"/>
      <c r="F47" s="23"/>
      <c r="G47" s="23"/>
    </row>
    <row r="48" spans="1:8" ht="13.5" thickBot="1" x14ac:dyDescent="0.25">
      <c r="A48" s="88">
        <v>4</v>
      </c>
      <c r="B48" s="111" t="s">
        <v>47</v>
      </c>
      <c r="C48" s="82" t="s">
        <v>12</v>
      </c>
      <c r="D48" s="96"/>
      <c r="E48" s="37" t="s">
        <v>12</v>
      </c>
      <c r="F48" s="23"/>
      <c r="G48" s="23"/>
      <c r="H48" s="130"/>
    </row>
    <row r="49" spans="1:8" ht="13.5" thickBot="1" x14ac:dyDescent="0.25">
      <c r="A49" s="11"/>
      <c r="B49" s="11"/>
      <c r="C49" s="79"/>
      <c r="D49" s="11"/>
      <c r="E49" s="11"/>
      <c r="F49" s="11"/>
      <c r="G49" s="11"/>
    </row>
    <row r="50" spans="1:8" ht="13.5" thickBot="1" x14ac:dyDescent="0.25">
      <c r="A50" s="41" t="s">
        <v>48</v>
      </c>
      <c r="B50" s="43"/>
      <c r="C50" s="79"/>
      <c r="D50" s="11"/>
      <c r="E50" s="11"/>
      <c r="F50" s="11"/>
      <c r="G50" s="11"/>
    </row>
    <row r="51" spans="1:8" ht="13.5" thickBot="1" x14ac:dyDescent="0.25">
      <c r="A51" s="4" t="s">
        <v>5</v>
      </c>
      <c r="B51" s="4" t="s">
        <v>29</v>
      </c>
      <c r="C51" s="152" t="s">
        <v>7</v>
      </c>
      <c r="D51" s="13" t="s">
        <v>2</v>
      </c>
      <c r="E51" s="16" t="s">
        <v>8</v>
      </c>
      <c r="F51" s="17" t="s">
        <v>9</v>
      </c>
      <c r="G51" s="18" t="s">
        <v>10</v>
      </c>
    </row>
    <row r="52" spans="1:8" x14ac:dyDescent="0.2">
      <c r="A52" s="88">
        <v>1</v>
      </c>
      <c r="B52" s="111" t="s">
        <v>49</v>
      </c>
      <c r="C52" s="82" t="s">
        <v>12</v>
      </c>
      <c r="D52" s="96"/>
      <c r="E52" s="37" t="s">
        <v>12</v>
      </c>
      <c r="F52" s="23"/>
      <c r="G52" s="23"/>
      <c r="H52" s="107"/>
    </row>
    <row r="53" spans="1:8" ht="13.5" thickBot="1" x14ac:dyDescent="0.25">
      <c r="A53" s="88">
        <v>3</v>
      </c>
      <c r="B53" s="111" t="s">
        <v>50</v>
      </c>
      <c r="C53" s="82" t="s">
        <v>12</v>
      </c>
      <c r="D53" s="96"/>
      <c r="E53" s="37" t="s">
        <v>12</v>
      </c>
      <c r="F53" s="23"/>
      <c r="G53" s="23"/>
    </row>
    <row r="54" spans="1:8" ht="26.25" thickBot="1" x14ac:dyDescent="0.25">
      <c r="A54" s="88">
        <v>4</v>
      </c>
      <c r="B54" s="111" t="s">
        <v>51</v>
      </c>
      <c r="C54" s="82" t="s">
        <v>12</v>
      </c>
      <c r="D54" s="96"/>
      <c r="E54" s="37" t="s">
        <v>12</v>
      </c>
      <c r="F54" s="23"/>
      <c r="G54" s="23"/>
    </row>
    <row r="55" spans="1:8" ht="13.5" thickBot="1" x14ac:dyDescent="0.25">
      <c r="A55" s="11"/>
      <c r="B55" s="11"/>
      <c r="C55" s="79"/>
      <c r="D55" s="11"/>
      <c r="E55" s="11"/>
      <c r="F55" s="11"/>
      <c r="G55" s="11"/>
    </row>
    <row r="56" spans="1:8" ht="13.5" thickBot="1" x14ac:dyDescent="0.25">
      <c r="A56" s="41" t="s">
        <v>52</v>
      </c>
      <c r="B56" s="43"/>
      <c r="C56" s="79"/>
      <c r="D56" s="11"/>
      <c r="E56" s="11"/>
      <c r="F56" s="11"/>
      <c r="G56" s="11"/>
    </row>
    <row r="57" spans="1:8" ht="13.5" thickBot="1" x14ac:dyDescent="0.25">
      <c r="A57" s="4" t="s">
        <v>5</v>
      </c>
      <c r="B57" s="4" t="s">
        <v>29</v>
      </c>
      <c r="C57" s="152" t="s">
        <v>7</v>
      </c>
      <c r="D57" s="13" t="s">
        <v>2</v>
      </c>
      <c r="E57" s="15" t="s">
        <v>8</v>
      </c>
      <c r="F57" s="17" t="s">
        <v>9</v>
      </c>
      <c r="G57" s="20" t="s">
        <v>10</v>
      </c>
    </row>
    <row r="58" spans="1:8" ht="13.5" thickBot="1" x14ac:dyDescent="0.25">
      <c r="A58" s="85">
        <v>1</v>
      </c>
      <c r="B58" s="94" t="s">
        <v>53</v>
      </c>
      <c r="C58" s="83" t="s">
        <v>12</v>
      </c>
      <c r="D58" s="96"/>
      <c r="E58" s="37" t="s">
        <v>12</v>
      </c>
      <c r="F58" s="23"/>
      <c r="G58" s="1"/>
    </row>
    <row r="59" spans="1:8" ht="13.5" thickBot="1" x14ac:dyDescent="0.25">
      <c r="A59" s="85">
        <v>2</v>
      </c>
      <c r="B59" s="94" t="s">
        <v>54</v>
      </c>
      <c r="C59" s="83" t="s">
        <v>12</v>
      </c>
      <c r="D59" s="96"/>
      <c r="E59" s="37" t="s">
        <v>12</v>
      </c>
      <c r="F59" s="23"/>
      <c r="G59" s="1"/>
    </row>
    <row r="60" spans="1:8" ht="13.5" thickBot="1" x14ac:dyDescent="0.25">
      <c r="A60" s="85">
        <v>3</v>
      </c>
      <c r="B60" s="94" t="s">
        <v>55</v>
      </c>
      <c r="C60" s="115" t="s">
        <v>12</v>
      </c>
      <c r="D60" s="96"/>
      <c r="E60" s="37"/>
      <c r="F60" s="23"/>
      <c r="G60" s="1"/>
    </row>
    <row r="61" spans="1:8" x14ac:dyDescent="0.2">
      <c r="A61" s="85">
        <v>4</v>
      </c>
      <c r="B61" s="111" t="s">
        <v>56</v>
      </c>
      <c r="C61" s="83" t="s">
        <v>12</v>
      </c>
      <c r="D61" s="96"/>
      <c r="E61" s="37" t="s">
        <v>12</v>
      </c>
      <c r="F61" s="23"/>
      <c r="G61" s="1"/>
    </row>
    <row r="62" spans="1:8" ht="13.5" thickBot="1" x14ac:dyDescent="0.25">
      <c r="A62" s="11"/>
      <c r="B62" s="11"/>
      <c r="C62" s="79"/>
      <c r="D62" s="11"/>
      <c r="E62" s="11"/>
      <c r="F62" s="11"/>
      <c r="G62" s="11"/>
    </row>
    <row r="63" spans="1:8" ht="13.5" thickBot="1" x14ac:dyDescent="0.25">
      <c r="A63" s="41" t="s">
        <v>57</v>
      </c>
      <c r="B63" s="43"/>
      <c r="C63" s="79"/>
      <c r="D63" s="11"/>
      <c r="E63" s="11"/>
      <c r="F63" s="11"/>
      <c r="G63" s="11"/>
    </row>
    <row r="64" spans="1:8" ht="13.5" thickBot="1" x14ac:dyDescent="0.25">
      <c r="A64" s="4" t="s">
        <v>5</v>
      </c>
      <c r="B64" s="4" t="s">
        <v>29</v>
      </c>
      <c r="C64" s="152" t="s">
        <v>7</v>
      </c>
      <c r="D64" s="13" t="s">
        <v>2</v>
      </c>
      <c r="E64" s="15" t="s">
        <v>8</v>
      </c>
      <c r="F64" s="17" t="s">
        <v>9</v>
      </c>
      <c r="G64" s="20" t="s">
        <v>10</v>
      </c>
    </row>
    <row r="65" spans="1:8" x14ac:dyDescent="0.2">
      <c r="A65" s="81">
        <v>1</v>
      </c>
      <c r="B65" s="111" t="s">
        <v>253</v>
      </c>
      <c r="C65" s="83" t="s">
        <v>12</v>
      </c>
      <c r="D65" s="96"/>
      <c r="E65" s="37" t="s">
        <v>12</v>
      </c>
      <c r="F65" s="23"/>
      <c r="G65" s="1"/>
    </row>
    <row r="66" spans="1:8" ht="13.5" thickBot="1" x14ac:dyDescent="0.25">
      <c r="A66" s="81">
        <v>2</v>
      </c>
      <c r="B66" s="94" t="s">
        <v>59</v>
      </c>
      <c r="C66" s="83" t="s">
        <v>12</v>
      </c>
      <c r="D66" s="96"/>
      <c r="E66" s="37" t="s">
        <v>12</v>
      </c>
      <c r="F66" s="23"/>
      <c r="G66" s="1"/>
    </row>
    <row r="67" spans="1:8" x14ac:dyDescent="0.2">
      <c r="A67" s="81">
        <v>3</v>
      </c>
      <c r="B67" s="111" t="s">
        <v>60</v>
      </c>
      <c r="C67" s="83" t="s">
        <v>12</v>
      </c>
      <c r="D67" s="96"/>
      <c r="E67" s="37" t="s">
        <v>12</v>
      </c>
      <c r="F67" s="23"/>
      <c r="G67" s="1"/>
    </row>
    <row r="68" spans="1:8" ht="13.5" thickBot="1" x14ac:dyDescent="0.25">
      <c r="A68" s="81">
        <v>4</v>
      </c>
      <c r="B68" s="111" t="s">
        <v>61</v>
      </c>
      <c r="C68" s="83" t="s">
        <v>12</v>
      </c>
      <c r="D68" s="96"/>
      <c r="E68" s="37" t="s">
        <v>12</v>
      </c>
      <c r="F68" s="23"/>
      <c r="G68" s="1"/>
      <c r="H68" s="107"/>
    </row>
    <row r="69" spans="1:8" ht="13.5" thickBot="1" x14ac:dyDescent="0.25">
      <c r="A69" s="81">
        <v>5</v>
      </c>
      <c r="B69" s="111" t="s">
        <v>62</v>
      </c>
      <c r="C69" s="83" t="s">
        <v>12</v>
      </c>
      <c r="D69" s="96"/>
      <c r="E69" s="37" t="s">
        <v>12</v>
      </c>
      <c r="F69" s="23"/>
      <c r="G69" s="1"/>
    </row>
    <row r="70" spans="1:8" ht="13.5" thickBot="1" x14ac:dyDescent="0.25">
      <c r="A70" s="11"/>
      <c r="B70" s="11"/>
      <c r="C70" s="79"/>
      <c r="D70" s="11"/>
      <c r="E70" s="11"/>
      <c r="F70" s="11"/>
      <c r="G70" s="11"/>
    </row>
    <row r="71" spans="1:8" ht="13.5" thickBot="1" x14ac:dyDescent="0.25">
      <c r="A71" s="7" t="s">
        <v>63</v>
      </c>
      <c r="B71" s="8"/>
      <c r="C71" s="79"/>
      <c r="D71" s="11"/>
      <c r="E71" s="11"/>
      <c r="F71" s="11"/>
      <c r="G71" s="11"/>
    </row>
    <row r="72" spans="1:8" ht="13.5" thickBot="1" x14ac:dyDescent="0.25">
      <c r="A72" s="41"/>
      <c r="B72" s="43"/>
      <c r="C72" s="79"/>
      <c r="D72" s="11"/>
      <c r="E72" s="11"/>
      <c r="F72" s="11"/>
      <c r="G72" s="11"/>
    </row>
    <row r="73" spans="1:8" ht="13.5" thickBot="1" x14ac:dyDescent="0.25">
      <c r="A73" s="4" t="s">
        <v>5</v>
      </c>
      <c r="B73" s="4" t="s">
        <v>29</v>
      </c>
      <c r="C73" s="152" t="s">
        <v>7</v>
      </c>
      <c r="D73" s="13" t="s">
        <v>2</v>
      </c>
      <c r="E73" s="15" t="s">
        <v>8</v>
      </c>
      <c r="F73" s="17" t="s">
        <v>9</v>
      </c>
      <c r="G73" s="18" t="s">
        <v>10</v>
      </c>
    </row>
    <row r="74" spans="1:8" ht="13.5" thickBot="1" x14ac:dyDescent="0.25">
      <c r="A74" s="81">
        <v>1</v>
      </c>
      <c r="B74" s="111" t="s">
        <v>64</v>
      </c>
      <c r="C74" s="83" t="s">
        <v>12</v>
      </c>
      <c r="D74" s="96"/>
      <c r="E74" s="37" t="s">
        <v>12</v>
      </c>
      <c r="F74" s="23"/>
    </row>
    <row r="75" spans="1:8" ht="13.5" thickBot="1" x14ac:dyDescent="0.25">
      <c r="A75" s="85">
        <v>2</v>
      </c>
      <c r="B75" s="94" t="s">
        <v>65</v>
      </c>
      <c r="C75" s="83">
        <v>500</v>
      </c>
      <c r="D75" s="96"/>
      <c r="E75" s="37" t="s">
        <v>12</v>
      </c>
      <c r="F75" s="23"/>
      <c r="G75" s="1"/>
      <c r="H75" s="130"/>
    </row>
    <row r="76" spans="1:8" ht="13.5" thickBot="1" x14ac:dyDescent="0.25">
      <c r="A76" s="81">
        <v>3</v>
      </c>
      <c r="B76" s="111" t="s">
        <v>66</v>
      </c>
      <c r="C76" s="115" t="s">
        <v>12</v>
      </c>
      <c r="D76" s="96"/>
      <c r="E76" s="37" t="s">
        <v>12</v>
      </c>
      <c r="F76" s="23"/>
      <c r="G76" s="1"/>
      <c r="H76" s="130"/>
    </row>
    <row r="77" spans="1:8" ht="13.5" thickBot="1" x14ac:dyDescent="0.25">
      <c r="A77" s="11"/>
      <c r="B77" s="11"/>
      <c r="C77" s="79"/>
      <c r="D77" s="11"/>
      <c r="E77" s="11"/>
      <c r="F77" s="11"/>
      <c r="G77" s="11"/>
    </row>
    <row r="78" spans="1:8" ht="13.5" thickBot="1" x14ac:dyDescent="0.25">
      <c r="A78" s="41" t="s">
        <v>67</v>
      </c>
      <c r="B78" s="43"/>
      <c r="C78" s="79"/>
      <c r="D78" s="11"/>
      <c r="E78" s="11"/>
      <c r="F78" s="11"/>
      <c r="G78" s="11"/>
    </row>
    <row r="79" spans="1:8" ht="13.5" thickBot="1" x14ac:dyDescent="0.25">
      <c r="A79" s="4" t="s">
        <v>5</v>
      </c>
      <c r="B79" s="4" t="s">
        <v>29</v>
      </c>
      <c r="C79" s="152" t="s">
        <v>7</v>
      </c>
      <c r="D79" s="13" t="s">
        <v>2</v>
      </c>
      <c r="E79" s="15" t="s">
        <v>8</v>
      </c>
      <c r="F79" s="17" t="s">
        <v>9</v>
      </c>
      <c r="G79" s="18" t="s">
        <v>10</v>
      </c>
    </row>
    <row r="80" spans="1:8" ht="13.5" thickBot="1" x14ac:dyDescent="0.25">
      <c r="A80" s="85">
        <v>1</v>
      </c>
      <c r="B80" s="94" t="s">
        <v>68</v>
      </c>
      <c r="C80" s="86" t="s">
        <v>12</v>
      </c>
      <c r="D80" s="156"/>
      <c r="E80" s="37" t="s">
        <v>12</v>
      </c>
      <c r="F80" s="77"/>
      <c r="G80" s="78"/>
    </row>
    <row r="81" spans="1:7" ht="13.5" thickBot="1" x14ac:dyDescent="0.25">
      <c r="A81" s="81">
        <v>2</v>
      </c>
      <c r="B81" s="94" t="s">
        <v>69</v>
      </c>
      <c r="C81" s="82" t="s">
        <v>12</v>
      </c>
      <c r="D81" s="157"/>
      <c r="E81" s="37" t="s">
        <v>12</v>
      </c>
      <c r="F81" s="1"/>
      <c r="G81" s="1"/>
    </row>
    <row r="82" spans="1:7" ht="13.5" thickBot="1" x14ac:dyDescent="0.25">
      <c r="A82" s="11"/>
      <c r="B82" s="11"/>
      <c r="C82" s="79"/>
      <c r="D82" s="11"/>
      <c r="E82" s="11"/>
      <c r="F82" s="11"/>
      <c r="G82" s="11"/>
    </row>
    <row r="83" spans="1:7" ht="13.5" thickBot="1" x14ac:dyDescent="0.25">
      <c r="A83" s="7" t="s">
        <v>70</v>
      </c>
      <c r="B83" s="8"/>
      <c r="C83" s="79"/>
      <c r="D83" s="11"/>
      <c r="E83" s="11"/>
      <c r="F83" s="11"/>
      <c r="G83" s="11"/>
    </row>
    <row r="84" spans="1:7" ht="13.5" thickBot="1" x14ac:dyDescent="0.25">
      <c r="A84" s="41" t="s">
        <v>71</v>
      </c>
      <c r="B84" s="43"/>
      <c r="C84" s="79"/>
      <c r="D84" s="11"/>
      <c r="E84" s="11"/>
      <c r="F84" s="11"/>
      <c r="G84" s="11"/>
    </row>
    <row r="85" spans="1:7" ht="13.5" thickBot="1" x14ac:dyDescent="0.25">
      <c r="A85" s="4" t="s">
        <v>5</v>
      </c>
      <c r="B85" s="4" t="s">
        <v>29</v>
      </c>
      <c r="C85" s="152" t="s">
        <v>7</v>
      </c>
      <c r="D85" s="13" t="s">
        <v>2</v>
      </c>
      <c r="E85" s="15" t="s">
        <v>8</v>
      </c>
      <c r="F85" s="17" t="s">
        <v>9</v>
      </c>
      <c r="G85" s="18" t="s">
        <v>10</v>
      </c>
    </row>
    <row r="86" spans="1:7" ht="13.5" thickBot="1" x14ac:dyDescent="0.25">
      <c r="A86" s="85">
        <v>1</v>
      </c>
      <c r="B86" s="94" t="s">
        <v>72</v>
      </c>
      <c r="C86" s="83" t="s">
        <v>12</v>
      </c>
      <c r="D86" s="96"/>
      <c r="E86" s="37" t="s">
        <v>12</v>
      </c>
      <c r="F86" s="23"/>
      <c r="G86" s="1"/>
    </row>
    <row r="87" spans="1:7" ht="13.5" thickBot="1" x14ac:dyDescent="0.25">
      <c r="A87" s="81">
        <v>2</v>
      </c>
      <c r="B87" s="94" t="s">
        <v>73</v>
      </c>
      <c r="C87" s="83" t="s">
        <v>12</v>
      </c>
      <c r="D87" s="96"/>
      <c r="E87" s="37" t="s">
        <v>12</v>
      </c>
      <c r="F87" s="23"/>
      <c r="G87" s="1"/>
    </row>
    <row r="88" spans="1:7" ht="13.5" thickBot="1" x14ac:dyDescent="0.25">
      <c r="A88" s="85">
        <v>3</v>
      </c>
      <c r="B88" s="94" t="s">
        <v>74</v>
      </c>
      <c r="C88" s="83" t="s">
        <v>12</v>
      </c>
      <c r="D88" s="96"/>
      <c r="E88" s="37" t="s">
        <v>12</v>
      </c>
      <c r="F88" s="23"/>
      <c r="G88" s="1"/>
    </row>
    <row r="89" spans="1:7" ht="13.5" thickBot="1" x14ac:dyDescent="0.25">
      <c r="A89" s="81">
        <v>4</v>
      </c>
      <c r="B89" s="94" t="s">
        <v>75</v>
      </c>
      <c r="C89" s="83" t="s">
        <v>12</v>
      </c>
      <c r="D89" s="96"/>
      <c r="E89" s="37" t="s">
        <v>12</v>
      </c>
      <c r="F89" s="23"/>
      <c r="G89" s="1"/>
    </row>
    <row r="90" spans="1:7" ht="13.5" thickBot="1" x14ac:dyDescent="0.25">
      <c r="A90" s="85">
        <v>5</v>
      </c>
      <c r="B90" s="94" t="s">
        <v>76</v>
      </c>
      <c r="C90" s="83" t="s">
        <v>12</v>
      </c>
      <c r="D90" s="96"/>
      <c r="E90" s="37" t="s">
        <v>12</v>
      </c>
      <c r="F90" s="23"/>
      <c r="G90" s="1"/>
    </row>
    <row r="91" spans="1:7" ht="13.5" thickBot="1" x14ac:dyDescent="0.25">
      <c r="A91" s="81">
        <v>6</v>
      </c>
      <c r="B91" s="94" t="s">
        <v>77</v>
      </c>
      <c r="C91" s="83" t="s">
        <v>12</v>
      </c>
      <c r="D91" s="96"/>
      <c r="E91" s="37" t="s">
        <v>12</v>
      </c>
      <c r="F91" s="23"/>
      <c r="G91" s="1"/>
    </row>
    <row r="92" spans="1:7" ht="13.5" thickBot="1" x14ac:dyDescent="0.25">
      <c r="A92" s="85">
        <v>7</v>
      </c>
      <c r="B92" s="94" t="s">
        <v>78</v>
      </c>
      <c r="C92" s="83" t="s">
        <v>12</v>
      </c>
      <c r="D92" s="96"/>
      <c r="E92" s="37" t="s">
        <v>12</v>
      </c>
      <c r="F92" s="23"/>
      <c r="G92" s="1"/>
    </row>
    <row r="93" spans="1:7" ht="13.5" thickBot="1" x14ac:dyDescent="0.25">
      <c r="A93" s="11"/>
      <c r="B93" s="11"/>
      <c r="C93" s="79"/>
      <c r="D93" s="11"/>
      <c r="E93" s="11"/>
      <c r="F93" s="11"/>
      <c r="G93" s="11"/>
    </row>
    <row r="94" spans="1:7" ht="13.5" thickBot="1" x14ac:dyDescent="0.25">
      <c r="A94" s="41" t="s">
        <v>79</v>
      </c>
      <c r="B94" s="43"/>
      <c r="C94" s="79"/>
      <c r="D94" s="11"/>
      <c r="E94" s="11"/>
      <c r="F94" s="11"/>
      <c r="G94" s="11"/>
    </row>
    <row r="95" spans="1:7" ht="13.5" thickBot="1" x14ac:dyDescent="0.25">
      <c r="A95" s="4" t="s">
        <v>5</v>
      </c>
      <c r="B95" s="4" t="s">
        <v>29</v>
      </c>
      <c r="C95" s="152" t="s">
        <v>7</v>
      </c>
      <c r="D95" s="13" t="s">
        <v>2</v>
      </c>
      <c r="E95" s="15" t="s">
        <v>8</v>
      </c>
      <c r="F95" s="17" t="s">
        <v>9</v>
      </c>
      <c r="G95" s="18" t="s">
        <v>10</v>
      </c>
    </row>
    <row r="96" spans="1:7" ht="13.5" thickBot="1" x14ac:dyDescent="0.25">
      <c r="A96" s="85">
        <v>1</v>
      </c>
      <c r="B96" s="94" t="s">
        <v>80</v>
      </c>
      <c r="C96" s="83">
        <v>3</v>
      </c>
      <c r="D96" s="96"/>
      <c r="E96" s="53"/>
      <c r="F96" s="23"/>
      <c r="G96" s="1"/>
    </row>
    <row r="97" spans="1:7" ht="13.5" thickBot="1" x14ac:dyDescent="0.25">
      <c r="A97" s="81">
        <v>2</v>
      </c>
      <c r="B97" s="94" t="s">
        <v>81</v>
      </c>
      <c r="C97" s="83" t="s">
        <v>12</v>
      </c>
      <c r="D97" s="96"/>
      <c r="E97" s="37" t="s">
        <v>12</v>
      </c>
      <c r="F97" s="23"/>
      <c r="G97" s="1"/>
    </row>
    <row r="98" spans="1:7" ht="13.5" thickBot="1" x14ac:dyDescent="0.25">
      <c r="A98" s="81">
        <v>3</v>
      </c>
      <c r="B98" s="94" t="s">
        <v>82</v>
      </c>
      <c r="C98" s="83" t="s">
        <v>12</v>
      </c>
      <c r="D98" s="96"/>
      <c r="E98" s="37" t="s">
        <v>12</v>
      </c>
      <c r="F98" s="23"/>
      <c r="G98" s="1"/>
    </row>
    <row r="99" spans="1:7" ht="13.5" thickBot="1" x14ac:dyDescent="0.25">
      <c r="A99" s="81">
        <v>4</v>
      </c>
      <c r="B99" s="111" t="s">
        <v>83</v>
      </c>
      <c r="C99" s="83" t="s">
        <v>12</v>
      </c>
      <c r="D99" s="96"/>
      <c r="E99" s="37" t="s">
        <v>12</v>
      </c>
      <c r="F99" s="23"/>
      <c r="G99" s="1"/>
    </row>
    <row r="100" spans="1:7" ht="13.5" thickBot="1" x14ac:dyDescent="0.25">
      <c r="A100" s="11"/>
      <c r="B100" s="11"/>
      <c r="C100" s="79"/>
      <c r="D100" s="11"/>
      <c r="E100" s="11"/>
      <c r="F100" s="11"/>
      <c r="G100" s="11"/>
    </row>
    <row r="101" spans="1:7" ht="13.5" thickBot="1" x14ac:dyDescent="0.25">
      <c r="A101" s="7" t="s">
        <v>84</v>
      </c>
      <c r="B101" s="8"/>
      <c r="C101" s="79"/>
      <c r="D101" s="11"/>
      <c r="E101" s="11"/>
      <c r="F101" s="11"/>
      <c r="G101" s="11"/>
    </row>
    <row r="102" spans="1:7" ht="13.5" thickBot="1" x14ac:dyDescent="0.25">
      <c r="A102" s="41" t="s">
        <v>85</v>
      </c>
      <c r="B102" s="43"/>
      <c r="C102" s="79"/>
      <c r="D102" s="11"/>
      <c r="E102" s="11"/>
      <c r="F102" s="11"/>
      <c r="G102" s="11"/>
    </row>
    <row r="103" spans="1:7" ht="13.5" thickBot="1" x14ac:dyDescent="0.25">
      <c r="A103" s="4" t="s">
        <v>5</v>
      </c>
      <c r="B103" s="4" t="s">
        <v>29</v>
      </c>
      <c r="C103" s="152" t="s">
        <v>7</v>
      </c>
      <c r="D103" s="13" t="s">
        <v>2</v>
      </c>
      <c r="E103" s="15" t="s">
        <v>8</v>
      </c>
      <c r="F103" s="17" t="s">
        <v>9</v>
      </c>
      <c r="G103" s="20" t="s">
        <v>10</v>
      </c>
    </row>
    <row r="104" spans="1:7" x14ac:dyDescent="0.2">
      <c r="A104" s="81">
        <v>1</v>
      </c>
      <c r="B104" s="94" t="s">
        <v>86</v>
      </c>
      <c r="C104" s="83" t="s">
        <v>12</v>
      </c>
      <c r="D104" s="158"/>
      <c r="E104" s="37" t="s">
        <v>12</v>
      </c>
      <c r="F104" s="23" t="e">
        <f>VLOOKUP(E104,LOOKUPJANEE,2)</f>
        <v>#REF!</v>
      </c>
      <c r="G104" s="1" t="e">
        <f>IF(C104 = "optie",IF(F104=1,2,3),IF(F104,1,0))</f>
        <v>#REF!</v>
      </c>
    </row>
    <row r="105" spans="1:7" ht="13.5" thickBot="1" x14ac:dyDescent="0.25">
      <c r="A105" s="11"/>
      <c r="B105" s="11"/>
      <c r="C105" s="79"/>
      <c r="D105" s="11"/>
      <c r="E105" s="11"/>
      <c r="F105" s="11"/>
      <c r="G105" s="11"/>
    </row>
    <row r="106" spans="1:7" ht="13.5" thickBot="1" x14ac:dyDescent="0.25">
      <c r="A106" s="41" t="s">
        <v>87</v>
      </c>
      <c r="B106" s="43"/>
      <c r="C106" s="79"/>
      <c r="D106" s="11"/>
      <c r="E106" s="11"/>
      <c r="F106" s="11"/>
      <c r="G106" s="11"/>
    </row>
    <row r="107" spans="1:7" ht="13.5" thickBot="1" x14ac:dyDescent="0.25">
      <c r="A107" s="4" t="s">
        <v>5</v>
      </c>
      <c r="B107" s="4" t="s">
        <v>29</v>
      </c>
      <c r="C107" s="152" t="s">
        <v>7</v>
      </c>
      <c r="D107" s="13" t="s">
        <v>2</v>
      </c>
      <c r="E107" s="15" t="s">
        <v>8</v>
      </c>
      <c r="F107" s="17" t="s">
        <v>9</v>
      </c>
      <c r="G107" s="20" t="s">
        <v>10</v>
      </c>
    </row>
    <row r="108" spans="1:7" x14ac:dyDescent="0.2">
      <c r="A108" s="89">
        <v>1</v>
      </c>
      <c r="B108" s="111" t="s">
        <v>88</v>
      </c>
      <c r="C108" s="83" t="s">
        <v>12</v>
      </c>
      <c r="D108" s="96"/>
      <c r="E108" s="37" t="s">
        <v>12</v>
      </c>
      <c r="F108" s="23" t="e">
        <f>VLOOKUP(E108,LOOKUPJANEE,2)</f>
        <v>#REF!</v>
      </c>
      <c r="G108" s="1" t="e">
        <f>IF(C108 = "optie",IF(F108=1,2,3),IF(F108,1,0))</f>
        <v>#REF!</v>
      </c>
    </row>
    <row r="109" spans="1:7" ht="13.5" thickBot="1" x14ac:dyDescent="0.25">
      <c r="A109" s="11"/>
      <c r="B109" s="11"/>
      <c r="C109" s="11"/>
      <c r="D109" s="11"/>
      <c r="E109" s="11"/>
      <c r="F109" s="11"/>
      <c r="G109" s="11"/>
    </row>
    <row r="110" spans="1:7" ht="13.5" thickBot="1" x14ac:dyDescent="0.25">
      <c r="A110" s="41" t="s">
        <v>89</v>
      </c>
      <c r="B110" s="43"/>
      <c r="C110" s="79"/>
      <c r="D110" s="11"/>
      <c r="E110" s="11"/>
      <c r="F110" s="11"/>
      <c r="G110" s="11"/>
    </row>
    <row r="111" spans="1:7" ht="13.5" thickBot="1" x14ac:dyDescent="0.25">
      <c r="A111" s="4" t="s">
        <v>5</v>
      </c>
      <c r="B111" s="4" t="s">
        <v>29</v>
      </c>
      <c r="C111" s="152" t="s">
        <v>7</v>
      </c>
      <c r="D111" s="13" t="s">
        <v>2</v>
      </c>
      <c r="E111" s="15" t="s">
        <v>8</v>
      </c>
      <c r="F111" s="17" t="s">
        <v>9</v>
      </c>
      <c r="G111" s="20" t="s">
        <v>10</v>
      </c>
    </row>
    <row r="112" spans="1:7" ht="26.25" thickBot="1" x14ac:dyDescent="0.25">
      <c r="A112" s="89">
        <v>1</v>
      </c>
      <c r="B112" s="111" t="s">
        <v>90</v>
      </c>
      <c r="C112" s="83" t="s">
        <v>12</v>
      </c>
      <c r="D112" s="96"/>
      <c r="E112" s="37" t="s">
        <v>12</v>
      </c>
      <c r="F112" s="23" t="e">
        <f>VLOOKUP(E112,LOOKUPJANEE,2)</f>
        <v>#REF!</v>
      </c>
      <c r="G112" s="1" t="e">
        <f>IF(C112 = "optie",IF(F112=1,2,3),IF(F112,1,0))</f>
        <v>#REF!</v>
      </c>
    </row>
    <row r="113" spans="1:7" ht="25.5" x14ac:dyDescent="0.2">
      <c r="A113" s="144">
        <v>2</v>
      </c>
      <c r="B113" s="145" t="s">
        <v>91</v>
      </c>
      <c r="C113" s="146" t="s">
        <v>12</v>
      </c>
      <c r="D113" s="159"/>
      <c r="E113" s="74"/>
      <c r="F113" s="72"/>
      <c r="G113" s="72"/>
    </row>
    <row r="114" spans="1:7" ht="13.5" thickBot="1" x14ac:dyDescent="0.25">
      <c r="A114" s="11"/>
      <c r="B114" s="11"/>
      <c r="C114" s="11"/>
      <c r="D114" s="11"/>
      <c r="E114" s="11"/>
      <c r="F114" s="11"/>
      <c r="G114" s="11"/>
    </row>
  </sheetData>
  <mergeCells count="1">
    <mergeCell ref="C7:D7"/>
  </mergeCells>
  <phoneticPr fontId="6" type="noConversion"/>
  <conditionalFormatting sqref="E74 E86:E92 E104 E45:E48 E30:E34 E58:E61 E26:E28 E112:E113 E108 E80:E81 E97:E99 E65:E69 E52:E54 E39:E41 E13:E22">
    <cfRule type="expression" dxfId="18" priority="25" stopIfTrue="1">
      <formula>(G13=1)</formula>
    </cfRule>
    <cfRule type="expression" dxfId="17" priority="26" stopIfTrue="1">
      <formula>(G13=0)</formula>
    </cfRule>
    <cfRule type="expression" dxfId="16" priority="27" stopIfTrue="1">
      <formula>(G13=2)</formula>
    </cfRule>
  </conditionalFormatting>
  <conditionalFormatting sqref="E29">
    <cfRule type="expression" dxfId="15" priority="22" stopIfTrue="1">
      <formula>(G29=1)</formula>
    </cfRule>
    <cfRule type="expression" dxfId="14" priority="23" stopIfTrue="1">
      <formula>(G29=0)</formula>
    </cfRule>
    <cfRule type="expression" dxfId="13" priority="24" stopIfTrue="1">
      <formula>(G29=2)</formula>
    </cfRule>
  </conditionalFormatting>
  <conditionalFormatting sqref="E75">
    <cfRule type="expression" dxfId="12" priority="19" stopIfTrue="1">
      <formula>(G75=1)</formula>
    </cfRule>
    <cfRule type="expression" dxfId="11" priority="20" stopIfTrue="1">
      <formula>(G75=0)</formula>
    </cfRule>
    <cfRule type="expression" dxfId="10" priority="21" stopIfTrue="1">
      <formula>(G75=2)</formula>
    </cfRule>
  </conditionalFormatting>
  <conditionalFormatting sqref="E76">
    <cfRule type="expression" dxfId="9" priority="16" stopIfTrue="1">
      <formula>(G76=1)</formula>
    </cfRule>
    <cfRule type="expression" dxfId="8" priority="17" stopIfTrue="1">
      <formula>(G76=0)</formula>
    </cfRule>
    <cfRule type="expression" dxfId="7" priority="18" stopIfTrue="1">
      <formula>(G76=2)</formula>
    </cfRule>
  </conditionalFormatting>
  <conditionalFormatting sqref="E96">
    <cfRule type="expression" dxfId="6" priority="139" stopIfTrue="1">
      <formula>G96</formula>
    </cfRule>
    <cfRule type="expression" dxfId="5" priority="140" stopIfTrue="1">
      <formula>NOT(G96)</formula>
    </cfRule>
  </conditionalFormatting>
  <dataValidations count="2">
    <dataValidation type="list" allowBlank="1" showInputMessage="1" showErrorMessage="1" sqref="E112:E113 E108:E109 E97:E99 E74:E76 E86:E92 E104 E58:E61 E39:E41 E45:E48 E80:E81 E26:E34 E65:E69 E52:E54 E13:E22">
      <formula1>JANEE</formula1>
    </dataValidation>
    <dataValidation type="decimal" allowBlank="1" showInputMessage="1" showErrorMessage="1" sqref="E96">
      <formula1>0</formula1>
      <formula2>500</formula2>
    </dataValidation>
  </dataValidations>
  <pageMargins left="0.25" right="0.35433070866141736" top="0.23622047244094491" bottom="0.51181102362204722" header="0.23622047244094491" footer="0.51181102362204722"/>
  <pageSetup paperSize="9" scale="76" fitToHeight="2" orientation="portrait" r:id="rId1"/>
  <headerFooter alignWithMargins="0"/>
  <rowBreaks count="2" manualBreakCount="2">
    <brk id="41" max="19" man="1"/>
    <brk id="11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showGridLines="0" topLeftCell="A16" zoomScale="148" zoomScaleNormal="148" workbookViewId="0">
      <selection activeCell="B38" sqref="B38"/>
    </sheetView>
  </sheetViews>
  <sheetFormatPr defaultRowHeight="12.75" x14ac:dyDescent="0.2"/>
  <cols>
    <col min="1" max="1" width="3.42578125" customWidth="1"/>
    <col min="2" max="2" width="89.28515625" bestFit="1" customWidth="1"/>
    <col min="3" max="3" width="24.42578125" customWidth="1"/>
    <col min="4" max="4" width="24.5703125" bestFit="1" customWidth="1"/>
    <col min="5" max="5" width="10.5703125" hidden="1" customWidth="1"/>
    <col min="6" max="6" width="21" hidden="1" customWidth="1"/>
    <col min="7" max="7" width="11.42578125" hidden="1" customWidth="1"/>
    <col min="8" max="8" width="21" hidden="1" customWidth="1"/>
    <col min="9" max="10" width="0" hidden="1" customWidth="1"/>
  </cols>
  <sheetData>
    <row r="1" spans="1:9" ht="26.25" x14ac:dyDescent="0.4">
      <c r="A1" s="24"/>
      <c r="B1" s="25"/>
      <c r="C1" s="26"/>
      <c r="D1" s="26"/>
      <c r="E1" s="27"/>
    </row>
    <row r="2" spans="1:9" x14ac:dyDescent="0.2">
      <c r="A2" s="28"/>
      <c r="B2" s="29"/>
      <c r="C2" s="29"/>
      <c r="D2" s="29"/>
      <c r="E2" s="30"/>
    </row>
    <row r="3" spans="1:9" x14ac:dyDescent="0.2">
      <c r="A3" s="28"/>
      <c r="B3" s="164" t="s">
        <v>92</v>
      </c>
      <c r="C3" s="29"/>
      <c r="D3" s="29"/>
      <c r="E3" s="30"/>
    </row>
    <row r="4" spans="1:9" ht="13.5" thickBot="1" x14ac:dyDescent="0.25">
      <c r="A4" s="32"/>
      <c r="B4" s="33"/>
      <c r="C4" s="33"/>
      <c r="D4" s="33"/>
      <c r="E4" s="34"/>
    </row>
    <row r="5" spans="1:9" ht="13.5" thickBot="1" x14ac:dyDescent="0.25">
      <c r="A5" s="11"/>
      <c r="B5" s="11"/>
      <c r="C5" s="11"/>
      <c r="D5" s="11"/>
      <c r="E5" s="11"/>
    </row>
    <row r="6" spans="1:9" ht="13.5" thickBot="1" x14ac:dyDescent="0.25">
      <c r="A6" s="7" t="s">
        <v>1</v>
      </c>
      <c r="B6" s="8"/>
      <c r="C6" s="7" t="s">
        <v>2</v>
      </c>
      <c r="D6" s="8"/>
      <c r="E6" s="11"/>
    </row>
    <row r="7" spans="1:9" ht="40.5" customHeight="1" thickBot="1" x14ac:dyDescent="0.25">
      <c r="A7" s="6"/>
      <c r="B7" s="95"/>
      <c r="C7" s="169"/>
      <c r="D7" s="170"/>
      <c r="E7" s="11"/>
    </row>
    <row r="8" spans="1:9" ht="13.5" thickBot="1" x14ac:dyDescent="0.25">
      <c r="A8" s="4" t="s">
        <v>5</v>
      </c>
      <c r="B8" s="4" t="s">
        <v>6</v>
      </c>
      <c r="C8" s="4" t="s">
        <v>7</v>
      </c>
      <c r="D8" s="35" t="s">
        <v>2</v>
      </c>
      <c r="E8" s="18" t="s">
        <v>10</v>
      </c>
      <c r="F8" s="4" t="s">
        <v>7</v>
      </c>
      <c r="G8" s="35" t="s">
        <v>2</v>
      </c>
      <c r="H8" s="4" t="s">
        <v>7</v>
      </c>
      <c r="I8" s="35" t="s">
        <v>2</v>
      </c>
    </row>
    <row r="9" spans="1:9" x14ac:dyDescent="0.2">
      <c r="A9" s="81">
        <v>1</v>
      </c>
      <c r="B9" s="119" t="s">
        <v>93</v>
      </c>
      <c r="C9" s="91" t="s">
        <v>12</v>
      </c>
      <c r="D9" s="70"/>
      <c r="E9" s="23"/>
    </row>
    <row r="10" spans="1:9" x14ac:dyDescent="0.2">
      <c r="A10" s="81">
        <v>2</v>
      </c>
      <c r="B10" s="119" t="s">
        <v>94</v>
      </c>
      <c r="C10" s="113" t="s">
        <v>12</v>
      </c>
      <c r="D10" s="142"/>
      <c r="E10" s="23"/>
    </row>
    <row r="11" spans="1:9" x14ac:dyDescent="0.2">
      <c r="A11" s="81">
        <v>3</v>
      </c>
      <c r="B11" s="90" t="s">
        <v>15</v>
      </c>
      <c r="C11" s="91" t="s">
        <v>12</v>
      </c>
      <c r="D11" s="49"/>
      <c r="E11" s="23"/>
    </row>
    <row r="12" spans="1:9" x14ac:dyDescent="0.2">
      <c r="A12" s="81">
        <v>4</v>
      </c>
      <c r="B12" s="111" t="s">
        <v>16</v>
      </c>
      <c r="C12" s="91" t="s">
        <v>12</v>
      </c>
      <c r="D12" s="49"/>
      <c r="E12" s="23"/>
    </row>
    <row r="13" spans="1:9" x14ac:dyDescent="0.2">
      <c r="A13" s="81">
        <v>6</v>
      </c>
      <c r="B13" s="116" t="s">
        <v>17</v>
      </c>
      <c r="C13" s="91" t="s">
        <v>12</v>
      </c>
      <c r="D13" s="49"/>
      <c r="E13" s="23"/>
    </row>
    <row r="14" spans="1:9" x14ac:dyDescent="0.2">
      <c r="A14" s="81">
        <v>7</v>
      </c>
      <c r="B14" s="116" t="s">
        <v>18</v>
      </c>
      <c r="C14" s="91" t="s">
        <v>12</v>
      </c>
      <c r="D14" s="39"/>
      <c r="E14" s="23"/>
    </row>
    <row r="15" spans="1:9" x14ac:dyDescent="0.2">
      <c r="A15" s="81">
        <v>8</v>
      </c>
      <c r="B15" s="110" t="s">
        <v>19</v>
      </c>
      <c r="C15" s="91" t="s">
        <v>12</v>
      </c>
      <c r="D15" s="39"/>
      <c r="E15" s="23"/>
    </row>
    <row r="16" spans="1:9" x14ac:dyDescent="0.2">
      <c r="A16" s="81">
        <v>9</v>
      </c>
      <c r="B16" s="110" t="s">
        <v>20</v>
      </c>
      <c r="C16" s="91" t="s">
        <v>12</v>
      </c>
      <c r="D16" s="39"/>
      <c r="E16" s="23"/>
    </row>
    <row r="17" spans="1:9" x14ac:dyDescent="0.2">
      <c r="A17" s="81">
        <v>10</v>
      </c>
      <c r="B17" s="110" t="s">
        <v>21</v>
      </c>
      <c r="C17" s="91" t="s">
        <v>12</v>
      </c>
      <c r="D17" s="39"/>
      <c r="E17" s="23"/>
    </row>
    <row r="18" spans="1:9" x14ac:dyDescent="0.2">
      <c r="A18" s="81">
        <v>11</v>
      </c>
      <c r="B18" s="110" t="s">
        <v>22</v>
      </c>
      <c r="C18" s="91" t="s">
        <v>12</v>
      </c>
      <c r="D18" s="39"/>
      <c r="E18" s="23"/>
    </row>
    <row r="19" spans="1:9" ht="25.5" x14ac:dyDescent="0.2">
      <c r="A19" s="81">
        <v>12</v>
      </c>
      <c r="B19" s="93" t="s">
        <v>95</v>
      </c>
      <c r="C19" s="91" t="s">
        <v>12</v>
      </c>
      <c r="D19" s="39"/>
      <c r="E19" s="23"/>
    </row>
    <row r="20" spans="1:9" x14ac:dyDescent="0.2">
      <c r="A20" s="81">
        <v>13</v>
      </c>
      <c r="B20" s="92" t="s">
        <v>24</v>
      </c>
      <c r="C20" s="91" t="s">
        <v>12</v>
      </c>
      <c r="D20" s="39"/>
      <c r="E20" s="23"/>
    </row>
    <row r="21" spans="1:9" x14ac:dyDescent="0.2">
      <c r="A21" s="81">
        <v>14</v>
      </c>
      <c r="B21" s="168" t="s">
        <v>25</v>
      </c>
      <c r="C21" s="91" t="s">
        <v>12</v>
      </c>
      <c r="D21" s="49"/>
      <c r="E21" s="23"/>
    </row>
    <row r="22" spans="1:9" x14ac:dyDescent="0.2">
      <c r="A22" s="81">
        <v>15</v>
      </c>
      <c r="B22" s="92" t="s">
        <v>27</v>
      </c>
      <c r="C22" s="91" t="s">
        <v>12</v>
      </c>
      <c r="D22" s="39"/>
      <c r="E22" s="23"/>
    </row>
    <row r="23" spans="1:9" ht="13.5" thickBot="1" x14ac:dyDescent="0.25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13.5" thickBot="1" x14ac:dyDescent="0.25">
      <c r="A24" s="7" t="s">
        <v>28</v>
      </c>
      <c r="B24" s="8"/>
      <c r="C24" s="11"/>
      <c r="D24" s="11"/>
      <c r="E24" s="11"/>
      <c r="F24" s="11"/>
      <c r="G24" s="11"/>
      <c r="H24" s="11"/>
      <c r="I24" s="11"/>
    </row>
    <row r="25" spans="1:9" x14ac:dyDescent="0.2">
      <c r="A25" s="4" t="s">
        <v>5</v>
      </c>
      <c r="B25" s="4" t="s">
        <v>29</v>
      </c>
      <c r="C25" s="4" t="s">
        <v>7</v>
      </c>
      <c r="D25" s="13" t="s">
        <v>2</v>
      </c>
      <c r="E25" s="20" t="s">
        <v>10</v>
      </c>
      <c r="F25" s="4" t="s">
        <v>7</v>
      </c>
      <c r="G25" s="13" t="s">
        <v>2</v>
      </c>
      <c r="H25" s="4" t="s">
        <v>7</v>
      </c>
      <c r="I25" s="13" t="s">
        <v>2</v>
      </c>
    </row>
    <row r="26" spans="1:9" x14ac:dyDescent="0.2">
      <c r="A26" s="81">
        <v>1</v>
      </c>
      <c r="B26" s="110" t="s">
        <v>96</v>
      </c>
      <c r="C26" s="91" t="s">
        <v>12</v>
      </c>
      <c r="D26" s="70"/>
      <c r="E26" s="23"/>
    </row>
    <row r="27" spans="1:9" x14ac:dyDescent="0.2">
      <c r="A27" s="81">
        <v>3</v>
      </c>
      <c r="B27" s="111" t="s">
        <v>32</v>
      </c>
      <c r="C27" s="91" t="s">
        <v>12</v>
      </c>
      <c r="D27" s="49"/>
      <c r="E27" s="23"/>
    </row>
    <row r="28" spans="1:9" x14ac:dyDescent="0.2">
      <c r="A28" s="81">
        <v>4</v>
      </c>
      <c r="B28" s="111" t="s">
        <v>33</v>
      </c>
      <c r="C28" s="91">
        <v>2</v>
      </c>
      <c r="D28" s="49"/>
      <c r="E28" s="23"/>
    </row>
    <row r="29" spans="1:9" x14ac:dyDescent="0.2">
      <c r="A29" s="81">
        <v>5</v>
      </c>
      <c r="B29" s="92" t="s">
        <v>97</v>
      </c>
      <c r="C29" s="91" t="s">
        <v>12</v>
      </c>
      <c r="D29" s="39"/>
      <c r="E29" s="23"/>
    </row>
    <row r="30" spans="1:9" x14ac:dyDescent="0.2">
      <c r="A30" s="81">
        <v>6</v>
      </c>
      <c r="B30" s="94" t="s">
        <v>35</v>
      </c>
      <c r="C30" s="91" t="s">
        <v>12</v>
      </c>
      <c r="D30" s="39"/>
      <c r="E30" s="23"/>
    </row>
    <row r="31" spans="1:9" x14ac:dyDescent="0.2">
      <c r="A31" s="81">
        <v>7</v>
      </c>
      <c r="B31" s="94" t="s">
        <v>36</v>
      </c>
      <c r="C31" s="91" t="s">
        <v>12</v>
      </c>
      <c r="D31" s="131"/>
      <c r="E31" s="23"/>
    </row>
    <row r="32" spans="1:9" x14ac:dyDescent="0.2">
      <c r="A32" s="81">
        <v>8</v>
      </c>
      <c r="B32" s="94" t="s">
        <v>37</v>
      </c>
      <c r="C32" s="91" t="s">
        <v>12</v>
      </c>
      <c r="D32" s="39"/>
      <c r="E32" s="23"/>
    </row>
    <row r="33" spans="1:9" ht="13.5" thickBot="1" x14ac:dyDescent="0.25">
      <c r="A33" s="9"/>
      <c r="B33" s="10"/>
      <c r="C33" s="9"/>
      <c r="D33" s="9"/>
      <c r="E33" s="9"/>
      <c r="F33" s="9"/>
      <c r="G33" s="9"/>
      <c r="H33" s="9"/>
      <c r="I33" s="9"/>
    </row>
    <row r="34" spans="1:9" ht="13.5" thickBot="1" x14ac:dyDescent="0.25">
      <c r="A34" s="7" t="s">
        <v>38</v>
      </c>
      <c r="B34" s="12"/>
      <c r="C34" s="11"/>
      <c r="D34" s="9"/>
      <c r="E34" s="9"/>
      <c r="F34" s="11"/>
      <c r="G34" s="9"/>
      <c r="H34" s="11"/>
      <c r="I34" s="9"/>
    </row>
    <row r="35" spans="1:9" ht="12.6" customHeight="1" thickBot="1" x14ac:dyDescent="0.25">
      <c r="A35" s="41" t="s">
        <v>39</v>
      </c>
      <c r="B35" s="42"/>
      <c r="C35" s="11"/>
      <c r="D35" s="9"/>
      <c r="E35" s="9"/>
      <c r="F35" s="11"/>
      <c r="G35" s="9"/>
      <c r="H35" s="11"/>
      <c r="I35" s="9"/>
    </row>
    <row r="36" spans="1:9" ht="12.6" customHeight="1" x14ac:dyDescent="0.2">
      <c r="A36" s="13" t="s">
        <v>5</v>
      </c>
      <c r="B36" s="14" t="s">
        <v>29</v>
      </c>
      <c r="C36" s="21" t="s">
        <v>7</v>
      </c>
      <c r="D36" s="22" t="s">
        <v>2</v>
      </c>
      <c r="E36" s="20" t="s">
        <v>10</v>
      </c>
      <c r="F36" s="21" t="s">
        <v>7</v>
      </c>
      <c r="G36" s="22" t="s">
        <v>2</v>
      </c>
      <c r="H36" s="21" t="s">
        <v>7</v>
      </c>
      <c r="I36" s="22" t="s">
        <v>2</v>
      </c>
    </row>
    <row r="37" spans="1:9" ht="12.6" customHeight="1" x14ac:dyDescent="0.2">
      <c r="A37" s="81">
        <v>1</v>
      </c>
      <c r="B37" s="111" t="s">
        <v>98</v>
      </c>
      <c r="C37" s="91" t="s">
        <v>12</v>
      </c>
      <c r="D37" s="70"/>
      <c r="E37" s="23"/>
    </row>
    <row r="38" spans="1:9" ht="25.5" x14ac:dyDescent="0.2">
      <c r="A38" s="81">
        <v>2</v>
      </c>
      <c r="B38" s="111" t="s">
        <v>99</v>
      </c>
      <c r="C38" s="91" t="s">
        <v>12</v>
      </c>
      <c r="D38" s="49"/>
      <c r="E38" s="23"/>
    </row>
    <row r="39" spans="1:9" x14ac:dyDescent="0.2">
      <c r="A39" s="81">
        <v>3</v>
      </c>
      <c r="B39" s="111" t="s">
        <v>100</v>
      </c>
      <c r="C39" s="91" t="s">
        <v>12</v>
      </c>
      <c r="D39" s="49"/>
      <c r="E39" s="23"/>
    </row>
    <row r="40" spans="1:9" ht="12.6" customHeight="1" thickBot="1" x14ac:dyDescent="0.25">
      <c r="A40" s="11"/>
      <c r="B40" s="11"/>
      <c r="C40" s="11"/>
      <c r="D40" s="11"/>
      <c r="E40" s="11"/>
      <c r="F40" s="11"/>
      <c r="G40" s="11"/>
      <c r="H40" s="11"/>
      <c r="I40" s="11"/>
    </row>
    <row r="41" spans="1:9" ht="13.5" thickBot="1" x14ac:dyDescent="0.25">
      <c r="A41" s="41" t="s">
        <v>43</v>
      </c>
      <c r="B41" s="43"/>
      <c r="C41" s="11"/>
      <c r="D41" s="11"/>
      <c r="E41" s="11"/>
      <c r="F41" s="11"/>
      <c r="G41" s="11"/>
      <c r="H41" s="11"/>
      <c r="I41" s="11"/>
    </row>
    <row r="42" spans="1:9" ht="12.6" customHeight="1" thickBot="1" x14ac:dyDescent="0.25">
      <c r="A42" s="13" t="s">
        <v>5</v>
      </c>
      <c r="B42" s="14" t="s">
        <v>29</v>
      </c>
      <c r="C42" s="21" t="s">
        <v>7</v>
      </c>
      <c r="D42" s="22" t="s">
        <v>2</v>
      </c>
      <c r="E42" s="18" t="s">
        <v>10</v>
      </c>
      <c r="F42" s="21" t="s">
        <v>7</v>
      </c>
      <c r="G42" s="22" t="s">
        <v>2</v>
      </c>
      <c r="H42" s="21" t="s">
        <v>7</v>
      </c>
      <c r="I42" s="22" t="s">
        <v>2</v>
      </c>
    </row>
    <row r="43" spans="1:9" x14ac:dyDescent="0.2">
      <c r="A43" s="81">
        <v>1</v>
      </c>
      <c r="B43" s="111" t="s">
        <v>44</v>
      </c>
      <c r="C43" s="91" t="s">
        <v>12</v>
      </c>
      <c r="D43" s="49"/>
      <c r="E43" s="23"/>
    </row>
    <row r="44" spans="1:9" x14ac:dyDescent="0.2">
      <c r="A44" s="81">
        <v>2</v>
      </c>
      <c r="B44" s="94" t="s">
        <v>45</v>
      </c>
      <c r="C44" s="91" t="s">
        <v>12</v>
      </c>
      <c r="D44" s="49"/>
      <c r="E44" s="23"/>
    </row>
    <row r="45" spans="1:9" x14ac:dyDescent="0.2">
      <c r="A45" s="81">
        <v>3</v>
      </c>
      <c r="B45" s="111" t="s">
        <v>101</v>
      </c>
      <c r="C45" s="91" t="s">
        <v>12</v>
      </c>
      <c r="D45" s="49"/>
      <c r="E45" s="23"/>
    </row>
    <row r="46" spans="1:9" x14ac:dyDescent="0.2">
      <c r="A46" s="81">
        <v>4</v>
      </c>
      <c r="B46" s="111" t="s">
        <v>102</v>
      </c>
      <c r="C46" s="91" t="s">
        <v>12</v>
      </c>
      <c r="D46" s="49"/>
      <c r="E46" s="23"/>
    </row>
    <row r="47" spans="1:9" ht="13.5" thickBot="1" x14ac:dyDescent="0.25">
      <c r="A47" s="125"/>
      <c r="B47" s="79"/>
      <c r="C47" s="79"/>
      <c r="D47" s="79"/>
      <c r="E47" s="72"/>
    </row>
    <row r="48" spans="1:9" ht="13.5" thickBot="1" x14ac:dyDescent="0.25">
      <c r="A48" s="41" t="s">
        <v>48</v>
      </c>
      <c r="B48" s="43"/>
      <c r="C48" s="79"/>
      <c r="D48" s="11"/>
      <c r="E48" s="72"/>
    </row>
    <row r="49" spans="1:9" x14ac:dyDescent="0.2">
      <c r="A49" s="4" t="s">
        <v>5</v>
      </c>
      <c r="B49" s="4" t="s">
        <v>29</v>
      </c>
      <c r="C49" s="152" t="s">
        <v>7</v>
      </c>
      <c r="D49" s="13" t="s">
        <v>2</v>
      </c>
      <c r="E49" s="72"/>
    </row>
    <row r="50" spans="1:9" x14ac:dyDescent="0.2">
      <c r="A50" s="88">
        <v>1</v>
      </c>
      <c r="B50" s="111" t="s">
        <v>103</v>
      </c>
      <c r="C50" s="82" t="s">
        <v>12</v>
      </c>
      <c r="D50" s="96"/>
      <c r="E50" s="72"/>
    </row>
    <row r="51" spans="1:9" x14ac:dyDescent="0.2">
      <c r="A51" s="88">
        <v>2</v>
      </c>
      <c r="B51" s="111" t="s">
        <v>50</v>
      </c>
      <c r="C51" s="82" t="s">
        <v>12</v>
      </c>
      <c r="D51" s="96"/>
      <c r="E51" s="72"/>
    </row>
    <row r="52" spans="1:9" x14ac:dyDescent="0.2">
      <c r="A52" s="88">
        <v>3</v>
      </c>
      <c r="B52" s="111" t="s">
        <v>51</v>
      </c>
      <c r="C52" s="82" t="s">
        <v>12</v>
      </c>
      <c r="D52" s="96"/>
      <c r="E52" s="72"/>
    </row>
    <row r="53" spans="1:9" ht="13.5" thickBot="1" x14ac:dyDescent="0.25">
      <c r="A53" s="11"/>
      <c r="B53" s="11"/>
      <c r="C53" s="11"/>
      <c r="D53" s="11"/>
      <c r="E53" s="11"/>
      <c r="F53" s="11"/>
      <c r="G53" s="11"/>
      <c r="H53" s="11"/>
      <c r="I53" s="11"/>
    </row>
    <row r="54" spans="1:9" ht="13.5" thickBot="1" x14ac:dyDescent="0.25">
      <c r="A54" s="41" t="s">
        <v>52</v>
      </c>
      <c r="B54" s="43"/>
      <c r="C54" s="11"/>
      <c r="D54" s="11"/>
      <c r="E54" s="11"/>
      <c r="F54" s="11"/>
      <c r="G54" s="11"/>
      <c r="H54" s="11"/>
      <c r="I54" s="11"/>
    </row>
    <row r="55" spans="1:9" ht="13.5" thickBot="1" x14ac:dyDescent="0.25">
      <c r="A55" s="4" t="s">
        <v>5</v>
      </c>
      <c r="B55" s="4" t="s">
        <v>29</v>
      </c>
      <c r="C55" s="4" t="s">
        <v>7</v>
      </c>
      <c r="D55" s="13" t="s">
        <v>2</v>
      </c>
      <c r="E55" s="18" t="s">
        <v>10</v>
      </c>
      <c r="F55" s="4" t="s">
        <v>7</v>
      </c>
      <c r="G55" s="13" t="s">
        <v>2</v>
      </c>
      <c r="H55" s="4" t="s">
        <v>7</v>
      </c>
      <c r="I55" s="13" t="s">
        <v>2</v>
      </c>
    </row>
    <row r="56" spans="1:9" x14ac:dyDescent="0.2">
      <c r="A56" s="85">
        <v>1</v>
      </c>
      <c r="B56" s="92" t="s">
        <v>104</v>
      </c>
      <c r="C56" s="91" t="s">
        <v>12</v>
      </c>
      <c r="D56" s="49"/>
      <c r="E56" s="23"/>
    </row>
    <row r="57" spans="1:9" x14ac:dyDescent="0.2">
      <c r="A57" s="85">
        <v>2</v>
      </c>
      <c r="B57" s="92" t="s">
        <v>54</v>
      </c>
      <c r="C57" s="91" t="s">
        <v>12</v>
      </c>
      <c r="D57" s="49"/>
      <c r="E57" s="23"/>
    </row>
    <row r="58" spans="1:9" x14ac:dyDescent="0.2">
      <c r="A58" s="81">
        <v>3</v>
      </c>
      <c r="B58" s="92" t="s">
        <v>55</v>
      </c>
      <c r="C58" s="91" t="s">
        <v>12</v>
      </c>
      <c r="D58" s="49"/>
      <c r="E58" s="23"/>
    </row>
    <row r="59" spans="1:9" x14ac:dyDescent="0.2">
      <c r="A59" s="125"/>
      <c r="B59" s="110" t="s">
        <v>56</v>
      </c>
      <c r="C59" s="122" t="s">
        <v>12</v>
      </c>
      <c r="D59" s="76"/>
      <c r="E59" s="72"/>
    </row>
    <row r="60" spans="1:9" ht="13.5" thickBot="1" x14ac:dyDescent="0.25">
      <c r="A60" s="11"/>
      <c r="B60" s="11"/>
      <c r="C60" s="11"/>
      <c r="D60" s="11"/>
      <c r="E60" s="11"/>
      <c r="F60" s="11"/>
      <c r="G60" s="11"/>
      <c r="H60" s="11"/>
      <c r="I60" s="11"/>
    </row>
    <row r="61" spans="1:9" ht="13.5" thickBot="1" x14ac:dyDescent="0.25">
      <c r="A61" s="41" t="s">
        <v>57</v>
      </c>
      <c r="B61" s="43"/>
      <c r="C61" s="11"/>
      <c r="D61" s="11"/>
      <c r="E61" s="11"/>
      <c r="F61" s="11"/>
      <c r="G61" s="11"/>
      <c r="H61" s="11"/>
      <c r="I61" s="11"/>
    </row>
    <row r="62" spans="1:9" ht="13.5" thickBot="1" x14ac:dyDescent="0.25">
      <c r="A62" s="4" t="s">
        <v>5</v>
      </c>
      <c r="B62" s="4" t="s">
        <v>29</v>
      </c>
      <c r="C62" s="4" t="s">
        <v>7</v>
      </c>
      <c r="D62" s="13" t="s">
        <v>2</v>
      </c>
      <c r="E62" s="18" t="s">
        <v>10</v>
      </c>
      <c r="F62" s="4" t="s">
        <v>7</v>
      </c>
      <c r="G62" s="13" t="s">
        <v>2</v>
      </c>
      <c r="H62" s="4" t="s">
        <v>7</v>
      </c>
      <c r="I62" s="13" t="s">
        <v>2</v>
      </c>
    </row>
    <row r="63" spans="1:9" x14ac:dyDescent="0.2">
      <c r="A63" s="85">
        <v>1</v>
      </c>
      <c r="B63" s="111" t="s">
        <v>105</v>
      </c>
      <c r="C63" s="91" t="s">
        <v>12</v>
      </c>
      <c r="D63" s="49"/>
      <c r="E63" s="23"/>
    </row>
    <row r="64" spans="1:9" x14ac:dyDescent="0.2">
      <c r="A64" s="81">
        <v>2</v>
      </c>
      <c r="B64" s="111" t="s">
        <v>58</v>
      </c>
      <c r="C64" s="91" t="s">
        <v>12</v>
      </c>
      <c r="D64" s="49"/>
      <c r="E64" s="23"/>
    </row>
    <row r="65" spans="1:9" x14ac:dyDescent="0.2">
      <c r="A65" s="81">
        <v>3</v>
      </c>
      <c r="B65" s="111" t="s">
        <v>59</v>
      </c>
      <c r="C65" s="91" t="s">
        <v>12</v>
      </c>
      <c r="D65" s="49"/>
      <c r="E65" s="23"/>
    </row>
    <row r="66" spans="1:9" x14ac:dyDescent="0.2">
      <c r="A66" s="81">
        <v>4</v>
      </c>
      <c r="B66" s="111" t="s">
        <v>106</v>
      </c>
      <c r="C66" s="91" t="s">
        <v>12</v>
      </c>
      <c r="D66" s="49"/>
      <c r="E66" s="23"/>
    </row>
    <row r="67" spans="1:9" x14ac:dyDescent="0.2">
      <c r="A67" s="81">
        <v>5</v>
      </c>
      <c r="B67" s="111" t="s">
        <v>61</v>
      </c>
      <c r="C67" s="91" t="s">
        <v>12</v>
      </c>
      <c r="D67" s="49"/>
      <c r="E67" s="23"/>
    </row>
    <row r="68" spans="1:9" x14ac:dyDescent="0.2">
      <c r="A68" s="81">
        <v>6</v>
      </c>
      <c r="B68" s="111" t="s">
        <v>62</v>
      </c>
      <c r="C68" s="91" t="s">
        <v>12</v>
      </c>
      <c r="D68" s="49"/>
      <c r="E68" s="23"/>
    </row>
    <row r="69" spans="1:9" ht="13.5" thickBot="1" x14ac:dyDescent="0.25">
      <c r="A69" s="11"/>
      <c r="B69" s="11"/>
      <c r="C69" s="11"/>
      <c r="D69" s="11"/>
      <c r="E69" s="11"/>
      <c r="F69" s="11"/>
      <c r="G69" s="11"/>
      <c r="H69" s="11"/>
      <c r="I69" s="11"/>
    </row>
    <row r="70" spans="1:9" ht="13.5" thickBot="1" x14ac:dyDescent="0.25">
      <c r="A70" s="7" t="s">
        <v>63</v>
      </c>
      <c r="B70" s="8"/>
      <c r="C70" s="11"/>
      <c r="D70" s="11"/>
      <c r="E70" s="11"/>
      <c r="F70" s="11"/>
      <c r="G70" s="11"/>
      <c r="H70" s="11"/>
      <c r="I70" s="11"/>
    </row>
    <row r="71" spans="1:9" ht="13.5" thickBot="1" x14ac:dyDescent="0.25">
      <c r="A71" s="41"/>
      <c r="B71" s="43"/>
      <c r="C71" s="11"/>
      <c r="D71" s="11"/>
      <c r="E71" s="11"/>
      <c r="F71" s="11"/>
      <c r="G71" s="11"/>
      <c r="H71" s="11"/>
      <c r="I71" s="11"/>
    </row>
    <row r="72" spans="1:9" ht="13.5" thickBot="1" x14ac:dyDescent="0.25">
      <c r="A72" s="4" t="s">
        <v>5</v>
      </c>
      <c r="B72" s="4" t="s">
        <v>29</v>
      </c>
      <c r="C72" s="4" t="s">
        <v>7</v>
      </c>
      <c r="D72" s="13" t="s">
        <v>2</v>
      </c>
      <c r="E72" s="18" t="s">
        <v>10</v>
      </c>
      <c r="F72" s="4" t="s">
        <v>7</v>
      </c>
      <c r="G72" s="13" t="s">
        <v>2</v>
      </c>
      <c r="H72" s="4" t="s">
        <v>7</v>
      </c>
      <c r="I72" s="13" t="s">
        <v>2</v>
      </c>
    </row>
    <row r="73" spans="1:9" x14ac:dyDescent="0.2">
      <c r="A73" s="81">
        <v>1</v>
      </c>
      <c r="B73" s="110" t="s">
        <v>107</v>
      </c>
      <c r="C73" s="91" t="s">
        <v>12</v>
      </c>
      <c r="D73" s="49"/>
      <c r="E73" s="52"/>
    </row>
    <row r="74" spans="1:9" x14ac:dyDescent="0.2">
      <c r="A74" s="85">
        <v>2</v>
      </c>
      <c r="B74" s="111" t="s">
        <v>65</v>
      </c>
      <c r="C74" s="113">
        <v>512</v>
      </c>
      <c r="D74" s="49"/>
      <c r="E74" s="23"/>
    </row>
    <row r="75" spans="1:9" x14ac:dyDescent="0.2">
      <c r="A75" s="81">
        <v>3</v>
      </c>
      <c r="B75" s="110" t="s">
        <v>108</v>
      </c>
      <c r="C75" s="115" t="s">
        <v>12</v>
      </c>
      <c r="D75" s="49"/>
      <c r="E75" s="23"/>
    </row>
    <row r="76" spans="1:9" x14ac:dyDescent="0.2">
      <c r="A76" s="81">
        <v>4</v>
      </c>
      <c r="B76" s="110" t="s">
        <v>109</v>
      </c>
      <c r="C76" s="113">
        <v>320</v>
      </c>
      <c r="D76" s="49"/>
      <c r="E76" s="23"/>
    </row>
    <row r="77" spans="1:9" ht="13.5" thickBot="1" x14ac:dyDescent="0.25">
      <c r="A77" s="11"/>
      <c r="B77" s="11"/>
      <c r="C77" s="11"/>
      <c r="D77" s="11"/>
      <c r="E77" s="11"/>
      <c r="F77" s="11"/>
      <c r="G77" s="11"/>
      <c r="H77" s="11"/>
      <c r="I77" s="11"/>
    </row>
    <row r="78" spans="1:9" ht="13.5" thickBot="1" x14ac:dyDescent="0.25">
      <c r="A78" s="41" t="s">
        <v>67</v>
      </c>
      <c r="B78" s="43"/>
      <c r="C78" s="11"/>
      <c r="D78" s="11"/>
      <c r="E78" s="11"/>
      <c r="F78" s="11"/>
      <c r="G78" s="11"/>
      <c r="H78" s="11"/>
      <c r="I78" s="11"/>
    </row>
    <row r="79" spans="1:9" ht="13.5" thickBot="1" x14ac:dyDescent="0.25">
      <c r="A79" s="4" t="s">
        <v>5</v>
      </c>
      <c r="B79" s="4" t="s">
        <v>29</v>
      </c>
      <c r="C79" s="4" t="s">
        <v>7</v>
      </c>
      <c r="D79" s="13" t="s">
        <v>2</v>
      </c>
      <c r="E79" s="18" t="s">
        <v>10</v>
      </c>
      <c r="F79" s="4" t="s">
        <v>7</v>
      </c>
      <c r="G79" s="13" t="s">
        <v>2</v>
      </c>
      <c r="H79" s="4" t="s">
        <v>7</v>
      </c>
      <c r="I79" s="13" t="s">
        <v>2</v>
      </c>
    </row>
    <row r="80" spans="1:9" x14ac:dyDescent="0.2">
      <c r="A80" s="85">
        <v>1</v>
      </c>
      <c r="B80" s="94" t="s">
        <v>68</v>
      </c>
      <c r="C80" s="86" t="s">
        <v>12</v>
      </c>
      <c r="D80" s="156"/>
      <c r="E80" s="23"/>
    </row>
    <row r="81" spans="1:9" x14ac:dyDescent="0.2">
      <c r="A81" s="81">
        <v>2</v>
      </c>
      <c r="B81" s="94" t="s">
        <v>69</v>
      </c>
      <c r="C81" s="82" t="s">
        <v>12</v>
      </c>
      <c r="D81" s="157"/>
      <c r="E81" s="11"/>
      <c r="F81" s="11"/>
      <c r="G81" s="11"/>
      <c r="H81" s="11"/>
      <c r="I81" s="11"/>
    </row>
    <row r="82" spans="1:9" ht="13.5" thickBot="1" x14ac:dyDescent="0.25">
      <c r="A82" s="11"/>
      <c r="B82" s="11"/>
      <c r="C82" s="11"/>
      <c r="D82" s="11"/>
      <c r="E82" s="11"/>
      <c r="F82" s="11"/>
      <c r="G82" s="11"/>
      <c r="H82" s="11"/>
      <c r="I82" s="11"/>
    </row>
    <row r="83" spans="1:9" ht="13.5" thickBot="1" x14ac:dyDescent="0.25">
      <c r="A83" s="7" t="s">
        <v>70</v>
      </c>
      <c r="B83" s="8"/>
      <c r="C83" s="11"/>
      <c r="D83" s="11"/>
      <c r="E83" s="11"/>
      <c r="F83" s="11"/>
      <c r="G83" s="11"/>
      <c r="H83" s="11"/>
      <c r="I83" s="11"/>
    </row>
    <row r="84" spans="1:9" ht="13.5" thickBot="1" x14ac:dyDescent="0.25">
      <c r="A84" s="41" t="s">
        <v>71</v>
      </c>
      <c r="B84" s="43"/>
      <c r="C84" s="11"/>
      <c r="D84" s="11"/>
      <c r="E84" s="11"/>
      <c r="F84" s="11"/>
      <c r="G84" s="11"/>
      <c r="H84" s="11"/>
      <c r="I84" s="11"/>
    </row>
    <row r="85" spans="1:9" ht="13.5" thickBot="1" x14ac:dyDescent="0.25">
      <c r="A85" s="4" t="s">
        <v>5</v>
      </c>
      <c r="B85" s="4" t="s">
        <v>29</v>
      </c>
      <c r="C85" s="4" t="s">
        <v>7</v>
      </c>
      <c r="D85" s="13" t="s">
        <v>2</v>
      </c>
      <c r="E85" s="18" t="s">
        <v>10</v>
      </c>
      <c r="F85" s="4" t="s">
        <v>7</v>
      </c>
      <c r="G85" s="13" t="s">
        <v>2</v>
      </c>
      <c r="H85" s="4" t="s">
        <v>7</v>
      </c>
      <c r="I85" s="13" t="s">
        <v>2</v>
      </c>
    </row>
    <row r="86" spans="1:9" x14ac:dyDescent="0.2">
      <c r="A86" s="85">
        <v>1</v>
      </c>
      <c r="B86" s="111" t="s">
        <v>72</v>
      </c>
      <c r="C86" s="91" t="s">
        <v>12</v>
      </c>
      <c r="D86" s="49"/>
      <c r="E86" s="1"/>
    </row>
    <row r="87" spans="1:9" x14ac:dyDescent="0.2">
      <c r="A87" s="81">
        <v>2</v>
      </c>
      <c r="B87" s="111" t="s">
        <v>110</v>
      </c>
      <c r="C87" s="91" t="s">
        <v>12</v>
      </c>
      <c r="D87" s="49"/>
      <c r="E87" s="1"/>
    </row>
    <row r="88" spans="1:9" x14ac:dyDescent="0.2">
      <c r="A88" s="81">
        <v>3</v>
      </c>
      <c r="B88" s="111" t="s">
        <v>74</v>
      </c>
      <c r="C88" s="91" t="s">
        <v>12</v>
      </c>
      <c r="D88" s="49"/>
      <c r="E88" s="1"/>
    </row>
    <row r="89" spans="1:9" x14ac:dyDescent="0.2">
      <c r="A89" s="85">
        <v>4</v>
      </c>
      <c r="B89" s="111" t="s">
        <v>75</v>
      </c>
      <c r="C89" s="91" t="s">
        <v>12</v>
      </c>
      <c r="D89" s="49"/>
      <c r="E89" s="1"/>
    </row>
    <row r="90" spans="1:9" x14ac:dyDescent="0.2">
      <c r="A90" s="81">
        <v>5</v>
      </c>
      <c r="B90" s="111" t="s">
        <v>76</v>
      </c>
      <c r="C90" s="91" t="s">
        <v>12</v>
      </c>
      <c r="D90" s="49"/>
      <c r="E90" s="1"/>
    </row>
    <row r="91" spans="1:9" x14ac:dyDescent="0.2">
      <c r="A91" s="81">
        <v>6</v>
      </c>
      <c r="B91" s="111" t="s">
        <v>77</v>
      </c>
      <c r="C91" s="91" t="s">
        <v>12</v>
      </c>
      <c r="D91" s="49"/>
      <c r="E91" s="1"/>
    </row>
    <row r="92" spans="1:9" x14ac:dyDescent="0.2">
      <c r="A92" s="81">
        <v>7</v>
      </c>
      <c r="B92" s="111" t="s">
        <v>78</v>
      </c>
      <c r="C92" s="91" t="s">
        <v>12</v>
      </c>
      <c r="D92" s="49"/>
      <c r="E92" s="1"/>
    </row>
    <row r="93" spans="1:9" ht="13.5" thickBot="1" x14ac:dyDescent="0.25">
      <c r="A93" s="11"/>
      <c r="B93" s="11"/>
      <c r="C93" s="11"/>
      <c r="D93" s="11"/>
      <c r="E93" s="11"/>
      <c r="F93" s="11"/>
      <c r="G93" s="11"/>
      <c r="H93" s="11"/>
      <c r="I93" s="11"/>
    </row>
    <row r="94" spans="1:9" ht="13.5" thickBot="1" x14ac:dyDescent="0.25">
      <c r="A94" s="41" t="s">
        <v>79</v>
      </c>
      <c r="B94" s="43"/>
      <c r="C94" s="11"/>
      <c r="D94" s="11"/>
      <c r="E94" s="11"/>
      <c r="F94" s="11"/>
      <c r="G94" s="11"/>
      <c r="H94" s="11"/>
      <c r="I94" s="11"/>
    </row>
    <row r="95" spans="1:9" ht="13.5" thickBot="1" x14ac:dyDescent="0.25">
      <c r="A95" s="4" t="s">
        <v>5</v>
      </c>
      <c r="B95" s="4" t="s">
        <v>29</v>
      </c>
      <c r="C95" s="4" t="s">
        <v>7</v>
      </c>
      <c r="D95" s="13" t="s">
        <v>2</v>
      </c>
      <c r="E95" s="18" t="s">
        <v>10</v>
      </c>
      <c r="F95" s="4" t="s">
        <v>7</v>
      </c>
      <c r="G95" s="13" t="s">
        <v>2</v>
      </c>
      <c r="H95" s="4" t="s">
        <v>7</v>
      </c>
      <c r="I95" s="13" t="s">
        <v>2</v>
      </c>
    </row>
    <row r="96" spans="1:9" x14ac:dyDescent="0.2">
      <c r="A96" s="85">
        <v>1</v>
      </c>
      <c r="B96" s="111" t="s">
        <v>80</v>
      </c>
      <c r="C96" s="91">
        <v>3</v>
      </c>
      <c r="D96" s="49"/>
      <c r="E96" s="1"/>
    </row>
    <row r="97" spans="1:9" x14ac:dyDescent="0.2">
      <c r="A97" s="81">
        <v>2</v>
      </c>
      <c r="B97" s="111" t="s">
        <v>81</v>
      </c>
      <c r="C97" s="91" t="s">
        <v>12</v>
      </c>
      <c r="D97" s="49"/>
      <c r="E97" s="1"/>
    </row>
    <row r="98" spans="1:9" x14ac:dyDescent="0.2">
      <c r="A98" s="81">
        <v>3</v>
      </c>
      <c r="B98" s="111" t="s">
        <v>82</v>
      </c>
      <c r="C98" s="91" t="s">
        <v>12</v>
      </c>
      <c r="D98" s="49"/>
      <c r="E98" s="1"/>
    </row>
    <row r="99" spans="1:9" x14ac:dyDescent="0.2">
      <c r="A99" s="81">
        <v>4</v>
      </c>
      <c r="B99" s="111" t="s">
        <v>83</v>
      </c>
      <c r="C99" s="91" t="s">
        <v>12</v>
      </c>
      <c r="D99" s="49"/>
      <c r="E99" s="1"/>
    </row>
    <row r="100" spans="1:9" ht="13.5" thickBot="1" x14ac:dyDescent="0.25">
      <c r="A100" s="11"/>
      <c r="B100" s="11"/>
      <c r="C100" s="11"/>
      <c r="D100" s="11"/>
      <c r="E100" s="11"/>
      <c r="F100" s="11"/>
      <c r="G100" s="11"/>
      <c r="H100" s="11"/>
      <c r="I100" s="11"/>
    </row>
    <row r="101" spans="1:9" ht="13.5" thickBot="1" x14ac:dyDescent="0.25">
      <c r="A101" s="7" t="s">
        <v>84</v>
      </c>
      <c r="B101" s="8"/>
      <c r="C101" s="11"/>
      <c r="D101" s="11"/>
      <c r="E101" s="11"/>
      <c r="F101" s="11"/>
      <c r="G101" s="11"/>
      <c r="H101" s="11"/>
      <c r="I101" s="11"/>
    </row>
    <row r="102" spans="1:9" ht="13.5" thickBot="1" x14ac:dyDescent="0.25">
      <c r="A102" s="41" t="s">
        <v>85</v>
      </c>
      <c r="B102" s="43"/>
      <c r="C102" s="11"/>
      <c r="D102" s="11"/>
      <c r="E102" s="11"/>
      <c r="F102" s="11"/>
      <c r="G102" s="11"/>
      <c r="H102" s="11"/>
      <c r="I102" s="11"/>
    </row>
    <row r="103" spans="1:9" ht="13.5" thickBot="1" x14ac:dyDescent="0.25">
      <c r="A103" s="4" t="s">
        <v>5</v>
      </c>
      <c r="B103" s="4" t="s">
        <v>29</v>
      </c>
      <c r="C103" s="4" t="s">
        <v>7</v>
      </c>
      <c r="D103" s="13" t="s">
        <v>2</v>
      </c>
      <c r="E103" s="18" t="s">
        <v>10</v>
      </c>
      <c r="F103" s="4" t="s">
        <v>7</v>
      </c>
      <c r="G103" s="13" t="s">
        <v>2</v>
      </c>
      <c r="H103" s="4" t="s">
        <v>7</v>
      </c>
      <c r="I103" s="13" t="s">
        <v>2</v>
      </c>
    </row>
    <row r="104" spans="1:9" x14ac:dyDescent="0.2">
      <c r="A104" s="81">
        <v>1</v>
      </c>
      <c r="B104" s="111" t="s">
        <v>86</v>
      </c>
      <c r="C104" s="91" t="s">
        <v>12</v>
      </c>
      <c r="D104" s="49"/>
      <c r="E104" s="1" t="e">
        <f>IF(#REF! = "optie",IF(#REF!=1,2,3),IF(#REF!,1,0))</f>
        <v>#REF!</v>
      </c>
    </row>
    <row r="105" spans="1:9" ht="13.5" thickBot="1" x14ac:dyDescent="0.25">
      <c r="A105" s="11"/>
      <c r="B105" s="11"/>
      <c r="C105" s="11"/>
      <c r="D105" s="11"/>
      <c r="E105" s="104"/>
      <c r="F105" s="11"/>
      <c r="G105" s="11"/>
      <c r="H105" s="11"/>
      <c r="I105" s="11"/>
    </row>
    <row r="106" spans="1:9" ht="13.5" thickBot="1" x14ac:dyDescent="0.25">
      <c r="A106" s="41" t="s">
        <v>87</v>
      </c>
      <c r="B106" s="43"/>
      <c r="C106" s="11"/>
      <c r="D106" s="11"/>
      <c r="E106" s="11"/>
      <c r="F106" s="11"/>
      <c r="G106" s="11"/>
      <c r="H106" s="11"/>
      <c r="I106" s="11"/>
    </row>
    <row r="107" spans="1:9" x14ac:dyDescent="0.2">
      <c r="A107" s="4" t="s">
        <v>5</v>
      </c>
      <c r="B107" s="4" t="s">
        <v>29</v>
      </c>
      <c r="C107" s="4" t="s">
        <v>7</v>
      </c>
      <c r="D107" s="13" t="s">
        <v>2</v>
      </c>
      <c r="E107" s="20" t="s">
        <v>10</v>
      </c>
      <c r="F107" s="4" t="s">
        <v>7</v>
      </c>
      <c r="G107" s="13" t="s">
        <v>2</v>
      </c>
      <c r="H107" s="4" t="s">
        <v>7</v>
      </c>
      <c r="I107" s="13" t="s">
        <v>2</v>
      </c>
    </row>
    <row r="108" spans="1:9" x14ac:dyDescent="0.2">
      <c r="A108" s="81">
        <v>1</v>
      </c>
      <c r="B108" s="111" t="s">
        <v>88</v>
      </c>
      <c r="C108" s="91" t="s">
        <v>12</v>
      </c>
      <c r="D108" s="49"/>
      <c r="E108" s="1" t="e">
        <f>IF(#REF! = "optie",IF(#REF!=1,2,3),IF(#REF!,1,0))</f>
        <v>#REF!</v>
      </c>
    </row>
    <row r="109" spans="1:9" ht="13.5" thickBot="1" x14ac:dyDescent="0.25">
      <c r="A109" s="79"/>
      <c r="B109" s="79"/>
      <c r="C109" s="79"/>
      <c r="D109" s="79"/>
      <c r="E109" s="72"/>
    </row>
    <row r="110" spans="1:9" ht="13.5" thickBot="1" x14ac:dyDescent="0.25">
      <c r="A110" s="41"/>
      <c r="B110" s="43"/>
      <c r="C110" s="79"/>
      <c r="D110" s="11"/>
      <c r="E110" s="72"/>
    </row>
    <row r="111" spans="1:9" x14ac:dyDescent="0.2">
      <c r="A111" s="4"/>
      <c r="B111" s="4"/>
      <c r="C111" s="152"/>
      <c r="D111" s="13"/>
      <c r="E111" s="72"/>
    </row>
    <row r="112" spans="1:9" x14ac:dyDescent="0.2">
      <c r="A112" s="89"/>
      <c r="B112" s="111"/>
      <c r="C112" s="83"/>
      <c r="D112" s="96"/>
      <c r="E112" s="72"/>
    </row>
    <row r="113" spans="1:5" x14ac:dyDescent="0.2">
      <c r="A113" s="11"/>
      <c r="B113" s="11"/>
      <c r="C113" s="11"/>
      <c r="D113" s="11"/>
      <c r="E113" s="11"/>
    </row>
    <row r="114" spans="1:5" x14ac:dyDescent="0.2">
      <c r="E114" t="b">
        <f>ISNA(VLOOKUP(0,E9:E113,1,FALSE))</f>
        <v>1</v>
      </c>
    </row>
  </sheetData>
  <mergeCells count="1">
    <mergeCell ref="C7:D7"/>
  </mergeCells>
  <phoneticPr fontId="6" type="noConversion"/>
  <pageMargins left="0.51" right="0.45" top="0.31" bottom="0.47" header="0.5" footer="0.5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showGridLines="0" topLeftCell="A94" zoomScale="130" zoomScaleNormal="130" workbookViewId="0">
      <selection activeCell="B106" sqref="B106"/>
    </sheetView>
  </sheetViews>
  <sheetFormatPr defaultRowHeight="12.75" x14ac:dyDescent="0.2"/>
  <cols>
    <col min="1" max="1" width="4.5703125" customWidth="1"/>
    <col min="2" max="2" width="73" bestFit="1" customWidth="1"/>
    <col min="3" max="3" width="14.5703125" customWidth="1"/>
    <col min="4" max="4" width="12.5703125" customWidth="1"/>
    <col min="5" max="5" width="10.5703125" hidden="1" customWidth="1"/>
    <col min="6" max="6" width="22.5703125" hidden="1" customWidth="1"/>
    <col min="7" max="7" width="28.42578125" hidden="1" customWidth="1"/>
    <col min="8" max="8" width="22.5703125" hidden="1" customWidth="1"/>
    <col min="9" max="9" width="0" hidden="1" customWidth="1"/>
    <col min="11" max="11" width="19.140625" customWidth="1"/>
  </cols>
  <sheetData>
    <row r="1" spans="1:13" ht="26.25" x14ac:dyDescent="0.4">
      <c r="A1" s="24"/>
      <c r="B1" s="25"/>
      <c r="C1" s="26"/>
      <c r="D1" s="26"/>
      <c r="E1" s="27"/>
    </row>
    <row r="2" spans="1:13" x14ac:dyDescent="0.2">
      <c r="A2" s="28"/>
      <c r="B2" s="29"/>
      <c r="C2" s="29"/>
      <c r="D2" s="29"/>
      <c r="E2" s="30"/>
    </row>
    <row r="3" spans="1:13" x14ac:dyDescent="0.2">
      <c r="A3" s="28"/>
      <c r="B3" s="164" t="s">
        <v>111</v>
      </c>
      <c r="C3" s="29"/>
      <c r="D3" s="29"/>
      <c r="E3" s="30"/>
    </row>
    <row r="4" spans="1:13" ht="13.5" thickBot="1" x14ac:dyDescent="0.25">
      <c r="A4" s="32"/>
      <c r="B4" s="33"/>
      <c r="C4" s="33"/>
      <c r="D4" s="33"/>
      <c r="E4" s="34"/>
    </row>
    <row r="5" spans="1:13" ht="13.5" thickBot="1" x14ac:dyDescent="0.25">
      <c r="A5" s="11"/>
      <c r="B5" s="11"/>
      <c r="C5" s="11"/>
      <c r="D5" s="11"/>
      <c r="E5" s="11"/>
    </row>
    <row r="6" spans="1:13" ht="13.5" thickBot="1" x14ac:dyDescent="0.25">
      <c r="A6" s="7" t="s">
        <v>1</v>
      </c>
      <c r="B6" s="8"/>
      <c r="C6" s="7" t="s">
        <v>2</v>
      </c>
      <c r="D6" s="8"/>
      <c r="E6" s="11"/>
    </row>
    <row r="7" spans="1:13" ht="61.5" customHeight="1" thickBot="1" x14ac:dyDescent="0.25">
      <c r="A7" s="6"/>
      <c r="B7" s="95"/>
      <c r="C7" s="169"/>
      <c r="D7" s="171"/>
      <c r="E7" s="11"/>
    </row>
    <row r="8" spans="1:13" ht="13.5" thickBot="1" x14ac:dyDescent="0.25">
      <c r="A8" s="4" t="s">
        <v>5</v>
      </c>
      <c r="B8" s="4" t="s">
        <v>29</v>
      </c>
      <c r="C8" s="4" t="s">
        <v>7</v>
      </c>
      <c r="D8" s="35" t="s">
        <v>2</v>
      </c>
      <c r="E8" s="18" t="s">
        <v>10</v>
      </c>
      <c r="F8" s="4" t="s">
        <v>7</v>
      </c>
      <c r="G8" s="35" t="s">
        <v>2</v>
      </c>
      <c r="H8" s="4" t="s">
        <v>7</v>
      </c>
      <c r="I8" s="35" t="s">
        <v>2</v>
      </c>
    </row>
    <row r="9" spans="1:13" x14ac:dyDescent="0.2">
      <c r="A9" s="81">
        <v>1</v>
      </c>
      <c r="B9" s="119" t="s">
        <v>11</v>
      </c>
      <c r="C9" s="143" t="s">
        <v>12</v>
      </c>
      <c r="D9" s="2"/>
      <c r="E9" s="1"/>
      <c r="M9" s="56"/>
    </row>
    <row r="10" spans="1:13" x14ac:dyDescent="0.2">
      <c r="A10" s="81">
        <v>2</v>
      </c>
      <c r="B10" s="119" t="s">
        <v>112</v>
      </c>
      <c r="C10" s="143" t="s">
        <v>12</v>
      </c>
      <c r="D10" s="2"/>
      <c r="E10" s="1"/>
      <c r="M10" s="56"/>
    </row>
    <row r="11" spans="1:13" x14ac:dyDescent="0.2">
      <c r="A11" s="81">
        <v>3</v>
      </c>
      <c r="B11" s="90" t="s">
        <v>15</v>
      </c>
      <c r="C11" s="143" t="s">
        <v>12</v>
      </c>
      <c r="D11" s="2"/>
      <c r="E11" s="1"/>
      <c r="M11" s="117"/>
    </row>
    <row r="12" spans="1:13" ht="25.5" x14ac:dyDescent="0.2">
      <c r="A12" s="81">
        <v>4</v>
      </c>
      <c r="B12" s="111" t="s">
        <v>16</v>
      </c>
      <c r="C12" s="143" t="s">
        <v>12</v>
      </c>
      <c r="D12" s="2"/>
      <c r="E12" s="52"/>
      <c r="M12" s="117"/>
    </row>
    <row r="13" spans="1:13" x14ac:dyDescent="0.2">
      <c r="A13" s="81">
        <v>6</v>
      </c>
      <c r="B13" s="116" t="s">
        <v>113</v>
      </c>
      <c r="C13" s="143" t="s">
        <v>12</v>
      </c>
      <c r="D13" s="2"/>
      <c r="E13" s="23" t="e">
        <f>IF(#REF! = "optie",IF(#REF!=1,2,3),IF(#REF!,1,0))</f>
        <v>#REF!</v>
      </c>
    </row>
    <row r="14" spans="1:13" x14ac:dyDescent="0.2">
      <c r="A14" s="81">
        <v>7</v>
      </c>
      <c r="B14" s="116" t="s">
        <v>18</v>
      </c>
      <c r="C14" s="143" t="s">
        <v>12</v>
      </c>
      <c r="D14" s="2"/>
      <c r="E14" s="23" t="e">
        <f>IF(#REF! = "optie",IF(#REF!=1,2,3),IF(#REF!,1,0))</f>
        <v>#REF!</v>
      </c>
    </row>
    <row r="15" spans="1:13" x14ac:dyDescent="0.2">
      <c r="A15" s="81">
        <v>8</v>
      </c>
      <c r="B15" s="110" t="s">
        <v>19</v>
      </c>
      <c r="C15" s="143" t="s">
        <v>12</v>
      </c>
      <c r="D15" s="2"/>
      <c r="E15" s="23" t="e">
        <f>IF(#REF! = "optie",IF(#REF!=1,2,3),IF(#REF!,1,0))</f>
        <v>#REF!</v>
      </c>
    </row>
    <row r="16" spans="1:13" x14ac:dyDescent="0.2">
      <c r="A16" s="81">
        <v>9</v>
      </c>
      <c r="B16" s="110" t="s">
        <v>20</v>
      </c>
      <c r="C16" s="143" t="s">
        <v>12</v>
      </c>
      <c r="D16" s="2"/>
      <c r="E16" s="23"/>
    </row>
    <row r="17" spans="1:10" x14ac:dyDescent="0.2">
      <c r="A17" s="81">
        <v>10</v>
      </c>
      <c r="B17" s="110" t="s">
        <v>21</v>
      </c>
      <c r="C17" s="143" t="s">
        <v>12</v>
      </c>
      <c r="D17" s="2"/>
      <c r="E17" s="23" t="e">
        <f>IF(#REF! = "optie",IF(#REF!=1,2,3),IF(#REF!,1,0))</f>
        <v>#REF!</v>
      </c>
    </row>
    <row r="18" spans="1:10" x14ac:dyDescent="0.2">
      <c r="A18" s="81">
        <v>11</v>
      </c>
      <c r="B18" s="110" t="s">
        <v>22</v>
      </c>
      <c r="C18" s="143" t="s">
        <v>12</v>
      </c>
      <c r="D18" s="2"/>
      <c r="E18" s="23" t="e">
        <f>IF(#REF! = "optie",IF(#REF!=1,2,3),IF(#REF!,1,0))</f>
        <v>#REF!</v>
      </c>
    </row>
    <row r="19" spans="1:10" ht="25.5" x14ac:dyDescent="0.2">
      <c r="A19" s="81">
        <v>12</v>
      </c>
      <c r="B19" s="93" t="s">
        <v>95</v>
      </c>
      <c r="C19" s="143" t="s">
        <v>12</v>
      </c>
      <c r="D19" s="2"/>
      <c r="E19" s="23" t="e">
        <f>IF(#REF! = "optie",IF(#REF!=1,2,3),IF(#REF!,1,0))</f>
        <v>#REF!</v>
      </c>
    </row>
    <row r="20" spans="1:10" x14ac:dyDescent="0.2">
      <c r="A20" s="81">
        <v>13</v>
      </c>
      <c r="B20" s="92" t="s">
        <v>25</v>
      </c>
      <c r="C20" s="143" t="s">
        <v>12</v>
      </c>
      <c r="D20" s="2"/>
      <c r="E20" s="23" t="e">
        <f>IF(#REF! = "optie",IF(#REF!=1,2,3),IF(#REF!,1,0))</f>
        <v>#REF!</v>
      </c>
    </row>
    <row r="21" spans="1:10" x14ac:dyDescent="0.2">
      <c r="A21" s="81">
        <v>14</v>
      </c>
      <c r="B21" s="92" t="s">
        <v>114</v>
      </c>
      <c r="C21" s="143" t="s">
        <v>12</v>
      </c>
      <c r="D21" s="2"/>
      <c r="E21" s="23" t="e">
        <f>IF(#REF! = "optie",IF(#REF!=1,2,3),IF(#REF!,1,0))</f>
        <v>#REF!</v>
      </c>
    </row>
    <row r="22" spans="1:10" ht="13.5" thickBot="1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10" ht="13.5" thickBot="1" x14ac:dyDescent="0.25">
      <c r="A23" s="7" t="s">
        <v>28</v>
      </c>
      <c r="B23" s="8"/>
      <c r="C23" s="11"/>
      <c r="D23" s="11"/>
      <c r="E23" s="11"/>
      <c r="F23" s="11"/>
      <c r="G23" s="11"/>
      <c r="H23" s="11"/>
      <c r="I23" s="11"/>
    </row>
    <row r="24" spans="1:10" ht="13.5" thickBot="1" x14ac:dyDescent="0.25">
      <c r="A24" s="41" t="s">
        <v>115</v>
      </c>
      <c r="B24" s="42"/>
      <c r="C24" s="11"/>
      <c r="D24" s="9"/>
      <c r="E24" s="9"/>
      <c r="F24" s="11"/>
      <c r="G24" s="9"/>
      <c r="H24" s="11"/>
      <c r="I24" s="9"/>
    </row>
    <row r="25" spans="1:10" x14ac:dyDescent="0.2">
      <c r="A25" s="4" t="s">
        <v>5</v>
      </c>
      <c r="B25" s="4" t="s">
        <v>29</v>
      </c>
      <c r="C25" s="4" t="s">
        <v>7</v>
      </c>
      <c r="D25" s="13" t="s">
        <v>2</v>
      </c>
      <c r="E25" s="20" t="s">
        <v>10</v>
      </c>
      <c r="F25" s="4" t="s">
        <v>7</v>
      </c>
      <c r="G25" s="13" t="s">
        <v>2</v>
      </c>
      <c r="H25" s="4" t="s">
        <v>7</v>
      </c>
      <c r="I25" s="13" t="s">
        <v>2</v>
      </c>
    </row>
    <row r="26" spans="1:10" ht="13.5" customHeight="1" x14ac:dyDescent="0.2">
      <c r="A26" s="81">
        <v>1</v>
      </c>
      <c r="B26" s="111" t="s">
        <v>116</v>
      </c>
      <c r="C26" s="91" t="s">
        <v>12</v>
      </c>
      <c r="D26" s="96"/>
      <c r="E26" s="23" t="e">
        <f>IF(#REF! = "optie",IF(#REF!=1,2,3),IF(#REF!,1,0))</f>
        <v>#REF!</v>
      </c>
      <c r="F26" s="66"/>
      <c r="G26" s="96"/>
      <c r="H26" s="66"/>
      <c r="I26" s="96"/>
      <c r="J26" s="107"/>
    </row>
    <row r="27" spans="1:10" ht="13.5" thickBot="1" x14ac:dyDescent="0.25">
      <c r="A27" s="9"/>
      <c r="B27" s="10"/>
      <c r="C27" s="9"/>
      <c r="D27" s="9"/>
      <c r="E27" s="9"/>
      <c r="F27" s="9"/>
      <c r="G27" s="9"/>
      <c r="H27" s="9"/>
      <c r="I27" s="9"/>
      <c r="J27" s="107"/>
    </row>
    <row r="28" spans="1:10" ht="13.5" thickBot="1" x14ac:dyDescent="0.25">
      <c r="A28" s="41" t="s">
        <v>117</v>
      </c>
      <c r="B28" s="42"/>
      <c r="C28" s="11"/>
      <c r="D28" s="9"/>
      <c r="E28" s="9"/>
      <c r="F28" s="11"/>
      <c r="G28" s="9"/>
      <c r="H28" s="11"/>
      <c r="I28" s="9"/>
    </row>
    <row r="29" spans="1:10" x14ac:dyDescent="0.2">
      <c r="A29" s="4" t="s">
        <v>5</v>
      </c>
      <c r="B29" s="4" t="s">
        <v>29</v>
      </c>
      <c r="C29" s="4" t="s">
        <v>7</v>
      </c>
      <c r="D29" s="13" t="s">
        <v>2</v>
      </c>
      <c r="E29" s="20" t="s">
        <v>10</v>
      </c>
      <c r="F29" s="4" t="s">
        <v>7</v>
      </c>
      <c r="G29" s="13" t="s">
        <v>2</v>
      </c>
      <c r="H29" s="4" t="s">
        <v>7</v>
      </c>
      <c r="I29" s="13" t="s">
        <v>2</v>
      </c>
    </row>
    <row r="30" spans="1:10" x14ac:dyDescent="0.2">
      <c r="A30" s="81">
        <v>1</v>
      </c>
      <c r="B30" s="94" t="s">
        <v>118</v>
      </c>
      <c r="C30" s="91" t="s">
        <v>12</v>
      </c>
      <c r="D30" s="96"/>
      <c r="E30" s="23" t="e">
        <f>IF(#REF! = "optie",IF(#REF!=1,2,3),IF(#REF!,1,0))</f>
        <v>#REF!</v>
      </c>
      <c r="F30" s="66"/>
      <c r="G30" s="96"/>
      <c r="H30" s="66"/>
      <c r="I30" s="96"/>
    </row>
    <row r="31" spans="1:10" ht="13.5" thickBot="1" x14ac:dyDescent="0.25">
      <c r="A31" s="9"/>
      <c r="B31" s="10"/>
      <c r="C31" s="9"/>
      <c r="D31" s="9"/>
      <c r="E31" s="9"/>
      <c r="F31" s="9"/>
      <c r="G31" s="9"/>
      <c r="H31" s="9"/>
      <c r="I31" s="9"/>
    </row>
    <row r="32" spans="1:10" ht="13.5" thickBot="1" x14ac:dyDescent="0.25">
      <c r="A32" s="41" t="s">
        <v>119</v>
      </c>
      <c r="B32" s="42"/>
      <c r="C32" s="11"/>
      <c r="D32" s="9"/>
      <c r="E32" s="9"/>
      <c r="F32" s="11"/>
      <c r="G32" s="9"/>
      <c r="H32" s="11"/>
      <c r="I32" s="9"/>
    </row>
    <row r="33" spans="1:9" x14ac:dyDescent="0.2">
      <c r="A33" s="4" t="s">
        <v>5</v>
      </c>
      <c r="B33" s="4" t="s">
        <v>29</v>
      </c>
      <c r="C33" s="4" t="s">
        <v>7</v>
      </c>
      <c r="D33" s="13" t="s">
        <v>2</v>
      </c>
      <c r="E33" s="20" t="s">
        <v>10</v>
      </c>
      <c r="F33" s="4" t="s">
        <v>7</v>
      </c>
      <c r="G33" s="13" t="s">
        <v>2</v>
      </c>
      <c r="H33" s="4" t="s">
        <v>7</v>
      </c>
      <c r="I33" s="13" t="s">
        <v>2</v>
      </c>
    </row>
    <row r="34" spans="1:9" x14ac:dyDescent="0.2">
      <c r="A34" s="81">
        <v>1</v>
      </c>
      <c r="B34" s="111" t="s">
        <v>120</v>
      </c>
      <c r="C34" s="91" t="s">
        <v>12</v>
      </c>
      <c r="D34" s="96"/>
      <c r="E34" s="23" t="e">
        <f>IF(#REF! = "optie",IF(#REF!=1,2,3),IF(#REF!,1,0))</f>
        <v>#REF!</v>
      </c>
      <c r="F34" s="66"/>
      <c r="G34" s="96"/>
      <c r="H34" s="66"/>
      <c r="I34" s="96"/>
    </row>
    <row r="35" spans="1:9" ht="13.5" thickBot="1" x14ac:dyDescent="0.25">
      <c r="A35" s="9"/>
      <c r="B35" s="10"/>
      <c r="C35" s="9"/>
      <c r="D35" s="9"/>
      <c r="E35" s="9"/>
      <c r="F35" s="9"/>
      <c r="G35" s="9"/>
      <c r="H35" s="9"/>
      <c r="I35" s="9"/>
    </row>
    <row r="36" spans="1:9" ht="13.5" thickBot="1" x14ac:dyDescent="0.25">
      <c r="A36" s="41" t="s">
        <v>121</v>
      </c>
      <c r="B36" s="42"/>
      <c r="C36" s="11"/>
      <c r="D36" s="9"/>
      <c r="E36" s="9"/>
      <c r="F36" s="11"/>
      <c r="G36" s="9"/>
      <c r="H36" s="11"/>
      <c r="I36" s="9"/>
    </row>
    <row r="37" spans="1:9" x14ac:dyDescent="0.2">
      <c r="A37" s="4" t="s">
        <v>5</v>
      </c>
      <c r="B37" s="4" t="s">
        <v>29</v>
      </c>
      <c r="C37" s="4" t="s">
        <v>7</v>
      </c>
      <c r="D37" s="13" t="s">
        <v>2</v>
      </c>
      <c r="E37" s="20" t="s">
        <v>10</v>
      </c>
      <c r="F37" s="4" t="s">
        <v>7</v>
      </c>
      <c r="G37" s="13" t="s">
        <v>2</v>
      </c>
      <c r="H37" s="4" t="s">
        <v>7</v>
      </c>
      <c r="I37" s="13" t="s">
        <v>2</v>
      </c>
    </row>
    <row r="38" spans="1:9" ht="25.5" x14ac:dyDescent="0.2">
      <c r="A38" s="81">
        <v>1</v>
      </c>
      <c r="B38" s="111" t="s">
        <v>122</v>
      </c>
      <c r="C38" s="91" t="s">
        <v>12</v>
      </c>
      <c r="D38" s="96"/>
      <c r="E38" s="23" t="e">
        <f>IF(#REF! = "optie",IF(#REF!=1,2,3),IF(#REF!,1,0))</f>
        <v>#REF!</v>
      </c>
      <c r="F38" s="66"/>
      <c r="G38" s="96"/>
      <c r="H38" s="66"/>
      <c r="I38" s="96"/>
    </row>
    <row r="39" spans="1:9" ht="13.5" thickBot="1" x14ac:dyDescent="0.25">
      <c r="A39" s="9"/>
      <c r="B39" s="10"/>
      <c r="C39" s="9"/>
      <c r="D39" s="9"/>
      <c r="E39" s="9"/>
      <c r="F39" s="9"/>
      <c r="G39" s="9"/>
      <c r="H39" s="9"/>
      <c r="I39" s="9"/>
    </row>
    <row r="40" spans="1:9" ht="13.5" thickBot="1" x14ac:dyDescent="0.25">
      <c r="A40" s="41" t="s">
        <v>123</v>
      </c>
      <c r="B40" s="42"/>
      <c r="C40" s="11"/>
      <c r="D40" s="9"/>
      <c r="E40" s="9"/>
      <c r="F40" s="11"/>
      <c r="G40" s="9"/>
      <c r="H40" s="11"/>
      <c r="I40" s="9"/>
    </row>
    <row r="41" spans="1:9" x14ac:dyDescent="0.2">
      <c r="A41" s="4" t="s">
        <v>5</v>
      </c>
      <c r="B41" s="4" t="s">
        <v>29</v>
      </c>
      <c r="C41" s="4" t="s">
        <v>7</v>
      </c>
      <c r="D41" s="13" t="s">
        <v>2</v>
      </c>
      <c r="E41" s="20" t="s">
        <v>10</v>
      </c>
      <c r="F41" s="4" t="s">
        <v>7</v>
      </c>
      <c r="G41" s="13" t="s">
        <v>2</v>
      </c>
      <c r="H41" s="4" t="s">
        <v>7</v>
      </c>
      <c r="I41" s="13" t="s">
        <v>2</v>
      </c>
    </row>
    <row r="42" spans="1:9" x14ac:dyDescent="0.2">
      <c r="A42" s="81">
        <v>1</v>
      </c>
      <c r="B42" s="111" t="s">
        <v>124</v>
      </c>
      <c r="C42" s="91" t="s">
        <v>12</v>
      </c>
      <c r="D42" s="96"/>
      <c r="E42" s="23" t="e">
        <f>IF(#REF! = "optie",IF(#REF!=1,2,3),IF(#REF!,1,0))</f>
        <v>#REF!</v>
      </c>
      <c r="F42" s="66"/>
      <c r="G42" s="96"/>
      <c r="H42" s="66"/>
      <c r="I42" s="96"/>
    </row>
    <row r="43" spans="1:9" ht="13.5" thickBot="1" x14ac:dyDescent="0.25">
      <c r="A43" s="9"/>
      <c r="B43" s="10"/>
      <c r="C43" s="9"/>
      <c r="D43" s="9"/>
      <c r="E43" s="9"/>
      <c r="F43" s="9"/>
      <c r="G43" s="9"/>
      <c r="H43" s="9"/>
      <c r="I43" s="9"/>
    </row>
    <row r="44" spans="1:9" ht="13.5" thickBot="1" x14ac:dyDescent="0.25">
      <c r="A44" s="41" t="s">
        <v>125</v>
      </c>
      <c r="B44" s="42"/>
      <c r="C44" s="11"/>
      <c r="D44" s="9"/>
      <c r="E44" s="9"/>
      <c r="F44" s="11"/>
      <c r="G44" s="9"/>
      <c r="H44" s="11"/>
      <c r="I44" s="9"/>
    </row>
    <row r="45" spans="1:9" x14ac:dyDescent="0.2">
      <c r="A45" s="4" t="s">
        <v>5</v>
      </c>
      <c r="B45" s="4" t="s">
        <v>29</v>
      </c>
      <c r="C45" s="4" t="s">
        <v>7</v>
      </c>
      <c r="D45" s="13" t="s">
        <v>2</v>
      </c>
      <c r="E45" s="20" t="s">
        <v>10</v>
      </c>
      <c r="F45" s="4" t="s">
        <v>7</v>
      </c>
      <c r="G45" s="13" t="s">
        <v>2</v>
      </c>
      <c r="H45" s="4" t="s">
        <v>7</v>
      </c>
      <c r="I45" s="13" t="s">
        <v>2</v>
      </c>
    </row>
    <row r="46" spans="1:9" x14ac:dyDescent="0.2">
      <c r="A46" s="81">
        <v>1</v>
      </c>
      <c r="B46" s="111" t="s">
        <v>126</v>
      </c>
      <c r="C46" s="91" t="s">
        <v>12</v>
      </c>
      <c r="D46" s="96"/>
      <c r="E46" s="23" t="e">
        <f>IF(#REF! = "optie",IF(#REF!=1,2,3),IF(#REF!,1,0))</f>
        <v>#REF!</v>
      </c>
      <c r="F46" s="66"/>
      <c r="G46" s="96"/>
      <c r="H46" s="66"/>
      <c r="I46" s="96"/>
    </row>
    <row r="47" spans="1:9" ht="13.5" thickBot="1" x14ac:dyDescent="0.25">
      <c r="A47" s="9"/>
      <c r="B47" s="10"/>
      <c r="C47" s="9"/>
      <c r="D47" s="9"/>
      <c r="E47" s="9"/>
      <c r="F47" s="9"/>
      <c r="G47" s="9"/>
      <c r="H47" s="9"/>
      <c r="I47" s="9"/>
    </row>
    <row r="48" spans="1:9" ht="13.5" thickBot="1" x14ac:dyDescent="0.25">
      <c r="A48" s="7" t="s">
        <v>38</v>
      </c>
      <c r="B48" s="12"/>
      <c r="C48" s="11"/>
      <c r="D48" s="9"/>
      <c r="E48" s="9"/>
      <c r="F48" s="11"/>
      <c r="G48" s="9"/>
      <c r="H48" s="11"/>
      <c r="I48" s="9"/>
    </row>
    <row r="49" spans="1:19" ht="13.5" thickBot="1" x14ac:dyDescent="0.25">
      <c r="A49" s="41" t="s">
        <v>39</v>
      </c>
      <c r="B49" s="42"/>
      <c r="C49" s="11"/>
      <c r="D49" s="9"/>
      <c r="E49" s="9"/>
      <c r="F49" s="11"/>
      <c r="G49" s="9"/>
      <c r="H49" s="11"/>
      <c r="I49" s="9"/>
    </row>
    <row r="50" spans="1:19" x14ac:dyDescent="0.2">
      <c r="A50" s="13" t="s">
        <v>5</v>
      </c>
      <c r="B50" s="14" t="s">
        <v>29</v>
      </c>
      <c r="C50" s="21" t="s">
        <v>7</v>
      </c>
      <c r="D50" s="22" t="s">
        <v>2</v>
      </c>
      <c r="E50" s="20" t="s">
        <v>10</v>
      </c>
      <c r="F50" s="21" t="s">
        <v>7</v>
      </c>
      <c r="G50" s="22" t="s">
        <v>2</v>
      </c>
      <c r="H50" s="21" t="s">
        <v>7</v>
      </c>
      <c r="I50" s="22" t="s">
        <v>2</v>
      </c>
    </row>
    <row r="51" spans="1:19" s="44" customFormat="1" ht="25.5" x14ac:dyDescent="0.2">
      <c r="A51" s="81">
        <v>1</v>
      </c>
      <c r="B51" s="111" t="s">
        <v>127</v>
      </c>
      <c r="C51" s="91" t="s">
        <v>12</v>
      </c>
      <c r="D51" s="106"/>
      <c r="E51" s="23" t="e">
        <f>IF(#REF! = "optie",IF(#REF!=1,2,3),IF(#REF!,1,0))</f>
        <v>#REF!</v>
      </c>
      <c r="F51" s="97"/>
      <c r="G51" s="96"/>
      <c r="H51" s="97"/>
      <c r="I51" s="96"/>
      <c r="J51" s="108"/>
      <c r="K51" s="108"/>
    </row>
    <row r="52" spans="1:19" ht="13.5" thickBot="1" x14ac:dyDescent="0.25">
      <c r="A52" s="10"/>
      <c r="B52" s="10"/>
      <c r="C52" s="10"/>
      <c r="D52" s="9"/>
      <c r="E52" s="9"/>
      <c r="F52" s="9"/>
      <c r="G52" s="9"/>
      <c r="H52" s="9"/>
      <c r="I52" s="9"/>
    </row>
    <row r="53" spans="1:19" ht="13.5" thickBot="1" x14ac:dyDescent="0.25">
      <c r="A53" s="41" t="s">
        <v>128</v>
      </c>
      <c r="B53" s="42"/>
      <c r="C53" s="11"/>
      <c r="D53" s="9"/>
      <c r="E53" s="9"/>
      <c r="F53" s="11"/>
      <c r="G53" s="9"/>
      <c r="H53" s="11"/>
      <c r="I53" s="9"/>
    </row>
    <row r="54" spans="1:19" x14ac:dyDescent="0.2">
      <c r="A54" s="4" t="s">
        <v>5</v>
      </c>
      <c r="B54" s="4" t="s">
        <v>29</v>
      </c>
      <c r="C54" s="4" t="s">
        <v>7</v>
      </c>
      <c r="D54" s="13" t="s">
        <v>2</v>
      </c>
      <c r="E54" s="20" t="s">
        <v>10</v>
      </c>
      <c r="F54" s="4" t="s">
        <v>7</v>
      </c>
      <c r="G54" s="13" t="s">
        <v>2</v>
      </c>
      <c r="H54" s="4" t="s">
        <v>7</v>
      </c>
      <c r="I54" s="13" t="s">
        <v>2</v>
      </c>
    </row>
    <row r="55" spans="1:19" x14ac:dyDescent="0.2">
      <c r="A55" s="81">
        <v>1</v>
      </c>
      <c r="B55" s="112" t="s">
        <v>129</v>
      </c>
      <c r="C55" s="100" t="s">
        <v>12</v>
      </c>
      <c r="D55" s="96"/>
      <c r="E55" s="23" t="e">
        <f>IF(#REF! = "optie",IF(#REF!=1,2,3),IF(#REF!,1,0))</f>
        <v>#REF!</v>
      </c>
      <c r="F55" s="130"/>
    </row>
    <row r="56" spans="1:19" ht="13.5" thickBot="1" x14ac:dyDescent="0.25">
      <c r="A56" s="3">
        <v>2</v>
      </c>
      <c r="B56" s="111" t="s">
        <v>130</v>
      </c>
      <c r="C56" s="66" t="s">
        <v>12</v>
      </c>
      <c r="D56" s="96"/>
      <c r="S56" s="23"/>
    </row>
    <row r="57" spans="1:19" x14ac:dyDescent="0.2">
      <c r="A57" s="165"/>
      <c r="B57" s="124"/>
      <c r="C57" s="166"/>
      <c r="D57" s="114"/>
      <c r="S57" s="72"/>
    </row>
    <row r="58" spans="1:19" ht="13.5" thickBot="1" x14ac:dyDescent="0.25">
      <c r="A58" s="41" t="s">
        <v>131</v>
      </c>
      <c r="B58" s="42"/>
      <c r="C58" s="11"/>
      <c r="D58" s="9"/>
      <c r="E58" s="9"/>
      <c r="F58" s="11"/>
      <c r="G58" s="9"/>
      <c r="H58" s="11"/>
      <c r="I58" s="9"/>
    </row>
    <row r="59" spans="1:19" x14ac:dyDescent="0.2">
      <c r="A59" s="4" t="s">
        <v>5</v>
      </c>
      <c r="B59" s="4" t="s">
        <v>29</v>
      </c>
      <c r="C59" s="4" t="s">
        <v>7</v>
      </c>
      <c r="D59" s="13" t="s">
        <v>2</v>
      </c>
      <c r="E59" s="20" t="s">
        <v>10</v>
      </c>
      <c r="F59" s="4" t="s">
        <v>7</v>
      </c>
      <c r="G59" s="13" t="s">
        <v>2</v>
      </c>
      <c r="H59" s="4" t="s">
        <v>7</v>
      </c>
      <c r="I59" s="13" t="s">
        <v>2</v>
      </c>
    </row>
    <row r="60" spans="1:19" x14ac:dyDescent="0.2">
      <c r="A60" s="81">
        <v>1</v>
      </c>
      <c r="B60" s="111" t="s">
        <v>132</v>
      </c>
      <c r="C60" s="91" t="s">
        <v>12</v>
      </c>
      <c r="D60" s="96"/>
      <c r="E60" s="23" t="e">
        <f>IF(#REF! = "optie",IF(#REF!=1,2,3),IF(#REF!,1,0))</f>
        <v>#REF!</v>
      </c>
    </row>
    <row r="61" spans="1:19" ht="13.5" thickBot="1" x14ac:dyDescent="0.25">
      <c r="A61" s="9"/>
      <c r="B61" s="10"/>
      <c r="C61" s="9"/>
      <c r="D61" s="9"/>
      <c r="E61" s="9"/>
      <c r="F61" s="9"/>
      <c r="G61" s="9"/>
      <c r="H61" s="9"/>
      <c r="I61" s="9"/>
    </row>
    <row r="62" spans="1:19" ht="13.5" thickBot="1" x14ac:dyDescent="0.25">
      <c r="A62" s="41" t="s">
        <v>133</v>
      </c>
      <c r="B62" s="42"/>
      <c r="C62" s="11"/>
      <c r="D62" s="9"/>
      <c r="E62" s="9"/>
      <c r="F62" s="11"/>
      <c r="G62" s="9"/>
      <c r="H62" s="11"/>
      <c r="I62" s="9"/>
    </row>
    <row r="63" spans="1:19" x14ac:dyDescent="0.2">
      <c r="A63" s="4" t="s">
        <v>5</v>
      </c>
      <c r="B63" s="4" t="s">
        <v>29</v>
      </c>
      <c r="C63" s="4" t="s">
        <v>7</v>
      </c>
      <c r="D63" s="13" t="s">
        <v>2</v>
      </c>
      <c r="E63" s="20" t="s">
        <v>10</v>
      </c>
      <c r="F63" s="4" t="s">
        <v>7</v>
      </c>
      <c r="G63" s="13" t="s">
        <v>2</v>
      </c>
      <c r="H63" s="4" t="s">
        <v>7</v>
      </c>
      <c r="I63" s="13" t="s">
        <v>2</v>
      </c>
    </row>
    <row r="64" spans="1:19" x14ac:dyDescent="0.2">
      <c r="A64" s="81">
        <v>1</v>
      </c>
      <c r="B64" s="111" t="s">
        <v>134</v>
      </c>
      <c r="C64" s="91" t="s">
        <v>12</v>
      </c>
      <c r="D64" s="96"/>
      <c r="E64" s="23" t="e">
        <f>IF(#REF! = "optie",IF(#REF!=1,2,3),IF(#REF!,1,0))</f>
        <v>#REF!</v>
      </c>
    </row>
    <row r="65" spans="1:10" x14ac:dyDescent="0.2">
      <c r="A65" s="81">
        <v>2</v>
      </c>
      <c r="B65" s="111" t="s">
        <v>135</v>
      </c>
      <c r="C65" s="91" t="s">
        <v>12</v>
      </c>
      <c r="D65" s="96"/>
      <c r="E65" s="72"/>
    </row>
    <row r="66" spans="1:10" ht="13.5" thickBot="1" x14ac:dyDescent="0.25">
      <c r="A66" s="9"/>
      <c r="B66" s="10"/>
      <c r="C66" s="9"/>
      <c r="D66" s="9"/>
      <c r="E66" s="9"/>
      <c r="F66" s="9"/>
      <c r="G66" s="9"/>
      <c r="H66" s="9"/>
      <c r="I66" s="9"/>
    </row>
    <row r="67" spans="1:10" ht="13.5" thickBot="1" x14ac:dyDescent="0.25">
      <c r="A67" s="41" t="s">
        <v>136</v>
      </c>
      <c r="B67" s="42"/>
      <c r="C67" s="11"/>
      <c r="D67" s="9"/>
      <c r="E67" s="9"/>
      <c r="F67" s="11"/>
      <c r="G67" s="9"/>
      <c r="H67" s="11"/>
      <c r="I67" s="9"/>
    </row>
    <row r="68" spans="1:10" x14ac:dyDescent="0.2">
      <c r="A68" s="4" t="s">
        <v>5</v>
      </c>
      <c r="B68" s="4" t="s">
        <v>29</v>
      </c>
      <c r="C68" s="4" t="s">
        <v>7</v>
      </c>
      <c r="D68" s="13" t="s">
        <v>2</v>
      </c>
      <c r="E68" s="20" t="s">
        <v>10</v>
      </c>
      <c r="F68" s="4" t="s">
        <v>7</v>
      </c>
      <c r="G68" s="13" t="s">
        <v>2</v>
      </c>
      <c r="H68" s="4" t="s">
        <v>7</v>
      </c>
      <c r="I68" s="13" t="s">
        <v>2</v>
      </c>
    </row>
    <row r="69" spans="1:10" x14ac:dyDescent="0.2">
      <c r="A69" s="81">
        <v>1</v>
      </c>
      <c r="B69" s="111" t="s">
        <v>137</v>
      </c>
      <c r="C69" s="91">
        <v>2</v>
      </c>
      <c r="D69" s="96"/>
      <c r="E69" s="23" t="e">
        <f>IF(#REF! = "optie",IF(#REF!=1,2,3),IF(#REF!,1,0))</f>
        <v>#REF!</v>
      </c>
    </row>
    <row r="70" spans="1:10" ht="13.5" thickBot="1" x14ac:dyDescent="0.25">
      <c r="A70" s="81">
        <v>2</v>
      </c>
      <c r="B70" s="111" t="s">
        <v>138</v>
      </c>
      <c r="C70" s="91">
        <v>1</v>
      </c>
      <c r="D70" s="9"/>
      <c r="E70" s="9"/>
      <c r="F70" s="9"/>
      <c r="G70" s="9"/>
      <c r="H70" s="9"/>
      <c r="I70" s="9"/>
    </row>
    <row r="71" spans="1:10" ht="13.5" thickBot="1" x14ac:dyDescent="0.25">
      <c r="A71" s="41" t="s">
        <v>139</v>
      </c>
      <c r="B71" s="42"/>
      <c r="C71" s="11"/>
      <c r="D71" s="9"/>
      <c r="E71" s="9"/>
      <c r="F71" s="11"/>
      <c r="G71" s="9"/>
      <c r="H71" s="11"/>
      <c r="I71" s="9"/>
    </row>
    <row r="72" spans="1:10" x14ac:dyDescent="0.2">
      <c r="A72" s="127" t="s">
        <v>5</v>
      </c>
      <c r="B72" s="127" t="s">
        <v>29</v>
      </c>
      <c r="C72" s="127" t="s">
        <v>7</v>
      </c>
      <c r="D72" s="35" t="s">
        <v>2</v>
      </c>
      <c r="E72" s="20" t="s">
        <v>10</v>
      </c>
      <c r="F72" s="4" t="s">
        <v>7</v>
      </c>
      <c r="G72" s="13" t="s">
        <v>2</v>
      </c>
      <c r="H72" s="4" t="s">
        <v>7</v>
      </c>
      <c r="I72" s="13" t="s">
        <v>2</v>
      </c>
    </row>
    <row r="73" spans="1:10" x14ac:dyDescent="0.2">
      <c r="A73" s="81">
        <v>1</v>
      </c>
      <c r="B73" s="111" t="s">
        <v>140</v>
      </c>
      <c r="C73" s="91" t="s">
        <v>12</v>
      </c>
      <c r="D73" s="131"/>
      <c r="E73" s="23" t="e">
        <f>IF(#REF! = "optie",IF(#REF!=1,2,3),IF(#REF!,1,0))</f>
        <v>#REF!</v>
      </c>
    </row>
    <row r="74" spans="1:10" x14ac:dyDescent="0.2">
      <c r="A74" s="125">
        <v>2</v>
      </c>
      <c r="B74" s="124" t="s">
        <v>141</v>
      </c>
      <c r="C74" s="122" t="s">
        <v>12</v>
      </c>
      <c r="D74" s="114"/>
      <c r="E74" s="72"/>
    </row>
    <row r="75" spans="1:10" ht="13.5" thickBot="1" x14ac:dyDescent="0.25">
      <c r="A75" s="9"/>
      <c r="B75" s="67"/>
      <c r="C75" s="68"/>
      <c r="D75" s="9"/>
      <c r="E75" s="72"/>
      <c r="F75" s="68"/>
      <c r="G75" s="9"/>
      <c r="H75" s="68"/>
      <c r="I75" s="9"/>
    </row>
    <row r="76" spans="1:10" ht="13.5" thickBot="1" x14ac:dyDescent="0.25">
      <c r="A76" s="41" t="s">
        <v>142</v>
      </c>
      <c r="B76" s="42"/>
      <c r="C76" s="11"/>
      <c r="D76" s="9"/>
      <c r="E76" s="72"/>
      <c r="F76" s="11"/>
      <c r="G76" s="9"/>
      <c r="H76" s="11"/>
      <c r="I76" s="9"/>
    </row>
    <row r="77" spans="1:10" x14ac:dyDescent="0.2">
      <c r="A77" s="4" t="s">
        <v>5</v>
      </c>
      <c r="B77" s="4" t="s">
        <v>29</v>
      </c>
      <c r="C77" s="4" t="s">
        <v>7</v>
      </c>
      <c r="D77" s="13" t="s">
        <v>2</v>
      </c>
      <c r="E77" s="20" t="s">
        <v>10</v>
      </c>
      <c r="F77" s="4" t="s">
        <v>7</v>
      </c>
      <c r="G77" s="13" t="s">
        <v>2</v>
      </c>
      <c r="H77" s="4" t="s">
        <v>7</v>
      </c>
      <c r="I77" s="13" t="s">
        <v>2</v>
      </c>
    </row>
    <row r="78" spans="1:10" x14ac:dyDescent="0.2">
      <c r="A78" s="81">
        <v>1</v>
      </c>
      <c r="B78" s="111" t="s">
        <v>143</v>
      </c>
      <c r="C78" s="91" t="s">
        <v>12</v>
      </c>
      <c r="D78" s="96"/>
      <c r="E78" s="23" t="e">
        <f>IF(#REF! = "optie",IF(#REF!=1,2,3),IF(#REF!,1,0))</f>
        <v>#REF!</v>
      </c>
      <c r="J78" s="130"/>
    </row>
    <row r="79" spans="1:10" x14ac:dyDescent="0.2">
      <c r="A79" s="125">
        <v>2</v>
      </c>
      <c r="B79" s="124" t="s">
        <v>144</v>
      </c>
      <c r="C79" s="126" t="s">
        <v>12</v>
      </c>
      <c r="D79" s="114"/>
      <c r="E79" s="72"/>
      <c r="J79" s="130"/>
    </row>
    <row r="80" spans="1:10" ht="13.5" thickBot="1" x14ac:dyDescent="0.25">
      <c r="A80" s="9"/>
      <c r="B80" s="10"/>
      <c r="C80" s="9"/>
      <c r="D80" s="9"/>
      <c r="E80" s="9"/>
      <c r="F80" s="9"/>
      <c r="G80" s="9"/>
      <c r="H80" s="9"/>
      <c r="I80" s="9"/>
    </row>
    <row r="81" spans="1:14" ht="13.5" thickBot="1" x14ac:dyDescent="0.25">
      <c r="A81" s="41" t="s">
        <v>145</v>
      </c>
      <c r="B81" s="42"/>
      <c r="C81" s="11"/>
      <c r="D81" s="9"/>
      <c r="E81" s="9"/>
      <c r="F81" s="11"/>
      <c r="G81" s="9"/>
      <c r="H81" s="11"/>
      <c r="I81" s="9"/>
    </row>
    <row r="82" spans="1:14" x14ac:dyDescent="0.2">
      <c r="A82" s="4" t="s">
        <v>5</v>
      </c>
      <c r="B82" s="4" t="s">
        <v>29</v>
      </c>
      <c r="C82" s="4" t="s">
        <v>7</v>
      </c>
      <c r="D82" s="13" t="s">
        <v>2</v>
      </c>
      <c r="E82" s="20" t="s">
        <v>10</v>
      </c>
      <c r="F82" s="4" t="s">
        <v>7</v>
      </c>
      <c r="G82" s="13" t="s">
        <v>2</v>
      </c>
      <c r="H82" s="4" t="s">
        <v>7</v>
      </c>
      <c r="I82" s="13" t="s">
        <v>2</v>
      </c>
    </row>
    <row r="83" spans="1:14" x14ac:dyDescent="0.2">
      <c r="A83" s="81">
        <v>1</v>
      </c>
      <c r="B83" s="94" t="s">
        <v>146</v>
      </c>
      <c r="C83" s="91" t="s">
        <v>12</v>
      </c>
      <c r="D83" s="96"/>
      <c r="E83" s="23" t="e">
        <f>IF(#REF! = "optie",IF(#REF!=1,2,3),IF(#REF!,1,0))</f>
        <v>#REF!</v>
      </c>
    </row>
    <row r="84" spans="1:14" x14ac:dyDescent="0.2">
      <c r="A84" s="81">
        <v>2</v>
      </c>
      <c r="B84" s="111" t="s">
        <v>147</v>
      </c>
      <c r="C84" s="91" t="s">
        <v>12</v>
      </c>
      <c r="D84" s="96"/>
      <c r="E84" s="23" t="e">
        <f>IF(#REF! = "optie",IF(#REF!=1,2,3),IF(#REF!,1,0))</f>
        <v>#REF!</v>
      </c>
    </row>
    <row r="85" spans="1:14" x14ac:dyDescent="0.2">
      <c r="A85" s="81">
        <v>3</v>
      </c>
      <c r="B85" s="111" t="s">
        <v>148</v>
      </c>
      <c r="C85" s="91" t="s">
        <v>12</v>
      </c>
      <c r="D85" s="131"/>
      <c r="E85" s="72"/>
    </row>
    <row r="86" spans="1:14" ht="13.5" thickBot="1" x14ac:dyDescent="0.25">
      <c r="A86" s="9"/>
      <c r="B86" s="10"/>
      <c r="C86" s="9"/>
      <c r="D86" s="9"/>
      <c r="E86" s="9"/>
      <c r="F86" s="9"/>
      <c r="G86" s="9"/>
      <c r="H86" s="9"/>
      <c r="I86" s="9"/>
    </row>
    <row r="87" spans="1:14" ht="13.5" thickBot="1" x14ac:dyDescent="0.25">
      <c r="A87" s="41" t="s">
        <v>52</v>
      </c>
      <c r="B87" s="42"/>
      <c r="C87" s="11"/>
      <c r="D87" s="9"/>
      <c r="E87" s="9"/>
      <c r="F87" s="11"/>
      <c r="G87" s="9"/>
      <c r="H87" s="11"/>
      <c r="I87" s="9"/>
    </row>
    <row r="88" spans="1:14" x14ac:dyDescent="0.2">
      <c r="A88" s="4" t="s">
        <v>5</v>
      </c>
      <c r="B88" s="4" t="s">
        <v>29</v>
      </c>
      <c r="C88" s="4" t="s">
        <v>7</v>
      </c>
      <c r="D88" s="13" t="s">
        <v>2</v>
      </c>
      <c r="E88" s="20" t="s">
        <v>10</v>
      </c>
      <c r="F88" s="4" t="s">
        <v>7</v>
      </c>
      <c r="G88" s="13" t="s">
        <v>2</v>
      </c>
      <c r="H88" s="4" t="s">
        <v>7</v>
      </c>
      <c r="I88" s="13" t="s">
        <v>2</v>
      </c>
    </row>
    <row r="89" spans="1:14" x14ac:dyDescent="0.2">
      <c r="A89" s="81">
        <v>1</v>
      </c>
      <c r="B89" s="94" t="s">
        <v>149</v>
      </c>
      <c r="C89" s="91" t="s">
        <v>12</v>
      </c>
      <c r="D89" s="96"/>
      <c r="E89" s="23" t="e">
        <f>IF(#REF! = "optie",IF(#REF!=1,2,3),IF(#REF!,1,0))</f>
        <v>#REF!</v>
      </c>
    </row>
    <row r="90" spans="1:14" x14ac:dyDescent="0.2">
      <c r="A90" s="81">
        <v>2</v>
      </c>
      <c r="B90" s="94" t="s">
        <v>150</v>
      </c>
      <c r="C90" s="91" t="s">
        <v>12</v>
      </c>
      <c r="D90" s="96"/>
      <c r="E90" s="23" t="e">
        <f>IF(#REF! = "optie",IF(#REF!=1,2,3),IF(#REF!,1,0))</f>
        <v>#REF!</v>
      </c>
      <c r="N90" s="132"/>
    </row>
    <row r="91" spans="1:14" x14ac:dyDescent="0.2">
      <c r="A91" s="81">
        <v>3</v>
      </c>
      <c r="B91" s="94" t="s">
        <v>151</v>
      </c>
      <c r="C91" s="91" t="s">
        <v>12</v>
      </c>
      <c r="D91" s="96"/>
      <c r="E91" s="23" t="e">
        <f>IF(#REF! = "optie",IF(#REF!=1,2,3),IF(#REF!,1,0))</f>
        <v>#REF!</v>
      </c>
    </row>
    <row r="92" spans="1:14" x14ac:dyDescent="0.2">
      <c r="A92" s="125">
        <v>4</v>
      </c>
      <c r="B92" s="110" t="s">
        <v>56</v>
      </c>
      <c r="C92" s="122" t="s">
        <v>12</v>
      </c>
      <c r="D92" s="114"/>
      <c r="E92" s="72"/>
    </row>
    <row r="93" spans="1:14" ht="13.5" thickBot="1" x14ac:dyDescent="0.25">
      <c r="A93" s="11"/>
      <c r="B93" s="128"/>
      <c r="C93" s="11"/>
      <c r="D93" s="11"/>
      <c r="E93" s="11"/>
      <c r="F93" s="11"/>
      <c r="G93" s="11"/>
      <c r="H93" s="11"/>
      <c r="I93" s="11"/>
    </row>
    <row r="94" spans="1:14" ht="13.5" thickBot="1" x14ac:dyDescent="0.25">
      <c r="A94" s="7" t="s">
        <v>152</v>
      </c>
      <c r="B94" s="8"/>
      <c r="C94" s="11"/>
      <c r="D94" s="11"/>
      <c r="E94" s="11"/>
      <c r="F94" s="11"/>
      <c r="G94" s="11"/>
      <c r="H94" s="11"/>
      <c r="I94" s="11"/>
    </row>
    <row r="95" spans="1:14" ht="13.5" thickBot="1" x14ac:dyDescent="0.25">
      <c r="A95" s="41"/>
      <c r="B95" s="42"/>
      <c r="C95" s="11"/>
      <c r="D95" s="9"/>
      <c r="E95" s="9"/>
      <c r="F95" s="11"/>
      <c r="G95" s="9"/>
      <c r="H95" s="11"/>
      <c r="I95" s="9"/>
    </row>
    <row r="96" spans="1:14" ht="13.5" thickBot="1" x14ac:dyDescent="0.25">
      <c r="A96" s="4" t="s">
        <v>5</v>
      </c>
      <c r="B96" s="4" t="s">
        <v>29</v>
      </c>
      <c r="C96" s="4" t="s">
        <v>7</v>
      </c>
      <c r="D96" s="13" t="s">
        <v>2</v>
      </c>
      <c r="E96" s="18" t="s">
        <v>10</v>
      </c>
      <c r="F96" s="4" t="s">
        <v>7</v>
      </c>
      <c r="G96" s="13" t="s">
        <v>2</v>
      </c>
      <c r="H96" s="4" t="s">
        <v>7</v>
      </c>
      <c r="I96" s="13" t="s">
        <v>2</v>
      </c>
    </row>
    <row r="97" spans="1:10" x14ac:dyDescent="0.2">
      <c r="A97" s="85">
        <v>1</v>
      </c>
      <c r="B97" s="110" t="s">
        <v>107</v>
      </c>
      <c r="C97" s="91" t="s">
        <v>12</v>
      </c>
      <c r="D97" s="96"/>
      <c r="E97" s="23" t="e">
        <f>IF(#REF! = "optie",IF(#REF!=1,2,3),IF(#REF!,1,0))</f>
        <v>#REF!</v>
      </c>
    </row>
    <row r="98" spans="1:10" x14ac:dyDescent="0.2">
      <c r="A98" s="81">
        <v>2</v>
      </c>
      <c r="B98" s="111" t="s">
        <v>65</v>
      </c>
      <c r="C98" s="113">
        <v>256</v>
      </c>
      <c r="D98" s="96"/>
      <c r="E98" s="23" t="e">
        <f>IF(#REF! = "optie",IF(#REF!=1,2,3),IF(#REF!,1,0))</f>
        <v>#REF!</v>
      </c>
    </row>
    <row r="99" spans="1:10" ht="25.5" x14ac:dyDescent="0.2">
      <c r="A99" s="81">
        <v>3</v>
      </c>
      <c r="B99" s="111" t="s">
        <v>153</v>
      </c>
      <c r="C99" s="115" t="s">
        <v>12</v>
      </c>
      <c r="D99" s="96"/>
      <c r="E99" s="23" t="e">
        <f>IF(#REF! = "optie",IF(#REF!=1,2,3),IF(#REF!,1,0))</f>
        <v>#REF!</v>
      </c>
      <c r="J99" s="130"/>
    </row>
    <row r="100" spans="1:10" ht="13.5" thickBot="1" x14ac:dyDescent="0.25">
      <c r="A100" s="11"/>
      <c r="B100" s="11"/>
      <c r="C100" s="11"/>
      <c r="D100" s="11"/>
      <c r="E100" s="11"/>
      <c r="F100" s="11"/>
      <c r="G100" s="11"/>
      <c r="H100" s="11"/>
      <c r="I100" s="11"/>
    </row>
    <row r="101" spans="1:10" ht="13.5" thickBot="1" x14ac:dyDescent="0.25">
      <c r="A101" s="7" t="s">
        <v>154</v>
      </c>
      <c r="B101" s="8"/>
      <c r="C101" s="11"/>
      <c r="D101" s="11"/>
      <c r="E101" s="11"/>
      <c r="F101" s="11"/>
      <c r="G101" s="11"/>
      <c r="H101" s="11"/>
      <c r="I101" s="11"/>
    </row>
    <row r="102" spans="1:10" ht="13.5" thickBot="1" x14ac:dyDescent="0.25">
      <c r="A102" s="41" t="s">
        <v>155</v>
      </c>
      <c r="B102" s="43"/>
      <c r="C102" s="11"/>
      <c r="D102" s="11"/>
      <c r="E102" s="11"/>
      <c r="F102" s="11"/>
      <c r="G102" s="11"/>
      <c r="H102" s="11"/>
      <c r="I102" s="11"/>
    </row>
    <row r="103" spans="1:10" ht="13.5" thickBot="1" x14ac:dyDescent="0.25">
      <c r="A103" s="4" t="s">
        <v>5</v>
      </c>
      <c r="B103" s="4" t="s">
        <v>29</v>
      </c>
      <c r="C103" s="4" t="s">
        <v>7</v>
      </c>
      <c r="D103" s="13" t="s">
        <v>2</v>
      </c>
      <c r="E103" s="18" t="s">
        <v>10</v>
      </c>
      <c r="F103" s="4" t="s">
        <v>7</v>
      </c>
      <c r="G103" s="13" t="s">
        <v>2</v>
      </c>
      <c r="H103" s="4" t="s">
        <v>7</v>
      </c>
      <c r="I103" s="13" t="s">
        <v>2</v>
      </c>
    </row>
    <row r="104" spans="1:10" x14ac:dyDescent="0.2">
      <c r="A104" s="85">
        <v>1</v>
      </c>
      <c r="B104" s="111" t="s">
        <v>156</v>
      </c>
      <c r="C104" s="113" t="s">
        <v>12</v>
      </c>
      <c r="D104" s="106"/>
      <c r="E104" s="23" t="e">
        <f>IF(#REF! = "optie",IF(#REF!=1,2,3),IF(#REF!,1,0))</f>
        <v>#REF!</v>
      </c>
    </row>
    <row r="105" spans="1:10" x14ac:dyDescent="0.2">
      <c r="A105" s="81">
        <v>2</v>
      </c>
      <c r="B105" s="111" t="s">
        <v>157</v>
      </c>
      <c r="C105" s="91" t="s">
        <v>12</v>
      </c>
      <c r="D105" s="106"/>
      <c r="E105" s="23" t="e">
        <f>IF(#REF! = "optie",IF(#REF!=1,2,3),IF(#REF!,1,0))</f>
        <v>#REF!</v>
      </c>
    </row>
    <row r="106" spans="1:10" ht="18.75" customHeight="1" x14ac:dyDescent="0.2">
      <c r="A106" s="81">
        <v>3</v>
      </c>
      <c r="B106" s="111" t="s">
        <v>251</v>
      </c>
      <c r="C106" s="91" t="s">
        <v>12</v>
      </c>
      <c r="D106" s="106"/>
      <c r="E106" s="23" t="e">
        <f>IF(#REF! = "optie",IF(#REF!=1,2,3),IF(#REF!,1,0))</f>
        <v>#REF!</v>
      </c>
    </row>
    <row r="107" spans="1:10" x14ac:dyDescent="0.2">
      <c r="A107" s="81">
        <v>4</v>
      </c>
      <c r="B107" s="111" t="s">
        <v>158</v>
      </c>
      <c r="C107" s="91" t="s">
        <v>12</v>
      </c>
      <c r="D107" s="106"/>
      <c r="E107" s="23" t="e">
        <f>IF(#REF! = "optie",IF(#REF!=1,2,3),IF(#REF!,1,0))</f>
        <v>#REF!</v>
      </c>
    </row>
    <row r="108" spans="1:10" x14ac:dyDescent="0.2">
      <c r="A108" s="81">
        <v>5</v>
      </c>
      <c r="B108" s="94" t="s">
        <v>159</v>
      </c>
      <c r="C108" s="91" t="s">
        <v>12</v>
      </c>
      <c r="D108" s="96"/>
      <c r="E108" s="23" t="e">
        <f>IF(#REF! = "optie",IF(#REF!=1,2,3),IF(#REF!,1,0))</f>
        <v>#REF!</v>
      </c>
    </row>
    <row r="109" spans="1:10" x14ac:dyDescent="0.2">
      <c r="A109" s="81">
        <v>6</v>
      </c>
      <c r="B109" s="94" t="s">
        <v>160</v>
      </c>
      <c r="C109" s="91" t="s">
        <v>12</v>
      </c>
      <c r="D109" s="96"/>
      <c r="E109" s="23" t="e">
        <f>IF(#REF! = "optie",IF(#REF!=1,2,3),IF(#REF!,1,0))</f>
        <v>#REF!</v>
      </c>
    </row>
    <row r="110" spans="1:10" x14ac:dyDescent="0.2">
      <c r="A110" s="81">
        <v>7</v>
      </c>
      <c r="B110" s="111" t="s">
        <v>161</v>
      </c>
      <c r="C110" s="91" t="s">
        <v>12</v>
      </c>
      <c r="D110" s="96"/>
      <c r="E110" s="23" t="e">
        <f>IF(#REF! = "optie",IF(#REF!=1,2,3),IF(#REF!,1,0))</f>
        <v>#REF!</v>
      </c>
    </row>
    <row r="111" spans="1:10" x14ac:dyDescent="0.2">
      <c r="A111" s="81">
        <v>8</v>
      </c>
      <c r="B111" s="111" t="s">
        <v>162</v>
      </c>
      <c r="C111" s="91" t="s">
        <v>12</v>
      </c>
      <c r="D111" s="96"/>
      <c r="E111" s="23"/>
    </row>
    <row r="112" spans="1:10" ht="25.5" x14ac:dyDescent="0.2">
      <c r="A112" s="81">
        <v>9</v>
      </c>
      <c r="B112" s="111" t="s">
        <v>163</v>
      </c>
      <c r="C112" s="91" t="s">
        <v>12</v>
      </c>
      <c r="D112" s="96"/>
      <c r="E112" s="23" t="e">
        <f>IF(#REF! = "optie",IF(#REF!=1,2,3),IF(#REF!,1,0))</f>
        <v>#REF!</v>
      </c>
    </row>
    <row r="113" spans="1:9" ht="13.5" thickBot="1" x14ac:dyDescent="0.25">
      <c r="A113" s="11"/>
      <c r="B113" s="98"/>
      <c r="C113" s="11"/>
      <c r="D113" s="11"/>
      <c r="E113" s="11"/>
      <c r="F113" s="11"/>
      <c r="G113" s="11"/>
      <c r="H113" s="11"/>
      <c r="I113" s="11"/>
    </row>
    <row r="114" spans="1:9" ht="13.5" thickBot="1" x14ac:dyDescent="0.25">
      <c r="A114" s="7" t="s">
        <v>70</v>
      </c>
      <c r="B114" s="8"/>
      <c r="C114" s="11"/>
      <c r="D114" s="11"/>
      <c r="E114" s="11"/>
      <c r="F114" s="11"/>
      <c r="G114" s="11"/>
      <c r="H114" s="11"/>
      <c r="I114" s="11"/>
    </row>
    <row r="115" spans="1:9" ht="13.5" thickBot="1" x14ac:dyDescent="0.25">
      <c r="A115" s="41" t="s">
        <v>71</v>
      </c>
      <c r="B115" s="43"/>
      <c r="C115" s="11"/>
      <c r="D115" s="11"/>
      <c r="E115" s="11"/>
      <c r="F115" s="11"/>
      <c r="G115" s="11"/>
      <c r="H115" s="11"/>
      <c r="I115" s="11"/>
    </row>
    <row r="116" spans="1:9" ht="13.5" thickBot="1" x14ac:dyDescent="0.25">
      <c r="A116" s="4" t="s">
        <v>5</v>
      </c>
      <c r="B116" s="4" t="s">
        <v>29</v>
      </c>
      <c r="C116" s="4" t="s">
        <v>7</v>
      </c>
      <c r="D116" s="13" t="s">
        <v>2</v>
      </c>
      <c r="E116" s="18" t="s">
        <v>10</v>
      </c>
      <c r="F116" s="4" t="s">
        <v>7</v>
      </c>
      <c r="G116" s="13" t="s">
        <v>2</v>
      </c>
      <c r="H116" s="4" t="s">
        <v>7</v>
      </c>
      <c r="I116" s="13" t="s">
        <v>2</v>
      </c>
    </row>
    <row r="117" spans="1:9" x14ac:dyDescent="0.2">
      <c r="A117" s="85">
        <v>1</v>
      </c>
      <c r="B117" s="94" t="s">
        <v>164</v>
      </c>
      <c r="C117" s="91" t="s">
        <v>12</v>
      </c>
      <c r="D117" s="96"/>
      <c r="E117" s="23" t="e">
        <f>IF(#REF! = "optie",IF(#REF!=1,2,3),IF(#REF!,1,0))</f>
        <v>#REF!</v>
      </c>
    </row>
    <row r="118" spans="1:9" x14ac:dyDescent="0.2">
      <c r="A118" s="85">
        <v>2</v>
      </c>
      <c r="B118" s="94" t="s">
        <v>165</v>
      </c>
      <c r="C118" s="91" t="s">
        <v>12</v>
      </c>
      <c r="D118" s="96"/>
      <c r="E118" s="23" t="e">
        <f>IF(#REF! = "optie",IF(#REF!=1,2,3),IF(#REF!,1,0))</f>
        <v>#REF!</v>
      </c>
    </row>
    <row r="119" spans="1:9" ht="13.5" thickBot="1" x14ac:dyDescent="0.25">
      <c r="A119" s="11"/>
      <c r="B119" s="11"/>
      <c r="C119" s="11"/>
      <c r="D119" s="11"/>
      <c r="E119" s="11"/>
      <c r="F119" s="11"/>
      <c r="G119" s="11"/>
      <c r="H119" s="11"/>
      <c r="I119" s="11"/>
    </row>
    <row r="120" spans="1:9" ht="13.5" thickBot="1" x14ac:dyDescent="0.25">
      <c r="A120" s="41" t="s">
        <v>166</v>
      </c>
      <c r="B120" s="43"/>
      <c r="C120" s="11"/>
      <c r="D120" s="11"/>
      <c r="E120" s="11"/>
      <c r="F120" s="11"/>
      <c r="G120" s="11"/>
      <c r="H120" s="11"/>
      <c r="I120" s="11"/>
    </row>
    <row r="121" spans="1:9" ht="13.5" thickBot="1" x14ac:dyDescent="0.25">
      <c r="A121" s="4" t="s">
        <v>5</v>
      </c>
      <c r="B121" s="4" t="s">
        <v>29</v>
      </c>
      <c r="C121" s="4" t="s">
        <v>7</v>
      </c>
      <c r="D121" s="13" t="s">
        <v>2</v>
      </c>
      <c r="E121" s="18" t="s">
        <v>10</v>
      </c>
      <c r="F121" s="4" t="s">
        <v>7</v>
      </c>
      <c r="G121" s="13" t="s">
        <v>2</v>
      </c>
      <c r="H121" s="4" t="s">
        <v>7</v>
      </c>
      <c r="I121" s="13" t="s">
        <v>2</v>
      </c>
    </row>
    <row r="122" spans="1:9" x14ac:dyDescent="0.2">
      <c r="A122" s="81">
        <v>1</v>
      </c>
      <c r="B122" s="94" t="s">
        <v>167</v>
      </c>
      <c r="C122" s="91" t="s">
        <v>12</v>
      </c>
    </row>
    <row r="123" spans="1:9" ht="13.5" thickBot="1" x14ac:dyDescent="0.25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9" ht="13.5" thickBot="1" x14ac:dyDescent="0.25">
      <c r="A124" s="7" t="s">
        <v>79</v>
      </c>
      <c r="B124" s="8"/>
      <c r="C124" s="11"/>
      <c r="D124" s="11"/>
      <c r="E124" s="11"/>
      <c r="F124" s="11"/>
      <c r="G124" s="11"/>
      <c r="H124" s="11"/>
      <c r="I124" s="11"/>
    </row>
    <row r="125" spans="1:9" ht="13.5" thickBot="1" x14ac:dyDescent="0.25">
      <c r="A125" s="4" t="s">
        <v>5</v>
      </c>
      <c r="B125" s="4" t="s">
        <v>29</v>
      </c>
      <c r="C125" s="4" t="s">
        <v>7</v>
      </c>
      <c r="D125" s="13" t="s">
        <v>2</v>
      </c>
      <c r="E125" s="18" t="s">
        <v>10</v>
      </c>
      <c r="F125" s="4" t="s">
        <v>7</v>
      </c>
      <c r="G125" s="13" t="s">
        <v>2</v>
      </c>
      <c r="H125" s="4" t="s">
        <v>7</v>
      </c>
      <c r="I125" s="13" t="s">
        <v>2</v>
      </c>
    </row>
    <row r="126" spans="1:9" ht="25.5" x14ac:dyDescent="0.2">
      <c r="A126" s="81">
        <v>1</v>
      </c>
      <c r="B126" s="94" t="s">
        <v>73</v>
      </c>
      <c r="C126" s="101" t="s">
        <v>168</v>
      </c>
      <c r="D126" s="96"/>
      <c r="E126" s="23" t="e">
        <f>IF(#REF! = "optie",IF(#REF!=1,2,3),IF(#REF!,1,0))</f>
        <v>#REF!</v>
      </c>
    </row>
    <row r="127" spans="1:9" x14ac:dyDescent="0.2">
      <c r="A127" s="81">
        <v>2</v>
      </c>
      <c r="B127" s="111" t="s">
        <v>169</v>
      </c>
      <c r="C127" s="91">
        <v>3</v>
      </c>
      <c r="D127" s="96"/>
      <c r="E127" s="23" t="e">
        <f>IF(#REF! = "optie",IF(#REF!=1,2,3),IF(#REF!,1,0))</f>
        <v>#REF!</v>
      </c>
    </row>
    <row r="128" spans="1:9" x14ac:dyDescent="0.2">
      <c r="A128" s="81">
        <v>3</v>
      </c>
      <c r="B128" s="111" t="s">
        <v>170</v>
      </c>
      <c r="C128" s="91" t="s">
        <v>12</v>
      </c>
      <c r="D128" s="96"/>
      <c r="E128" s="23" t="e">
        <f>IF(#REF! = "optie",IF(#REF!=1,2,3),IF(#REF!,1,0))</f>
        <v>#REF!</v>
      </c>
    </row>
    <row r="129" spans="1:13" x14ac:dyDescent="0.2">
      <c r="A129" s="81">
        <v>4</v>
      </c>
      <c r="B129" s="111" t="s">
        <v>82</v>
      </c>
      <c r="C129" s="91" t="s">
        <v>12</v>
      </c>
      <c r="D129" s="114"/>
      <c r="E129" s="72"/>
      <c r="M129" s="107"/>
    </row>
    <row r="130" spans="1:13" x14ac:dyDescent="0.2">
      <c r="A130" s="81">
        <v>5</v>
      </c>
      <c r="B130" s="111" t="s">
        <v>171</v>
      </c>
      <c r="C130" s="91" t="s">
        <v>12</v>
      </c>
      <c r="D130" s="114"/>
      <c r="E130" s="72"/>
    </row>
    <row r="131" spans="1:13" x14ac:dyDescent="0.2">
      <c r="A131" s="81">
        <v>6</v>
      </c>
      <c r="B131" s="94" t="s">
        <v>172</v>
      </c>
      <c r="C131" s="91" t="s">
        <v>12</v>
      </c>
      <c r="D131" s="114"/>
      <c r="E131" s="72"/>
    </row>
    <row r="132" spans="1:13" ht="13.5" thickBot="1" x14ac:dyDescent="0.25">
      <c r="A132" s="11"/>
      <c r="B132" s="11"/>
      <c r="C132" s="11"/>
      <c r="D132" s="11"/>
      <c r="E132" s="72"/>
    </row>
    <row r="133" spans="1:13" ht="13.5" thickBot="1" x14ac:dyDescent="0.25">
      <c r="A133" s="7" t="s">
        <v>173</v>
      </c>
      <c r="B133" s="8"/>
      <c r="C133" s="11"/>
      <c r="D133" s="11"/>
      <c r="E133" s="72"/>
    </row>
    <row r="134" spans="1:13" x14ac:dyDescent="0.2">
      <c r="A134" s="4" t="s">
        <v>5</v>
      </c>
      <c r="B134" s="4" t="s">
        <v>29</v>
      </c>
      <c r="C134" s="4" t="s">
        <v>7</v>
      </c>
      <c r="D134" s="13" t="s">
        <v>2</v>
      </c>
      <c r="E134" s="72"/>
    </row>
    <row r="135" spans="1:13" ht="51" x14ac:dyDescent="0.2">
      <c r="A135" s="81">
        <v>1</v>
      </c>
      <c r="B135" s="111" t="s">
        <v>174</v>
      </c>
      <c r="C135" s="120" t="s">
        <v>12</v>
      </c>
      <c r="D135" s="96"/>
      <c r="E135" s="72"/>
    </row>
    <row r="136" spans="1:13" ht="13.5" thickBot="1" x14ac:dyDescent="0.25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13" ht="13.5" thickBot="1" x14ac:dyDescent="0.25">
      <c r="A137" s="7" t="s">
        <v>84</v>
      </c>
      <c r="B137" s="8"/>
      <c r="C137" s="11"/>
      <c r="D137" s="11"/>
      <c r="E137" s="11"/>
      <c r="F137" s="11"/>
      <c r="G137" s="11"/>
      <c r="H137" s="11"/>
      <c r="I137" s="11"/>
    </row>
    <row r="138" spans="1:13" ht="13.5" thickBot="1" x14ac:dyDescent="0.25">
      <c r="A138" s="41" t="s">
        <v>175</v>
      </c>
      <c r="B138" s="43"/>
      <c r="C138" s="11"/>
      <c r="D138" s="11"/>
      <c r="E138" s="11"/>
      <c r="F138" s="11"/>
      <c r="G138" s="11"/>
      <c r="H138" s="11"/>
      <c r="I138" s="11"/>
    </row>
    <row r="139" spans="1:13" ht="13.5" thickBot="1" x14ac:dyDescent="0.25">
      <c r="A139" s="4" t="s">
        <v>5</v>
      </c>
      <c r="B139" s="4" t="s">
        <v>29</v>
      </c>
      <c r="C139" s="4" t="s">
        <v>7</v>
      </c>
      <c r="D139" s="13" t="s">
        <v>2</v>
      </c>
      <c r="E139" s="18" t="s">
        <v>10</v>
      </c>
      <c r="F139" s="4" t="s">
        <v>7</v>
      </c>
      <c r="G139" s="13" t="s">
        <v>2</v>
      </c>
      <c r="H139" s="4" t="s">
        <v>7</v>
      </c>
      <c r="I139" s="13" t="s">
        <v>2</v>
      </c>
    </row>
    <row r="140" spans="1:13" x14ac:dyDescent="0.2">
      <c r="A140" s="85">
        <v>1</v>
      </c>
      <c r="B140" s="111" t="s">
        <v>86</v>
      </c>
      <c r="C140" s="91" t="s">
        <v>12</v>
      </c>
      <c r="D140" s="96"/>
      <c r="E140" s="23" t="e">
        <f>IF(#REF! = "optie",IF(#REF!=1,2,3),IF(#REF!,1,0))</f>
        <v>#REF!</v>
      </c>
    </row>
    <row r="141" spans="1:13" ht="13.5" thickBot="1" x14ac:dyDescent="0.25">
      <c r="A141" s="11"/>
      <c r="B141" s="11"/>
      <c r="C141" s="11"/>
      <c r="D141" s="11"/>
      <c r="E141" s="11"/>
      <c r="F141" s="11"/>
      <c r="G141" s="11"/>
      <c r="H141" s="11"/>
      <c r="I141" s="11"/>
    </row>
    <row r="142" spans="1:13" ht="15.75" thickBot="1" x14ac:dyDescent="0.25">
      <c r="A142" s="41" t="s">
        <v>87</v>
      </c>
      <c r="B142" s="43"/>
      <c r="C142" s="11"/>
      <c r="D142" s="11"/>
      <c r="E142" s="11"/>
      <c r="F142" s="11"/>
      <c r="G142" s="11"/>
      <c r="H142" s="11"/>
      <c r="I142" s="11"/>
      <c r="L142" s="123"/>
    </row>
    <row r="143" spans="1:13" ht="15.75" thickBot="1" x14ac:dyDescent="0.25">
      <c r="A143" s="4" t="s">
        <v>5</v>
      </c>
      <c r="B143" s="4" t="s">
        <v>29</v>
      </c>
      <c r="C143" s="4" t="s">
        <v>7</v>
      </c>
      <c r="D143" s="13" t="s">
        <v>2</v>
      </c>
      <c r="E143" s="18" t="s">
        <v>10</v>
      </c>
      <c r="F143" s="4" t="s">
        <v>7</v>
      </c>
      <c r="G143" s="13" t="s">
        <v>2</v>
      </c>
      <c r="H143" s="4" t="s">
        <v>7</v>
      </c>
      <c r="I143" s="13" t="s">
        <v>2</v>
      </c>
      <c r="L143" s="123"/>
    </row>
    <row r="144" spans="1:13" ht="25.5" x14ac:dyDescent="0.2">
      <c r="A144" s="81">
        <v>1</v>
      </c>
      <c r="B144" s="111" t="s">
        <v>88</v>
      </c>
      <c r="C144" s="91" t="s">
        <v>12</v>
      </c>
      <c r="D144" s="106"/>
      <c r="E144" s="23" t="e">
        <f>IF(#REF! = "optie",IF(#REF!=1,2,3),IF(#REF!,1,0))</f>
        <v>#REF!</v>
      </c>
      <c r="L144" s="123"/>
    </row>
    <row r="145" spans="1:12" ht="15.75" thickBo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L145" s="123"/>
    </row>
    <row r="146" spans="1:12" ht="15.75" thickBot="1" x14ac:dyDescent="0.25">
      <c r="A146" s="7" t="s">
        <v>125</v>
      </c>
      <c r="B146" s="8"/>
      <c r="C146" s="11"/>
      <c r="D146" s="11"/>
      <c r="E146" s="11"/>
      <c r="F146" s="11"/>
      <c r="G146" s="11"/>
      <c r="H146" s="11"/>
      <c r="I146" s="11"/>
      <c r="L146" s="123"/>
    </row>
    <row r="147" spans="1:12" ht="15.75" thickBot="1" x14ac:dyDescent="0.25">
      <c r="A147" s="4" t="s">
        <v>5</v>
      </c>
      <c r="B147" s="4" t="s">
        <v>29</v>
      </c>
      <c r="C147" s="4" t="s">
        <v>7</v>
      </c>
      <c r="D147" s="13" t="s">
        <v>2</v>
      </c>
      <c r="E147" s="18" t="s">
        <v>10</v>
      </c>
      <c r="F147" s="4" t="s">
        <v>7</v>
      </c>
      <c r="G147" s="13" t="s">
        <v>2</v>
      </c>
      <c r="H147" s="4" t="s">
        <v>7</v>
      </c>
      <c r="I147" s="13" t="s">
        <v>2</v>
      </c>
      <c r="L147" s="123"/>
    </row>
    <row r="148" spans="1:12" ht="15" x14ac:dyDescent="0.2">
      <c r="A148" s="84">
        <v>1</v>
      </c>
      <c r="B148" s="111" t="s">
        <v>176</v>
      </c>
      <c r="C148" s="120" t="s">
        <v>12</v>
      </c>
      <c r="D148" s="96"/>
      <c r="E148" t="e">
        <f>IF(#REF! = "optie",IF(#REF!=1,2,3),IF(#REF!,1,0))</f>
        <v>#REF!</v>
      </c>
      <c r="L148" s="123"/>
    </row>
    <row r="149" spans="1:12" x14ac:dyDescent="0.2">
      <c r="A149" s="84">
        <v>2</v>
      </c>
      <c r="B149" s="110" t="s">
        <v>177</v>
      </c>
      <c r="C149" s="120" t="s">
        <v>12</v>
      </c>
      <c r="D149" s="106"/>
      <c r="E149" s="23" t="e">
        <f>#REF!</f>
        <v>#REF!</v>
      </c>
    </row>
    <row r="150" spans="1:12" s="56" customFormat="1" x14ac:dyDescent="0.2">
      <c r="A150" s="9"/>
      <c r="B150" s="9"/>
      <c r="C150" s="68"/>
      <c r="D150" s="9"/>
      <c r="E150" s="9"/>
      <c r="F150" s="68"/>
      <c r="G150" s="9"/>
      <c r="H150" s="68"/>
      <c r="I150" s="9"/>
    </row>
    <row r="151" spans="1:12" ht="13.5" thickBot="1" x14ac:dyDescent="0.25">
      <c r="A151" s="11"/>
      <c r="B151" s="11"/>
      <c r="C151" s="11"/>
      <c r="D151" s="11"/>
      <c r="E151" s="11"/>
    </row>
    <row r="152" spans="1:12" x14ac:dyDescent="0.2">
      <c r="A152" s="56"/>
      <c r="B152" s="56"/>
      <c r="C152" s="56"/>
      <c r="D152" s="56"/>
    </row>
    <row r="153" spans="1:12" x14ac:dyDescent="0.2">
      <c r="B153" s="99"/>
    </row>
    <row r="154" spans="1:12" x14ac:dyDescent="0.2">
      <c r="A154" s="107"/>
    </row>
  </sheetData>
  <mergeCells count="1">
    <mergeCell ref="C7:D7"/>
  </mergeCells>
  <phoneticPr fontId="6" type="noConversion"/>
  <pageMargins left="0.75" right="0.75" top="0.31" bottom="0.53" header="0.5" footer="0.5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showGridLines="0" topLeftCell="A97" zoomScale="150" zoomScaleNormal="150" workbookViewId="0">
      <selection activeCell="B111" sqref="B111"/>
    </sheetView>
  </sheetViews>
  <sheetFormatPr defaultRowHeight="12.75" x14ac:dyDescent="0.2"/>
  <cols>
    <col min="1" max="1" width="10.5703125" bestFit="1" customWidth="1"/>
    <col min="2" max="2" width="73" bestFit="1" customWidth="1"/>
    <col min="3" max="3" width="23.5703125" customWidth="1"/>
    <col min="4" max="4" width="24.5703125" bestFit="1" customWidth="1"/>
    <col min="5" max="5" width="10.5703125" hidden="1" customWidth="1"/>
  </cols>
  <sheetData>
    <row r="1" spans="1:5" ht="26.25" x14ac:dyDescent="0.4">
      <c r="A1" s="24"/>
      <c r="B1" s="25"/>
      <c r="C1" s="26"/>
      <c r="D1" s="26"/>
      <c r="E1" s="27"/>
    </row>
    <row r="2" spans="1:5" x14ac:dyDescent="0.2">
      <c r="A2" s="28"/>
      <c r="B2" s="29"/>
      <c r="C2" s="29"/>
      <c r="D2" s="29"/>
      <c r="E2" s="30"/>
    </row>
    <row r="3" spans="1:5" x14ac:dyDescent="0.2">
      <c r="A3" s="28"/>
      <c r="B3" s="164" t="s">
        <v>178</v>
      </c>
      <c r="C3" s="29"/>
      <c r="D3" s="29"/>
      <c r="E3" s="30"/>
    </row>
    <row r="4" spans="1:5" ht="13.5" thickBot="1" x14ac:dyDescent="0.25">
      <c r="A4" s="32"/>
      <c r="B4" s="33"/>
      <c r="C4" s="33"/>
      <c r="D4" s="33"/>
      <c r="E4" s="34"/>
    </row>
    <row r="5" spans="1:5" ht="13.5" thickBot="1" x14ac:dyDescent="0.25">
      <c r="A5" s="11"/>
      <c r="B5" s="11"/>
      <c r="C5" s="11"/>
      <c r="D5" s="11"/>
      <c r="E5" s="11"/>
    </row>
    <row r="6" spans="1:5" ht="13.5" thickBot="1" x14ac:dyDescent="0.25">
      <c r="A6" s="7" t="s">
        <v>1</v>
      </c>
      <c r="B6" s="8"/>
      <c r="C6" s="7" t="s">
        <v>2</v>
      </c>
      <c r="D6" s="8"/>
      <c r="E6" s="11"/>
    </row>
    <row r="7" spans="1:5" ht="48.95" customHeight="1" thickBot="1" x14ac:dyDescent="0.25">
      <c r="A7" s="6"/>
      <c r="B7" s="95"/>
      <c r="C7" s="169"/>
      <c r="D7" s="171"/>
      <c r="E7" s="11"/>
    </row>
    <row r="8" spans="1:5" ht="13.5" thickBot="1" x14ac:dyDescent="0.25">
      <c r="A8" s="4" t="s">
        <v>5</v>
      </c>
      <c r="B8" s="4" t="s">
        <v>29</v>
      </c>
      <c r="C8" s="4" t="s">
        <v>7</v>
      </c>
      <c r="D8" s="35" t="s">
        <v>2</v>
      </c>
      <c r="E8" s="18" t="s">
        <v>10</v>
      </c>
    </row>
    <row r="9" spans="1:5" x14ac:dyDescent="0.2">
      <c r="A9" s="81">
        <v>1</v>
      </c>
      <c r="B9" s="119" t="s">
        <v>11</v>
      </c>
      <c r="C9" s="121" t="s">
        <v>12</v>
      </c>
      <c r="D9" s="2"/>
      <c r="E9" s="1"/>
    </row>
    <row r="10" spans="1:5" x14ac:dyDescent="0.2">
      <c r="A10" s="81">
        <v>2</v>
      </c>
      <c r="B10" s="119" t="s">
        <v>179</v>
      </c>
      <c r="C10" s="121" t="s">
        <v>12</v>
      </c>
      <c r="D10" s="2"/>
      <c r="E10" s="1"/>
    </row>
    <row r="11" spans="1:5" x14ac:dyDescent="0.2">
      <c r="A11" s="81">
        <v>3</v>
      </c>
      <c r="B11" s="90" t="s">
        <v>15</v>
      </c>
      <c r="C11" s="121" t="s">
        <v>12</v>
      </c>
      <c r="D11" s="2"/>
      <c r="E11" s="1"/>
    </row>
    <row r="12" spans="1:5" ht="25.5" x14ac:dyDescent="0.2">
      <c r="A12" s="81">
        <v>4</v>
      </c>
      <c r="B12" s="111" t="s">
        <v>16</v>
      </c>
      <c r="C12" s="121" t="s">
        <v>12</v>
      </c>
      <c r="D12" s="2"/>
      <c r="E12" s="23"/>
    </row>
    <row r="13" spans="1:5" x14ac:dyDescent="0.2">
      <c r="A13" s="81">
        <v>5</v>
      </c>
      <c r="B13" s="116" t="s">
        <v>180</v>
      </c>
      <c r="C13" s="121" t="s">
        <v>12</v>
      </c>
      <c r="D13" s="2"/>
      <c r="E13" s="23"/>
    </row>
    <row r="14" spans="1:5" x14ac:dyDescent="0.2">
      <c r="A14" s="81">
        <v>6</v>
      </c>
      <c r="B14" s="116" t="s">
        <v>18</v>
      </c>
      <c r="C14" s="121" t="s">
        <v>12</v>
      </c>
      <c r="D14" s="2"/>
      <c r="E14" s="23"/>
    </row>
    <row r="15" spans="1:5" x14ac:dyDescent="0.2">
      <c r="A15" s="81">
        <v>7</v>
      </c>
      <c r="B15" s="110" t="s">
        <v>19</v>
      </c>
      <c r="C15" s="121" t="s">
        <v>12</v>
      </c>
      <c r="D15" s="2"/>
      <c r="E15" s="23"/>
    </row>
    <row r="16" spans="1:5" x14ac:dyDescent="0.2">
      <c r="A16" s="81">
        <v>8</v>
      </c>
      <c r="B16" s="110" t="s">
        <v>20</v>
      </c>
      <c r="C16" s="121" t="s">
        <v>12</v>
      </c>
      <c r="D16" s="2"/>
      <c r="E16" s="23"/>
    </row>
    <row r="17" spans="1:5" x14ac:dyDescent="0.2">
      <c r="A17" s="81">
        <v>9</v>
      </c>
      <c r="B17" s="110" t="s">
        <v>21</v>
      </c>
      <c r="C17" s="121" t="s">
        <v>12</v>
      </c>
      <c r="D17" s="2"/>
      <c r="E17" s="23"/>
    </row>
    <row r="18" spans="1:5" x14ac:dyDescent="0.2">
      <c r="A18" s="81">
        <v>10</v>
      </c>
      <c r="B18" s="110" t="s">
        <v>22</v>
      </c>
      <c r="C18" s="121" t="s">
        <v>12</v>
      </c>
      <c r="D18" s="2"/>
      <c r="E18" s="23"/>
    </row>
    <row r="19" spans="1:5" ht="25.5" x14ac:dyDescent="0.2">
      <c r="A19" s="81">
        <v>11</v>
      </c>
      <c r="B19" s="93" t="s">
        <v>95</v>
      </c>
      <c r="C19" s="121" t="s">
        <v>12</v>
      </c>
      <c r="D19" s="2"/>
      <c r="E19" s="23"/>
    </row>
    <row r="20" spans="1:5" x14ac:dyDescent="0.2">
      <c r="A20" s="81">
        <v>12</v>
      </c>
      <c r="B20" s="168" t="s">
        <v>25</v>
      </c>
      <c r="C20" s="121" t="s">
        <v>12</v>
      </c>
      <c r="D20" s="2"/>
      <c r="E20" s="23"/>
    </row>
    <row r="21" spans="1:5" x14ac:dyDescent="0.2">
      <c r="A21" s="81">
        <v>13</v>
      </c>
      <c r="B21" s="92" t="s">
        <v>114</v>
      </c>
      <c r="C21" s="121" t="s">
        <v>12</v>
      </c>
      <c r="D21" s="2"/>
      <c r="E21" s="23"/>
    </row>
    <row r="22" spans="1:5" ht="13.5" thickBot="1" x14ac:dyDescent="0.25">
      <c r="A22" s="11"/>
      <c r="B22" s="11"/>
      <c r="C22" s="11"/>
      <c r="D22" s="11"/>
      <c r="E22" s="11"/>
    </row>
    <row r="23" spans="1:5" ht="13.5" thickBot="1" x14ac:dyDescent="0.25">
      <c r="A23" s="7" t="s">
        <v>28</v>
      </c>
      <c r="B23" s="8"/>
      <c r="C23" s="11"/>
      <c r="D23" s="11"/>
      <c r="E23" s="11"/>
    </row>
    <row r="24" spans="1:5" ht="13.5" thickBot="1" x14ac:dyDescent="0.25">
      <c r="A24" s="41" t="s">
        <v>115</v>
      </c>
      <c r="B24" s="42"/>
      <c r="C24" s="11"/>
      <c r="D24" s="9"/>
      <c r="E24" s="9"/>
    </row>
    <row r="25" spans="1:5" x14ac:dyDescent="0.2">
      <c r="A25" s="4" t="s">
        <v>5</v>
      </c>
      <c r="B25" s="4" t="s">
        <v>29</v>
      </c>
      <c r="C25" s="4" t="s">
        <v>7</v>
      </c>
      <c r="D25" s="13" t="s">
        <v>2</v>
      </c>
      <c r="E25" s="20" t="s">
        <v>10</v>
      </c>
    </row>
    <row r="26" spans="1:5" ht="25.5" x14ac:dyDescent="0.2">
      <c r="A26" s="81">
        <v>1</v>
      </c>
      <c r="B26" s="111" t="s">
        <v>181</v>
      </c>
      <c r="C26" s="91" t="s">
        <v>12</v>
      </c>
      <c r="D26" s="96"/>
      <c r="E26" s="23" t="e">
        <f>IF(#REF! = "optie",IF(#REF!=1,2,3),IF(#REF!,1,0))</f>
        <v>#REF!</v>
      </c>
    </row>
    <row r="27" spans="1:5" ht="13.5" thickBot="1" x14ac:dyDescent="0.25">
      <c r="A27" s="9"/>
      <c r="B27" s="10"/>
      <c r="C27" s="9"/>
      <c r="D27" s="9"/>
      <c r="E27" s="9"/>
    </row>
    <row r="28" spans="1:5" ht="13.5" thickBot="1" x14ac:dyDescent="0.25">
      <c r="A28" s="41" t="s">
        <v>117</v>
      </c>
      <c r="B28" s="42"/>
      <c r="C28" s="11"/>
      <c r="D28" s="9"/>
      <c r="E28" s="9"/>
    </row>
    <row r="29" spans="1:5" x14ac:dyDescent="0.2">
      <c r="A29" s="4" t="s">
        <v>5</v>
      </c>
      <c r="B29" s="4" t="s">
        <v>29</v>
      </c>
      <c r="C29" s="4" t="s">
        <v>7</v>
      </c>
      <c r="D29" s="13" t="s">
        <v>2</v>
      </c>
      <c r="E29" s="20" t="s">
        <v>10</v>
      </c>
    </row>
    <row r="30" spans="1:5" x14ac:dyDescent="0.2">
      <c r="A30" s="81">
        <v>1</v>
      </c>
      <c r="B30" s="94" t="s">
        <v>118</v>
      </c>
      <c r="C30" s="91" t="s">
        <v>12</v>
      </c>
      <c r="D30" s="96"/>
      <c r="E30" s="23" t="e">
        <f>IF(#REF! = "optie",IF(#REF!=1,2,3),IF(#REF!,1,0))</f>
        <v>#REF!</v>
      </c>
    </row>
    <row r="31" spans="1:5" ht="13.5" thickBot="1" x14ac:dyDescent="0.25">
      <c r="A31" s="9"/>
      <c r="B31" s="10"/>
      <c r="C31" s="9"/>
      <c r="D31" s="9"/>
      <c r="E31" s="9"/>
    </row>
    <row r="32" spans="1:5" ht="13.5" thickBot="1" x14ac:dyDescent="0.25">
      <c r="A32" s="41" t="s">
        <v>119</v>
      </c>
      <c r="B32" s="42"/>
      <c r="C32" s="11"/>
      <c r="D32" s="9"/>
      <c r="E32" s="9"/>
    </row>
    <row r="33" spans="1:5" x14ac:dyDescent="0.2">
      <c r="A33" s="4" t="s">
        <v>5</v>
      </c>
      <c r="B33" s="4" t="s">
        <v>29</v>
      </c>
      <c r="C33" s="4" t="s">
        <v>7</v>
      </c>
      <c r="D33" s="13" t="s">
        <v>2</v>
      </c>
      <c r="E33" s="20" t="s">
        <v>10</v>
      </c>
    </row>
    <row r="34" spans="1:5" x14ac:dyDescent="0.2">
      <c r="A34" s="81">
        <v>1</v>
      </c>
      <c r="B34" s="111" t="s">
        <v>182</v>
      </c>
      <c r="C34" s="91" t="s">
        <v>12</v>
      </c>
      <c r="D34" s="96"/>
      <c r="E34" s="23" t="e">
        <f>IF(#REF! = "optie",IF(#REF!=1,2,3),IF(#REF!,1,0))</f>
        <v>#REF!</v>
      </c>
    </row>
    <row r="35" spans="1:5" ht="13.5" thickBot="1" x14ac:dyDescent="0.25">
      <c r="A35" s="9"/>
      <c r="B35" s="10"/>
      <c r="C35" s="9"/>
      <c r="D35" s="9"/>
      <c r="E35" s="9"/>
    </row>
    <row r="36" spans="1:5" ht="13.5" thickBot="1" x14ac:dyDescent="0.25">
      <c r="A36" s="41" t="s">
        <v>121</v>
      </c>
      <c r="B36" s="42"/>
      <c r="C36" s="11"/>
      <c r="D36" s="9"/>
      <c r="E36" s="9"/>
    </row>
    <row r="37" spans="1:5" x14ac:dyDescent="0.2">
      <c r="A37" s="4" t="s">
        <v>5</v>
      </c>
      <c r="B37" s="4" t="s">
        <v>29</v>
      </c>
      <c r="C37" s="4" t="s">
        <v>7</v>
      </c>
      <c r="D37" s="13" t="s">
        <v>2</v>
      </c>
      <c r="E37" s="20" t="s">
        <v>10</v>
      </c>
    </row>
    <row r="38" spans="1:5" ht="25.5" x14ac:dyDescent="0.2">
      <c r="A38" s="81">
        <v>1</v>
      </c>
      <c r="B38" s="111" t="s">
        <v>122</v>
      </c>
      <c r="C38" s="91" t="s">
        <v>12</v>
      </c>
      <c r="D38" s="96"/>
      <c r="E38" s="23" t="e">
        <f>IF(#REF! = "optie",IF(#REF!=1,2,3),IF(#REF!,1,0))</f>
        <v>#REF!</v>
      </c>
    </row>
    <row r="39" spans="1:5" ht="13.5" thickBot="1" x14ac:dyDescent="0.25">
      <c r="A39" s="9"/>
      <c r="B39" s="10"/>
      <c r="C39" s="9"/>
      <c r="D39" s="9"/>
      <c r="E39" s="9"/>
    </row>
    <row r="40" spans="1:5" ht="13.5" thickBot="1" x14ac:dyDescent="0.25">
      <c r="A40" s="41" t="s">
        <v>123</v>
      </c>
      <c r="B40" s="42"/>
      <c r="C40" s="11"/>
      <c r="D40" s="9"/>
      <c r="E40" s="9"/>
    </row>
    <row r="41" spans="1:5" x14ac:dyDescent="0.2">
      <c r="A41" s="4" t="s">
        <v>5</v>
      </c>
      <c r="B41" s="4" t="s">
        <v>29</v>
      </c>
      <c r="C41" s="4" t="s">
        <v>7</v>
      </c>
      <c r="D41" s="13" t="s">
        <v>2</v>
      </c>
      <c r="E41" s="20" t="s">
        <v>10</v>
      </c>
    </row>
    <row r="42" spans="1:5" x14ac:dyDescent="0.2">
      <c r="A42" s="81">
        <v>1</v>
      </c>
      <c r="B42" s="111" t="s">
        <v>183</v>
      </c>
      <c r="C42" s="91" t="s">
        <v>12</v>
      </c>
      <c r="D42" s="96"/>
      <c r="E42" s="23" t="e">
        <f>IF(#REF! = "optie",IF(#REF!=1,2,3),IF(#REF!,1,0))</f>
        <v>#REF!</v>
      </c>
    </row>
    <row r="43" spans="1:5" ht="13.5" thickBot="1" x14ac:dyDescent="0.25">
      <c r="A43" s="9"/>
      <c r="B43" s="10"/>
      <c r="C43" s="9"/>
      <c r="D43" s="9"/>
      <c r="E43" s="9"/>
    </row>
    <row r="44" spans="1:5" ht="13.5" thickBot="1" x14ac:dyDescent="0.25">
      <c r="A44" s="41" t="s">
        <v>125</v>
      </c>
      <c r="B44" s="42"/>
      <c r="C44" s="11"/>
      <c r="D44" s="9"/>
      <c r="E44" s="9"/>
    </row>
    <row r="45" spans="1:5" x14ac:dyDescent="0.2">
      <c r="A45" s="4" t="s">
        <v>5</v>
      </c>
      <c r="B45" s="4" t="s">
        <v>29</v>
      </c>
      <c r="C45" s="4" t="s">
        <v>7</v>
      </c>
      <c r="D45" s="13" t="s">
        <v>2</v>
      </c>
      <c r="E45" s="20" t="s">
        <v>10</v>
      </c>
    </row>
    <row r="46" spans="1:5" x14ac:dyDescent="0.2">
      <c r="A46" s="81">
        <v>1</v>
      </c>
      <c r="B46" s="111" t="s">
        <v>126</v>
      </c>
      <c r="C46" s="91" t="s">
        <v>12</v>
      </c>
      <c r="D46" s="96"/>
      <c r="E46" s="23" t="e">
        <f>IF(#REF! = "optie",IF(#REF!=1,2,3),IF(#REF!,1,0))</f>
        <v>#REF!</v>
      </c>
    </row>
    <row r="47" spans="1:5" ht="13.5" thickBot="1" x14ac:dyDescent="0.25">
      <c r="A47" s="9"/>
      <c r="B47" s="10"/>
      <c r="C47" s="9"/>
      <c r="D47" s="9"/>
      <c r="E47" s="9"/>
    </row>
    <row r="48" spans="1:5" ht="13.5" thickBot="1" x14ac:dyDescent="0.25">
      <c r="A48" s="7" t="s">
        <v>38</v>
      </c>
      <c r="B48" s="12"/>
      <c r="C48" s="11"/>
      <c r="D48" s="9"/>
      <c r="E48" s="9"/>
    </row>
    <row r="49" spans="1:19" ht="13.5" thickBot="1" x14ac:dyDescent="0.25">
      <c r="A49" s="41" t="s">
        <v>39</v>
      </c>
      <c r="B49" s="42"/>
      <c r="C49" s="11"/>
      <c r="D49" s="9"/>
      <c r="E49" s="9"/>
    </row>
    <row r="50" spans="1:19" x14ac:dyDescent="0.2">
      <c r="A50" s="13" t="s">
        <v>5</v>
      </c>
      <c r="B50" s="14" t="s">
        <v>29</v>
      </c>
      <c r="C50" s="21" t="s">
        <v>7</v>
      </c>
      <c r="D50" s="22" t="s">
        <v>2</v>
      </c>
      <c r="E50" s="20" t="s">
        <v>10</v>
      </c>
    </row>
    <row r="51" spans="1:19" s="44" customFormat="1" ht="25.5" x14ac:dyDescent="0.2">
      <c r="A51" s="81">
        <v>1</v>
      </c>
      <c r="B51" s="111" t="s">
        <v>184</v>
      </c>
      <c r="C51" s="91" t="s">
        <v>12</v>
      </c>
      <c r="D51" s="96"/>
      <c r="E51" s="23" t="e">
        <f>IF(#REF! = "optie",IF(#REF!=1,2,3),IF(#REF!,1,0))</f>
        <v>#REF!</v>
      </c>
    </row>
    <row r="52" spans="1:19" x14ac:dyDescent="0.2">
      <c r="A52" s="81">
        <v>2</v>
      </c>
      <c r="B52" s="111" t="s">
        <v>185</v>
      </c>
      <c r="C52" s="91" t="s">
        <v>12</v>
      </c>
      <c r="D52" s="96"/>
      <c r="E52" s="23" t="e">
        <f>IF(#REF! = "optie",IF(#REF!=1,2,3),IF(#REF!,1,0))</f>
        <v>#REF!</v>
      </c>
    </row>
    <row r="53" spans="1:19" ht="13.5" thickBot="1" x14ac:dyDescent="0.25">
      <c r="A53" s="10"/>
      <c r="B53" s="10"/>
      <c r="C53" s="10"/>
      <c r="D53" s="9"/>
      <c r="E53" s="9"/>
    </row>
    <row r="54" spans="1:19" ht="13.5" thickBot="1" x14ac:dyDescent="0.25">
      <c r="A54" s="41" t="s">
        <v>128</v>
      </c>
      <c r="B54" s="42"/>
      <c r="C54" s="11"/>
      <c r="D54" s="9"/>
      <c r="E54" s="9"/>
    </row>
    <row r="55" spans="1:19" x14ac:dyDescent="0.2">
      <c r="A55" s="4" t="s">
        <v>5</v>
      </c>
      <c r="B55" s="4" t="s">
        <v>29</v>
      </c>
      <c r="C55" s="4" t="s">
        <v>7</v>
      </c>
      <c r="D55" s="13" t="s">
        <v>2</v>
      </c>
      <c r="E55" s="20" t="s">
        <v>10</v>
      </c>
    </row>
    <row r="56" spans="1:19" x14ac:dyDescent="0.2">
      <c r="A56" s="81">
        <v>1</v>
      </c>
      <c r="B56" s="112" t="s">
        <v>129</v>
      </c>
      <c r="C56" s="100" t="s">
        <v>12</v>
      </c>
      <c r="D56" s="96"/>
      <c r="E56" s="23" t="e">
        <f>IF(#REF! = "optie",IF(#REF!=1,2,3),IF(#REF!,1,0))</f>
        <v>#REF!</v>
      </c>
      <c r="F56" s="130"/>
    </row>
    <row r="57" spans="1:19" ht="13.5" thickBot="1" x14ac:dyDescent="0.25">
      <c r="A57" s="3">
        <v>2</v>
      </c>
      <c r="B57" s="111" t="s">
        <v>130</v>
      </c>
      <c r="C57" s="66" t="s">
        <v>12</v>
      </c>
      <c r="D57" s="96"/>
      <c r="S57" s="23"/>
    </row>
    <row r="58" spans="1:19" x14ac:dyDescent="0.2">
      <c r="A58" s="165"/>
      <c r="B58" s="124"/>
      <c r="C58" s="166"/>
      <c r="D58" s="114"/>
      <c r="S58" s="72"/>
    </row>
    <row r="59" spans="1:19" ht="13.5" thickBot="1" x14ac:dyDescent="0.25">
      <c r="A59" s="41" t="s">
        <v>131</v>
      </c>
      <c r="B59" s="42"/>
      <c r="C59" s="11"/>
      <c r="D59" s="9"/>
      <c r="E59" s="9"/>
      <c r="J59" s="117"/>
    </row>
    <row r="60" spans="1:19" x14ac:dyDescent="0.2">
      <c r="A60" s="4" t="s">
        <v>5</v>
      </c>
      <c r="B60" s="4" t="s">
        <v>29</v>
      </c>
      <c r="C60" s="4" t="s">
        <v>7</v>
      </c>
      <c r="D60" s="13" t="s">
        <v>2</v>
      </c>
      <c r="E60" s="20" t="s">
        <v>10</v>
      </c>
    </row>
    <row r="61" spans="1:19" x14ac:dyDescent="0.2">
      <c r="A61" s="81">
        <v>1</v>
      </c>
      <c r="B61" s="111" t="s">
        <v>132</v>
      </c>
      <c r="C61" s="91" t="s">
        <v>12</v>
      </c>
      <c r="D61" s="96"/>
      <c r="E61" s="23" t="e">
        <f>IF(#REF! = "optie",IF(#REF!=1,2,3),IF(#REF!,1,0))</f>
        <v>#REF!</v>
      </c>
    </row>
    <row r="62" spans="1:19" ht="13.5" thickBot="1" x14ac:dyDescent="0.25">
      <c r="A62" s="9"/>
      <c r="B62" s="10"/>
      <c r="C62" s="9"/>
      <c r="D62" s="9"/>
      <c r="E62" s="9"/>
    </row>
    <row r="63" spans="1:19" ht="13.5" thickBot="1" x14ac:dyDescent="0.25">
      <c r="A63" s="41" t="s">
        <v>133</v>
      </c>
      <c r="B63" s="42"/>
      <c r="C63" s="11"/>
      <c r="D63" s="9"/>
      <c r="E63" s="9"/>
    </row>
    <row r="64" spans="1:19" x14ac:dyDescent="0.2">
      <c r="A64" s="4" t="s">
        <v>5</v>
      </c>
      <c r="B64" s="4" t="s">
        <v>29</v>
      </c>
      <c r="C64" s="4" t="s">
        <v>7</v>
      </c>
      <c r="D64" s="13" t="s">
        <v>2</v>
      </c>
      <c r="E64" s="20" t="s">
        <v>10</v>
      </c>
    </row>
    <row r="65" spans="1:5" x14ac:dyDescent="0.2">
      <c r="A65" s="81">
        <v>1</v>
      </c>
      <c r="B65" s="111" t="s">
        <v>134</v>
      </c>
      <c r="C65" s="91" t="s">
        <v>12</v>
      </c>
      <c r="D65" s="96"/>
      <c r="E65" s="23" t="e">
        <f>IF(#REF! = "optie",IF(#REF!=1,2,3),IF(#REF!,1,0))</f>
        <v>#REF!</v>
      </c>
    </row>
    <row r="66" spans="1:5" x14ac:dyDescent="0.2">
      <c r="A66" s="81">
        <v>2</v>
      </c>
      <c r="B66" s="111" t="s">
        <v>135</v>
      </c>
      <c r="C66" s="91" t="s">
        <v>12</v>
      </c>
      <c r="D66" s="114"/>
      <c r="E66" s="72"/>
    </row>
    <row r="67" spans="1:5" ht="13.5" thickBot="1" x14ac:dyDescent="0.25">
      <c r="A67" s="10"/>
      <c r="B67" s="9"/>
      <c r="C67" s="9"/>
      <c r="D67" s="9"/>
      <c r="E67" s="72"/>
    </row>
    <row r="68" spans="1:5" ht="13.5" thickBot="1" x14ac:dyDescent="0.25">
      <c r="A68" s="41" t="s">
        <v>136</v>
      </c>
      <c r="B68" s="42"/>
      <c r="C68" s="11"/>
      <c r="D68" s="9"/>
      <c r="E68" s="9"/>
    </row>
    <row r="69" spans="1:5" x14ac:dyDescent="0.2">
      <c r="A69" s="4" t="s">
        <v>5</v>
      </c>
      <c r="B69" s="4" t="s">
        <v>29</v>
      </c>
      <c r="C69" s="4" t="s">
        <v>7</v>
      </c>
      <c r="D69" s="13" t="s">
        <v>2</v>
      </c>
      <c r="E69" s="20" t="s">
        <v>10</v>
      </c>
    </row>
    <row r="70" spans="1:5" x14ac:dyDescent="0.2">
      <c r="A70" s="81">
        <v>1</v>
      </c>
      <c r="B70" s="111" t="s">
        <v>137</v>
      </c>
      <c r="C70" s="91">
        <v>2</v>
      </c>
      <c r="D70" s="96"/>
      <c r="E70" s="23" t="e">
        <f>IF(#REF! = "optie",IF(#REF!=1,2,3),IF(#REF!,1,0))</f>
        <v>#REF!</v>
      </c>
    </row>
    <row r="71" spans="1:5" ht="13.5" thickBot="1" x14ac:dyDescent="0.25">
      <c r="A71" s="81">
        <v>2</v>
      </c>
      <c r="B71" s="111" t="s">
        <v>138</v>
      </c>
      <c r="C71" s="91">
        <v>1</v>
      </c>
      <c r="D71" s="96"/>
      <c r="E71" s="23" t="e">
        <f>IF(#REF! = "optie",IF(#REF!=1,2,3),IF(#REF!,1,0))</f>
        <v>#REF!</v>
      </c>
    </row>
    <row r="72" spans="1:5" ht="13.5" thickBot="1" x14ac:dyDescent="0.25">
      <c r="A72" s="41" t="s">
        <v>139</v>
      </c>
      <c r="B72" s="42"/>
      <c r="C72" s="11"/>
      <c r="D72" s="9"/>
      <c r="E72" s="9"/>
    </row>
    <row r="73" spans="1:5" x14ac:dyDescent="0.2">
      <c r="A73" s="4" t="s">
        <v>5</v>
      </c>
      <c r="B73" s="4" t="s">
        <v>29</v>
      </c>
      <c r="C73" s="4" t="s">
        <v>7</v>
      </c>
      <c r="D73" s="13" t="s">
        <v>2</v>
      </c>
      <c r="E73" s="20" t="s">
        <v>10</v>
      </c>
    </row>
    <row r="74" spans="1:5" x14ac:dyDescent="0.2">
      <c r="A74" s="81">
        <v>1</v>
      </c>
      <c r="B74" s="111" t="s">
        <v>140</v>
      </c>
      <c r="C74" s="91" t="s">
        <v>12</v>
      </c>
      <c r="D74" s="96"/>
      <c r="E74" s="23" t="e">
        <f>IF(#REF! = "optie",IF(#REF!=1,2,3),IF(#REF!,1,0))</f>
        <v>#REF!</v>
      </c>
    </row>
    <row r="75" spans="1:5" x14ac:dyDescent="0.2">
      <c r="A75" s="125">
        <v>2</v>
      </c>
      <c r="B75" s="124" t="s">
        <v>141</v>
      </c>
      <c r="C75" s="122" t="s">
        <v>12</v>
      </c>
      <c r="D75" s="114"/>
      <c r="E75" s="72"/>
    </row>
    <row r="76" spans="1:5" ht="13.5" thickBot="1" x14ac:dyDescent="0.25">
      <c r="A76" s="128"/>
      <c r="B76" s="128"/>
      <c r="C76" s="128"/>
      <c r="D76" s="128"/>
      <c r="E76" s="72"/>
    </row>
    <row r="77" spans="1:5" ht="13.5" thickBot="1" x14ac:dyDescent="0.25">
      <c r="A77" s="41" t="s">
        <v>142</v>
      </c>
      <c r="B77" s="42"/>
      <c r="C77" s="128"/>
      <c r="D77" s="133"/>
      <c r="E77" s="72"/>
    </row>
    <row r="78" spans="1:5" x14ac:dyDescent="0.2">
      <c r="A78" s="135" t="s">
        <v>5</v>
      </c>
      <c r="B78" s="135" t="s">
        <v>29</v>
      </c>
      <c r="C78" s="13" t="s">
        <v>7</v>
      </c>
      <c r="D78" s="13" t="s">
        <v>2</v>
      </c>
      <c r="E78" s="72"/>
    </row>
    <row r="79" spans="1:5" x14ac:dyDescent="0.2">
      <c r="A79" s="138">
        <v>1</v>
      </c>
      <c r="B79" s="111" t="s">
        <v>143</v>
      </c>
      <c r="C79" s="113" t="s">
        <v>12</v>
      </c>
      <c r="D79" s="96"/>
      <c r="E79" s="72"/>
    </row>
    <row r="80" spans="1:5" x14ac:dyDescent="0.2">
      <c r="A80" s="140">
        <v>2</v>
      </c>
      <c r="B80" s="124" t="s">
        <v>144</v>
      </c>
      <c r="C80" s="122" t="s">
        <v>12</v>
      </c>
      <c r="D80" s="114"/>
      <c r="E80" s="72"/>
    </row>
    <row r="81" spans="1:5" ht="13.5" thickBot="1" x14ac:dyDescent="0.25">
      <c r="A81" s="128"/>
      <c r="B81" s="128"/>
      <c r="C81" s="128"/>
      <c r="D81" s="128"/>
      <c r="E81" s="72"/>
    </row>
    <row r="82" spans="1:5" s="130" customFormat="1" ht="13.5" thickBot="1" x14ac:dyDescent="0.25">
      <c r="A82" s="41" t="s">
        <v>186</v>
      </c>
      <c r="B82" s="42"/>
      <c r="C82" s="128"/>
      <c r="D82" s="133"/>
      <c r="E82" s="134"/>
    </row>
    <row r="83" spans="1:5" s="130" customFormat="1" x14ac:dyDescent="0.2">
      <c r="A83" s="135" t="s">
        <v>5</v>
      </c>
      <c r="B83" s="135" t="s">
        <v>29</v>
      </c>
      <c r="C83" s="13" t="s">
        <v>7</v>
      </c>
      <c r="D83" s="13" t="s">
        <v>2</v>
      </c>
      <c r="E83" s="137" t="s">
        <v>10</v>
      </c>
    </row>
    <row r="84" spans="1:5" s="130" customFormat="1" x14ac:dyDescent="0.2">
      <c r="A84" s="138">
        <v>1</v>
      </c>
      <c r="B84" s="111" t="s">
        <v>140</v>
      </c>
      <c r="C84" s="113" t="s">
        <v>12</v>
      </c>
      <c r="D84" s="96"/>
      <c r="E84" s="139" t="e">
        <f>IF(#REF! = "optie",IF(#REF!=1,2,3),IF(#REF!,1,0))</f>
        <v>#REF!</v>
      </c>
    </row>
    <row r="85" spans="1:5" s="130" customFormat="1" ht="13.5" thickBot="1" x14ac:dyDescent="0.25">
      <c r="A85" s="133"/>
      <c r="B85" s="10"/>
      <c r="C85" s="133"/>
      <c r="D85" s="133"/>
      <c r="E85" s="133"/>
    </row>
    <row r="86" spans="1:5" s="130" customFormat="1" ht="13.5" thickBot="1" x14ac:dyDescent="0.25">
      <c r="A86" s="41" t="s">
        <v>145</v>
      </c>
      <c r="B86" s="42"/>
      <c r="C86" s="128"/>
      <c r="D86" s="133"/>
      <c r="E86" s="133"/>
    </row>
    <row r="87" spans="1:5" x14ac:dyDescent="0.2">
      <c r="A87" s="4" t="s">
        <v>5</v>
      </c>
      <c r="B87" s="4" t="s">
        <v>29</v>
      </c>
      <c r="C87" s="4" t="s">
        <v>7</v>
      </c>
      <c r="D87" s="13" t="s">
        <v>2</v>
      </c>
      <c r="E87" s="20" t="s">
        <v>10</v>
      </c>
    </row>
    <row r="88" spans="1:5" x14ac:dyDescent="0.2">
      <c r="A88" s="81">
        <v>1</v>
      </c>
      <c r="B88" s="94" t="s">
        <v>146</v>
      </c>
      <c r="C88" s="91" t="s">
        <v>12</v>
      </c>
      <c r="D88" s="96"/>
      <c r="E88" s="23" t="e">
        <f>IF(#REF! = "optie",IF(#REF!=1,2,3),IF(#REF!,1,0))</f>
        <v>#REF!</v>
      </c>
    </row>
    <row r="89" spans="1:5" x14ac:dyDescent="0.2">
      <c r="A89" s="81">
        <v>2</v>
      </c>
      <c r="B89" s="111" t="s">
        <v>147</v>
      </c>
      <c r="C89" s="113" t="s">
        <v>12</v>
      </c>
      <c r="D89" s="96"/>
      <c r="E89" s="23"/>
    </row>
    <row r="90" spans="1:5" x14ac:dyDescent="0.2">
      <c r="A90" s="81">
        <v>3</v>
      </c>
      <c r="B90" s="111" t="s">
        <v>148</v>
      </c>
      <c r="C90" s="91" t="s">
        <v>12</v>
      </c>
      <c r="D90" s="96"/>
      <c r="E90" s="23" t="e">
        <f>IF(#REF! = "optie",IF(#REF!=1,2,3),IF(#REF!,1,0))</f>
        <v>#REF!</v>
      </c>
    </row>
    <row r="91" spans="1:5" x14ac:dyDescent="0.2">
      <c r="A91" s="9"/>
      <c r="B91" s="10"/>
      <c r="C91" s="9"/>
      <c r="D91" s="9"/>
      <c r="E91" s="9"/>
    </row>
    <row r="92" spans="1:5" ht="13.5" thickBot="1" x14ac:dyDescent="0.25">
      <c r="A92" s="9"/>
      <c r="B92" s="10"/>
      <c r="C92" s="9"/>
      <c r="D92" s="9"/>
      <c r="E92" s="9"/>
    </row>
    <row r="93" spans="1:5" ht="13.5" thickBot="1" x14ac:dyDescent="0.25">
      <c r="A93" s="41" t="s">
        <v>52</v>
      </c>
      <c r="B93" s="42"/>
      <c r="C93" s="11"/>
      <c r="D93" s="9"/>
      <c r="E93" s="9"/>
    </row>
    <row r="94" spans="1:5" x14ac:dyDescent="0.2">
      <c r="A94" s="4" t="s">
        <v>5</v>
      </c>
      <c r="B94" s="4" t="s">
        <v>29</v>
      </c>
      <c r="C94" s="4" t="s">
        <v>7</v>
      </c>
      <c r="D94" s="13" t="s">
        <v>2</v>
      </c>
      <c r="E94" s="20" t="s">
        <v>10</v>
      </c>
    </row>
    <row r="95" spans="1:5" x14ac:dyDescent="0.2">
      <c r="A95" s="81">
        <v>1</v>
      </c>
      <c r="B95" s="94" t="s">
        <v>149</v>
      </c>
      <c r="C95" s="91" t="s">
        <v>12</v>
      </c>
      <c r="D95" s="96"/>
      <c r="E95" s="23" t="e">
        <f>IF(#REF! = "optie",IF(#REF!=1,2,3),IF(#REF!,1,0))</f>
        <v>#REF!</v>
      </c>
    </row>
    <row r="96" spans="1:5" x14ac:dyDescent="0.2">
      <c r="A96" s="81">
        <v>2</v>
      </c>
      <c r="B96" s="94" t="s">
        <v>150</v>
      </c>
      <c r="C96" s="91" t="s">
        <v>12</v>
      </c>
      <c r="D96" s="96"/>
      <c r="E96" s="23" t="e">
        <f>IF(#REF! = "optie",IF(#REF!=1,2,3),IF(#REF!,1,0))</f>
        <v>#REF!</v>
      </c>
    </row>
    <row r="97" spans="1:6" x14ac:dyDescent="0.2">
      <c r="A97" s="81">
        <v>3</v>
      </c>
      <c r="B97" s="94" t="s">
        <v>151</v>
      </c>
      <c r="C97" s="91" t="s">
        <v>12</v>
      </c>
      <c r="D97" s="96"/>
      <c r="E97" s="23" t="e">
        <f>IF(#REF! = "optie",IF(#REF!=1,2,3),IF(#REF!,1,0))</f>
        <v>#REF!</v>
      </c>
    </row>
    <row r="98" spans="1:6" x14ac:dyDescent="0.2">
      <c r="A98" s="125">
        <v>4</v>
      </c>
      <c r="B98" s="110" t="s">
        <v>187</v>
      </c>
      <c r="C98" s="126"/>
      <c r="D98" s="114"/>
      <c r="E98" s="72"/>
    </row>
    <row r="99" spans="1:6" ht="13.5" thickBot="1" x14ac:dyDescent="0.25">
      <c r="A99" s="11"/>
      <c r="B99" s="11"/>
      <c r="C99" s="11"/>
      <c r="D99" s="11"/>
      <c r="E99" s="11"/>
    </row>
    <row r="100" spans="1:6" ht="13.5" thickBot="1" x14ac:dyDescent="0.25">
      <c r="A100" s="7" t="s">
        <v>152</v>
      </c>
      <c r="B100" s="8"/>
      <c r="C100" s="11"/>
      <c r="D100" s="11"/>
      <c r="E100" s="11"/>
    </row>
    <row r="101" spans="1:6" ht="13.5" thickBot="1" x14ac:dyDescent="0.25">
      <c r="A101" s="4" t="s">
        <v>5</v>
      </c>
      <c r="B101" s="4" t="s">
        <v>29</v>
      </c>
      <c r="C101" s="4" t="s">
        <v>7</v>
      </c>
      <c r="D101" s="13" t="s">
        <v>2</v>
      </c>
      <c r="E101" s="18" t="s">
        <v>10</v>
      </c>
    </row>
    <row r="102" spans="1:6" x14ac:dyDescent="0.2">
      <c r="A102" s="85">
        <v>1</v>
      </c>
      <c r="B102" s="110" t="s">
        <v>64</v>
      </c>
      <c r="C102" s="91" t="s">
        <v>12</v>
      </c>
      <c r="D102" s="96"/>
      <c r="E102" s="23" t="e">
        <f>IF(#REF! = "optie",IF(#REF!=1,2,3),IF(#REF!,1,0))</f>
        <v>#REF!</v>
      </c>
    </row>
    <row r="103" spans="1:6" x14ac:dyDescent="0.2">
      <c r="A103" s="81">
        <v>2</v>
      </c>
      <c r="B103" s="111" t="s">
        <v>65</v>
      </c>
      <c r="C103" s="113">
        <v>500</v>
      </c>
      <c r="D103" s="96"/>
      <c r="E103" s="23" t="e">
        <f>IF(#REF! = "optie",IF(#REF!=1,2,3),IF(#REF!,1,0))</f>
        <v>#REF!</v>
      </c>
    </row>
    <row r="104" spans="1:6" ht="25.5" x14ac:dyDescent="0.2">
      <c r="A104" s="81">
        <v>3</v>
      </c>
      <c r="B104" s="111" t="s">
        <v>188</v>
      </c>
      <c r="C104" s="115" t="s">
        <v>12</v>
      </c>
      <c r="D104" s="96"/>
      <c r="E104" s="23" t="e">
        <f>IF(#REF! = "optie",IF(#REF!=1,2,3),IF(#REF!,1,0))</f>
        <v>#REF!</v>
      </c>
    </row>
    <row r="105" spans="1:6" ht="13.5" thickBot="1" x14ac:dyDescent="0.25">
      <c r="A105" s="11"/>
      <c r="B105" s="11"/>
      <c r="C105" s="11"/>
      <c r="D105" s="11"/>
      <c r="E105" s="11"/>
    </row>
    <row r="106" spans="1:6" ht="13.5" thickBot="1" x14ac:dyDescent="0.25">
      <c r="A106" s="7" t="s">
        <v>154</v>
      </c>
      <c r="B106" s="8"/>
      <c r="C106" s="11"/>
      <c r="D106" s="11"/>
      <c r="E106" s="11"/>
    </row>
    <row r="107" spans="1:6" ht="13.5" thickBot="1" x14ac:dyDescent="0.25">
      <c r="A107" s="41" t="s">
        <v>155</v>
      </c>
      <c r="B107" s="43"/>
      <c r="C107" s="11"/>
      <c r="D107" s="11"/>
      <c r="E107" s="11"/>
    </row>
    <row r="108" spans="1:6" ht="13.5" thickBot="1" x14ac:dyDescent="0.25">
      <c r="A108" s="4" t="s">
        <v>5</v>
      </c>
      <c r="B108" s="4" t="s">
        <v>29</v>
      </c>
      <c r="C108" s="4" t="s">
        <v>7</v>
      </c>
      <c r="D108" s="13" t="s">
        <v>2</v>
      </c>
      <c r="E108" s="18" t="s">
        <v>10</v>
      </c>
    </row>
    <row r="109" spans="1:6" x14ac:dyDescent="0.2">
      <c r="A109" s="85">
        <v>1</v>
      </c>
      <c r="B109" s="111" t="s">
        <v>189</v>
      </c>
      <c r="C109" s="113" t="s">
        <v>190</v>
      </c>
      <c r="D109" s="96"/>
      <c r="E109" s="23" t="e">
        <f>IF(#REF! = "optie",IF(#REF!=1,2,3),IF(#REF!,1,0))</f>
        <v>#REF!</v>
      </c>
    </row>
    <row r="110" spans="1:6" x14ac:dyDescent="0.2">
      <c r="A110" s="81">
        <v>2</v>
      </c>
      <c r="B110" s="111" t="s">
        <v>191</v>
      </c>
      <c r="C110" s="91" t="s">
        <v>12</v>
      </c>
      <c r="D110" s="96"/>
      <c r="E110" s="23" t="e">
        <f>IF(#REF! = "optie",IF(#REF!=1,2,3),IF(#REF!,1,0))</f>
        <v>#REF!</v>
      </c>
      <c r="F110" s="130"/>
    </row>
    <row r="111" spans="1:6" ht="14.1" customHeight="1" x14ac:dyDescent="0.2">
      <c r="A111" s="81">
        <v>3</v>
      </c>
      <c r="B111" s="111" t="s">
        <v>251</v>
      </c>
      <c r="C111" s="91" t="s">
        <v>12</v>
      </c>
      <c r="D111" s="96"/>
      <c r="E111" s="23" t="e">
        <f>IF(#REF! = "optie",IF(#REF!=1,2,3),IF(#REF!,1,0))</f>
        <v>#REF!</v>
      </c>
    </row>
    <row r="112" spans="1:6" x14ac:dyDescent="0.2">
      <c r="A112" s="81">
        <v>4</v>
      </c>
      <c r="B112" s="111" t="s">
        <v>192</v>
      </c>
      <c r="C112" s="91" t="s">
        <v>12</v>
      </c>
      <c r="D112" s="96"/>
      <c r="E112" s="23" t="e">
        <f>IF(#REF! = "optie",IF(#REF!=1,2,3),IF(#REF!,1,0))</f>
        <v>#REF!</v>
      </c>
    </row>
    <row r="113" spans="1:5" x14ac:dyDescent="0.2">
      <c r="A113" s="81">
        <v>5</v>
      </c>
      <c r="B113" s="94" t="s">
        <v>159</v>
      </c>
      <c r="C113" s="91" t="s">
        <v>12</v>
      </c>
      <c r="D113" s="96"/>
      <c r="E113" s="23" t="e">
        <f>IF(#REF! = "optie",IF(#REF!=1,2,3),IF(#REF!,1,0))</f>
        <v>#REF!</v>
      </c>
    </row>
    <row r="114" spans="1:5" x14ac:dyDescent="0.2">
      <c r="A114" s="81">
        <v>6</v>
      </c>
      <c r="B114" s="94" t="s">
        <v>160</v>
      </c>
      <c r="C114" s="91" t="s">
        <v>12</v>
      </c>
      <c r="D114" s="96"/>
      <c r="E114" s="23" t="e">
        <f>IF(#REF! = "optie",IF(#REF!=1,2,3),IF(#REF!,1,0))</f>
        <v>#REF!</v>
      </c>
    </row>
    <row r="115" spans="1:5" x14ac:dyDescent="0.2">
      <c r="A115" s="81">
        <v>7</v>
      </c>
      <c r="B115" s="111" t="s">
        <v>193</v>
      </c>
      <c r="C115" s="91" t="s">
        <v>12</v>
      </c>
      <c r="D115" s="96"/>
      <c r="E115" s="23" t="e">
        <f>IF(#REF! = "optie",IF(#REF!=1,2,3),IF(#REF!,1,0))</f>
        <v>#REF!</v>
      </c>
    </row>
    <row r="116" spans="1:5" x14ac:dyDescent="0.2">
      <c r="A116" s="81">
        <v>8</v>
      </c>
      <c r="B116" s="111" t="s">
        <v>162</v>
      </c>
      <c r="C116" s="91" t="s">
        <v>12</v>
      </c>
      <c r="D116" s="96"/>
      <c r="E116" s="23" t="e">
        <f>IF(#REF! = "optie",IF(#REF!=1,2,3),IF(#REF!,1,0))</f>
        <v>#REF!</v>
      </c>
    </row>
    <row r="117" spans="1:5" ht="13.5" thickBot="1" x14ac:dyDescent="0.25">
      <c r="A117" s="11"/>
      <c r="B117" s="98"/>
      <c r="C117" s="11"/>
      <c r="D117" s="11"/>
      <c r="E117" s="11"/>
    </row>
    <row r="118" spans="1:5" ht="13.5" thickBot="1" x14ac:dyDescent="0.25">
      <c r="A118" s="7" t="s">
        <v>70</v>
      </c>
      <c r="B118" s="8"/>
      <c r="C118" s="11"/>
      <c r="D118" s="11"/>
      <c r="E118" s="11"/>
    </row>
    <row r="119" spans="1:5" ht="13.5" thickBot="1" x14ac:dyDescent="0.25">
      <c r="A119" s="41" t="s">
        <v>71</v>
      </c>
      <c r="B119" s="43"/>
      <c r="C119" s="11"/>
      <c r="D119" s="11"/>
      <c r="E119" s="11"/>
    </row>
    <row r="120" spans="1:5" ht="13.5" thickBot="1" x14ac:dyDescent="0.25">
      <c r="A120" s="4" t="s">
        <v>5</v>
      </c>
      <c r="B120" s="4" t="s">
        <v>29</v>
      </c>
      <c r="C120" s="4" t="s">
        <v>7</v>
      </c>
      <c r="D120" s="13" t="s">
        <v>2</v>
      </c>
      <c r="E120" s="18" t="s">
        <v>10</v>
      </c>
    </row>
    <row r="121" spans="1:5" x14ac:dyDescent="0.2">
      <c r="A121" s="85">
        <v>1</v>
      </c>
      <c r="B121" s="94" t="s">
        <v>164</v>
      </c>
      <c r="C121" s="91" t="s">
        <v>12</v>
      </c>
      <c r="D121" s="96"/>
      <c r="E121" s="23" t="e">
        <f>IF(#REF! = "optie",IF(#REF!=1,2,3),IF(#REF!,1,0))</f>
        <v>#REF!</v>
      </c>
    </row>
    <row r="122" spans="1:5" ht="25.5" x14ac:dyDescent="0.2">
      <c r="A122" s="85">
        <v>2</v>
      </c>
      <c r="B122" s="111" t="s">
        <v>194</v>
      </c>
      <c r="C122" s="91" t="s">
        <v>12</v>
      </c>
      <c r="D122" s="96"/>
      <c r="E122" s="23" t="e">
        <f>IF(#REF! = "optie",IF(#REF!=1,2,3),IF(#REF!,1,0))</f>
        <v>#REF!</v>
      </c>
    </row>
    <row r="123" spans="1:5" x14ac:dyDescent="0.2">
      <c r="A123" s="81">
        <v>3</v>
      </c>
      <c r="B123" s="94" t="s">
        <v>195</v>
      </c>
      <c r="C123" s="91" t="s">
        <v>12</v>
      </c>
      <c r="D123" s="96"/>
      <c r="E123" s="23" t="e">
        <f>IF(#REF! = "optie",IF(#REF!=1,2,3),IF(#REF!,1,0))</f>
        <v>#REF!</v>
      </c>
    </row>
    <row r="124" spans="1:5" ht="13.5" thickBot="1" x14ac:dyDescent="0.25">
      <c r="A124" s="11"/>
      <c r="B124" s="11"/>
      <c r="C124" s="11"/>
      <c r="D124" s="11"/>
      <c r="E124" s="72"/>
    </row>
    <row r="125" spans="1:5" ht="13.5" thickBot="1" x14ac:dyDescent="0.25">
      <c r="A125" s="41" t="s">
        <v>166</v>
      </c>
      <c r="B125" s="43"/>
      <c r="C125" s="11"/>
      <c r="D125" s="11"/>
      <c r="E125" s="11"/>
    </row>
    <row r="126" spans="1:5" ht="13.5" thickBot="1" x14ac:dyDescent="0.25">
      <c r="A126" s="4" t="s">
        <v>5</v>
      </c>
      <c r="B126" s="4" t="s">
        <v>29</v>
      </c>
      <c r="C126" s="4" t="s">
        <v>7</v>
      </c>
      <c r="D126" s="13" t="s">
        <v>2</v>
      </c>
      <c r="E126" s="18" t="s">
        <v>10</v>
      </c>
    </row>
    <row r="127" spans="1:5" x14ac:dyDescent="0.2">
      <c r="A127" s="81">
        <v>1</v>
      </c>
      <c r="B127" s="94" t="s">
        <v>167</v>
      </c>
      <c r="C127" s="91" t="s">
        <v>12</v>
      </c>
      <c r="D127" s="96"/>
      <c r="E127" s="23" t="e">
        <f>IF(#REF! = "optie",IF(#REF!=1,2,3),IF(#REF!,1,0))</f>
        <v>#REF!</v>
      </c>
    </row>
    <row r="128" spans="1:5" ht="13.5" thickBot="1" x14ac:dyDescent="0.25">
      <c r="A128" s="11"/>
      <c r="B128" s="11"/>
      <c r="C128" s="11"/>
      <c r="D128" s="11"/>
      <c r="E128" s="11"/>
    </row>
    <row r="129" spans="1:5" ht="13.5" thickBot="1" x14ac:dyDescent="0.25">
      <c r="A129" s="7" t="s">
        <v>79</v>
      </c>
      <c r="B129" s="8"/>
      <c r="C129" s="11"/>
      <c r="D129" s="11"/>
      <c r="E129" s="11"/>
    </row>
    <row r="130" spans="1:5" ht="13.5" thickBot="1" x14ac:dyDescent="0.25">
      <c r="A130" s="4" t="s">
        <v>5</v>
      </c>
      <c r="B130" s="4" t="s">
        <v>29</v>
      </c>
      <c r="C130" s="4" t="s">
        <v>7</v>
      </c>
      <c r="D130" s="13" t="s">
        <v>2</v>
      </c>
      <c r="E130" s="18" t="s">
        <v>10</v>
      </c>
    </row>
    <row r="131" spans="1:5" x14ac:dyDescent="0.2">
      <c r="A131" s="81">
        <v>1</v>
      </c>
      <c r="B131" s="94" t="s">
        <v>73</v>
      </c>
      <c r="C131" s="101" t="s">
        <v>168</v>
      </c>
      <c r="D131" s="96"/>
      <c r="E131" s="23" t="e">
        <f>IF(#REF! = "optie",IF(#REF!=1,2,3),IF(#REF!,1,0))</f>
        <v>#REF!</v>
      </c>
    </row>
    <row r="132" spans="1:5" x14ac:dyDescent="0.2">
      <c r="A132" s="81">
        <v>2</v>
      </c>
      <c r="B132" s="111" t="s">
        <v>169</v>
      </c>
      <c r="C132" s="120">
        <v>3</v>
      </c>
      <c r="D132" s="96"/>
      <c r="E132" s="23"/>
    </row>
    <row r="133" spans="1:5" x14ac:dyDescent="0.2">
      <c r="A133" s="81">
        <v>3</v>
      </c>
      <c r="B133" s="111" t="s">
        <v>170</v>
      </c>
      <c r="C133" s="120" t="s">
        <v>12</v>
      </c>
      <c r="D133" s="96"/>
      <c r="E133" s="23"/>
    </row>
    <row r="134" spans="1:5" x14ac:dyDescent="0.2">
      <c r="A134" s="81">
        <v>4</v>
      </c>
      <c r="B134" s="111" t="s">
        <v>82</v>
      </c>
      <c r="C134" s="120" t="s">
        <v>12</v>
      </c>
      <c r="D134" s="96"/>
      <c r="E134" s="23"/>
    </row>
    <row r="135" spans="1:5" x14ac:dyDescent="0.2">
      <c r="A135" s="81">
        <v>5</v>
      </c>
      <c r="B135" s="111" t="s">
        <v>171</v>
      </c>
      <c r="C135" s="113" t="s">
        <v>12</v>
      </c>
      <c r="D135" s="96"/>
      <c r="E135" s="23" t="e">
        <f>IF(#REF! = "optie",IF(#REF!=1,2,3),IF(#REF!,1,0))</f>
        <v>#REF!</v>
      </c>
    </row>
    <row r="136" spans="1:5" x14ac:dyDescent="0.2">
      <c r="A136" s="81">
        <v>6</v>
      </c>
      <c r="B136" s="94" t="s">
        <v>172</v>
      </c>
      <c r="C136" s="91" t="s">
        <v>12</v>
      </c>
      <c r="D136" s="96"/>
      <c r="E136" s="23" t="e">
        <f>IF(#REF! = "optie",IF(#REF!=1,2,3),IF(#REF!,1,0))</f>
        <v>#REF!</v>
      </c>
    </row>
    <row r="137" spans="1:5" ht="13.5" thickBot="1" x14ac:dyDescent="0.25">
      <c r="A137" s="11"/>
      <c r="B137" s="11"/>
      <c r="C137" s="11"/>
      <c r="D137" s="11"/>
      <c r="E137" s="72"/>
    </row>
    <row r="138" spans="1:5" ht="13.5" thickBot="1" x14ac:dyDescent="0.25">
      <c r="A138" s="7" t="s">
        <v>173</v>
      </c>
      <c r="B138" s="8"/>
      <c r="C138" s="11"/>
      <c r="D138" s="11"/>
      <c r="E138" s="72"/>
    </row>
    <row r="139" spans="1:5" x14ac:dyDescent="0.2">
      <c r="A139" s="4" t="s">
        <v>5</v>
      </c>
      <c r="B139" s="4" t="s">
        <v>29</v>
      </c>
      <c r="C139" s="4" t="s">
        <v>7</v>
      </c>
      <c r="D139" s="13" t="s">
        <v>2</v>
      </c>
      <c r="E139" s="72"/>
    </row>
    <row r="140" spans="1:5" ht="51" x14ac:dyDescent="0.2">
      <c r="A140" s="81">
        <v>1</v>
      </c>
      <c r="B140" s="111" t="s">
        <v>196</v>
      </c>
      <c r="C140" s="120" t="s">
        <v>12</v>
      </c>
      <c r="D140" s="96"/>
      <c r="E140" s="72"/>
    </row>
    <row r="141" spans="1:5" ht="13.5" thickBot="1" x14ac:dyDescent="0.25">
      <c r="A141" s="11"/>
      <c r="B141" s="11"/>
      <c r="C141" s="11"/>
      <c r="D141" s="11"/>
      <c r="E141" s="11"/>
    </row>
    <row r="142" spans="1:5" ht="13.5" thickBot="1" x14ac:dyDescent="0.25">
      <c r="A142" s="7" t="s">
        <v>84</v>
      </c>
      <c r="B142" s="8"/>
      <c r="C142" s="11"/>
      <c r="D142" s="11"/>
      <c r="E142" s="11"/>
    </row>
    <row r="143" spans="1:5" ht="13.5" thickBot="1" x14ac:dyDescent="0.25">
      <c r="A143" s="41" t="s">
        <v>175</v>
      </c>
      <c r="B143" s="43"/>
      <c r="C143" s="11"/>
      <c r="D143" s="11"/>
      <c r="E143" s="11"/>
    </row>
    <row r="144" spans="1:5" ht="13.5" thickBot="1" x14ac:dyDescent="0.25">
      <c r="A144" s="4" t="s">
        <v>5</v>
      </c>
      <c r="B144" s="4" t="s">
        <v>29</v>
      </c>
      <c r="C144" s="4" t="s">
        <v>7</v>
      </c>
      <c r="D144" s="13" t="s">
        <v>2</v>
      </c>
      <c r="E144" s="18" t="s">
        <v>10</v>
      </c>
    </row>
    <row r="145" spans="1:5" x14ac:dyDescent="0.2">
      <c r="A145" s="85">
        <v>1</v>
      </c>
      <c r="B145" s="111" t="s">
        <v>197</v>
      </c>
      <c r="C145" s="91" t="s">
        <v>12</v>
      </c>
      <c r="D145" s="96"/>
      <c r="E145" s="23" t="e">
        <f>IF(#REF! = "optie",IF(#REF!=1,2,3),IF(#REF!,1,0))</f>
        <v>#REF!</v>
      </c>
    </row>
    <row r="146" spans="1:5" ht="13.5" thickBot="1" x14ac:dyDescent="0.25">
      <c r="A146" s="11"/>
      <c r="B146" s="11"/>
      <c r="C146" s="11"/>
      <c r="D146" s="11"/>
      <c r="E146" s="11"/>
    </row>
    <row r="147" spans="1:5" ht="13.5" thickBot="1" x14ac:dyDescent="0.25">
      <c r="A147" s="41" t="s">
        <v>87</v>
      </c>
      <c r="B147" s="43"/>
      <c r="C147" s="11"/>
      <c r="D147" s="11"/>
      <c r="E147" s="11"/>
    </row>
    <row r="148" spans="1:5" ht="13.5" thickBot="1" x14ac:dyDescent="0.25">
      <c r="A148" s="4" t="s">
        <v>5</v>
      </c>
      <c r="B148" s="4" t="s">
        <v>29</v>
      </c>
      <c r="C148" s="4" t="s">
        <v>7</v>
      </c>
      <c r="D148" s="13" t="s">
        <v>2</v>
      </c>
      <c r="E148" s="18" t="s">
        <v>10</v>
      </c>
    </row>
    <row r="149" spans="1:5" ht="25.5" x14ac:dyDescent="0.2">
      <c r="A149" s="81">
        <v>1</v>
      </c>
      <c r="B149" s="111" t="s">
        <v>88</v>
      </c>
      <c r="C149" s="91" t="s">
        <v>12</v>
      </c>
      <c r="D149" s="96"/>
      <c r="E149" s="23" t="e">
        <f>IF(#REF! = "optie",IF(#REF!=1,2,3),IF(#REF!,1,0))</f>
        <v>#REF!</v>
      </c>
    </row>
    <row r="150" spans="1:5" ht="13.5" thickBot="1" x14ac:dyDescent="0.25">
      <c r="A150" s="11"/>
      <c r="B150" s="11"/>
      <c r="C150" s="11"/>
      <c r="D150" s="11"/>
      <c r="E150" s="11"/>
    </row>
    <row r="151" spans="1:5" ht="13.5" thickBot="1" x14ac:dyDescent="0.25">
      <c r="A151" s="7" t="s">
        <v>125</v>
      </c>
      <c r="B151" s="8"/>
      <c r="C151" s="11"/>
      <c r="D151" s="11"/>
      <c r="E151" s="11"/>
    </row>
    <row r="152" spans="1:5" x14ac:dyDescent="0.2">
      <c r="A152" s="4" t="s">
        <v>5</v>
      </c>
      <c r="B152" s="4" t="s">
        <v>29</v>
      </c>
      <c r="C152" s="4" t="s">
        <v>7</v>
      </c>
      <c r="D152" s="13" t="s">
        <v>2</v>
      </c>
      <c r="E152" s="20" t="s">
        <v>10</v>
      </c>
    </row>
    <row r="153" spans="1:5" x14ac:dyDescent="0.2">
      <c r="A153" s="84">
        <v>1</v>
      </c>
      <c r="B153" s="111" t="s">
        <v>176</v>
      </c>
      <c r="C153" s="120" t="s">
        <v>12</v>
      </c>
      <c r="D153" s="96"/>
      <c r="E153" s="1" t="e">
        <f>IF(#REF! = "optie",IF(#REF!=1,2,3),IF(#REF!,1,0))</f>
        <v>#REF!</v>
      </c>
    </row>
    <row r="154" spans="1:5" ht="13.5" thickBot="1" x14ac:dyDescent="0.25">
      <c r="A154" s="11"/>
      <c r="B154" s="11"/>
      <c r="C154" s="11"/>
      <c r="D154" s="11"/>
      <c r="E154" s="11"/>
    </row>
    <row r="155" spans="1:5" ht="13.5" thickBot="1" x14ac:dyDescent="0.25">
      <c r="A155" s="7" t="s">
        <v>67</v>
      </c>
      <c r="B155" s="8"/>
      <c r="C155" s="11"/>
      <c r="D155" s="11"/>
      <c r="E155" s="11"/>
    </row>
    <row r="156" spans="1:5" x14ac:dyDescent="0.2">
      <c r="A156" s="4"/>
      <c r="B156" s="4"/>
      <c r="C156" s="4"/>
      <c r="D156" s="13"/>
      <c r="E156" s="20"/>
    </row>
    <row r="157" spans="1:5" x14ac:dyDescent="0.2">
      <c r="A157" s="81"/>
      <c r="B157" s="92"/>
      <c r="C157" s="91"/>
      <c r="D157" s="96"/>
      <c r="E157" s="1"/>
    </row>
    <row r="158" spans="1:5" x14ac:dyDescent="0.2">
      <c r="A158" s="11"/>
      <c r="B158" s="11"/>
      <c r="C158" s="11"/>
      <c r="D158" s="11"/>
      <c r="E158" s="11"/>
    </row>
    <row r="159" spans="1:5" ht="13.5" thickBot="1" x14ac:dyDescent="0.25">
      <c r="A159" s="11"/>
      <c r="B159" s="11"/>
      <c r="C159" s="11"/>
      <c r="D159" s="11"/>
      <c r="E159" s="11"/>
    </row>
    <row r="160" spans="1:5" x14ac:dyDescent="0.2">
      <c r="A160" s="56"/>
      <c r="B160" s="56"/>
      <c r="C160" s="56"/>
      <c r="D160" s="56"/>
    </row>
    <row r="161" spans="2:2" x14ac:dyDescent="0.2">
      <c r="B161" s="99"/>
    </row>
  </sheetData>
  <mergeCells count="1">
    <mergeCell ref="C7:D7"/>
  </mergeCells>
  <phoneticPr fontId="6" type="noConversion"/>
  <pageMargins left="0.75" right="0.75" top="0.31" bottom="0.53" header="0.5" footer="0.5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"/>
  <sheetViews>
    <sheetView showGridLines="0" topLeftCell="A93" zoomScale="150" zoomScaleNormal="150" workbookViewId="0">
      <selection activeCell="B113" sqref="B113"/>
    </sheetView>
  </sheetViews>
  <sheetFormatPr defaultRowHeight="12.75" x14ac:dyDescent="0.2"/>
  <cols>
    <col min="1" max="1" width="10.5703125" bestFit="1" customWidth="1"/>
    <col min="2" max="2" width="78.42578125" bestFit="1" customWidth="1"/>
    <col min="3" max="3" width="22.5703125" bestFit="1" customWidth="1"/>
    <col min="4" max="4" width="20.5703125" bestFit="1" customWidth="1"/>
    <col min="5" max="6" width="16.5703125" hidden="1" customWidth="1"/>
    <col min="7" max="7" width="34.5703125" hidden="1" customWidth="1"/>
    <col min="8" max="9" width="10.5703125" hidden="1" customWidth="1"/>
    <col min="10" max="11" width="16.5703125" hidden="1" customWidth="1"/>
    <col min="12" max="12" width="38.42578125" hidden="1" customWidth="1"/>
    <col min="13" max="14" width="10.5703125" hidden="1" customWidth="1"/>
    <col min="15" max="16" width="16.5703125" hidden="1" customWidth="1"/>
    <col min="17" max="17" width="40.42578125" hidden="1" customWidth="1"/>
    <col min="18" max="18" width="10.5703125" hidden="1" customWidth="1"/>
    <col min="19" max="19" width="11.42578125" hidden="1" customWidth="1"/>
  </cols>
  <sheetData>
    <row r="1" spans="1:19" ht="26.25" x14ac:dyDescent="0.4">
      <c r="A1" s="24"/>
      <c r="B1" s="25"/>
      <c r="C1" s="26"/>
      <c r="D1" s="26"/>
      <c r="E1" s="26"/>
      <c r="F1" s="26"/>
      <c r="G1" s="26"/>
      <c r="H1" s="27"/>
      <c r="I1" s="26"/>
      <c r="J1" s="26"/>
      <c r="K1" s="26"/>
      <c r="L1" s="26"/>
      <c r="M1" s="27"/>
      <c r="N1" s="26"/>
      <c r="O1" s="26"/>
      <c r="P1" s="26"/>
      <c r="Q1" s="26"/>
      <c r="R1" s="27"/>
      <c r="S1" s="27"/>
    </row>
    <row r="2" spans="1:19" x14ac:dyDescent="0.2">
      <c r="A2" s="28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30"/>
      <c r="N2" s="29"/>
      <c r="O2" s="29"/>
      <c r="P2" s="29"/>
      <c r="Q2" s="29"/>
      <c r="R2" s="30"/>
      <c r="S2" s="30"/>
    </row>
    <row r="3" spans="1:19" x14ac:dyDescent="0.2">
      <c r="A3" s="28"/>
      <c r="B3" s="164" t="s">
        <v>198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0"/>
      <c r="N3" s="29"/>
      <c r="O3" s="29"/>
      <c r="P3" s="29"/>
      <c r="Q3" s="29"/>
      <c r="R3" s="30"/>
      <c r="S3" s="30"/>
    </row>
    <row r="4" spans="1:19" ht="13.5" thickBot="1" x14ac:dyDescent="0.25">
      <c r="A4" s="32"/>
      <c r="B4" s="33"/>
      <c r="C4" s="33"/>
      <c r="D4" s="33"/>
      <c r="E4" s="33"/>
      <c r="F4" s="33"/>
      <c r="G4" s="33"/>
      <c r="H4" s="34"/>
      <c r="I4" s="33"/>
      <c r="J4" s="33"/>
      <c r="K4" s="33"/>
      <c r="L4" s="33"/>
      <c r="M4" s="34"/>
      <c r="N4" s="33"/>
      <c r="O4" s="33"/>
      <c r="P4" s="33"/>
      <c r="Q4" s="33"/>
      <c r="R4" s="34"/>
      <c r="S4" s="34"/>
    </row>
    <row r="5" spans="1:19" ht="13.5" thickBo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3.5" thickBot="1" x14ac:dyDescent="0.25">
      <c r="A6" s="7" t="s">
        <v>1</v>
      </c>
      <c r="B6" s="8"/>
      <c r="C6" s="7" t="s">
        <v>2</v>
      </c>
      <c r="D6" s="8"/>
      <c r="E6" s="38" t="s">
        <v>3</v>
      </c>
      <c r="F6" s="36"/>
      <c r="G6" s="37"/>
      <c r="H6" s="11"/>
      <c r="I6" s="11"/>
      <c r="J6" s="38" t="s">
        <v>199</v>
      </c>
      <c r="K6" s="36"/>
      <c r="L6" s="37"/>
      <c r="M6" s="11"/>
      <c r="N6" s="11"/>
      <c r="O6" s="38" t="s">
        <v>200</v>
      </c>
      <c r="P6" s="36"/>
      <c r="Q6" s="37"/>
      <c r="R6" s="11"/>
      <c r="S6" s="11"/>
    </row>
    <row r="7" spans="1:19" ht="50.45" customHeight="1" thickBot="1" x14ac:dyDescent="0.25">
      <c r="A7" s="6"/>
      <c r="B7" s="95"/>
      <c r="C7" s="169"/>
      <c r="D7" s="171"/>
      <c r="E7" s="11"/>
      <c r="F7" s="11"/>
      <c r="G7" s="11" t="s">
        <v>26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ht="13.5" thickBot="1" x14ac:dyDescent="0.25">
      <c r="A8" s="4" t="s">
        <v>5</v>
      </c>
      <c r="B8" s="4" t="s">
        <v>29</v>
      </c>
      <c r="C8" s="4" t="s">
        <v>7</v>
      </c>
      <c r="D8" s="35" t="s">
        <v>2</v>
      </c>
      <c r="E8" s="15" t="s">
        <v>8</v>
      </c>
      <c r="F8" s="17" t="s">
        <v>9</v>
      </c>
      <c r="G8" s="16" t="s">
        <v>2</v>
      </c>
      <c r="H8" s="18" t="s">
        <v>10</v>
      </c>
      <c r="I8" s="45"/>
      <c r="J8" s="15" t="s">
        <v>8</v>
      </c>
      <c r="K8" s="17" t="s">
        <v>9</v>
      </c>
      <c r="L8" s="16" t="s">
        <v>2</v>
      </c>
      <c r="M8" s="18" t="s">
        <v>10</v>
      </c>
      <c r="N8" s="45"/>
      <c r="O8" s="15" t="s">
        <v>8</v>
      </c>
      <c r="P8" s="17" t="s">
        <v>9</v>
      </c>
      <c r="Q8" s="16" t="s">
        <v>2</v>
      </c>
      <c r="R8" s="18" t="s">
        <v>10</v>
      </c>
      <c r="S8" s="20" t="s">
        <v>10</v>
      </c>
    </row>
    <row r="9" spans="1:19" ht="13.5" thickBot="1" x14ac:dyDescent="0.25">
      <c r="A9" s="81">
        <v>1</v>
      </c>
      <c r="B9" s="119" t="s">
        <v>11</v>
      </c>
      <c r="C9" s="91" t="s">
        <v>12</v>
      </c>
      <c r="D9" s="131"/>
      <c r="E9" s="105" t="s">
        <v>12</v>
      </c>
      <c r="F9" s="55" t="e">
        <f>VLOOKUP(E9,LOOKUPJANEE,2)</f>
        <v>#REF!</v>
      </c>
      <c r="G9" s="2"/>
      <c r="H9" t="e">
        <f>IF(C9 = "optie",IF(F9=1,2,3),IF(F9,1,0))</f>
        <v>#REF!</v>
      </c>
      <c r="I9" s="9"/>
      <c r="J9" s="37" t="s">
        <v>12</v>
      </c>
      <c r="K9" s="55" t="e">
        <f>VLOOKUP(J9,LOOKUPJANEE,2)</f>
        <v>#REF!</v>
      </c>
      <c r="L9" s="2"/>
      <c r="M9" t="e">
        <f>IF(G9 = "optie",IF(K9=1,2,3),IF(K9,1,0))</f>
        <v>#REF!</v>
      </c>
      <c r="N9" s="9"/>
      <c r="O9" s="54"/>
      <c r="P9" s="55" t="e">
        <f>VLOOKUP(O9,LOOKUPJANEE,2)</f>
        <v>#REF!</v>
      </c>
      <c r="Q9" s="48"/>
      <c r="R9" t="e">
        <f>IF(L9 = "optie",IF(P9=1,2,3),IF(P9,1,0))</f>
        <v>#REF!</v>
      </c>
      <c r="S9" s="1"/>
    </row>
    <row r="10" spans="1:19" x14ac:dyDescent="0.2">
      <c r="A10" s="81">
        <v>2</v>
      </c>
      <c r="B10" s="119" t="s">
        <v>201</v>
      </c>
      <c r="C10" s="91" t="s">
        <v>12</v>
      </c>
      <c r="D10" s="2"/>
      <c r="S10" s="1"/>
    </row>
    <row r="11" spans="1:19" x14ac:dyDescent="0.2">
      <c r="A11" s="81">
        <v>3</v>
      </c>
      <c r="B11" s="90" t="s">
        <v>15</v>
      </c>
      <c r="C11" s="91" t="s">
        <v>12</v>
      </c>
      <c r="D11" s="2"/>
      <c r="S11" s="23"/>
    </row>
    <row r="12" spans="1:19" x14ac:dyDescent="0.2">
      <c r="A12" s="81">
        <v>4</v>
      </c>
      <c r="B12" s="111" t="s">
        <v>16</v>
      </c>
      <c r="C12" s="91" t="s">
        <v>12</v>
      </c>
      <c r="D12" s="2"/>
      <c r="S12" s="23"/>
    </row>
    <row r="13" spans="1:19" x14ac:dyDescent="0.2">
      <c r="A13" s="81">
        <v>5</v>
      </c>
      <c r="B13" s="116" t="s">
        <v>180</v>
      </c>
      <c r="C13" s="91" t="s">
        <v>12</v>
      </c>
      <c r="D13" s="2"/>
      <c r="S13" s="23"/>
    </row>
    <row r="14" spans="1:19" x14ac:dyDescent="0.2">
      <c r="A14" s="81">
        <v>6</v>
      </c>
      <c r="B14" s="116" t="s">
        <v>18</v>
      </c>
      <c r="C14" s="91" t="s">
        <v>12</v>
      </c>
      <c r="D14" s="2"/>
      <c r="S14" s="23"/>
    </row>
    <row r="15" spans="1:19" x14ac:dyDescent="0.2">
      <c r="A15" s="81">
        <v>7</v>
      </c>
      <c r="B15" s="110" t="s">
        <v>19</v>
      </c>
      <c r="C15" s="91" t="s">
        <v>12</v>
      </c>
      <c r="D15" s="2"/>
      <c r="S15" s="23"/>
    </row>
    <row r="16" spans="1:19" x14ac:dyDescent="0.2">
      <c r="A16" s="81">
        <v>8</v>
      </c>
      <c r="B16" s="110" t="s">
        <v>20</v>
      </c>
      <c r="C16" s="91" t="s">
        <v>12</v>
      </c>
      <c r="D16" s="2"/>
      <c r="S16" s="23"/>
    </row>
    <row r="17" spans="1:19" x14ac:dyDescent="0.2">
      <c r="A17" s="81">
        <v>9</v>
      </c>
      <c r="B17" s="110" t="s">
        <v>21</v>
      </c>
      <c r="C17" s="91" t="s">
        <v>12</v>
      </c>
      <c r="D17" s="2"/>
      <c r="S17" s="23"/>
    </row>
    <row r="18" spans="1:19" x14ac:dyDescent="0.2">
      <c r="A18" s="81">
        <v>10</v>
      </c>
      <c r="B18" s="110" t="s">
        <v>22</v>
      </c>
      <c r="C18" s="91" t="s">
        <v>12</v>
      </c>
      <c r="D18" s="2"/>
      <c r="S18" s="23"/>
    </row>
    <row r="19" spans="1:19" ht="25.5" x14ac:dyDescent="0.2">
      <c r="A19" s="81">
        <v>11</v>
      </c>
      <c r="B19" s="93" t="s">
        <v>95</v>
      </c>
      <c r="C19" s="91" t="s">
        <v>12</v>
      </c>
      <c r="D19" s="2"/>
      <c r="S19" s="23"/>
    </row>
    <row r="20" spans="1:19" x14ac:dyDescent="0.2">
      <c r="A20" s="81">
        <v>12</v>
      </c>
      <c r="B20" s="92" t="s">
        <v>25</v>
      </c>
      <c r="C20" s="91" t="s">
        <v>12</v>
      </c>
      <c r="D20" s="2"/>
      <c r="S20" s="23"/>
    </row>
    <row r="21" spans="1:19" x14ac:dyDescent="0.2">
      <c r="A21" s="81">
        <v>13</v>
      </c>
      <c r="B21" s="92" t="s">
        <v>114</v>
      </c>
      <c r="C21" s="91" t="s">
        <v>12</v>
      </c>
      <c r="D21" s="2"/>
      <c r="S21" s="23"/>
    </row>
    <row r="22" spans="1:19" ht="13.5" thickBot="1" x14ac:dyDescent="0.25">
      <c r="A22" s="11"/>
      <c r="B22" s="11"/>
      <c r="C22" s="11"/>
      <c r="D22" s="11"/>
      <c r="E22" s="11"/>
      <c r="F22" s="11"/>
      <c r="G22" s="11"/>
      <c r="H22" s="11"/>
      <c r="I22" s="9"/>
      <c r="J22" s="11"/>
      <c r="K22" s="11"/>
      <c r="L22" s="11"/>
      <c r="M22" s="11"/>
      <c r="N22" s="9"/>
      <c r="O22" s="11"/>
      <c r="P22" s="11"/>
      <c r="Q22" s="60"/>
      <c r="R22" s="11"/>
      <c r="S22" s="11"/>
    </row>
    <row r="23" spans="1:19" ht="13.5" thickBot="1" x14ac:dyDescent="0.25">
      <c r="A23" s="7" t="s">
        <v>28</v>
      </c>
      <c r="B23" s="8"/>
      <c r="C23" s="11"/>
      <c r="D23" s="11"/>
      <c r="E23" s="11"/>
      <c r="F23" s="11"/>
      <c r="G23" s="11"/>
      <c r="H23" s="11"/>
      <c r="I23" s="9"/>
      <c r="J23" s="11"/>
      <c r="K23" s="11"/>
      <c r="L23" s="11"/>
      <c r="M23" s="11"/>
      <c r="N23" s="9"/>
      <c r="O23" s="11"/>
      <c r="P23" s="11"/>
      <c r="Q23" s="60"/>
      <c r="R23" s="11"/>
      <c r="S23" s="11"/>
    </row>
    <row r="24" spans="1:19" ht="13.5" thickBot="1" x14ac:dyDescent="0.25">
      <c r="A24" s="41" t="s">
        <v>115</v>
      </c>
      <c r="B24" s="42"/>
      <c r="C24" s="1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63"/>
      <c r="R24" s="9"/>
      <c r="S24" s="9"/>
    </row>
    <row r="25" spans="1:19" ht="13.5" thickBot="1" x14ac:dyDescent="0.25">
      <c r="A25" s="4" t="s">
        <v>5</v>
      </c>
      <c r="B25" s="4" t="s">
        <v>29</v>
      </c>
      <c r="C25" s="4" t="s">
        <v>7</v>
      </c>
      <c r="D25" s="13" t="s">
        <v>2</v>
      </c>
      <c r="E25" s="15" t="s">
        <v>8</v>
      </c>
      <c r="F25" s="17" t="s">
        <v>9</v>
      </c>
      <c r="G25" s="15" t="s">
        <v>2</v>
      </c>
      <c r="H25" s="20" t="s">
        <v>10</v>
      </c>
      <c r="I25" s="45"/>
      <c r="J25" s="15" t="s">
        <v>8</v>
      </c>
      <c r="K25" s="17" t="s">
        <v>9</v>
      </c>
      <c r="L25" s="15" t="s">
        <v>2</v>
      </c>
      <c r="M25" s="20" t="s">
        <v>10</v>
      </c>
      <c r="N25" s="45"/>
      <c r="O25" s="15" t="s">
        <v>8</v>
      </c>
      <c r="P25" s="17" t="s">
        <v>9</v>
      </c>
      <c r="Q25" s="62" t="s">
        <v>2</v>
      </c>
      <c r="R25" s="20" t="s">
        <v>10</v>
      </c>
      <c r="S25" s="20" t="s">
        <v>10</v>
      </c>
    </row>
    <row r="26" spans="1:19" ht="26.25" thickBot="1" x14ac:dyDescent="0.25">
      <c r="A26" s="81">
        <v>1</v>
      </c>
      <c r="B26" s="111" t="s">
        <v>202</v>
      </c>
      <c r="C26" s="91" t="s">
        <v>12</v>
      </c>
      <c r="D26" s="96"/>
      <c r="E26" s="37" t="s">
        <v>12</v>
      </c>
      <c r="F26" s="52" t="e">
        <f>VLOOKUP(E26,LOOKUPJANEE,2)</f>
        <v>#REF!</v>
      </c>
      <c r="G26" s="46"/>
      <c r="H26" s="23" t="e">
        <f>IF(C26 = "optie",IF(F26=1,2,3),IF(F26,1,0))</f>
        <v>#REF!</v>
      </c>
      <c r="I26" s="9"/>
      <c r="J26" s="37" t="s">
        <v>12</v>
      </c>
      <c r="K26" s="52" t="e">
        <f>VLOOKUP(J26,LOOKUPJANEE,2)</f>
        <v>#REF!</v>
      </c>
      <c r="L26" s="46"/>
      <c r="M26" s="23" t="e">
        <f>IF(G26 = "optie",IF(K26=1,2,3),IF(K26,1,0))</f>
        <v>#REF!</v>
      </c>
      <c r="N26" s="9"/>
      <c r="O26" s="37" t="s">
        <v>12</v>
      </c>
      <c r="P26" s="52" t="e">
        <f>VLOOKUP(O26,LOOKUPJANEE,2)</f>
        <v>#REF!</v>
      </c>
      <c r="Q26" s="47"/>
      <c r="R26" s="23" t="e">
        <f>IF(L26 = "optie",IF(P26=1,2,3),IF(P26,1,0))</f>
        <v>#REF!</v>
      </c>
      <c r="S26" s="23"/>
    </row>
    <row r="27" spans="1:19" ht="13.5" thickBot="1" x14ac:dyDescent="0.25">
      <c r="A27" s="9"/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63"/>
      <c r="R27" s="9"/>
      <c r="S27" s="9"/>
    </row>
    <row r="28" spans="1:19" ht="13.5" thickBot="1" x14ac:dyDescent="0.25">
      <c r="A28" s="41" t="s">
        <v>117</v>
      </c>
      <c r="B28" s="42"/>
      <c r="C28" s="11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63"/>
      <c r="R28" s="9"/>
      <c r="S28" s="9"/>
    </row>
    <row r="29" spans="1:19" ht="13.5" thickBot="1" x14ac:dyDescent="0.25">
      <c r="A29" s="4" t="s">
        <v>5</v>
      </c>
      <c r="B29" s="4" t="s">
        <v>29</v>
      </c>
      <c r="C29" s="4" t="s">
        <v>7</v>
      </c>
      <c r="D29" s="13" t="s">
        <v>2</v>
      </c>
      <c r="E29" s="15" t="s">
        <v>8</v>
      </c>
      <c r="F29" s="17" t="s">
        <v>9</v>
      </c>
      <c r="G29" s="15" t="s">
        <v>2</v>
      </c>
      <c r="H29" s="20" t="s">
        <v>10</v>
      </c>
      <c r="I29" s="45"/>
      <c r="J29" s="15" t="s">
        <v>8</v>
      </c>
      <c r="K29" s="17" t="s">
        <v>9</v>
      </c>
      <c r="L29" s="15" t="s">
        <v>2</v>
      </c>
      <c r="M29" s="20" t="s">
        <v>10</v>
      </c>
      <c r="N29" s="45"/>
      <c r="O29" s="15" t="s">
        <v>8</v>
      </c>
      <c r="P29" s="17" t="s">
        <v>9</v>
      </c>
      <c r="Q29" s="62" t="s">
        <v>2</v>
      </c>
      <c r="R29" s="20" t="s">
        <v>10</v>
      </c>
      <c r="S29" s="20" t="s">
        <v>10</v>
      </c>
    </row>
    <row r="30" spans="1:19" ht="13.5" thickBot="1" x14ac:dyDescent="0.25">
      <c r="A30" s="81">
        <v>1</v>
      </c>
      <c r="B30" s="111" t="s">
        <v>118</v>
      </c>
      <c r="C30" s="91" t="s">
        <v>12</v>
      </c>
      <c r="D30" s="96"/>
      <c r="E30" s="37" t="s">
        <v>12</v>
      </c>
      <c r="F30" s="52" t="e">
        <f>VLOOKUP(E30,LOOKUPJANEE,2)</f>
        <v>#REF!</v>
      </c>
      <c r="G30" s="46"/>
      <c r="H30" s="23" t="e">
        <f>IF(C30 = "optie",IF(F30=1,2,3),IF(F30,1,0))</f>
        <v>#REF!</v>
      </c>
      <c r="I30" s="9"/>
      <c r="J30" s="37" t="s">
        <v>12</v>
      </c>
      <c r="K30" s="52" t="e">
        <f>VLOOKUP(J30,LOOKUPJANEE,2)</f>
        <v>#REF!</v>
      </c>
      <c r="L30" s="46"/>
      <c r="M30" s="23" t="e">
        <f>IF(G30 = "optie",IF(K30=1,2,3),IF(K30,1,0))</f>
        <v>#REF!</v>
      </c>
      <c r="N30" s="9"/>
      <c r="O30" s="37" t="s">
        <v>12</v>
      </c>
      <c r="P30" s="52" t="e">
        <f>VLOOKUP(O30,LOOKUPJANEE,2)</f>
        <v>#REF!</v>
      </c>
      <c r="Q30" s="47"/>
      <c r="R30" s="23" t="e">
        <f>IF(L30 = "optie",IF(P30=1,2,3),IF(P30,1,0))</f>
        <v>#REF!</v>
      </c>
      <c r="S30" s="23"/>
    </row>
    <row r="31" spans="1:19" ht="13.5" thickBot="1" x14ac:dyDescent="0.25">
      <c r="A31" s="9"/>
      <c r="B31" s="10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63"/>
      <c r="R31" s="9"/>
      <c r="S31" s="9"/>
    </row>
    <row r="32" spans="1:19" ht="13.5" thickBot="1" x14ac:dyDescent="0.25">
      <c r="A32" s="41" t="s">
        <v>119</v>
      </c>
      <c r="B32" s="42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63"/>
      <c r="R32" s="9"/>
      <c r="S32" s="9"/>
    </row>
    <row r="33" spans="1:19" ht="13.5" thickBot="1" x14ac:dyDescent="0.25">
      <c r="A33" s="4" t="s">
        <v>5</v>
      </c>
      <c r="B33" s="4" t="s">
        <v>29</v>
      </c>
      <c r="C33" s="4" t="s">
        <v>7</v>
      </c>
      <c r="D33" s="13" t="s">
        <v>2</v>
      </c>
      <c r="E33" s="15" t="s">
        <v>8</v>
      </c>
      <c r="F33" s="17" t="s">
        <v>9</v>
      </c>
      <c r="G33" s="15" t="s">
        <v>2</v>
      </c>
      <c r="H33" s="20" t="s">
        <v>10</v>
      </c>
      <c r="I33" s="45"/>
      <c r="J33" s="15" t="s">
        <v>8</v>
      </c>
      <c r="K33" s="17" t="s">
        <v>9</v>
      </c>
      <c r="L33" s="15" t="s">
        <v>2</v>
      </c>
      <c r="M33" s="20" t="s">
        <v>10</v>
      </c>
      <c r="N33" s="45"/>
      <c r="O33" s="15" t="s">
        <v>8</v>
      </c>
      <c r="P33" s="17" t="s">
        <v>9</v>
      </c>
      <c r="Q33" s="62" t="s">
        <v>2</v>
      </c>
      <c r="R33" s="20" t="s">
        <v>10</v>
      </c>
      <c r="S33" s="20" t="s">
        <v>10</v>
      </c>
    </row>
    <row r="34" spans="1:19" ht="13.5" thickBot="1" x14ac:dyDescent="0.25">
      <c r="A34" s="81">
        <v>1</v>
      </c>
      <c r="B34" s="111" t="s">
        <v>203</v>
      </c>
      <c r="C34" s="91" t="s">
        <v>12</v>
      </c>
      <c r="D34" s="96"/>
      <c r="E34" s="37" t="s">
        <v>12</v>
      </c>
      <c r="F34" s="52" t="e">
        <f>VLOOKUP(E34,LOOKUPJANEE,2)</f>
        <v>#REF!</v>
      </c>
      <c r="G34" s="46"/>
      <c r="H34" s="23" t="e">
        <f>IF(C34 = "optie",IF(F34=1,2,3),IF(F34,1,0))</f>
        <v>#REF!</v>
      </c>
      <c r="I34" s="9"/>
      <c r="J34" s="37" t="s">
        <v>12</v>
      </c>
      <c r="K34" s="52" t="e">
        <f>VLOOKUP(J34,LOOKUPJANEE,2)</f>
        <v>#REF!</v>
      </c>
      <c r="L34" s="46"/>
      <c r="M34" s="23" t="e">
        <f>IF(G34 = "optie",IF(K34=1,2,3),IF(K34,1,0))</f>
        <v>#REF!</v>
      </c>
      <c r="N34" s="9"/>
      <c r="O34" s="37" t="s">
        <v>12</v>
      </c>
      <c r="P34" s="52" t="e">
        <f>VLOOKUP(O34,LOOKUPJANEE,2)</f>
        <v>#REF!</v>
      </c>
      <c r="Q34" s="47"/>
      <c r="R34" s="23" t="e">
        <f>IF(L34 = "optie",IF(P34=1,2,3),IF(P34,1,0))</f>
        <v>#REF!</v>
      </c>
      <c r="S34" s="23"/>
    </row>
    <row r="35" spans="1:19" ht="13.5" thickBot="1" x14ac:dyDescent="0.25">
      <c r="A35" s="9"/>
      <c r="B35" s="10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63"/>
      <c r="R35" s="9"/>
      <c r="S35" s="9"/>
    </row>
    <row r="36" spans="1:19" ht="13.5" thickBot="1" x14ac:dyDescent="0.25">
      <c r="A36" s="41" t="s">
        <v>121</v>
      </c>
      <c r="B36" s="42"/>
      <c r="C36" s="1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63"/>
      <c r="R36" s="9"/>
      <c r="S36" s="9"/>
    </row>
    <row r="37" spans="1:19" ht="13.5" thickBot="1" x14ac:dyDescent="0.25">
      <c r="A37" s="4" t="s">
        <v>5</v>
      </c>
      <c r="B37" s="4" t="s">
        <v>29</v>
      </c>
      <c r="C37" s="4" t="s">
        <v>7</v>
      </c>
      <c r="D37" s="13" t="s">
        <v>2</v>
      </c>
      <c r="E37" s="15" t="s">
        <v>8</v>
      </c>
      <c r="F37" s="17" t="s">
        <v>9</v>
      </c>
      <c r="G37" s="15" t="s">
        <v>2</v>
      </c>
      <c r="H37" s="20" t="s">
        <v>10</v>
      </c>
      <c r="I37" s="45"/>
      <c r="J37" s="15" t="s">
        <v>8</v>
      </c>
      <c r="K37" s="17" t="s">
        <v>9</v>
      </c>
      <c r="L37" s="15" t="s">
        <v>2</v>
      </c>
      <c r="M37" s="20" t="s">
        <v>10</v>
      </c>
      <c r="N37" s="45"/>
      <c r="O37" s="15" t="s">
        <v>8</v>
      </c>
      <c r="P37" s="17" t="s">
        <v>9</v>
      </c>
      <c r="Q37" s="62" t="s">
        <v>2</v>
      </c>
      <c r="R37" s="20" t="s">
        <v>10</v>
      </c>
      <c r="S37" s="20" t="s">
        <v>10</v>
      </c>
    </row>
    <row r="38" spans="1:19" ht="26.25" thickBot="1" x14ac:dyDescent="0.25">
      <c r="A38" s="81">
        <v>1</v>
      </c>
      <c r="B38" s="111" t="s">
        <v>122</v>
      </c>
      <c r="C38" s="91" t="s">
        <v>12</v>
      </c>
      <c r="D38" s="96"/>
      <c r="E38" s="37" t="s">
        <v>12</v>
      </c>
      <c r="F38" s="52" t="e">
        <f>VLOOKUP(E38,LOOKUPJANEE,2)</f>
        <v>#REF!</v>
      </c>
      <c r="G38" s="46"/>
      <c r="H38" s="23" t="e">
        <f>IF(C38 = "optie",IF(F38=1,2,3),IF(F38,1,0))</f>
        <v>#REF!</v>
      </c>
      <c r="I38" s="9"/>
      <c r="J38" s="37" t="s">
        <v>12</v>
      </c>
      <c r="K38" s="52" t="e">
        <f>VLOOKUP(J38,LOOKUPJANEE,2)</f>
        <v>#REF!</v>
      </c>
      <c r="L38" s="46"/>
      <c r="M38" s="23" t="e">
        <f>IF(G38 = "optie",IF(K38=1,2,3),IF(K38,1,0))</f>
        <v>#REF!</v>
      </c>
      <c r="N38" s="9"/>
      <c r="O38" s="37" t="s">
        <v>12</v>
      </c>
      <c r="P38" s="52" t="e">
        <f>VLOOKUP(O38,LOOKUPJANEE,2)</f>
        <v>#REF!</v>
      </c>
      <c r="Q38" s="47"/>
      <c r="R38" s="23" t="e">
        <f>IF(L38 = "optie",IF(P38=1,2,3),IF(P38,1,0))</f>
        <v>#REF!</v>
      </c>
      <c r="S38" s="23"/>
    </row>
    <row r="39" spans="1:19" ht="13.5" thickBot="1" x14ac:dyDescent="0.25">
      <c r="A39" s="9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63"/>
      <c r="R39" s="9"/>
      <c r="S39" s="9"/>
    </row>
    <row r="40" spans="1:19" ht="13.5" thickBot="1" x14ac:dyDescent="0.25">
      <c r="A40" s="41" t="s">
        <v>123</v>
      </c>
      <c r="B40" s="42"/>
      <c r="C40" s="11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63"/>
      <c r="R40" s="9"/>
      <c r="S40" s="9"/>
    </row>
    <row r="41" spans="1:19" ht="13.5" thickBot="1" x14ac:dyDescent="0.25">
      <c r="A41" s="4" t="s">
        <v>5</v>
      </c>
      <c r="B41" s="4" t="s">
        <v>29</v>
      </c>
      <c r="C41" s="4" t="s">
        <v>7</v>
      </c>
      <c r="D41" s="13" t="s">
        <v>2</v>
      </c>
      <c r="E41" s="15" t="s">
        <v>8</v>
      </c>
      <c r="F41" s="17" t="s">
        <v>9</v>
      </c>
      <c r="G41" s="15" t="s">
        <v>2</v>
      </c>
      <c r="H41" s="20" t="s">
        <v>10</v>
      </c>
      <c r="I41" s="45"/>
      <c r="J41" s="15" t="s">
        <v>8</v>
      </c>
      <c r="K41" s="17" t="s">
        <v>9</v>
      </c>
      <c r="L41" s="15" t="s">
        <v>2</v>
      </c>
      <c r="M41" s="20" t="s">
        <v>10</v>
      </c>
      <c r="N41" s="45"/>
      <c r="O41" s="15" t="s">
        <v>8</v>
      </c>
      <c r="P41" s="17" t="s">
        <v>9</v>
      </c>
      <c r="Q41" s="62" t="s">
        <v>2</v>
      </c>
      <c r="R41" s="20" t="s">
        <v>10</v>
      </c>
      <c r="S41" s="20" t="s">
        <v>10</v>
      </c>
    </row>
    <row r="42" spans="1:19" ht="13.5" thickBot="1" x14ac:dyDescent="0.25">
      <c r="A42" s="81">
        <v>1</v>
      </c>
      <c r="B42" s="111" t="s">
        <v>183</v>
      </c>
      <c r="C42" s="91" t="s">
        <v>12</v>
      </c>
      <c r="D42" s="96"/>
      <c r="E42" s="37" t="s">
        <v>12</v>
      </c>
      <c r="F42" s="52" t="e">
        <f>VLOOKUP(E42,LOOKUPJANEE,2)</f>
        <v>#REF!</v>
      </c>
      <c r="G42" s="2"/>
      <c r="H42" s="23" t="e">
        <f>IF(C42 = "optie",IF(F42=1,2,3),IF(F42,1,0))</f>
        <v>#REF!</v>
      </c>
      <c r="I42" s="9"/>
      <c r="J42" s="37" t="s">
        <v>12</v>
      </c>
      <c r="K42" s="52" t="e">
        <f>VLOOKUP(J42,LOOKUPJANEE,2)</f>
        <v>#REF!</v>
      </c>
      <c r="L42" s="2"/>
      <c r="M42" s="23" t="e">
        <f>IF(G42 = "optie",IF(K42=1,2,3),IF(K42,1,0))</f>
        <v>#REF!</v>
      </c>
      <c r="N42" s="9"/>
      <c r="O42" s="37" t="s">
        <v>12</v>
      </c>
      <c r="P42" s="52" t="e">
        <f>VLOOKUP(O42,LOOKUPJANEE,2)</f>
        <v>#REF!</v>
      </c>
      <c r="Q42" s="39"/>
      <c r="R42" s="23" t="e">
        <f>IF(L42 = "optie",IF(P42=1,2,3),IF(P42,1,0))</f>
        <v>#REF!</v>
      </c>
      <c r="S42" s="23"/>
    </row>
    <row r="43" spans="1:19" ht="13.5" thickBot="1" x14ac:dyDescent="0.25">
      <c r="A43" s="9"/>
      <c r="B43" s="10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63"/>
      <c r="R43" s="9"/>
      <c r="S43" s="9"/>
    </row>
    <row r="44" spans="1:19" ht="13.5" thickBot="1" x14ac:dyDescent="0.25">
      <c r="A44" s="41" t="s">
        <v>125</v>
      </c>
      <c r="B44" s="42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63"/>
      <c r="R44" s="9"/>
      <c r="S44" s="9"/>
    </row>
    <row r="45" spans="1:19" ht="13.5" thickBot="1" x14ac:dyDescent="0.25">
      <c r="A45" s="4" t="s">
        <v>5</v>
      </c>
      <c r="B45" s="4" t="s">
        <v>29</v>
      </c>
      <c r="C45" s="4" t="s">
        <v>7</v>
      </c>
      <c r="D45" s="13" t="s">
        <v>2</v>
      </c>
      <c r="E45" s="15" t="s">
        <v>8</v>
      </c>
      <c r="F45" s="17" t="s">
        <v>9</v>
      </c>
      <c r="G45" s="15" t="s">
        <v>2</v>
      </c>
      <c r="H45" s="20" t="s">
        <v>10</v>
      </c>
      <c r="I45" s="45"/>
      <c r="J45" s="15" t="s">
        <v>8</v>
      </c>
      <c r="K45" s="17" t="s">
        <v>9</v>
      </c>
      <c r="L45" s="15" t="s">
        <v>2</v>
      </c>
      <c r="M45" s="20" t="s">
        <v>10</v>
      </c>
      <c r="N45" s="45"/>
      <c r="O45" s="15" t="s">
        <v>8</v>
      </c>
      <c r="P45" s="17" t="s">
        <v>9</v>
      </c>
      <c r="Q45" s="62" t="s">
        <v>2</v>
      </c>
      <c r="R45" s="20" t="s">
        <v>10</v>
      </c>
      <c r="S45" s="20" t="s">
        <v>10</v>
      </c>
    </row>
    <row r="46" spans="1:19" ht="13.5" thickBot="1" x14ac:dyDescent="0.25">
      <c r="A46" s="81">
        <v>1</v>
      </c>
      <c r="B46" s="111" t="s">
        <v>126</v>
      </c>
      <c r="C46" s="91" t="s">
        <v>12</v>
      </c>
      <c r="D46" s="96"/>
      <c r="E46" s="37" t="s">
        <v>12</v>
      </c>
      <c r="F46" s="52" t="e">
        <f>VLOOKUP(E46,LOOKUPJANEE,2)</f>
        <v>#REF!</v>
      </c>
      <c r="G46" s="2"/>
      <c r="H46" s="23" t="e">
        <f>IF(C46 = "optie",IF(F46=1,2,3),IF(F46,1,0))</f>
        <v>#REF!</v>
      </c>
      <c r="I46" s="9"/>
      <c r="J46" s="37" t="s">
        <v>12</v>
      </c>
      <c r="K46" s="52" t="e">
        <f>VLOOKUP(J46,LOOKUPJANEE,2)</f>
        <v>#REF!</v>
      </c>
      <c r="L46" s="5"/>
      <c r="M46" s="23" t="e">
        <f>IF(G46 = "optie",IF(K46=1,2,3),IF(K46,1,0))</f>
        <v>#REF!</v>
      </c>
      <c r="N46" s="9"/>
      <c r="O46" s="37" t="s">
        <v>12</v>
      </c>
      <c r="P46" s="52" t="e">
        <f>VLOOKUP(O46,LOOKUPJANEE,2)</f>
        <v>#REF!</v>
      </c>
      <c r="Q46" s="39"/>
      <c r="R46" s="23" t="e">
        <f>IF(L46 = "optie",IF(P46=1,2,3),IF(P46,1,0))</f>
        <v>#REF!</v>
      </c>
      <c r="S46" s="23"/>
    </row>
    <row r="47" spans="1:19" ht="13.5" thickBot="1" x14ac:dyDescent="0.25">
      <c r="A47" s="9"/>
      <c r="B47" s="10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63"/>
      <c r="R47" s="9"/>
      <c r="S47" s="9"/>
    </row>
    <row r="48" spans="1:19" ht="13.5" thickBot="1" x14ac:dyDescent="0.25">
      <c r="A48" s="7" t="s">
        <v>38</v>
      </c>
      <c r="B48" s="12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63"/>
      <c r="R48" s="9"/>
      <c r="S48" s="9"/>
    </row>
    <row r="49" spans="1:19" ht="13.5" thickBot="1" x14ac:dyDescent="0.25">
      <c r="A49" s="41" t="s">
        <v>39</v>
      </c>
      <c r="B49" s="42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63"/>
      <c r="R49" s="9"/>
      <c r="S49" s="9"/>
    </row>
    <row r="50" spans="1:19" ht="13.5" thickBot="1" x14ac:dyDescent="0.25">
      <c r="A50" s="13" t="s">
        <v>5</v>
      </c>
      <c r="B50" s="14" t="s">
        <v>29</v>
      </c>
      <c r="C50" s="21" t="s">
        <v>7</v>
      </c>
      <c r="D50" s="22" t="s">
        <v>2</v>
      </c>
      <c r="E50" s="15" t="s">
        <v>8</v>
      </c>
      <c r="F50" s="19" t="s">
        <v>9</v>
      </c>
      <c r="G50" s="16" t="s">
        <v>2</v>
      </c>
      <c r="H50" s="20" t="s">
        <v>10</v>
      </c>
      <c r="I50" s="45"/>
      <c r="J50" s="15" t="s">
        <v>8</v>
      </c>
      <c r="K50" s="19" t="s">
        <v>9</v>
      </c>
      <c r="L50" s="16" t="s">
        <v>2</v>
      </c>
      <c r="M50" s="20" t="s">
        <v>10</v>
      </c>
      <c r="N50" s="45"/>
      <c r="O50" s="15" t="s">
        <v>8</v>
      </c>
      <c r="P50" s="19" t="s">
        <v>9</v>
      </c>
      <c r="Q50" s="61" t="s">
        <v>2</v>
      </c>
      <c r="R50" s="20" t="s">
        <v>10</v>
      </c>
      <c r="S50" s="20" t="s">
        <v>10</v>
      </c>
    </row>
    <row r="51" spans="1:19" ht="25.5" x14ac:dyDescent="0.2">
      <c r="A51" s="81">
        <v>1</v>
      </c>
      <c r="B51" s="111" t="s">
        <v>204</v>
      </c>
      <c r="C51" s="91" t="s">
        <v>12</v>
      </c>
      <c r="D51" s="96"/>
      <c r="S51" s="23"/>
    </row>
    <row r="52" spans="1:19" x14ac:dyDescent="0.2">
      <c r="A52" s="81">
        <v>2</v>
      </c>
      <c r="B52" s="111" t="s">
        <v>205</v>
      </c>
      <c r="C52" s="91" t="s">
        <v>12</v>
      </c>
      <c r="D52" s="96"/>
      <c r="S52" s="23"/>
    </row>
    <row r="53" spans="1:19" ht="13.5" thickBot="1" x14ac:dyDescent="0.25">
      <c r="A53" s="9"/>
      <c r="B53" s="10"/>
      <c r="C53" s="6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63"/>
      <c r="R53" s="9"/>
      <c r="S53" s="9"/>
    </row>
    <row r="54" spans="1:19" ht="13.5" thickBot="1" x14ac:dyDescent="0.25">
      <c r="A54" s="41" t="s">
        <v>128</v>
      </c>
      <c r="B54" s="42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63"/>
      <c r="R54" s="9"/>
      <c r="S54" s="9"/>
    </row>
    <row r="55" spans="1:19" ht="13.5" thickBot="1" x14ac:dyDescent="0.25">
      <c r="A55" s="4" t="s">
        <v>5</v>
      </c>
      <c r="B55" s="4" t="s">
        <v>29</v>
      </c>
      <c r="C55" s="4" t="s">
        <v>7</v>
      </c>
      <c r="D55" s="13" t="s">
        <v>2</v>
      </c>
      <c r="E55" s="15" t="s">
        <v>8</v>
      </c>
      <c r="F55" s="17" t="s">
        <v>9</v>
      </c>
      <c r="G55" s="15" t="s">
        <v>2</v>
      </c>
      <c r="H55" s="20" t="s">
        <v>10</v>
      </c>
      <c r="I55" s="45"/>
      <c r="J55" s="15" t="s">
        <v>8</v>
      </c>
      <c r="K55" s="17" t="s">
        <v>9</v>
      </c>
      <c r="L55" s="15" t="s">
        <v>2</v>
      </c>
      <c r="M55" s="20" t="s">
        <v>10</v>
      </c>
      <c r="N55" s="45"/>
      <c r="O55" s="15" t="s">
        <v>8</v>
      </c>
      <c r="P55" s="17" t="s">
        <v>9</v>
      </c>
      <c r="Q55" s="62" t="s">
        <v>2</v>
      </c>
      <c r="R55" s="20" t="s">
        <v>10</v>
      </c>
      <c r="S55" s="20" t="s">
        <v>10</v>
      </c>
    </row>
    <row r="56" spans="1:19" x14ac:dyDescent="0.2">
      <c r="A56" s="81">
        <v>1</v>
      </c>
      <c r="B56" s="111" t="s">
        <v>206</v>
      </c>
      <c r="C56" s="91" t="s">
        <v>12</v>
      </c>
      <c r="D56" s="96"/>
      <c r="S56" s="23"/>
    </row>
    <row r="57" spans="1:19" ht="13.5" hidden="1" customHeight="1" thickBot="1" x14ac:dyDescent="0.25">
      <c r="A57" s="81">
        <v>2</v>
      </c>
      <c r="B57" s="111" t="s">
        <v>130</v>
      </c>
      <c r="C57" s="91" t="s">
        <v>12</v>
      </c>
      <c r="D57" s="96"/>
    </row>
    <row r="58" spans="1:19" x14ac:dyDescent="0.2">
      <c r="A58" s="3">
        <v>2</v>
      </c>
      <c r="B58" s="111" t="s">
        <v>207</v>
      </c>
      <c r="C58" s="66" t="s">
        <v>12</v>
      </c>
      <c r="D58" s="96"/>
      <c r="S58" s="23"/>
    </row>
    <row r="59" spans="1:19" ht="13.5" thickBot="1" x14ac:dyDescent="0.25">
      <c r="A59" s="9"/>
      <c r="B59" s="10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63"/>
      <c r="R59" s="9"/>
      <c r="S59" s="9"/>
    </row>
    <row r="60" spans="1:19" ht="13.5" thickBot="1" x14ac:dyDescent="0.25">
      <c r="A60" s="41" t="s">
        <v>131</v>
      </c>
      <c r="B60" s="42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63"/>
      <c r="R60" s="9"/>
      <c r="S60" s="9"/>
    </row>
    <row r="61" spans="1:19" ht="13.5" thickBot="1" x14ac:dyDescent="0.25">
      <c r="A61" s="4" t="s">
        <v>5</v>
      </c>
      <c r="B61" s="4" t="s">
        <v>29</v>
      </c>
      <c r="C61" s="4" t="s">
        <v>7</v>
      </c>
      <c r="D61" s="13" t="s">
        <v>2</v>
      </c>
      <c r="E61" s="15" t="s">
        <v>8</v>
      </c>
      <c r="F61" s="17" t="s">
        <v>9</v>
      </c>
      <c r="G61" s="15" t="s">
        <v>2</v>
      </c>
      <c r="H61" s="20" t="s">
        <v>10</v>
      </c>
      <c r="I61" s="45"/>
      <c r="J61" s="15" t="s">
        <v>8</v>
      </c>
      <c r="K61" s="17" t="s">
        <v>9</v>
      </c>
      <c r="L61" s="15" t="s">
        <v>2</v>
      </c>
      <c r="M61" s="20" t="s">
        <v>10</v>
      </c>
      <c r="N61" s="45"/>
      <c r="O61" s="15" t="s">
        <v>8</v>
      </c>
      <c r="P61" s="17" t="s">
        <v>9</v>
      </c>
      <c r="Q61" s="62" t="s">
        <v>2</v>
      </c>
      <c r="R61" s="20" t="s">
        <v>10</v>
      </c>
      <c r="S61" s="20" t="s">
        <v>10</v>
      </c>
    </row>
    <row r="62" spans="1:19" ht="13.5" thickBot="1" x14ac:dyDescent="0.25">
      <c r="A62" s="81">
        <v>1</v>
      </c>
      <c r="B62" s="111" t="s">
        <v>132</v>
      </c>
      <c r="C62" s="91" t="s">
        <v>12</v>
      </c>
      <c r="D62" s="158"/>
      <c r="E62" s="37" t="s">
        <v>12</v>
      </c>
      <c r="F62" s="52" t="e">
        <f>VLOOKUP(E62,LOOKUPJANEE,2)</f>
        <v>#REF!</v>
      </c>
      <c r="G62" s="46"/>
      <c r="H62" s="23" t="e">
        <f>IF(C62 = "optie",IF(F62=1,2,3),IF(F62,1,0))</f>
        <v>#REF!</v>
      </c>
      <c r="I62" s="9"/>
      <c r="J62" s="37" t="s">
        <v>12</v>
      </c>
      <c r="K62" s="52" t="e">
        <f>VLOOKUP(J62,LOOKUPJANEE,2)</f>
        <v>#REF!</v>
      </c>
      <c r="L62" s="46"/>
      <c r="M62" s="23" t="e">
        <f>IF(G62 = "optie",IF(K62=1,2,3),IF(K62,1,0))</f>
        <v>#REF!</v>
      </c>
      <c r="N62" s="9"/>
      <c r="O62" s="37" t="s">
        <v>12</v>
      </c>
      <c r="P62" s="52" t="e">
        <f>VLOOKUP(O62,LOOKUPJANEE,2)</f>
        <v>#REF!</v>
      </c>
      <c r="Q62" s="39"/>
      <c r="R62" s="23" t="e">
        <f>IF(L62 = "optie",IF(P62=1,2,3),IF(P62,1,0))</f>
        <v>#REF!</v>
      </c>
      <c r="S62" s="23"/>
    </row>
    <row r="63" spans="1:19" ht="13.5" thickBot="1" x14ac:dyDescent="0.25">
      <c r="A63" s="9"/>
      <c r="B63" s="10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63"/>
      <c r="R63" s="9"/>
      <c r="S63" s="9"/>
    </row>
    <row r="64" spans="1:19" ht="13.5" thickBot="1" x14ac:dyDescent="0.25">
      <c r="A64" s="41" t="s">
        <v>133</v>
      </c>
      <c r="B64" s="42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63"/>
      <c r="R64" s="9"/>
      <c r="S64" s="9"/>
    </row>
    <row r="65" spans="1:22" ht="13.5" thickBot="1" x14ac:dyDescent="0.25">
      <c r="A65" s="4" t="s">
        <v>5</v>
      </c>
      <c r="B65" s="4" t="s">
        <v>29</v>
      </c>
      <c r="C65" s="4" t="s">
        <v>7</v>
      </c>
      <c r="D65" s="13" t="s">
        <v>2</v>
      </c>
      <c r="E65" s="15" t="s">
        <v>8</v>
      </c>
      <c r="F65" s="17" t="s">
        <v>9</v>
      </c>
      <c r="G65" s="15" t="s">
        <v>2</v>
      </c>
      <c r="H65" s="20" t="s">
        <v>10</v>
      </c>
      <c r="I65" s="45"/>
      <c r="J65" s="15" t="s">
        <v>8</v>
      </c>
      <c r="K65" s="17" t="s">
        <v>9</v>
      </c>
      <c r="L65" s="15" t="s">
        <v>2</v>
      </c>
      <c r="M65" s="20" t="s">
        <v>10</v>
      </c>
      <c r="N65" s="45"/>
      <c r="O65" s="15" t="s">
        <v>8</v>
      </c>
      <c r="P65" s="17" t="s">
        <v>9</v>
      </c>
      <c r="Q65" s="62" t="s">
        <v>2</v>
      </c>
      <c r="R65" s="20" t="s">
        <v>10</v>
      </c>
      <c r="S65" s="20" t="s">
        <v>10</v>
      </c>
    </row>
    <row r="66" spans="1:22" ht="13.5" thickBot="1" x14ac:dyDescent="0.25">
      <c r="A66" s="81">
        <v>1</v>
      </c>
      <c r="B66" s="111" t="s">
        <v>208</v>
      </c>
      <c r="C66" s="91" t="s">
        <v>12</v>
      </c>
      <c r="D66" s="96"/>
      <c r="E66" s="37" t="s">
        <v>12</v>
      </c>
      <c r="F66" s="52" t="e">
        <f>VLOOKUP(E66,LOOKUPJANEE,2)</f>
        <v>#REF!</v>
      </c>
      <c r="G66" s="46"/>
      <c r="H66" s="23" t="e">
        <f>IF(C66 = "optie",IF(F66=1,2,3),IF(F66,1,0))</f>
        <v>#REF!</v>
      </c>
      <c r="I66" s="9"/>
      <c r="J66" s="37" t="s">
        <v>12</v>
      </c>
      <c r="K66" s="52" t="e">
        <f>VLOOKUP(J66,LOOKUPJANEE,2)</f>
        <v>#REF!</v>
      </c>
      <c r="L66" s="46"/>
      <c r="M66" s="23" t="e">
        <f>IF(G66 = "optie",IF(K66=1,2,3),IF(K66,1,0))</f>
        <v>#REF!</v>
      </c>
      <c r="N66" s="9"/>
      <c r="O66" s="37" t="s">
        <v>12</v>
      </c>
      <c r="P66" s="52" t="e">
        <f>VLOOKUP(O66,LOOKUPJANEE,2)</f>
        <v>#REF!</v>
      </c>
      <c r="Q66" s="39"/>
      <c r="R66" s="23" t="e">
        <f>IF(L66 = "optie",IF(P66=1,2,3),IF(P66,1,0))</f>
        <v>#REF!</v>
      </c>
      <c r="S66" s="23"/>
    </row>
    <row r="67" spans="1:22" x14ac:dyDescent="0.2">
      <c r="A67" s="81">
        <v>2</v>
      </c>
      <c r="B67" s="111" t="s">
        <v>135</v>
      </c>
      <c r="C67" s="122" t="s">
        <v>12</v>
      </c>
      <c r="D67" s="114"/>
      <c r="E67" s="74"/>
      <c r="F67" s="72"/>
      <c r="G67" s="75"/>
      <c r="H67" s="72"/>
      <c r="I67" s="9"/>
      <c r="J67" s="74"/>
      <c r="K67" s="72"/>
      <c r="L67" s="75"/>
      <c r="M67" s="72"/>
      <c r="N67" s="9"/>
      <c r="O67" s="74"/>
      <c r="P67" s="72"/>
      <c r="Q67" s="76"/>
      <c r="R67" s="72"/>
      <c r="S67" s="72"/>
    </row>
    <row r="68" spans="1:22" ht="13.5" thickBot="1" x14ac:dyDescent="0.25">
      <c r="A68" s="9"/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63"/>
      <c r="R68" s="9"/>
      <c r="S68" s="9"/>
    </row>
    <row r="69" spans="1:22" ht="13.5" thickBot="1" x14ac:dyDescent="0.25">
      <c r="A69" s="41" t="s">
        <v>136</v>
      </c>
      <c r="B69" s="42"/>
      <c r="C69" s="11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63"/>
      <c r="R69" s="9"/>
      <c r="S69" s="9"/>
    </row>
    <row r="70" spans="1:22" ht="13.5" thickBot="1" x14ac:dyDescent="0.25">
      <c r="A70" s="4" t="s">
        <v>5</v>
      </c>
      <c r="B70" s="4" t="s">
        <v>29</v>
      </c>
      <c r="C70" s="4" t="s">
        <v>7</v>
      </c>
      <c r="D70" s="13" t="s">
        <v>2</v>
      </c>
      <c r="E70" s="15" t="s">
        <v>8</v>
      </c>
      <c r="F70" s="17" t="s">
        <v>9</v>
      </c>
      <c r="G70" s="15" t="s">
        <v>2</v>
      </c>
      <c r="H70" s="20" t="s">
        <v>10</v>
      </c>
      <c r="I70" s="45"/>
      <c r="J70" s="15" t="s">
        <v>8</v>
      </c>
      <c r="K70" s="17" t="s">
        <v>9</v>
      </c>
      <c r="L70" s="15" t="s">
        <v>2</v>
      </c>
      <c r="M70" s="20" t="s">
        <v>10</v>
      </c>
      <c r="N70" s="45"/>
      <c r="O70" s="15" t="s">
        <v>8</v>
      </c>
      <c r="P70" s="17" t="s">
        <v>9</v>
      </c>
      <c r="Q70" s="62" t="s">
        <v>2</v>
      </c>
      <c r="R70" s="20" t="s">
        <v>10</v>
      </c>
      <c r="S70" s="20" t="s">
        <v>10</v>
      </c>
    </row>
    <row r="71" spans="1:22" x14ac:dyDescent="0.2">
      <c r="A71" s="81">
        <v>1</v>
      </c>
      <c r="B71" s="111" t="s">
        <v>137</v>
      </c>
      <c r="C71" s="91">
        <v>2</v>
      </c>
      <c r="D71" s="96"/>
      <c r="E71" s="23" t="e">
        <f>IF(#REF! = "optie",IF(#REF!=1,2,3),IF(#REF!,1,0))</f>
        <v>#REF!</v>
      </c>
    </row>
    <row r="72" spans="1:22" ht="13.5" thickBot="1" x14ac:dyDescent="0.25">
      <c r="A72" s="81">
        <v>2</v>
      </c>
      <c r="B72" s="111" t="s">
        <v>138</v>
      </c>
      <c r="C72" s="91">
        <v>1</v>
      </c>
      <c r="D72" s="96"/>
      <c r="E72" s="23" t="e">
        <f>IF(#REF! = "optie",IF(#REF!=1,2,3),IF(#REF!,1,0))</f>
        <v>#REF!</v>
      </c>
    </row>
    <row r="73" spans="1:22" ht="13.5" thickBot="1" x14ac:dyDescent="0.25">
      <c r="A73" s="41" t="s">
        <v>139</v>
      </c>
      <c r="B73" s="42"/>
      <c r="C73" s="11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63"/>
      <c r="R73" s="9"/>
      <c r="S73" s="9"/>
    </row>
    <row r="74" spans="1:22" ht="13.5" thickBot="1" x14ac:dyDescent="0.25">
      <c r="A74" s="4" t="s">
        <v>5</v>
      </c>
      <c r="B74" s="4" t="s">
        <v>29</v>
      </c>
      <c r="C74" s="4" t="s">
        <v>7</v>
      </c>
      <c r="D74" s="13" t="s">
        <v>2</v>
      </c>
      <c r="E74" s="15" t="s">
        <v>8</v>
      </c>
      <c r="F74" s="17" t="s">
        <v>9</v>
      </c>
      <c r="G74" s="15" t="s">
        <v>2</v>
      </c>
      <c r="H74" s="20" t="s">
        <v>10</v>
      </c>
      <c r="I74" s="45"/>
      <c r="J74" s="15" t="s">
        <v>8</v>
      </c>
      <c r="K74" s="17" t="s">
        <v>9</v>
      </c>
      <c r="L74" s="15" t="s">
        <v>2</v>
      </c>
      <c r="M74" s="20" t="s">
        <v>10</v>
      </c>
      <c r="N74" s="45"/>
      <c r="O74" s="15" t="s">
        <v>8</v>
      </c>
      <c r="P74" s="17" t="s">
        <v>9</v>
      </c>
      <c r="Q74" s="62" t="s">
        <v>2</v>
      </c>
      <c r="R74" s="20" t="s">
        <v>10</v>
      </c>
      <c r="S74" s="20" t="s">
        <v>10</v>
      </c>
      <c r="V74" s="107"/>
    </row>
    <row r="75" spans="1:22" x14ac:dyDescent="0.2">
      <c r="A75" s="81">
        <v>1</v>
      </c>
      <c r="B75" s="111" t="s">
        <v>140</v>
      </c>
      <c r="C75" s="91" t="s">
        <v>12</v>
      </c>
      <c r="D75" s="96"/>
      <c r="S75" s="23"/>
    </row>
    <row r="76" spans="1:22" x14ac:dyDescent="0.2">
      <c r="A76" s="125">
        <v>2</v>
      </c>
      <c r="B76" s="124" t="s">
        <v>141</v>
      </c>
      <c r="C76" s="122" t="s">
        <v>12</v>
      </c>
      <c r="D76" s="114"/>
      <c r="S76" s="72"/>
    </row>
    <row r="77" spans="1:22" ht="13.5" thickBot="1" x14ac:dyDescent="0.25">
      <c r="A77" s="9"/>
      <c r="B77" s="9"/>
      <c r="C77" s="9"/>
      <c r="D77" s="9"/>
      <c r="S77" s="72"/>
    </row>
    <row r="78" spans="1:22" s="107" customFormat="1" ht="13.5" thickBot="1" x14ac:dyDescent="0.25">
      <c r="A78" s="41" t="s">
        <v>142</v>
      </c>
      <c r="B78" s="42"/>
      <c r="C78" s="128"/>
      <c r="D78" s="133"/>
      <c r="S78" s="129"/>
    </row>
    <row r="79" spans="1:22" s="107" customFormat="1" x14ac:dyDescent="0.2">
      <c r="A79" s="135" t="s">
        <v>5</v>
      </c>
      <c r="B79" s="135" t="s">
        <v>29</v>
      </c>
      <c r="C79" s="135" t="s">
        <v>7</v>
      </c>
      <c r="D79" s="136" t="s">
        <v>2</v>
      </c>
      <c r="S79" s="129"/>
    </row>
    <row r="80" spans="1:22" s="107" customFormat="1" x14ac:dyDescent="0.2">
      <c r="A80" s="138">
        <v>1</v>
      </c>
      <c r="B80" s="111" t="s">
        <v>143</v>
      </c>
      <c r="C80" s="113" t="s">
        <v>12</v>
      </c>
      <c r="D80" s="96"/>
      <c r="S80" s="129"/>
    </row>
    <row r="81" spans="1:24" s="107" customFormat="1" x14ac:dyDescent="0.2">
      <c r="A81" s="140">
        <v>2</v>
      </c>
      <c r="B81" s="124" t="s">
        <v>209</v>
      </c>
      <c r="C81" s="122" t="s">
        <v>12</v>
      </c>
      <c r="D81" s="114"/>
      <c r="S81" s="129"/>
    </row>
    <row r="82" spans="1:24" ht="13.5" thickBot="1" x14ac:dyDescent="0.25">
      <c r="A82" s="9"/>
      <c r="B82" s="10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63"/>
      <c r="R82" s="9"/>
      <c r="S82" s="9"/>
    </row>
    <row r="83" spans="1:24" ht="13.5" thickBot="1" x14ac:dyDescent="0.25">
      <c r="A83" s="41" t="s">
        <v>145</v>
      </c>
      <c r="B83" s="42"/>
      <c r="C83" s="11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63"/>
      <c r="R83" s="9"/>
      <c r="S83" s="9"/>
    </row>
    <row r="84" spans="1:24" ht="13.5" thickBot="1" x14ac:dyDescent="0.25">
      <c r="A84" s="4" t="s">
        <v>5</v>
      </c>
      <c r="B84" s="4" t="s">
        <v>29</v>
      </c>
      <c r="C84" s="4" t="s">
        <v>7</v>
      </c>
      <c r="D84" s="13" t="s">
        <v>2</v>
      </c>
      <c r="E84" s="15" t="s">
        <v>8</v>
      </c>
      <c r="F84" s="17" t="s">
        <v>9</v>
      </c>
      <c r="G84" s="15" t="s">
        <v>2</v>
      </c>
      <c r="H84" s="20" t="s">
        <v>10</v>
      </c>
      <c r="I84" s="45"/>
      <c r="J84" s="15" t="s">
        <v>8</v>
      </c>
      <c r="K84" s="17" t="s">
        <v>9</v>
      </c>
      <c r="L84" s="15" t="s">
        <v>2</v>
      </c>
      <c r="M84" s="20" t="s">
        <v>10</v>
      </c>
      <c r="N84" s="45"/>
      <c r="O84" s="15" t="s">
        <v>8</v>
      </c>
      <c r="P84" s="17" t="s">
        <v>9</v>
      </c>
      <c r="Q84" s="62" t="s">
        <v>2</v>
      </c>
      <c r="R84" s="20" t="s">
        <v>10</v>
      </c>
      <c r="S84" s="20" t="s">
        <v>10</v>
      </c>
    </row>
    <row r="85" spans="1:24" x14ac:dyDescent="0.2">
      <c r="A85" s="81">
        <v>1</v>
      </c>
      <c r="B85" s="111" t="s">
        <v>210</v>
      </c>
      <c r="C85" s="91" t="s">
        <v>12</v>
      </c>
      <c r="D85" s="96"/>
      <c r="S85" s="23"/>
    </row>
    <row r="86" spans="1:24" x14ac:dyDescent="0.2">
      <c r="A86" s="81">
        <v>2</v>
      </c>
      <c r="B86" s="111" t="s">
        <v>211</v>
      </c>
      <c r="C86" s="91" t="s">
        <v>12</v>
      </c>
      <c r="D86" s="96"/>
      <c r="S86" s="23"/>
    </row>
    <row r="87" spans="1:24" ht="13.5" thickBot="1" x14ac:dyDescent="0.25">
      <c r="A87" s="9"/>
      <c r="B87" s="160"/>
      <c r="C87" s="73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72"/>
      <c r="S87" s="9"/>
    </row>
    <row r="88" spans="1:24" ht="13.5" thickBot="1" x14ac:dyDescent="0.25">
      <c r="A88" s="41" t="s">
        <v>212</v>
      </c>
      <c r="B88" s="42"/>
      <c r="C88" s="11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63"/>
      <c r="R88" s="9"/>
      <c r="S88" s="9"/>
    </row>
    <row r="89" spans="1:24" ht="13.5" thickBot="1" x14ac:dyDescent="0.25">
      <c r="A89" s="4" t="s">
        <v>5</v>
      </c>
      <c r="B89" s="4" t="s">
        <v>29</v>
      </c>
      <c r="C89" s="4" t="s">
        <v>7</v>
      </c>
      <c r="D89" s="13" t="s">
        <v>2</v>
      </c>
      <c r="E89" s="15" t="s">
        <v>8</v>
      </c>
      <c r="F89" s="17" t="s">
        <v>9</v>
      </c>
      <c r="G89" s="15" t="s">
        <v>2</v>
      </c>
      <c r="H89" s="20" t="s">
        <v>10</v>
      </c>
      <c r="I89" s="45"/>
      <c r="J89" s="15" t="s">
        <v>8</v>
      </c>
      <c r="K89" s="17" t="s">
        <v>9</v>
      </c>
      <c r="L89" s="15" t="s">
        <v>2</v>
      </c>
      <c r="M89" s="20" t="s">
        <v>10</v>
      </c>
      <c r="N89" s="45"/>
      <c r="O89" s="15" t="s">
        <v>8</v>
      </c>
      <c r="P89" s="17" t="s">
        <v>9</v>
      </c>
      <c r="Q89" s="62" t="s">
        <v>2</v>
      </c>
      <c r="R89" s="20" t="s">
        <v>10</v>
      </c>
      <c r="S89" s="20" t="s">
        <v>10</v>
      </c>
    </row>
    <row r="90" spans="1:24" x14ac:dyDescent="0.2">
      <c r="A90" s="81">
        <v>1</v>
      </c>
      <c r="B90" s="111" t="s">
        <v>213</v>
      </c>
      <c r="C90" s="91" t="s">
        <v>12</v>
      </c>
      <c r="D90" s="96"/>
      <c r="S90" s="23"/>
    </row>
    <row r="91" spans="1:24" ht="13.5" thickBot="1" x14ac:dyDescent="0.25">
      <c r="A91" s="9"/>
      <c r="B91" s="10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63"/>
      <c r="R91" s="9"/>
      <c r="S91" s="9"/>
      <c r="X91" s="132"/>
    </row>
    <row r="92" spans="1:24" ht="13.5" thickBot="1" x14ac:dyDescent="0.25">
      <c r="A92" s="41" t="s">
        <v>52</v>
      </c>
      <c r="B92" s="42"/>
      <c r="C92" s="11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63"/>
      <c r="R92" s="9"/>
      <c r="S92" s="9"/>
      <c r="X92" s="56"/>
    </row>
    <row r="93" spans="1:24" ht="13.5" thickBot="1" x14ac:dyDescent="0.25">
      <c r="A93" s="4" t="s">
        <v>5</v>
      </c>
      <c r="B93" s="4" t="s">
        <v>29</v>
      </c>
      <c r="C93" s="4" t="s">
        <v>7</v>
      </c>
      <c r="D93" s="13" t="s">
        <v>2</v>
      </c>
      <c r="E93" s="15" t="s">
        <v>8</v>
      </c>
      <c r="F93" s="17" t="s">
        <v>9</v>
      </c>
      <c r="G93" s="15" t="s">
        <v>2</v>
      </c>
      <c r="H93" s="20" t="s">
        <v>10</v>
      </c>
      <c r="I93" s="45"/>
      <c r="J93" s="15" t="s">
        <v>8</v>
      </c>
      <c r="K93" s="17" t="s">
        <v>9</v>
      </c>
      <c r="L93" s="15" t="s">
        <v>2</v>
      </c>
      <c r="M93" s="20" t="s">
        <v>10</v>
      </c>
      <c r="N93" s="45"/>
      <c r="O93" s="15" t="s">
        <v>8</v>
      </c>
      <c r="P93" s="17" t="s">
        <v>9</v>
      </c>
      <c r="Q93" s="62" t="s">
        <v>2</v>
      </c>
      <c r="R93" s="20" t="s">
        <v>10</v>
      </c>
      <c r="S93" s="20" t="s">
        <v>10</v>
      </c>
    </row>
    <row r="94" spans="1:24" x14ac:dyDescent="0.2">
      <c r="A94" s="81">
        <v>1</v>
      </c>
      <c r="B94" s="111" t="s">
        <v>149</v>
      </c>
      <c r="C94" s="91" t="s">
        <v>12</v>
      </c>
      <c r="D94" s="96"/>
      <c r="S94" s="23"/>
    </row>
    <row r="95" spans="1:24" x14ac:dyDescent="0.2">
      <c r="A95" s="81">
        <v>2</v>
      </c>
      <c r="B95" s="111" t="s">
        <v>150</v>
      </c>
      <c r="C95" s="91" t="s">
        <v>12</v>
      </c>
      <c r="D95" s="96"/>
      <c r="S95" s="23"/>
    </row>
    <row r="96" spans="1:24" x14ac:dyDescent="0.2">
      <c r="A96" s="81">
        <v>3</v>
      </c>
      <c r="B96" s="111" t="s">
        <v>151</v>
      </c>
      <c r="C96" s="91" t="s">
        <v>12</v>
      </c>
      <c r="D96" s="96"/>
      <c r="S96" s="23"/>
    </row>
    <row r="97" spans="1:19" x14ac:dyDescent="0.2">
      <c r="A97" s="125">
        <v>4</v>
      </c>
      <c r="B97" s="110" t="s">
        <v>187</v>
      </c>
      <c r="C97" s="126"/>
      <c r="D97" s="114"/>
      <c r="S97" s="72"/>
    </row>
    <row r="98" spans="1:19" ht="13.5" thickBot="1" x14ac:dyDescent="0.25">
      <c r="A98" s="11"/>
      <c r="B98" s="11"/>
      <c r="C98" s="11"/>
      <c r="D98" s="11"/>
      <c r="E98" s="11"/>
      <c r="F98" s="11"/>
      <c r="G98" s="11"/>
      <c r="H98" s="11"/>
      <c r="I98" s="9"/>
      <c r="J98" s="11"/>
      <c r="K98" s="11"/>
      <c r="L98" s="11"/>
      <c r="M98" s="11"/>
      <c r="N98" s="9"/>
      <c r="O98" s="11"/>
      <c r="P98" s="11"/>
      <c r="Q98" s="60"/>
      <c r="R98" s="11"/>
      <c r="S98" s="11"/>
    </row>
    <row r="99" spans="1:19" ht="13.5" thickBot="1" x14ac:dyDescent="0.25">
      <c r="A99" s="7" t="s">
        <v>152</v>
      </c>
      <c r="B99" s="8"/>
      <c r="C99" s="11"/>
      <c r="D99" s="11"/>
      <c r="E99" s="11"/>
      <c r="F99" s="11"/>
      <c r="G99" s="11"/>
      <c r="H99" s="11"/>
      <c r="I99" s="9"/>
      <c r="J99" s="11"/>
      <c r="K99" s="11"/>
      <c r="L99" s="11"/>
      <c r="M99" s="11"/>
      <c r="N99" s="9"/>
      <c r="O99" s="11"/>
      <c r="P99" s="11"/>
      <c r="Q99" s="60"/>
      <c r="R99" s="11"/>
      <c r="S99" s="11"/>
    </row>
    <row r="100" spans="1:19" ht="13.5" thickBot="1" x14ac:dyDescent="0.25">
      <c r="A100" s="41"/>
      <c r="B100" s="42"/>
      <c r="C100" s="11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63"/>
      <c r="R100" s="9"/>
      <c r="S100" s="9"/>
    </row>
    <row r="101" spans="1:19" ht="13.5" thickBot="1" x14ac:dyDescent="0.25">
      <c r="A101" s="4" t="s">
        <v>5</v>
      </c>
      <c r="B101" s="4" t="s">
        <v>29</v>
      </c>
      <c r="C101" s="4" t="s">
        <v>7</v>
      </c>
      <c r="D101" s="13" t="s">
        <v>2</v>
      </c>
      <c r="E101" s="15" t="s">
        <v>8</v>
      </c>
      <c r="F101" s="17" t="s">
        <v>9</v>
      </c>
      <c r="G101" s="15" t="s">
        <v>2</v>
      </c>
      <c r="H101" s="18" t="s">
        <v>10</v>
      </c>
      <c r="I101" s="45"/>
      <c r="J101" s="15" t="s">
        <v>8</v>
      </c>
      <c r="K101" s="17" t="s">
        <v>9</v>
      </c>
      <c r="L101" s="15" t="s">
        <v>2</v>
      </c>
      <c r="M101" s="18" t="s">
        <v>10</v>
      </c>
      <c r="N101" s="45"/>
      <c r="O101" s="15" t="s">
        <v>8</v>
      </c>
      <c r="P101" s="17" t="s">
        <v>9</v>
      </c>
      <c r="Q101" s="62" t="s">
        <v>2</v>
      </c>
      <c r="R101" s="18" t="s">
        <v>10</v>
      </c>
      <c r="S101" s="20" t="s">
        <v>10</v>
      </c>
    </row>
    <row r="102" spans="1:19" x14ac:dyDescent="0.2">
      <c r="A102" s="85">
        <v>1</v>
      </c>
      <c r="B102" s="110" t="s">
        <v>107</v>
      </c>
      <c r="C102" s="91" t="s">
        <v>12</v>
      </c>
      <c r="D102" s="96"/>
      <c r="S102" s="23"/>
    </row>
    <row r="103" spans="1:19" x14ac:dyDescent="0.2">
      <c r="A103" s="81">
        <v>2</v>
      </c>
      <c r="B103" s="111" t="s">
        <v>65</v>
      </c>
      <c r="C103" s="91">
        <v>500</v>
      </c>
      <c r="D103" s="96"/>
      <c r="S103" s="23"/>
    </row>
    <row r="104" spans="1:19" ht="25.5" x14ac:dyDescent="0.2">
      <c r="A104" s="81">
        <v>3</v>
      </c>
      <c r="B104" s="111" t="s">
        <v>214</v>
      </c>
      <c r="C104" s="113" t="s">
        <v>12</v>
      </c>
      <c r="D104" s="96"/>
      <c r="S104" s="23"/>
    </row>
    <row r="105" spans="1:19" x14ac:dyDescent="0.2">
      <c r="A105" s="81">
        <v>4</v>
      </c>
      <c r="B105" s="110" t="s">
        <v>109</v>
      </c>
      <c r="C105" s="113">
        <v>320</v>
      </c>
      <c r="D105" s="96"/>
      <c r="S105" s="23"/>
    </row>
    <row r="106" spans="1:19" ht="13.5" thickBot="1" x14ac:dyDescent="0.25">
      <c r="A106" s="11"/>
      <c r="B106" s="11"/>
      <c r="C106" s="11"/>
      <c r="D106" s="11"/>
      <c r="E106" s="11"/>
      <c r="F106" s="11"/>
      <c r="G106" s="11"/>
      <c r="H106" s="11"/>
      <c r="I106" s="9"/>
      <c r="J106" s="11"/>
      <c r="K106" s="11"/>
      <c r="L106" s="11"/>
      <c r="M106" s="11"/>
      <c r="N106" s="9"/>
      <c r="O106" s="11"/>
      <c r="P106" s="11"/>
      <c r="Q106" s="60"/>
      <c r="R106" s="11"/>
      <c r="S106" s="23"/>
    </row>
    <row r="107" spans="1:19" x14ac:dyDescent="0.2">
      <c r="A107" s="7" t="s">
        <v>154</v>
      </c>
      <c r="B107" s="8"/>
      <c r="C107" s="11"/>
      <c r="D107" s="11"/>
      <c r="E107" s="11"/>
      <c r="F107" s="11"/>
      <c r="G107" s="11"/>
      <c r="H107" s="11"/>
      <c r="I107" s="9"/>
      <c r="J107" s="11"/>
      <c r="K107" s="11"/>
      <c r="L107" s="11"/>
      <c r="M107" s="11"/>
      <c r="N107" s="9"/>
      <c r="O107" s="11"/>
      <c r="P107" s="11"/>
      <c r="Q107" s="60"/>
      <c r="R107" s="11"/>
      <c r="S107" s="11"/>
    </row>
    <row r="108" spans="1:19" x14ac:dyDescent="0.2">
      <c r="A108" s="7"/>
      <c r="B108" s="8"/>
      <c r="C108" s="11"/>
      <c r="D108" s="11"/>
      <c r="E108" s="11"/>
      <c r="F108" s="11"/>
      <c r="G108" s="11"/>
      <c r="H108" s="11"/>
      <c r="I108" s="9"/>
      <c r="J108" s="11"/>
      <c r="K108" s="11"/>
      <c r="L108" s="11"/>
      <c r="M108" s="11"/>
      <c r="N108" s="9"/>
      <c r="O108" s="11"/>
      <c r="P108" s="11"/>
      <c r="Q108" s="60"/>
      <c r="R108" s="11"/>
      <c r="S108" s="11"/>
    </row>
    <row r="109" spans="1:19" x14ac:dyDescent="0.2">
      <c r="A109" s="41" t="s">
        <v>155</v>
      </c>
      <c r="B109" s="43"/>
      <c r="C109" s="11"/>
      <c r="D109" s="11"/>
      <c r="E109" s="11"/>
      <c r="F109" s="11"/>
      <c r="G109" s="11"/>
      <c r="H109" s="11"/>
      <c r="I109" s="9"/>
      <c r="J109" s="11"/>
      <c r="K109" s="11"/>
      <c r="L109" s="11"/>
      <c r="M109" s="11"/>
      <c r="N109" s="9"/>
      <c r="O109" s="11"/>
      <c r="P109" s="11"/>
      <c r="Q109" s="60"/>
      <c r="R109" s="11"/>
      <c r="S109" s="11"/>
    </row>
    <row r="110" spans="1:19" ht="13.5" thickBot="1" x14ac:dyDescent="0.25">
      <c r="A110" s="4" t="s">
        <v>5</v>
      </c>
      <c r="B110" s="4" t="s">
        <v>29</v>
      </c>
      <c r="C110" s="4" t="s">
        <v>7</v>
      </c>
      <c r="D110" s="13" t="s">
        <v>2</v>
      </c>
      <c r="E110" s="15" t="s">
        <v>8</v>
      </c>
      <c r="F110" s="17" t="s">
        <v>9</v>
      </c>
      <c r="G110" s="15" t="s">
        <v>2</v>
      </c>
      <c r="H110" s="18" t="s">
        <v>10</v>
      </c>
      <c r="I110" s="45"/>
      <c r="J110" s="15" t="s">
        <v>8</v>
      </c>
      <c r="K110" s="17" t="s">
        <v>9</v>
      </c>
      <c r="L110" s="15" t="s">
        <v>2</v>
      </c>
      <c r="M110" s="18" t="s">
        <v>10</v>
      </c>
      <c r="N110" s="45"/>
      <c r="O110" s="15" t="s">
        <v>8</v>
      </c>
      <c r="P110" s="17" t="s">
        <v>9</v>
      </c>
      <c r="Q110" s="62" t="s">
        <v>2</v>
      </c>
      <c r="R110" s="18" t="s">
        <v>10</v>
      </c>
      <c r="S110" s="20" t="s">
        <v>10</v>
      </c>
    </row>
    <row r="111" spans="1:19" x14ac:dyDescent="0.2">
      <c r="A111" s="85">
        <v>1</v>
      </c>
      <c r="B111" s="111" t="s">
        <v>189</v>
      </c>
      <c r="C111" s="113" t="s">
        <v>215</v>
      </c>
      <c r="D111" s="96"/>
      <c r="S111" s="23"/>
    </row>
    <row r="112" spans="1:19" x14ac:dyDescent="0.2">
      <c r="A112" s="81">
        <v>2</v>
      </c>
      <c r="B112" s="161" t="s">
        <v>216</v>
      </c>
      <c r="C112" s="91" t="s">
        <v>12</v>
      </c>
      <c r="D112" s="96"/>
      <c r="S112" s="23"/>
    </row>
    <row r="113" spans="1:21" ht="21.75" customHeight="1" x14ac:dyDescent="0.2">
      <c r="A113" s="81">
        <v>3</v>
      </c>
      <c r="B113" s="111" t="s">
        <v>250</v>
      </c>
      <c r="C113" s="91" t="s">
        <v>12</v>
      </c>
      <c r="D113" s="96"/>
      <c r="S113" s="23"/>
      <c r="U113" s="130"/>
    </row>
    <row r="114" spans="1:21" x14ac:dyDescent="0.2">
      <c r="A114" s="81">
        <v>4</v>
      </c>
      <c r="B114" s="111" t="s">
        <v>217</v>
      </c>
      <c r="C114" s="91" t="s">
        <v>12</v>
      </c>
      <c r="D114" s="96"/>
      <c r="S114" s="23"/>
    </row>
    <row r="115" spans="1:21" x14ac:dyDescent="0.2">
      <c r="A115" s="81">
        <v>5</v>
      </c>
      <c r="B115" s="111" t="s">
        <v>159</v>
      </c>
      <c r="C115" s="91" t="s">
        <v>12</v>
      </c>
      <c r="D115" s="96"/>
      <c r="S115" s="23"/>
    </row>
    <row r="116" spans="1:21" x14ac:dyDescent="0.2">
      <c r="A116" s="81">
        <v>6</v>
      </c>
      <c r="B116" s="111" t="s">
        <v>160</v>
      </c>
      <c r="C116" s="91" t="s">
        <v>12</v>
      </c>
      <c r="D116" s="96"/>
      <c r="S116" s="23"/>
    </row>
    <row r="117" spans="1:21" x14ac:dyDescent="0.2">
      <c r="A117" s="81">
        <v>7</v>
      </c>
      <c r="B117" s="111" t="s">
        <v>161</v>
      </c>
      <c r="C117" s="91" t="s">
        <v>12</v>
      </c>
      <c r="D117" s="96"/>
      <c r="S117" s="23"/>
    </row>
    <row r="118" spans="1:21" x14ac:dyDescent="0.2">
      <c r="A118" s="81">
        <v>8</v>
      </c>
      <c r="B118" s="111" t="s">
        <v>162</v>
      </c>
      <c r="C118" s="91" t="s">
        <v>12</v>
      </c>
      <c r="D118" s="96"/>
      <c r="S118" s="23"/>
    </row>
    <row r="119" spans="1:21" ht="13.5" thickBot="1" x14ac:dyDescent="0.25">
      <c r="A119" s="11"/>
      <c r="B119" s="98"/>
      <c r="C119" s="11"/>
      <c r="D119" s="11"/>
      <c r="E119" s="11"/>
      <c r="F119" s="11"/>
      <c r="G119" s="11"/>
      <c r="H119" s="11"/>
      <c r="I119" s="9"/>
      <c r="J119" s="11"/>
      <c r="K119" s="11"/>
      <c r="L119" s="11"/>
      <c r="M119" s="11"/>
      <c r="N119" s="9"/>
      <c r="O119" s="11"/>
      <c r="P119" s="11"/>
      <c r="Q119" s="60"/>
      <c r="R119" s="11"/>
      <c r="S119" s="11"/>
    </row>
    <row r="120" spans="1:21" ht="13.5" thickBot="1" x14ac:dyDescent="0.25">
      <c r="A120" s="7" t="s">
        <v>70</v>
      </c>
      <c r="B120" s="8"/>
      <c r="C120" s="11"/>
      <c r="D120" s="11"/>
      <c r="E120" s="11"/>
      <c r="F120" s="11"/>
      <c r="G120" s="11"/>
      <c r="H120" s="11"/>
      <c r="I120" s="9"/>
      <c r="J120" s="11"/>
      <c r="K120" s="11"/>
      <c r="L120" s="11"/>
      <c r="M120" s="11"/>
      <c r="N120" s="9"/>
      <c r="O120" s="11"/>
      <c r="P120" s="11"/>
      <c r="Q120" s="60"/>
      <c r="R120" s="11"/>
      <c r="S120" s="11"/>
    </row>
    <row r="121" spans="1:21" ht="13.5" thickBot="1" x14ac:dyDescent="0.25">
      <c r="A121" s="41" t="s">
        <v>71</v>
      </c>
      <c r="B121" s="43"/>
      <c r="C121" s="11"/>
      <c r="D121" s="11"/>
      <c r="E121" s="11"/>
      <c r="F121" s="11"/>
      <c r="G121" s="11"/>
      <c r="H121" s="11"/>
      <c r="I121" s="9"/>
      <c r="J121" s="11"/>
      <c r="K121" s="11"/>
      <c r="L121" s="11"/>
      <c r="M121" s="11"/>
      <c r="N121" s="9"/>
      <c r="O121" s="11"/>
      <c r="P121" s="11"/>
      <c r="Q121" s="60"/>
      <c r="R121" s="11"/>
      <c r="S121" s="11"/>
    </row>
    <row r="122" spans="1:21" ht="13.5" thickBot="1" x14ac:dyDescent="0.25">
      <c r="A122" s="4" t="s">
        <v>5</v>
      </c>
      <c r="B122" s="4" t="s">
        <v>29</v>
      </c>
      <c r="C122" s="4" t="s">
        <v>7</v>
      </c>
      <c r="D122" s="13" t="s">
        <v>2</v>
      </c>
      <c r="E122" s="15" t="s">
        <v>8</v>
      </c>
      <c r="F122" s="17" t="s">
        <v>9</v>
      </c>
      <c r="G122" s="15" t="s">
        <v>2</v>
      </c>
      <c r="H122" s="18" t="s">
        <v>10</v>
      </c>
      <c r="I122" s="45"/>
      <c r="J122" s="15" t="s">
        <v>8</v>
      </c>
      <c r="K122" s="17" t="s">
        <v>9</v>
      </c>
      <c r="L122" s="15" t="s">
        <v>2</v>
      </c>
      <c r="M122" s="18" t="s">
        <v>10</v>
      </c>
      <c r="N122" s="45"/>
      <c r="O122" s="15" t="s">
        <v>8</v>
      </c>
      <c r="P122" s="17" t="s">
        <v>9</v>
      </c>
      <c r="Q122" s="62" t="s">
        <v>2</v>
      </c>
      <c r="R122" s="18" t="s">
        <v>10</v>
      </c>
      <c r="S122" s="20" t="s">
        <v>10</v>
      </c>
    </row>
    <row r="123" spans="1:21" x14ac:dyDescent="0.2">
      <c r="A123" s="85">
        <v>1</v>
      </c>
      <c r="B123" s="111" t="s">
        <v>164</v>
      </c>
      <c r="C123" s="91" t="s">
        <v>12</v>
      </c>
      <c r="D123" s="96"/>
      <c r="S123" s="23"/>
    </row>
    <row r="124" spans="1:21" ht="25.5" x14ac:dyDescent="0.2">
      <c r="A124" s="85">
        <v>2</v>
      </c>
      <c r="B124" s="111" t="s">
        <v>194</v>
      </c>
      <c r="C124" s="91" t="s">
        <v>12</v>
      </c>
      <c r="D124" s="96"/>
      <c r="S124" s="23"/>
    </row>
    <row r="125" spans="1:21" x14ac:dyDescent="0.2">
      <c r="A125" s="81">
        <v>3</v>
      </c>
      <c r="B125" s="111" t="s">
        <v>195</v>
      </c>
      <c r="C125" s="91" t="s">
        <v>12</v>
      </c>
      <c r="D125" s="96"/>
      <c r="S125" s="23"/>
    </row>
    <row r="126" spans="1:21" ht="13.5" thickBot="1" x14ac:dyDescent="0.25">
      <c r="A126" s="11"/>
      <c r="B126" s="11"/>
      <c r="C126" s="11"/>
      <c r="D126" s="11"/>
      <c r="E126" s="11"/>
      <c r="F126" s="11"/>
      <c r="G126" s="11"/>
      <c r="H126" s="11"/>
      <c r="I126" s="9"/>
      <c r="J126" s="11"/>
      <c r="K126" s="11"/>
      <c r="L126" s="11"/>
      <c r="M126" s="11"/>
      <c r="N126" s="9"/>
      <c r="O126" s="11"/>
      <c r="P126" s="11"/>
      <c r="Q126" s="60"/>
      <c r="R126" s="11"/>
      <c r="S126" s="11"/>
    </row>
    <row r="127" spans="1:21" ht="13.5" thickBot="1" x14ac:dyDescent="0.25">
      <c r="A127" s="41" t="s">
        <v>166</v>
      </c>
      <c r="B127" s="43"/>
      <c r="C127" s="11"/>
      <c r="D127" s="11"/>
      <c r="E127" s="11"/>
      <c r="F127" s="11"/>
      <c r="G127" s="11"/>
      <c r="H127" s="11"/>
      <c r="I127" s="9"/>
      <c r="J127" s="11"/>
      <c r="K127" s="11"/>
      <c r="L127" s="11"/>
      <c r="M127" s="11"/>
      <c r="N127" s="9"/>
      <c r="O127" s="11"/>
      <c r="P127" s="11"/>
      <c r="Q127" s="60"/>
      <c r="R127" s="11"/>
      <c r="S127" s="11"/>
    </row>
    <row r="128" spans="1:21" ht="13.5" thickBot="1" x14ac:dyDescent="0.25">
      <c r="A128" s="4" t="s">
        <v>5</v>
      </c>
      <c r="B128" s="4" t="s">
        <v>29</v>
      </c>
      <c r="C128" s="4" t="s">
        <v>7</v>
      </c>
      <c r="D128" s="13" t="s">
        <v>2</v>
      </c>
      <c r="E128" s="15" t="s">
        <v>8</v>
      </c>
      <c r="F128" s="17" t="s">
        <v>9</v>
      </c>
      <c r="G128" s="15" t="s">
        <v>2</v>
      </c>
      <c r="H128" s="18" t="s">
        <v>10</v>
      </c>
      <c r="I128" s="45"/>
      <c r="J128" s="15" t="s">
        <v>8</v>
      </c>
      <c r="K128" s="17" t="s">
        <v>9</v>
      </c>
      <c r="L128" s="15" t="s">
        <v>2</v>
      </c>
      <c r="M128" s="18" t="s">
        <v>10</v>
      </c>
      <c r="N128" s="45"/>
      <c r="O128" s="15" t="s">
        <v>8</v>
      </c>
      <c r="P128" s="17" t="s">
        <v>9</v>
      </c>
      <c r="Q128" s="62" t="s">
        <v>2</v>
      </c>
      <c r="R128" s="18" t="s">
        <v>10</v>
      </c>
      <c r="S128" s="20" t="s">
        <v>10</v>
      </c>
    </row>
    <row r="129" spans="1:19" x14ac:dyDescent="0.2">
      <c r="A129" s="81">
        <v>1</v>
      </c>
      <c r="B129" s="111" t="s">
        <v>167</v>
      </c>
      <c r="C129" s="91" t="s">
        <v>12</v>
      </c>
      <c r="D129" s="96"/>
      <c r="S129" s="23"/>
    </row>
    <row r="130" spans="1:19" ht="13.5" thickBot="1" x14ac:dyDescent="0.25">
      <c r="A130" s="11"/>
      <c r="B130" s="11"/>
      <c r="C130" s="11"/>
      <c r="D130" s="11"/>
      <c r="E130" s="11"/>
      <c r="F130" s="11"/>
      <c r="G130" s="11"/>
      <c r="H130" s="11"/>
      <c r="I130" s="9"/>
      <c r="J130" s="11"/>
      <c r="K130" s="11"/>
      <c r="L130" s="11"/>
      <c r="M130" s="11"/>
      <c r="N130" s="9"/>
      <c r="O130" s="11"/>
      <c r="P130" s="11"/>
      <c r="Q130" s="60"/>
      <c r="R130" s="11"/>
      <c r="S130" s="11"/>
    </row>
    <row r="131" spans="1:19" ht="13.5" thickBot="1" x14ac:dyDescent="0.25">
      <c r="A131" s="7" t="s">
        <v>79</v>
      </c>
      <c r="B131" s="8"/>
      <c r="C131" s="11"/>
      <c r="D131" s="11"/>
      <c r="E131" s="11"/>
      <c r="F131" s="11"/>
      <c r="G131" s="11"/>
      <c r="H131" s="11"/>
      <c r="I131" s="9"/>
      <c r="J131" s="11"/>
      <c r="K131" s="11"/>
      <c r="L131" s="11"/>
      <c r="M131" s="11"/>
      <c r="N131" s="9"/>
      <c r="O131" s="11"/>
      <c r="P131" s="11"/>
      <c r="Q131" s="60"/>
      <c r="R131" s="11"/>
      <c r="S131" s="11"/>
    </row>
    <row r="132" spans="1:19" ht="13.5" thickBot="1" x14ac:dyDescent="0.25">
      <c r="A132" s="4" t="s">
        <v>5</v>
      </c>
      <c r="B132" s="4" t="s">
        <v>29</v>
      </c>
      <c r="C132" s="4" t="s">
        <v>7</v>
      </c>
      <c r="D132" s="13" t="s">
        <v>2</v>
      </c>
      <c r="E132" s="15" t="s">
        <v>8</v>
      </c>
      <c r="F132" s="17" t="s">
        <v>9</v>
      </c>
      <c r="G132" s="15" t="s">
        <v>2</v>
      </c>
      <c r="H132" s="18" t="s">
        <v>10</v>
      </c>
      <c r="I132" s="45"/>
      <c r="J132" s="15" t="s">
        <v>8</v>
      </c>
      <c r="K132" s="17" t="s">
        <v>9</v>
      </c>
      <c r="L132" s="15" t="s">
        <v>2</v>
      </c>
      <c r="M132" s="18" t="s">
        <v>10</v>
      </c>
      <c r="N132" s="45"/>
      <c r="O132" s="15" t="s">
        <v>8</v>
      </c>
      <c r="P132" s="17" t="s">
        <v>9</v>
      </c>
      <c r="Q132" s="62" t="s">
        <v>2</v>
      </c>
      <c r="R132" s="18" t="s">
        <v>10</v>
      </c>
      <c r="S132" s="20" t="s">
        <v>10</v>
      </c>
    </row>
    <row r="133" spans="1:19" ht="25.5" x14ac:dyDescent="0.2">
      <c r="A133" s="81">
        <v>1</v>
      </c>
      <c r="B133" s="94" t="s">
        <v>73</v>
      </c>
      <c r="C133" s="101" t="s">
        <v>168</v>
      </c>
      <c r="D133" s="96"/>
      <c r="S133" s="23"/>
    </row>
    <row r="134" spans="1:19" x14ac:dyDescent="0.2">
      <c r="A134" s="81">
        <v>2</v>
      </c>
      <c r="B134" s="111" t="s">
        <v>169</v>
      </c>
      <c r="C134" s="91">
        <v>3</v>
      </c>
      <c r="D134" s="96"/>
      <c r="S134" s="23"/>
    </row>
    <row r="135" spans="1:19" x14ac:dyDescent="0.2">
      <c r="A135" s="81">
        <v>3</v>
      </c>
      <c r="B135" s="111" t="s">
        <v>170</v>
      </c>
      <c r="C135" s="113" t="s">
        <v>12</v>
      </c>
      <c r="D135" s="96"/>
      <c r="S135" s="23"/>
    </row>
    <row r="136" spans="1:19" x14ac:dyDescent="0.2">
      <c r="A136" s="81">
        <v>4</v>
      </c>
      <c r="B136" s="111" t="s">
        <v>82</v>
      </c>
      <c r="C136" s="113" t="s">
        <v>12</v>
      </c>
      <c r="D136" s="96"/>
      <c r="S136" s="23"/>
    </row>
    <row r="137" spans="1:19" x14ac:dyDescent="0.2">
      <c r="A137" s="81">
        <v>5</v>
      </c>
      <c r="B137" s="111" t="s">
        <v>171</v>
      </c>
      <c r="C137" s="113" t="s">
        <v>12</v>
      </c>
      <c r="D137" s="96"/>
      <c r="S137" s="23"/>
    </row>
    <row r="138" spans="1:19" x14ac:dyDescent="0.2">
      <c r="A138" s="81">
        <v>6</v>
      </c>
      <c r="B138" s="94" t="s">
        <v>172</v>
      </c>
      <c r="C138" s="91" t="s">
        <v>12</v>
      </c>
      <c r="D138" s="96"/>
      <c r="S138" s="23"/>
    </row>
    <row r="139" spans="1:19" ht="13.5" thickBot="1" x14ac:dyDescent="0.25">
      <c r="A139" s="11"/>
      <c r="B139" s="11"/>
      <c r="C139" s="11"/>
      <c r="D139" s="11"/>
      <c r="S139" s="72"/>
    </row>
    <row r="140" spans="1:19" ht="13.5" thickBot="1" x14ac:dyDescent="0.25">
      <c r="A140" s="7" t="s">
        <v>173</v>
      </c>
      <c r="B140" s="8"/>
      <c r="C140" s="11"/>
      <c r="D140" s="11"/>
      <c r="S140" s="72"/>
    </row>
    <row r="141" spans="1:19" x14ac:dyDescent="0.2">
      <c r="A141" s="4" t="s">
        <v>5</v>
      </c>
      <c r="B141" s="4" t="s">
        <v>29</v>
      </c>
      <c r="C141" s="4" t="s">
        <v>7</v>
      </c>
      <c r="D141" s="13" t="s">
        <v>2</v>
      </c>
      <c r="S141" s="72"/>
    </row>
    <row r="142" spans="1:19" ht="38.25" x14ac:dyDescent="0.2">
      <c r="A142" s="81">
        <v>1</v>
      </c>
      <c r="B142" s="111" t="s">
        <v>174</v>
      </c>
      <c r="C142" s="120" t="s">
        <v>12</v>
      </c>
      <c r="D142" s="96"/>
      <c r="S142" s="72"/>
    </row>
    <row r="143" spans="1:19" ht="13.5" thickBot="1" x14ac:dyDescent="0.25">
      <c r="A143" s="11"/>
      <c r="B143" s="11"/>
      <c r="C143" s="11"/>
      <c r="D143" s="11"/>
      <c r="E143" s="11"/>
      <c r="F143" s="11"/>
      <c r="G143" s="11"/>
      <c r="H143" s="11"/>
      <c r="I143" s="9"/>
      <c r="J143" s="11"/>
      <c r="K143" s="11"/>
      <c r="L143" s="11"/>
      <c r="M143" s="11"/>
      <c r="N143" s="9"/>
      <c r="O143" s="11"/>
      <c r="P143" s="11"/>
      <c r="Q143" s="60"/>
      <c r="R143" s="11"/>
      <c r="S143" s="11"/>
    </row>
    <row r="144" spans="1:19" ht="13.5" thickBot="1" x14ac:dyDescent="0.25">
      <c r="A144" s="7" t="s">
        <v>84</v>
      </c>
      <c r="B144" s="8"/>
      <c r="C144" s="11"/>
      <c r="D144" s="11"/>
      <c r="E144" s="11"/>
      <c r="F144" s="11"/>
      <c r="G144" s="11"/>
      <c r="H144" s="11"/>
      <c r="I144" s="9"/>
      <c r="J144" s="11"/>
      <c r="K144" s="11"/>
      <c r="L144" s="11"/>
      <c r="M144" s="11"/>
      <c r="N144" s="9"/>
      <c r="O144" s="11"/>
      <c r="P144" s="11"/>
      <c r="Q144" s="60"/>
      <c r="R144" s="11"/>
      <c r="S144" s="11"/>
    </row>
    <row r="145" spans="1:19" ht="13.5" thickBot="1" x14ac:dyDescent="0.25">
      <c r="A145" s="41" t="s">
        <v>175</v>
      </c>
      <c r="B145" s="43"/>
      <c r="C145" s="11"/>
      <c r="D145" s="11"/>
      <c r="E145" s="11"/>
      <c r="F145" s="11"/>
      <c r="G145" s="11"/>
      <c r="H145" s="11"/>
      <c r="I145" s="9"/>
      <c r="J145" s="11"/>
      <c r="K145" s="11"/>
      <c r="L145" s="11"/>
      <c r="M145" s="11"/>
      <c r="N145" s="9"/>
      <c r="O145" s="11"/>
      <c r="P145" s="11"/>
      <c r="Q145" s="60"/>
      <c r="R145" s="11"/>
      <c r="S145" s="11"/>
    </row>
    <row r="146" spans="1:19" ht="13.5" thickBot="1" x14ac:dyDescent="0.25">
      <c r="A146" s="4" t="s">
        <v>5</v>
      </c>
      <c r="B146" s="4" t="s">
        <v>29</v>
      </c>
      <c r="C146" s="4" t="s">
        <v>7</v>
      </c>
      <c r="D146" s="13" t="s">
        <v>2</v>
      </c>
      <c r="E146" s="15" t="s">
        <v>8</v>
      </c>
      <c r="F146" s="17" t="s">
        <v>9</v>
      </c>
      <c r="G146" s="15" t="s">
        <v>2</v>
      </c>
      <c r="H146" s="18" t="s">
        <v>10</v>
      </c>
      <c r="I146" s="45"/>
      <c r="J146" s="15" t="s">
        <v>8</v>
      </c>
      <c r="K146" s="17" t="s">
        <v>9</v>
      </c>
      <c r="L146" s="15" t="s">
        <v>2</v>
      </c>
      <c r="M146" s="18" t="s">
        <v>10</v>
      </c>
      <c r="N146" s="45"/>
      <c r="O146" s="15" t="s">
        <v>8</v>
      </c>
      <c r="P146" s="17" t="s">
        <v>9</v>
      </c>
      <c r="Q146" s="62" t="s">
        <v>2</v>
      </c>
      <c r="R146" s="18" t="s">
        <v>10</v>
      </c>
      <c r="S146" s="20" t="s">
        <v>10</v>
      </c>
    </row>
    <row r="147" spans="1:19" x14ac:dyDescent="0.2">
      <c r="A147" s="85">
        <v>1</v>
      </c>
      <c r="B147" s="111" t="s">
        <v>86</v>
      </c>
      <c r="C147" s="91" t="s">
        <v>12</v>
      </c>
      <c r="D147" s="96"/>
      <c r="S147" s="23"/>
    </row>
    <row r="148" spans="1:19" ht="13.5" thickBot="1" x14ac:dyDescent="0.25">
      <c r="A148" s="11"/>
      <c r="B148" s="11"/>
      <c r="C148" s="69"/>
      <c r="D148" s="11"/>
      <c r="E148" s="11"/>
      <c r="F148" s="11"/>
      <c r="G148" s="11"/>
      <c r="H148" s="11"/>
      <c r="I148" s="9"/>
      <c r="J148" s="11"/>
      <c r="K148" s="11"/>
      <c r="L148" s="11"/>
      <c r="M148" s="11"/>
      <c r="N148" s="9"/>
      <c r="O148" s="11"/>
      <c r="P148" s="11"/>
      <c r="Q148" s="60"/>
      <c r="R148" s="11"/>
      <c r="S148" s="11"/>
    </row>
    <row r="149" spans="1:19" ht="13.5" thickBot="1" x14ac:dyDescent="0.25">
      <c r="A149" s="41" t="s">
        <v>87</v>
      </c>
      <c r="B149" s="43"/>
      <c r="C149" s="11"/>
      <c r="D149" s="11"/>
      <c r="E149" s="11"/>
      <c r="F149" s="11"/>
      <c r="G149" s="11"/>
      <c r="H149" s="11"/>
      <c r="I149" s="9"/>
      <c r="J149" s="11"/>
      <c r="K149" s="11"/>
      <c r="L149" s="11"/>
      <c r="M149" s="11"/>
      <c r="N149" s="9"/>
      <c r="O149" s="11"/>
      <c r="P149" s="11"/>
      <c r="Q149" s="60"/>
      <c r="R149" s="11"/>
      <c r="S149" s="11"/>
    </row>
    <row r="150" spans="1:19" ht="13.5" thickBot="1" x14ac:dyDescent="0.25">
      <c r="A150" s="4" t="s">
        <v>5</v>
      </c>
      <c r="B150" s="4" t="s">
        <v>29</v>
      </c>
      <c r="C150" s="4" t="s">
        <v>7</v>
      </c>
      <c r="D150" s="13" t="s">
        <v>2</v>
      </c>
      <c r="E150" s="15" t="s">
        <v>8</v>
      </c>
      <c r="F150" s="17" t="s">
        <v>9</v>
      </c>
      <c r="G150" s="15" t="s">
        <v>2</v>
      </c>
      <c r="H150" s="18" t="s">
        <v>10</v>
      </c>
      <c r="I150" s="45"/>
      <c r="J150" s="15" t="s">
        <v>8</v>
      </c>
      <c r="K150" s="17" t="s">
        <v>9</v>
      </c>
      <c r="L150" s="15" t="s">
        <v>2</v>
      </c>
      <c r="M150" s="18" t="s">
        <v>10</v>
      </c>
      <c r="N150" s="45"/>
      <c r="O150" s="15" t="s">
        <v>8</v>
      </c>
      <c r="P150" s="17" t="s">
        <v>9</v>
      </c>
      <c r="Q150" s="62" t="s">
        <v>2</v>
      </c>
      <c r="R150" s="18" t="s">
        <v>10</v>
      </c>
      <c r="S150" s="20" t="s">
        <v>10</v>
      </c>
    </row>
    <row r="151" spans="1:19" ht="25.5" x14ac:dyDescent="0.2">
      <c r="A151" s="81">
        <v>1</v>
      </c>
      <c r="B151" s="111" t="s">
        <v>88</v>
      </c>
      <c r="C151" s="91" t="s">
        <v>12</v>
      </c>
      <c r="D151" s="96"/>
      <c r="S151" s="23"/>
    </row>
    <row r="152" spans="1:19" ht="13.5" thickBot="1" x14ac:dyDescent="0.25">
      <c r="A152" s="11"/>
      <c r="B152" s="11"/>
      <c r="C152" s="11"/>
      <c r="D152" s="11"/>
      <c r="E152" s="11"/>
      <c r="F152" s="11"/>
      <c r="G152" s="11"/>
      <c r="H152" s="11"/>
      <c r="I152" s="9"/>
      <c r="J152" s="11"/>
      <c r="K152" s="11"/>
      <c r="L152" s="11"/>
      <c r="M152" s="11"/>
      <c r="N152" s="9"/>
      <c r="O152" s="11"/>
      <c r="P152" s="11"/>
      <c r="Q152" s="60"/>
      <c r="R152" s="11"/>
      <c r="S152" s="11"/>
    </row>
    <row r="153" spans="1:19" ht="13.5" thickBot="1" x14ac:dyDescent="0.25">
      <c r="A153" s="7" t="s">
        <v>125</v>
      </c>
      <c r="B153" s="8"/>
      <c r="C153" s="11"/>
      <c r="D153" s="11"/>
      <c r="E153" s="11"/>
      <c r="F153" s="11"/>
      <c r="G153" s="11"/>
      <c r="H153" s="11"/>
      <c r="I153" s="9"/>
      <c r="J153" s="11"/>
      <c r="K153" s="11"/>
      <c r="L153" s="11"/>
      <c r="M153" s="11"/>
      <c r="N153" s="9"/>
      <c r="O153" s="11"/>
      <c r="P153" s="11"/>
      <c r="Q153" s="60"/>
      <c r="R153" s="11"/>
      <c r="S153" s="11"/>
    </row>
    <row r="154" spans="1:19" ht="13.5" thickBot="1" x14ac:dyDescent="0.25">
      <c r="A154" s="4" t="s">
        <v>5</v>
      </c>
      <c r="B154" s="4" t="s">
        <v>29</v>
      </c>
      <c r="C154" s="4" t="s">
        <v>7</v>
      </c>
      <c r="D154" s="13" t="s">
        <v>2</v>
      </c>
      <c r="E154" s="15" t="s">
        <v>8</v>
      </c>
      <c r="F154" s="17" t="s">
        <v>9</v>
      </c>
      <c r="G154" s="15" t="s">
        <v>2</v>
      </c>
      <c r="H154" s="18" t="s">
        <v>10</v>
      </c>
      <c r="I154" s="45"/>
      <c r="J154" s="15" t="s">
        <v>8</v>
      </c>
      <c r="K154" s="17" t="s">
        <v>9</v>
      </c>
      <c r="L154" s="15" t="s">
        <v>2</v>
      </c>
      <c r="M154" s="18" t="s">
        <v>10</v>
      </c>
      <c r="N154" s="45"/>
      <c r="O154" s="15" t="s">
        <v>8</v>
      </c>
      <c r="P154" s="17" t="s">
        <v>9</v>
      </c>
      <c r="Q154" s="62" t="s">
        <v>2</v>
      </c>
      <c r="R154" s="18" t="s">
        <v>10</v>
      </c>
      <c r="S154" s="20" t="s">
        <v>10</v>
      </c>
    </row>
    <row r="155" spans="1:19" ht="13.5" thickBot="1" x14ac:dyDescent="0.25">
      <c r="A155" s="84">
        <v>1</v>
      </c>
      <c r="B155" s="111" t="s">
        <v>218</v>
      </c>
      <c r="C155" s="120" t="s">
        <v>12</v>
      </c>
      <c r="D155" s="96"/>
      <c r="E155" s="37" t="s">
        <v>12</v>
      </c>
      <c r="F155" s="23" t="e">
        <f>VLOOKUP(E155,LOOKUPJANEE,2)</f>
        <v>#REF!</v>
      </c>
      <c r="G155" s="40"/>
      <c r="H155" t="e">
        <f>IF(C151 = "optie",IF(F155=1,2,3),IF(F155,1,0))</f>
        <v>#REF!</v>
      </c>
      <c r="I155" s="9"/>
      <c r="J155" s="37" t="s">
        <v>12</v>
      </c>
      <c r="K155" s="23" t="e">
        <f>VLOOKUP(J155,LOOKUPJANEE,2)</f>
        <v>#REF!</v>
      </c>
      <c r="L155" s="40"/>
      <c r="M155" t="e">
        <f>IF(G151 = "optie",IF(K155=1,2,3),IF(K155,1,0))</f>
        <v>#REF!</v>
      </c>
      <c r="N155" s="9"/>
      <c r="O155" s="37" t="s">
        <v>12</v>
      </c>
      <c r="P155" s="23" t="e">
        <f>VLOOKUP(O155,LOOKUPJANEE,2)</f>
        <v>#REF!</v>
      </c>
      <c r="Q155" s="39"/>
      <c r="R155" t="e">
        <f>IF(L151 = "optie",IF(P155=1,2,3),IF(P155,1,0))</f>
        <v>#REF!</v>
      </c>
      <c r="S155" s="23"/>
    </row>
    <row r="156" spans="1:19" ht="13.5" thickBot="1" x14ac:dyDescent="0.25">
      <c r="A156" s="11"/>
      <c r="B156" s="11"/>
      <c r="C156" s="11"/>
      <c r="D156" s="11"/>
      <c r="E156" s="11"/>
      <c r="F156" s="11"/>
      <c r="G156" s="11"/>
      <c r="H156" s="11"/>
      <c r="I156" s="9"/>
      <c r="J156" s="11"/>
      <c r="K156" s="11"/>
      <c r="L156" s="11"/>
      <c r="M156" s="11"/>
      <c r="N156" s="9"/>
      <c r="O156" s="11"/>
      <c r="P156" s="11"/>
      <c r="Q156" s="60"/>
      <c r="R156" s="11"/>
      <c r="S156" s="11"/>
    </row>
    <row r="157" spans="1:19" ht="13.5" thickBot="1" x14ac:dyDescent="0.25">
      <c r="A157" s="7" t="s">
        <v>67</v>
      </c>
      <c r="B157" s="8"/>
      <c r="C157" s="11"/>
      <c r="D157" s="11"/>
      <c r="E157" s="11"/>
      <c r="F157" s="11"/>
      <c r="G157" s="60"/>
      <c r="H157" s="11"/>
      <c r="I157" s="9"/>
      <c r="J157" s="11"/>
      <c r="K157" s="11"/>
      <c r="L157" s="60"/>
      <c r="M157" s="11"/>
      <c r="N157" s="9"/>
      <c r="O157" s="11"/>
      <c r="P157" s="11"/>
      <c r="Q157" s="60"/>
      <c r="R157" s="11"/>
      <c r="S157" s="11"/>
    </row>
    <row r="158" spans="1:19" ht="13.5" thickBot="1" x14ac:dyDescent="0.25">
      <c r="A158" s="4" t="s">
        <v>5</v>
      </c>
      <c r="B158" s="4" t="s">
        <v>29</v>
      </c>
      <c r="C158" s="4" t="s">
        <v>7</v>
      </c>
      <c r="D158" s="13" t="s">
        <v>2</v>
      </c>
      <c r="E158" s="15" t="s">
        <v>8</v>
      </c>
      <c r="F158" s="17" t="s">
        <v>9</v>
      </c>
      <c r="G158" s="62" t="s">
        <v>2</v>
      </c>
      <c r="H158" s="18" t="s">
        <v>10</v>
      </c>
      <c r="I158" s="45"/>
      <c r="J158" s="15" t="s">
        <v>8</v>
      </c>
      <c r="K158" s="17" t="s">
        <v>9</v>
      </c>
      <c r="L158" s="62" t="s">
        <v>2</v>
      </c>
      <c r="M158" s="18" t="s">
        <v>10</v>
      </c>
      <c r="N158" s="45"/>
      <c r="O158" s="15" t="s">
        <v>8</v>
      </c>
      <c r="P158" s="17" t="s">
        <v>9</v>
      </c>
      <c r="Q158" s="62" t="s">
        <v>2</v>
      </c>
      <c r="R158" s="11"/>
      <c r="S158" s="20" t="s">
        <v>10</v>
      </c>
    </row>
    <row r="159" spans="1:19" ht="13.5" thickBot="1" x14ac:dyDescent="0.25">
      <c r="A159" s="81"/>
      <c r="B159" s="110"/>
      <c r="C159" s="91"/>
      <c r="D159" s="96"/>
      <c r="E159" s="37"/>
      <c r="F159" s="23"/>
      <c r="G159" s="64"/>
      <c r="I159" s="9"/>
      <c r="J159" s="37"/>
      <c r="K159" s="23"/>
      <c r="L159" s="64"/>
      <c r="N159" s="9"/>
      <c r="O159" s="37"/>
      <c r="P159" s="23"/>
      <c r="Q159" s="64"/>
      <c r="R159" s="18"/>
      <c r="S159" s="23"/>
    </row>
    <row r="160" spans="1:19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ht="13.5" thickBot="1" x14ac:dyDescent="0.25">
      <c r="A161" s="11"/>
      <c r="B161" s="11"/>
      <c r="C161" s="11"/>
      <c r="D161" s="11"/>
      <c r="E161" s="11"/>
      <c r="F161" s="11"/>
      <c r="G161" s="11"/>
      <c r="H161" s="11"/>
      <c r="I161" s="9"/>
      <c r="J161" s="11"/>
      <c r="K161" s="11"/>
      <c r="L161" s="11"/>
      <c r="M161" s="11"/>
      <c r="N161" s="9"/>
      <c r="O161" s="11"/>
      <c r="P161" s="11"/>
      <c r="Q161" s="11"/>
      <c r="S161" s="11"/>
    </row>
  </sheetData>
  <mergeCells count="1">
    <mergeCell ref="C7:D7"/>
  </mergeCells>
  <phoneticPr fontId="6" type="noConversion"/>
  <conditionalFormatting sqref="J159 E159 O159 E155 J155 O155 E62 E66:E67 J62 J66:J67 O62 O66:O67 E26 E30 E34 E38 E42 E46 J26 J30 J34 J38 J42 J46 O26 O30 O34 O38 O42 O46 E9 J9">
    <cfRule type="expression" dxfId="4" priority="1" stopIfTrue="1">
      <formula>(H9=1)</formula>
    </cfRule>
    <cfRule type="expression" dxfId="3" priority="2" stopIfTrue="1">
      <formula>(H9=0)</formula>
    </cfRule>
    <cfRule type="expression" dxfId="2" priority="3" stopIfTrue="1">
      <formula>(H9=2)</formula>
    </cfRule>
  </conditionalFormatting>
  <conditionalFormatting sqref="J71 E71 O71">
    <cfRule type="expression" dxfId="1" priority="4" stopIfTrue="1">
      <formula>H71</formula>
    </cfRule>
    <cfRule type="expression" dxfId="0" priority="5" stopIfTrue="1">
      <formula>NOT(H71)</formula>
    </cfRule>
  </conditionalFormatting>
  <dataValidations count="2">
    <dataValidation type="list" allowBlank="1" showInputMessage="1" showErrorMessage="1" sqref="O159 E155 O155 J155 O66:O67 O62 E62 E66:E67 J62 J66:J67 J9 E9 J34 J30 J26 E38 E26 J46 J42 E42 E34 E46 E30 O38 O42 O34 O26 O30 O46 J38 E159 J159">
      <formula1>JANEE</formula1>
    </dataValidation>
    <dataValidation type="decimal" allowBlank="1" showInputMessage="1" showErrorMessage="1" sqref="E71 J71 O71">
      <formula1>0</formula1>
      <formula2>500</formula2>
    </dataValidation>
  </dataValidations>
  <pageMargins left="0.75" right="0.75" top="0.36" bottom="0.43" header="0.5" footer="0.41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B1" workbookViewId="0">
      <selection activeCell="C14" sqref="C14"/>
    </sheetView>
  </sheetViews>
  <sheetFormatPr defaultRowHeight="12.75" x14ac:dyDescent="0.2"/>
  <cols>
    <col min="2" max="2" width="37.5703125" customWidth="1"/>
    <col min="3" max="3" width="90.85546875" bestFit="1" customWidth="1"/>
    <col min="4" max="4" width="41.140625" bestFit="1" customWidth="1"/>
  </cols>
  <sheetData>
    <row r="1" spans="1:4" ht="26.25" x14ac:dyDescent="0.4">
      <c r="A1" s="24"/>
      <c r="B1" s="25"/>
      <c r="C1" s="26"/>
      <c r="D1" s="26"/>
    </row>
    <row r="2" spans="1:4" x14ac:dyDescent="0.2">
      <c r="A2" s="28"/>
      <c r="B2" s="29"/>
      <c r="C2" s="29"/>
      <c r="D2" s="29"/>
    </row>
    <row r="3" spans="1:4" x14ac:dyDescent="0.2">
      <c r="A3" s="28"/>
      <c r="B3" s="31" t="s">
        <v>219</v>
      </c>
      <c r="C3" s="29"/>
      <c r="D3" s="29"/>
    </row>
    <row r="4" spans="1:4" ht="13.5" thickBot="1" x14ac:dyDescent="0.25">
      <c r="A4" s="32"/>
      <c r="B4" s="33"/>
      <c r="C4" s="33"/>
      <c r="D4" s="33"/>
    </row>
    <row r="5" spans="1:4" x14ac:dyDescent="0.2">
      <c r="A5" s="11"/>
      <c r="B5" s="11"/>
      <c r="C5" s="11"/>
      <c r="D5" s="11"/>
    </row>
    <row r="6" spans="1:4" ht="13.5" thickBot="1" x14ac:dyDescent="0.25"/>
    <row r="7" spans="1:4" x14ac:dyDescent="0.2">
      <c r="A7" s="7"/>
      <c r="B7" s="8"/>
      <c r="C7" s="11"/>
      <c r="D7" s="11"/>
    </row>
    <row r="8" spans="1:4" x14ac:dyDescent="0.2">
      <c r="A8" s="4" t="s">
        <v>5</v>
      </c>
      <c r="B8" s="4" t="s">
        <v>29</v>
      </c>
      <c r="C8" s="4" t="s">
        <v>7</v>
      </c>
      <c r="D8" s="4" t="s">
        <v>2</v>
      </c>
    </row>
    <row r="9" spans="1:4" x14ac:dyDescent="0.2">
      <c r="A9" s="103">
        <v>1</v>
      </c>
      <c r="B9" s="102" t="s">
        <v>220</v>
      </c>
      <c r="C9" s="113"/>
      <c r="D9" s="2"/>
    </row>
    <row r="10" spans="1:4" x14ac:dyDescent="0.2">
      <c r="A10" s="103">
        <v>3</v>
      </c>
      <c r="B10" s="102" t="s">
        <v>221</v>
      </c>
      <c r="C10" s="113"/>
      <c r="D10" s="2"/>
    </row>
    <row r="11" spans="1:4" x14ac:dyDescent="0.2">
      <c r="A11" s="103">
        <v>5</v>
      </c>
      <c r="B11" s="110" t="s">
        <v>222</v>
      </c>
      <c r="C11" s="113"/>
      <c r="D11" s="2"/>
    </row>
    <row r="12" spans="1:4" x14ac:dyDescent="0.2">
      <c r="A12" s="103">
        <v>6</v>
      </c>
      <c r="B12" s="110" t="s">
        <v>223</v>
      </c>
      <c r="C12" s="113"/>
      <c r="D12" s="2"/>
    </row>
    <row r="13" spans="1:4" x14ac:dyDescent="0.2">
      <c r="A13" s="103">
        <v>7</v>
      </c>
      <c r="B13" s="110" t="s">
        <v>224</v>
      </c>
      <c r="C13" s="113"/>
      <c r="D13" s="2"/>
    </row>
    <row r="14" spans="1:4" x14ac:dyDescent="0.2">
      <c r="A14" s="103">
        <v>7</v>
      </c>
      <c r="B14" s="110" t="s">
        <v>225</v>
      </c>
      <c r="C14" s="113" t="s">
        <v>226</v>
      </c>
      <c r="D14" s="2" t="s">
        <v>227</v>
      </c>
    </row>
    <row r="15" spans="1:4" ht="15" x14ac:dyDescent="0.25">
      <c r="C15" s="16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topLeftCell="A16" zoomScale="115" zoomScaleNormal="115" workbookViewId="0">
      <selection activeCell="B24" sqref="B24"/>
    </sheetView>
  </sheetViews>
  <sheetFormatPr defaultRowHeight="12.75" x14ac:dyDescent="0.2"/>
  <cols>
    <col min="2" max="2" width="86.42578125" customWidth="1"/>
    <col min="3" max="3" width="20" customWidth="1"/>
    <col min="4" max="4" width="24.5703125" bestFit="1" customWidth="1"/>
    <col min="5" max="6" width="16.5703125" hidden="1" customWidth="1"/>
    <col min="7" max="7" width="33.5703125" style="65" hidden="1" customWidth="1"/>
    <col min="8" max="9" width="10.5703125" hidden="1" customWidth="1"/>
    <col min="10" max="11" width="16.5703125" hidden="1" customWidth="1"/>
    <col min="12" max="12" width="37.42578125" style="65" hidden="1" customWidth="1"/>
    <col min="13" max="14" width="10.5703125" hidden="1" customWidth="1"/>
    <col min="15" max="16" width="16.5703125" hidden="1" customWidth="1"/>
    <col min="17" max="17" width="32.42578125" style="65" hidden="1" customWidth="1"/>
    <col min="18" max="18" width="10.5703125" hidden="1" customWidth="1"/>
  </cols>
  <sheetData>
    <row r="1" spans="1:18" ht="26.25" x14ac:dyDescent="0.4">
      <c r="A1" s="24"/>
      <c r="B1" s="25"/>
      <c r="C1" s="26"/>
      <c r="D1" s="26"/>
      <c r="E1" s="26"/>
      <c r="F1" s="26"/>
      <c r="G1" s="57"/>
      <c r="H1" s="27"/>
      <c r="I1" s="26"/>
      <c r="J1" s="26"/>
      <c r="K1" s="26"/>
      <c r="L1" s="57"/>
      <c r="M1" s="27"/>
      <c r="N1" s="26"/>
      <c r="O1" s="26"/>
      <c r="P1" s="26"/>
      <c r="Q1" s="57"/>
      <c r="R1" s="27"/>
    </row>
    <row r="2" spans="1:18" x14ac:dyDescent="0.2">
      <c r="A2" s="28"/>
      <c r="B2" s="29"/>
      <c r="C2" s="29"/>
      <c r="D2" s="29"/>
      <c r="E2" s="29"/>
      <c r="F2" s="29"/>
      <c r="G2" s="58"/>
      <c r="H2" s="30"/>
      <c r="I2" s="29"/>
      <c r="J2" s="29"/>
      <c r="K2" s="29"/>
      <c r="L2" s="58"/>
      <c r="M2" s="30"/>
      <c r="N2" s="29"/>
      <c r="O2" s="29"/>
      <c r="P2" s="29"/>
      <c r="Q2" s="58"/>
      <c r="R2" s="30"/>
    </row>
    <row r="3" spans="1:18" x14ac:dyDescent="0.2">
      <c r="A3" s="28"/>
      <c r="B3" s="31" t="s">
        <v>228</v>
      </c>
      <c r="C3" s="29"/>
      <c r="D3" s="29"/>
      <c r="E3" s="29"/>
      <c r="F3" s="29"/>
      <c r="G3" s="58"/>
      <c r="H3" s="30"/>
      <c r="I3" s="29"/>
      <c r="J3" s="29"/>
      <c r="K3" s="29"/>
      <c r="L3" s="58"/>
      <c r="M3" s="30"/>
      <c r="N3" s="29"/>
      <c r="O3" s="29"/>
      <c r="P3" s="29"/>
      <c r="Q3" s="58"/>
      <c r="R3" s="30"/>
    </row>
    <row r="4" spans="1:18" ht="13.5" thickBot="1" x14ac:dyDescent="0.25">
      <c r="A4" s="32"/>
      <c r="B4" s="33"/>
      <c r="C4" s="33"/>
      <c r="D4" s="33"/>
      <c r="E4" s="33"/>
      <c r="F4" s="33"/>
      <c r="G4" s="59"/>
      <c r="H4" s="34"/>
      <c r="I4" s="33"/>
      <c r="J4" s="33"/>
      <c r="K4" s="33"/>
      <c r="L4" s="59"/>
      <c r="M4" s="34"/>
      <c r="N4" s="33"/>
      <c r="O4" s="33"/>
      <c r="P4" s="33"/>
      <c r="Q4" s="59"/>
      <c r="R4" s="34"/>
    </row>
    <row r="5" spans="1:18" ht="13.5" thickBot="1" x14ac:dyDescent="0.25">
      <c r="A5" s="11"/>
      <c r="B5" s="11"/>
      <c r="C5" s="11"/>
      <c r="D5" s="11"/>
      <c r="E5" s="11"/>
      <c r="F5" s="11"/>
      <c r="G5" s="60"/>
      <c r="H5" s="11"/>
      <c r="I5" s="11"/>
      <c r="J5" s="11"/>
      <c r="K5" s="11"/>
      <c r="L5" s="60"/>
      <c r="M5" s="11"/>
      <c r="N5" s="11"/>
      <c r="O5" s="11"/>
      <c r="P5" s="11"/>
      <c r="Q5" s="60"/>
      <c r="R5" s="11"/>
    </row>
    <row r="6" spans="1:18" ht="13.5" thickBot="1" x14ac:dyDescent="0.25">
      <c r="A6" s="7" t="s">
        <v>1</v>
      </c>
      <c r="B6" s="8"/>
      <c r="C6" s="7" t="s">
        <v>2</v>
      </c>
      <c r="D6" s="8"/>
      <c r="E6" s="38" t="s">
        <v>3</v>
      </c>
      <c r="F6" s="36"/>
      <c r="G6" s="37"/>
      <c r="H6" s="11"/>
      <c r="I6" s="11"/>
      <c r="J6" s="38" t="s">
        <v>199</v>
      </c>
      <c r="K6" s="36"/>
      <c r="L6" s="37"/>
      <c r="M6" s="11"/>
      <c r="N6" s="11"/>
      <c r="O6" s="38" t="s">
        <v>200</v>
      </c>
      <c r="P6" s="36"/>
      <c r="Q6" s="37"/>
      <c r="R6" s="11"/>
    </row>
    <row r="7" spans="1:18" ht="39.6" customHeight="1" thickBot="1" x14ac:dyDescent="0.25">
      <c r="A7" s="6"/>
      <c r="B7" s="163"/>
      <c r="C7" s="169"/>
      <c r="D7" s="172"/>
      <c r="E7" s="11"/>
      <c r="F7" s="11"/>
      <c r="G7" s="60"/>
      <c r="H7" s="11"/>
      <c r="I7" s="11"/>
      <c r="J7" s="11"/>
      <c r="K7" s="11"/>
      <c r="L7" s="60"/>
      <c r="M7" s="11"/>
      <c r="N7" s="11"/>
      <c r="O7" s="11"/>
      <c r="P7" s="11"/>
      <c r="Q7" s="60"/>
      <c r="R7" s="11"/>
    </row>
    <row r="8" spans="1:18" x14ac:dyDescent="0.2">
      <c r="A8" s="11"/>
      <c r="B8" s="11"/>
      <c r="C8" s="11"/>
      <c r="D8" s="11"/>
      <c r="E8" s="11"/>
      <c r="F8" s="11"/>
      <c r="G8" s="60"/>
      <c r="H8" s="11"/>
      <c r="I8" s="11"/>
      <c r="J8" s="11"/>
      <c r="K8" s="11"/>
      <c r="L8" s="60"/>
      <c r="M8" s="11"/>
      <c r="N8" s="11"/>
      <c r="O8" s="11"/>
      <c r="P8" s="11"/>
      <c r="Q8" s="60"/>
      <c r="R8" s="11"/>
    </row>
    <row r="9" spans="1:18" ht="13.5" thickBot="1" x14ac:dyDescent="0.25">
      <c r="A9" s="11"/>
      <c r="B9" s="11"/>
      <c r="C9" s="11"/>
      <c r="D9" s="11"/>
      <c r="E9" s="11"/>
      <c r="F9" s="11"/>
      <c r="G9" s="60"/>
      <c r="H9" s="11"/>
      <c r="I9" s="11"/>
      <c r="J9" s="11"/>
      <c r="K9" s="11"/>
      <c r="L9" s="60"/>
      <c r="M9" s="11"/>
      <c r="N9" s="11"/>
      <c r="O9" s="11"/>
      <c r="P9" s="11"/>
      <c r="Q9" s="60"/>
      <c r="R9" s="11"/>
    </row>
    <row r="10" spans="1:18" ht="13.5" thickBot="1" x14ac:dyDescent="0.25">
      <c r="A10" s="7" t="s">
        <v>229</v>
      </c>
      <c r="B10" s="8"/>
      <c r="C10" s="11"/>
      <c r="D10" s="11"/>
      <c r="E10" s="11"/>
      <c r="F10" s="11"/>
      <c r="G10" s="60"/>
      <c r="H10" s="11"/>
      <c r="I10" s="11"/>
      <c r="J10" s="11"/>
      <c r="K10" s="11"/>
      <c r="L10" s="60"/>
      <c r="M10" s="11"/>
      <c r="N10" s="11"/>
      <c r="O10" s="11"/>
      <c r="P10" s="11"/>
      <c r="Q10" s="60"/>
      <c r="R10" s="11"/>
    </row>
    <row r="11" spans="1:18" x14ac:dyDescent="0.2">
      <c r="A11" s="4" t="s">
        <v>5</v>
      </c>
      <c r="B11" s="4" t="s">
        <v>29</v>
      </c>
      <c r="C11" s="4" t="s">
        <v>7</v>
      </c>
      <c r="D11" s="4" t="s">
        <v>2</v>
      </c>
      <c r="E11" s="4" t="s">
        <v>8</v>
      </c>
      <c r="F11" s="4" t="s">
        <v>9</v>
      </c>
      <c r="G11" s="4" t="s">
        <v>2</v>
      </c>
      <c r="H11" s="4" t="s">
        <v>10</v>
      </c>
      <c r="I11" s="4"/>
      <c r="J11" s="4" t="s">
        <v>8</v>
      </c>
      <c r="K11" s="4" t="s">
        <v>9</v>
      </c>
      <c r="L11" s="4" t="s">
        <v>2</v>
      </c>
      <c r="M11" s="4" t="s">
        <v>10</v>
      </c>
      <c r="N11" s="4"/>
      <c r="O11" s="4" t="s">
        <v>8</v>
      </c>
      <c r="P11" s="4" t="s">
        <v>9</v>
      </c>
      <c r="Q11" s="4" t="s">
        <v>2</v>
      </c>
      <c r="R11" s="4" t="s">
        <v>10</v>
      </c>
    </row>
    <row r="12" spans="1:18" x14ac:dyDescent="0.2">
      <c r="A12" s="103">
        <v>1</v>
      </c>
      <c r="B12" s="102" t="s">
        <v>11</v>
      </c>
      <c r="C12" s="113" t="s">
        <v>12</v>
      </c>
      <c r="D12" s="2"/>
      <c r="G12"/>
      <c r="L12"/>
      <c r="Q12"/>
    </row>
    <row r="13" spans="1:18" x14ac:dyDescent="0.2">
      <c r="A13" s="103">
        <v>2</v>
      </c>
      <c r="B13" s="102" t="s">
        <v>230</v>
      </c>
      <c r="C13" s="113" t="s">
        <v>12</v>
      </c>
      <c r="D13" s="2"/>
      <c r="G13"/>
      <c r="L13"/>
      <c r="Q13"/>
    </row>
    <row r="14" spans="1:18" x14ac:dyDescent="0.2">
      <c r="A14" s="103">
        <v>3</v>
      </c>
      <c r="B14" s="111" t="s">
        <v>16</v>
      </c>
      <c r="C14" s="113" t="s">
        <v>12</v>
      </c>
      <c r="D14" s="2"/>
      <c r="G14"/>
      <c r="L14"/>
      <c r="Q14"/>
    </row>
    <row r="15" spans="1:18" ht="14.25" customHeight="1" x14ac:dyDescent="0.2">
      <c r="A15" s="103">
        <v>4</v>
      </c>
      <c r="B15" s="102" t="s">
        <v>231</v>
      </c>
      <c r="C15" s="113" t="s">
        <v>12</v>
      </c>
      <c r="D15" s="2"/>
      <c r="G15"/>
      <c r="L15"/>
      <c r="Q15"/>
    </row>
    <row r="16" spans="1:18" x14ac:dyDescent="0.2">
      <c r="A16" s="103">
        <v>5</v>
      </c>
      <c r="B16" s="110" t="s">
        <v>232</v>
      </c>
      <c r="C16" s="113" t="s">
        <v>12</v>
      </c>
      <c r="D16" s="2"/>
      <c r="G16"/>
      <c r="L16"/>
      <c r="Q16"/>
    </row>
    <row r="17" spans="1:18" x14ac:dyDescent="0.2">
      <c r="A17" s="103">
        <v>7</v>
      </c>
      <c r="B17" s="161" t="s">
        <v>233</v>
      </c>
      <c r="C17" s="113" t="s">
        <v>12</v>
      </c>
      <c r="D17" s="2"/>
      <c r="G17"/>
      <c r="L17"/>
      <c r="Q17"/>
    </row>
    <row r="18" spans="1:18" x14ac:dyDescent="0.2">
      <c r="A18" s="103">
        <v>8</v>
      </c>
      <c r="B18" s="102" t="s">
        <v>249</v>
      </c>
      <c r="C18" s="113" t="s">
        <v>12</v>
      </c>
      <c r="D18" s="2"/>
      <c r="G18"/>
      <c r="L18"/>
      <c r="Q18"/>
    </row>
    <row r="19" spans="1:18" x14ac:dyDescent="0.2">
      <c r="A19" s="103">
        <v>9</v>
      </c>
      <c r="B19" s="111" t="s">
        <v>234</v>
      </c>
      <c r="C19" s="113" t="s">
        <v>12</v>
      </c>
      <c r="D19" s="2"/>
      <c r="G19"/>
      <c r="L19"/>
      <c r="Q19"/>
    </row>
    <row r="20" spans="1:18" x14ac:dyDescent="0.2">
      <c r="A20" s="103">
        <v>10</v>
      </c>
      <c r="B20" s="94" t="s">
        <v>235</v>
      </c>
      <c r="C20" s="113" t="s">
        <v>12</v>
      </c>
      <c r="D20" s="2"/>
      <c r="G20"/>
      <c r="L20"/>
      <c r="Q20"/>
    </row>
    <row r="21" spans="1:18" ht="25.5" x14ac:dyDescent="0.2">
      <c r="A21" s="103">
        <v>11</v>
      </c>
      <c r="B21" s="111" t="s">
        <v>236</v>
      </c>
      <c r="C21" s="113" t="s">
        <v>12</v>
      </c>
      <c r="D21" s="2"/>
      <c r="G21"/>
      <c r="L21"/>
      <c r="Q21"/>
    </row>
    <row r="22" spans="1:18" x14ac:dyDescent="0.2">
      <c r="A22" s="103">
        <v>12</v>
      </c>
      <c r="B22" s="94" t="s">
        <v>237</v>
      </c>
      <c r="C22" s="113" t="s">
        <v>12</v>
      </c>
      <c r="D22" s="2"/>
      <c r="G22"/>
      <c r="L22"/>
      <c r="Q22"/>
    </row>
    <row r="23" spans="1:18" x14ac:dyDescent="0.2">
      <c r="A23" s="103">
        <v>13</v>
      </c>
      <c r="B23" s="111" t="s">
        <v>238</v>
      </c>
      <c r="C23" s="113" t="s">
        <v>12</v>
      </c>
      <c r="D23" s="2"/>
      <c r="G23"/>
      <c r="L23"/>
      <c r="Q23"/>
    </row>
    <row r="24" spans="1:18" x14ac:dyDescent="0.2">
      <c r="A24" s="103">
        <v>14</v>
      </c>
      <c r="B24" s="111" t="s">
        <v>239</v>
      </c>
      <c r="C24" s="113" t="s">
        <v>12</v>
      </c>
      <c r="D24" s="2"/>
      <c r="G24"/>
      <c r="L24"/>
      <c r="Q24"/>
    </row>
    <row r="25" spans="1:18" x14ac:dyDescent="0.2">
      <c r="A25" s="103">
        <v>15</v>
      </c>
      <c r="B25" s="111" t="s">
        <v>240</v>
      </c>
      <c r="C25" s="113" t="s">
        <v>12</v>
      </c>
      <c r="D25" s="2"/>
      <c r="G25"/>
      <c r="L25"/>
      <c r="Q25"/>
    </row>
    <row r="26" spans="1:18" x14ac:dyDescent="0.2">
      <c r="A26" s="103">
        <v>16</v>
      </c>
      <c r="B26" s="94" t="s">
        <v>241</v>
      </c>
      <c r="C26" s="113" t="s">
        <v>12</v>
      </c>
      <c r="D26" s="2"/>
      <c r="G26"/>
      <c r="L26"/>
      <c r="Q26"/>
    </row>
    <row r="27" spans="1:18" x14ac:dyDescent="0.2">
      <c r="A27" s="103">
        <v>17</v>
      </c>
      <c r="B27" s="94" t="s">
        <v>242</v>
      </c>
      <c r="C27" s="113" t="s">
        <v>12</v>
      </c>
      <c r="D27" s="2"/>
      <c r="G27"/>
      <c r="L27"/>
      <c r="Q27"/>
    </row>
    <row r="28" spans="1:18" ht="25.5" x14ac:dyDescent="0.2">
      <c r="A28" s="103">
        <v>18</v>
      </c>
      <c r="B28" s="94" t="s">
        <v>243</v>
      </c>
      <c r="C28" s="113" t="s">
        <v>12</v>
      </c>
      <c r="D28" s="2"/>
      <c r="G28"/>
      <c r="L28"/>
      <c r="Q28"/>
    </row>
    <row r="29" spans="1:18" x14ac:dyDescent="0.2">
      <c r="A29" s="103">
        <v>19</v>
      </c>
      <c r="B29" s="162" t="s">
        <v>244</v>
      </c>
      <c r="C29" s="113" t="s">
        <v>12</v>
      </c>
      <c r="D29" s="2"/>
      <c r="G29"/>
      <c r="L29"/>
      <c r="Q29"/>
    </row>
    <row r="30" spans="1:18" ht="13.5" thickBot="1" x14ac:dyDescent="0.25">
      <c r="A30" s="11"/>
      <c r="B30" s="11"/>
      <c r="C30" s="11"/>
      <c r="D30" s="11"/>
      <c r="E30" s="11"/>
      <c r="F30" s="11"/>
      <c r="G30" s="60"/>
      <c r="H30" s="11"/>
      <c r="I30" s="9"/>
      <c r="J30" s="11"/>
      <c r="K30" s="11"/>
      <c r="L30" s="60"/>
      <c r="M30" s="11"/>
      <c r="N30" s="9"/>
      <c r="O30" s="11"/>
      <c r="P30" s="11"/>
      <c r="Q30" s="60"/>
      <c r="R30" s="11"/>
    </row>
    <row r="31" spans="1:18" ht="13.5" thickBot="1" x14ac:dyDescent="0.25">
      <c r="A31" s="11"/>
      <c r="B31" s="11"/>
      <c r="C31" s="11"/>
      <c r="D31" s="11"/>
      <c r="E31" s="11"/>
      <c r="F31" s="11"/>
      <c r="G31" s="60"/>
      <c r="H31" s="11"/>
      <c r="I31" s="9"/>
      <c r="J31" s="11"/>
      <c r="K31" s="11"/>
      <c r="L31" s="60"/>
      <c r="M31" s="11"/>
      <c r="N31" s="9"/>
      <c r="O31" s="11"/>
      <c r="P31" s="11"/>
      <c r="Q31" s="60"/>
      <c r="R31" s="11"/>
    </row>
    <row r="32" spans="1:18" ht="13.5" thickBot="1" x14ac:dyDescent="0.25">
      <c r="A32" s="7" t="s">
        <v>245</v>
      </c>
      <c r="B32" s="8"/>
      <c r="C32" s="11"/>
      <c r="D32" s="11"/>
    </row>
    <row r="33" spans="1:4" x14ac:dyDescent="0.2">
      <c r="A33" s="4" t="s">
        <v>5</v>
      </c>
      <c r="B33" s="4" t="s">
        <v>29</v>
      </c>
      <c r="C33" s="4" t="s">
        <v>7</v>
      </c>
      <c r="D33" s="4" t="s">
        <v>2</v>
      </c>
    </row>
    <row r="34" spans="1:4" x14ac:dyDescent="0.2">
      <c r="A34" s="103">
        <v>1</v>
      </c>
      <c r="B34" s="102" t="s">
        <v>11</v>
      </c>
      <c r="C34" s="113" t="s">
        <v>12</v>
      </c>
      <c r="D34" s="2"/>
    </row>
    <row r="35" spans="1:4" x14ac:dyDescent="0.2">
      <c r="A35" s="103">
        <v>2</v>
      </c>
      <c r="B35" s="102" t="s">
        <v>246</v>
      </c>
      <c r="C35" s="113" t="s">
        <v>12</v>
      </c>
      <c r="D35" s="2"/>
    </row>
    <row r="36" spans="1:4" x14ac:dyDescent="0.2">
      <c r="A36" s="103">
        <v>3</v>
      </c>
      <c r="B36" s="111" t="s">
        <v>16</v>
      </c>
      <c r="C36" s="113" t="s">
        <v>12</v>
      </c>
      <c r="D36" s="2"/>
    </row>
    <row r="37" spans="1:4" x14ac:dyDescent="0.2">
      <c r="A37" s="103">
        <v>4</v>
      </c>
      <c r="B37" s="102" t="s">
        <v>247</v>
      </c>
      <c r="C37" s="113" t="s">
        <v>12</v>
      </c>
      <c r="D37" s="2"/>
    </row>
    <row r="38" spans="1:4" x14ac:dyDescent="0.2">
      <c r="A38" s="103">
        <v>5</v>
      </c>
      <c r="B38" s="110" t="s">
        <v>232</v>
      </c>
      <c r="C38" s="113" t="s">
        <v>12</v>
      </c>
      <c r="D38" s="2"/>
    </row>
    <row r="39" spans="1:4" x14ac:dyDescent="0.2">
      <c r="A39" s="103">
        <v>7</v>
      </c>
      <c r="B39" s="161" t="s">
        <v>248</v>
      </c>
      <c r="C39" s="113" t="s">
        <v>12</v>
      </c>
      <c r="D39" s="2"/>
    </row>
    <row r="40" spans="1:4" x14ac:dyDescent="0.2">
      <c r="A40" s="103">
        <v>8</v>
      </c>
      <c r="B40" s="102" t="s">
        <v>249</v>
      </c>
      <c r="C40" s="113" t="s">
        <v>12</v>
      </c>
      <c r="D40" s="2"/>
    </row>
    <row r="41" spans="1:4" x14ac:dyDescent="0.2">
      <c r="A41" s="103">
        <v>9</v>
      </c>
      <c r="B41" s="111" t="s">
        <v>234</v>
      </c>
      <c r="C41" s="113" t="s">
        <v>12</v>
      </c>
      <c r="D41" s="2"/>
    </row>
    <row r="42" spans="1:4" x14ac:dyDescent="0.2">
      <c r="A42" s="103">
        <v>10</v>
      </c>
      <c r="B42" s="94" t="s">
        <v>235</v>
      </c>
      <c r="C42" s="113" t="s">
        <v>12</v>
      </c>
      <c r="D42" s="2"/>
    </row>
    <row r="43" spans="1:4" ht="25.5" x14ac:dyDescent="0.2">
      <c r="A43" s="103">
        <v>11</v>
      </c>
      <c r="B43" s="111" t="s">
        <v>236</v>
      </c>
      <c r="C43" s="113" t="s">
        <v>12</v>
      </c>
      <c r="D43" s="2"/>
    </row>
    <row r="44" spans="1:4" x14ac:dyDescent="0.2">
      <c r="A44" s="103">
        <v>12</v>
      </c>
      <c r="B44" s="94" t="s">
        <v>237</v>
      </c>
      <c r="C44" s="113" t="s">
        <v>12</v>
      </c>
      <c r="D44" s="2"/>
    </row>
    <row r="45" spans="1:4" x14ac:dyDescent="0.2">
      <c r="A45" s="103">
        <v>13</v>
      </c>
      <c r="B45" s="111" t="s">
        <v>238</v>
      </c>
      <c r="C45" s="113" t="s">
        <v>12</v>
      </c>
      <c r="D45" s="2"/>
    </row>
    <row r="46" spans="1:4" x14ac:dyDescent="0.2">
      <c r="A46" s="103">
        <v>14</v>
      </c>
      <c r="B46" s="111" t="s">
        <v>239</v>
      </c>
      <c r="C46" s="113" t="s">
        <v>12</v>
      </c>
      <c r="D46" s="2"/>
    </row>
    <row r="47" spans="1:4" x14ac:dyDescent="0.2">
      <c r="A47" s="103">
        <v>15</v>
      </c>
      <c r="B47" s="111" t="s">
        <v>240</v>
      </c>
      <c r="C47" s="113" t="s">
        <v>12</v>
      </c>
      <c r="D47" s="2"/>
    </row>
    <row r="48" spans="1:4" x14ac:dyDescent="0.2">
      <c r="A48" s="103">
        <v>16</v>
      </c>
      <c r="B48" s="94" t="s">
        <v>241</v>
      </c>
      <c r="C48" s="113" t="s">
        <v>12</v>
      </c>
      <c r="D48" s="2"/>
    </row>
    <row r="49" spans="1:4" x14ac:dyDescent="0.2">
      <c r="A49" s="103">
        <v>17</v>
      </c>
      <c r="B49" s="94" t="s">
        <v>242</v>
      </c>
      <c r="C49" s="113" t="s">
        <v>12</v>
      </c>
      <c r="D49" s="2"/>
    </row>
    <row r="50" spans="1:4" ht="25.5" x14ac:dyDescent="0.2">
      <c r="A50" s="103">
        <v>18</v>
      </c>
      <c r="B50" s="94" t="s">
        <v>243</v>
      </c>
      <c r="C50" s="113" t="s">
        <v>12</v>
      </c>
      <c r="D50" s="2"/>
    </row>
    <row r="51" spans="1:4" x14ac:dyDescent="0.2">
      <c r="A51" s="103">
        <v>19</v>
      </c>
      <c r="B51" s="162" t="s">
        <v>244</v>
      </c>
      <c r="C51" s="113" t="s">
        <v>12</v>
      </c>
      <c r="D51" s="2"/>
    </row>
    <row r="109" spans="1:2" x14ac:dyDescent="0.2">
      <c r="A109" s="80"/>
      <c r="B109" s="80"/>
    </row>
    <row r="110" spans="1:2" x14ac:dyDescent="0.2">
      <c r="A110" s="80"/>
      <c r="B110" s="80"/>
    </row>
    <row r="111" spans="1:2" x14ac:dyDescent="0.2">
      <c r="A111" s="80"/>
    </row>
  </sheetData>
  <mergeCells count="1">
    <mergeCell ref="C7:D7"/>
  </mergeCells>
  <phoneticPr fontId="6" type="noConversion"/>
  <pageMargins left="0.75" right="0.75" top="0.45" bottom="0.54" header="0.47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642A753B41C4BAA4248AD03CEF964" ma:contentTypeVersion="8" ma:contentTypeDescription="Een nieuw document maken." ma:contentTypeScope="" ma:versionID="ca51be95b1359bd8e9ab0045c58c6a34">
  <xsd:schema xmlns:xsd="http://www.w3.org/2001/XMLSchema" xmlns:xs="http://www.w3.org/2001/XMLSchema" xmlns:p="http://schemas.microsoft.com/office/2006/metadata/properties" xmlns:ns2="02f2c3df-b624-4da2-afcc-ec4c69a6ee52" xmlns:ns3="4bb2c7e8-c560-4c0d-ad3d-97556bce5966" targetNamespace="http://schemas.microsoft.com/office/2006/metadata/properties" ma:root="true" ma:fieldsID="6774e9063c348c7006281f33dffbde6c" ns2:_="" ns3:_="">
    <xsd:import namespace="02f2c3df-b624-4da2-afcc-ec4c69a6ee52"/>
    <xsd:import namespace="4bb2c7e8-c560-4c0d-ad3d-97556bce5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2c3df-b624-4da2-afcc-ec4c69a6e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2c7e8-c560-4c0d-ad3d-97556bce59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54ED4D-43F0-4024-95EC-44C828CB2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f2c3df-b624-4da2-afcc-ec4c69a6ee52"/>
    <ds:schemaRef ds:uri="4bb2c7e8-c560-4c0d-ad3d-97556bce5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3C85AF-40E8-4FDD-B939-447931CCD398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2f2c3df-b624-4da2-afcc-ec4c69a6ee52"/>
    <ds:schemaRef ds:uri="http://purl.org/dc/elements/1.1/"/>
    <ds:schemaRef ds:uri="http://schemas.microsoft.com/office/2006/metadata/properties"/>
    <ds:schemaRef ds:uri="4bb2c7e8-c560-4c0d-ad3d-97556bce596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3F51F06-FFBC-414F-AFC1-FFA362A1B1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Standaard desktop</vt:lpstr>
      <vt:lpstr>Zware desktop</vt:lpstr>
      <vt:lpstr>Lichtgewicht laptop</vt:lpstr>
      <vt:lpstr>Standaard laptop</vt:lpstr>
      <vt:lpstr>Zware laptop</vt:lpstr>
      <vt:lpstr>Optioneel</vt:lpstr>
      <vt:lpstr>Monitoren</vt:lpstr>
      <vt:lpstr>'Lichtgewicht laptop'!Afdrukbereik</vt:lpstr>
      <vt:lpstr>Monitoren!Afdrukbereik</vt:lpstr>
      <vt:lpstr>'Standaard desktop'!Afdrukbereik</vt:lpstr>
      <vt:lpstr>'Standaard laptop'!Afdrukbereik</vt:lpstr>
      <vt:lpstr>'Zware desktop'!Afdrukbereik</vt:lpstr>
      <vt:lpstr>'Zware laptop'!Afdrukbereik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Erikjan Tijms</cp:lastModifiedBy>
  <cp:revision/>
  <dcterms:created xsi:type="dcterms:W3CDTF">2006-11-02T18:18:11Z</dcterms:created>
  <dcterms:modified xsi:type="dcterms:W3CDTF">2020-12-02T14:10:02Z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Excel document</vt:lpwstr>
  </property>
  <property fmtid="{D5CDD505-2E9C-101B-9397-08002B2CF9AE}" pid="3" name="Subject">
    <vt:lpwstr/>
  </property>
  <property fmtid="{D5CDD505-2E9C-101B-9397-08002B2CF9AE}" pid="4" name="Keywords">
    <vt:lpwstr/>
  </property>
  <property fmtid="{D5CDD505-2E9C-101B-9397-08002B2CF9AE}" pid="5" name="_Author">
    <vt:lpwstr> </vt:lpwstr>
  </property>
  <property fmtid="{D5CDD505-2E9C-101B-9397-08002B2CF9AE}" pid="6" name="_Category">
    <vt:lpwstr/>
  </property>
  <property fmtid="{D5CDD505-2E9C-101B-9397-08002B2CF9AE}" pid="7" name="Categories">
    <vt:lpwstr/>
  </property>
  <property fmtid="{D5CDD505-2E9C-101B-9397-08002B2CF9AE}" pid="8" name="Approval Level">
    <vt:lpwstr/>
  </property>
  <property fmtid="{D5CDD505-2E9C-101B-9397-08002B2CF9AE}" pid="9" name="_Comments">
    <vt:lpwstr/>
  </property>
  <property fmtid="{D5CDD505-2E9C-101B-9397-08002B2CF9AE}" pid="10" name="Assigned To">
    <vt:lpwstr/>
  </property>
  <property fmtid="{D5CDD505-2E9C-101B-9397-08002B2CF9AE}" pid="11" name="Archief">
    <vt:lpwstr>0</vt:lpwstr>
  </property>
  <property fmtid="{D5CDD505-2E9C-101B-9397-08002B2CF9AE}" pid="12" name="ContentTypeId">
    <vt:lpwstr>0x010100F54642A753B41C4BAA4248AD03CEF964</vt:lpwstr>
  </property>
</Properties>
</file>