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ilitaire Zaken\Inkoop\07 Aanbestedingen 2020\Huisvuilinzameling 2\1 Offerteaanvraag\"/>
    </mc:Choice>
  </mc:AlternateContent>
  <xr:revisionPtr revIDLastSave="0" documentId="13_ncr:1_{FD481BC2-CFDB-4CF3-A4D3-599695E580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erceel 1" sheetId="5" r:id="rId1"/>
    <sheet name="Perceel 2" sheetId="6" r:id="rId2"/>
  </sheets>
  <definedNames>
    <definedName name="_ftn1" localSheetId="0">'Perceel 1'!#REF!</definedName>
    <definedName name="_ftn1" localSheetId="1">'Perceel 2'!#REF!</definedName>
    <definedName name="_ftn2" localSheetId="0">'Perceel 1'!#REF!</definedName>
    <definedName name="_ftn2" localSheetId="1">'Perceel 2'!#REF!</definedName>
    <definedName name="_ftnref1" localSheetId="0">'Perceel 1'!#REF!</definedName>
    <definedName name="_ftnref1" localSheetId="1">'Perceel 2'!#REF!</definedName>
    <definedName name="_ftnref2" localSheetId="0">'Perceel 1'!#REF!</definedName>
    <definedName name="_ftnref2" localSheetId="1">'Perceel 2'!#REF!</definedName>
    <definedName name="_xlnm.Print_Area" localSheetId="0">'Perceel 1'!$A$1:$E$50</definedName>
    <definedName name="_xlnm.Print_Area" localSheetId="1">'Perceel 2'!$A$1:$E$37</definedName>
    <definedName name="Prijzenblad" localSheetId="0">'Perceel 1'!$A$1:$E$47</definedName>
    <definedName name="Prijzenblad" localSheetId="1">'Perceel 2'!$A$1:$E$34</definedName>
    <definedName name="Print_Area" localSheetId="0">'Perceel 1'!$A$1:$E$50</definedName>
    <definedName name="Print_Area" localSheetId="1">'Perceel 2'!$A$1:$E$37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5" l="1"/>
  <c r="E22" i="5" l="1"/>
  <c r="E21" i="5"/>
  <c r="E16" i="5" l="1"/>
  <c r="E19" i="5" l="1"/>
  <c r="E10" i="6" l="1"/>
  <c r="E8" i="6"/>
  <c r="E11" i="6" s="1"/>
  <c r="E20" i="5"/>
  <c r="E12" i="5" l="1"/>
  <c r="E11" i="5"/>
  <c r="E9" i="5"/>
  <c r="E8" i="5" l="1"/>
  <c r="E14" i="5" l="1"/>
  <c r="E23" i="5" s="1"/>
</calcChain>
</file>

<file path=xl/sharedStrings.xml><?xml version="1.0" encoding="utf-8"?>
<sst xmlns="http://schemas.openxmlformats.org/spreadsheetml/2006/main" count="100" uniqueCount="57">
  <si>
    <t>Weging</t>
  </si>
  <si>
    <t>= veld wordt automatisch berekend</t>
  </si>
  <si>
    <t>= invulveld</t>
  </si>
  <si>
    <t>= veld dat beoordeeld wordt</t>
  </si>
  <si>
    <t>Totaal</t>
  </si>
  <si>
    <t xml:space="preserve">Fictieve totaalprijs </t>
  </si>
  <si>
    <t>Naam Inschrijver</t>
  </si>
  <si>
    <t>Naam en functie ondertekenaar</t>
  </si>
  <si>
    <t>Datum</t>
  </si>
  <si>
    <t>Handtekening</t>
  </si>
  <si>
    <t>Restafval</t>
  </si>
  <si>
    <t>Prijs per huishouden per jaar (in € ex. BTW)</t>
  </si>
  <si>
    <t>PMD</t>
  </si>
  <si>
    <t>GFT</t>
  </si>
  <si>
    <t>inzameling van GFT afval (39 maal per jaar); kosten per huishouden per jaar 2021</t>
  </si>
  <si>
    <t>Grof huisvuil</t>
  </si>
  <si>
    <t>omschrijving voor welke afvalstroom welk soort voertuig wordt ingezet</t>
  </si>
  <si>
    <t>Percentage in te zetten voertuigen</t>
  </si>
  <si>
    <t>Prijs per uur</t>
  </si>
  <si>
    <t>Perceel 1: huisvuilinzameling</t>
  </si>
  <si>
    <t>Perceel 2: Inzameling grofvuil inwoners</t>
  </si>
  <si>
    <t>Optie ondergrondse verzamelcontainers</t>
  </si>
  <si>
    <t>Stortkosten per ton inclusief verrekening opbrengsten uit wit- en bruingoed en metaal.</t>
  </si>
  <si>
    <t>Prijs per ton (in € ex. BTW)</t>
  </si>
  <si>
    <t>Prijs per huishouden (in € ex. BTW)</t>
  </si>
  <si>
    <t>Bijlage 6</t>
  </si>
  <si>
    <t>Prijs per container per jaar (in € ex. BTW)</t>
  </si>
  <si>
    <r>
      <t>4 wekelijkse inzameling PMD in minicontianers; kosten per huishouden per jaar 2021</t>
    </r>
    <r>
      <rPr>
        <sz val="9.5"/>
        <rFont val="MetaOT-Norm"/>
        <family val="2"/>
      </rPr>
      <t xml:space="preserve"> en 2022</t>
    </r>
    <r>
      <rPr>
        <sz val="9.5"/>
        <color theme="1"/>
        <rFont val="MetaOT-Norm"/>
        <family val="2"/>
      </rPr>
      <t>.</t>
    </r>
  </si>
  <si>
    <r>
      <t>4 wekelijkse inzameling restafval in minicontianers; kosten per huishouden per jaar 202</t>
    </r>
    <r>
      <rPr>
        <sz val="9.5"/>
        <rFont val="MetaOT-Norm"/>
        <family val="2"/>
      </rPr>
      <t>1 en 2022</t>
    </r>
    <r>
      <rPr>
        <sz val="9.5"/>
        <color theme="1"/>
        <rFont val="MetaOT-Norm"/>
        <family val="2"/>
      </rPr>
      <t>.</t>
    </r>
  </si>
  <si>
    <t>Inzameling grof huisvuil: prijs per huishouden per jaar 2021 en2022</t>
  </si>
  <si>
    <t>2 wekelijkse inzameling bovengrondse verzamelcontainers PMD (4 stuks) 1000 liter, zie paragraaf 4.2.1. van de offerteaanvraag</t>
  </si>
  <si>
    <t>Bovengrondse verzamelrolcontainers  op Marken met asbeperking</t>
  </si>
  <si>
    <t xml:space="preserve">all- inclusief uurtarief kraanwagen met chauffeur voor legen verzamelcontainers fractie glas maandag - vrijdag </t>
  </si>
  <si>
    <t>all- inclusief uurtarief kraanwagen met chauffeur voor legen verzamelcontainers fracties OPK, PMD en restafaval maandag - vrijdag</t>
  </si>
  <si>
    <t xml:space="preserve">all- inclusief uurtarief kraanwagen met chauffeur voor legen verzamelcontainers fractie glas op zaterdag </t>
  </si>
  <si>
    <t>all- inclusief uurtarief kraanwagen met chauffeur voor legen verzamelcontainers fracties OPK, PMD en restafaval op zaterdag</t>
  </si>
  <si>
    <t>2 wekelijkse inzameling bovengrondse verzamelcontainers luier en/of restafval 240 liter, zie paragraaf 4.2.1. van de offerteaanvraag</t>
  </si>
  <si>
    <t>Euro 5</t>
  </si>
  <si>
    <t>EEV – diesel</t>
  </si>
  <si>
    <t>Euro 6 – diesel</t>
  </si>
  <si>
    <t>Euro 5 – aardgas</t>
  </si>
  <si>
    <t>EEV – aardgas</t>
  </si>
  <si>
    <t>Euro 6 - aardgas</t>
  </si>
  <si>
    <t>Euro 5 – hybride</t>
  </si>
  <si>
    <t>EEV – hybride</t>
  </si>
  <si>
    <t>Euro 6 – hybride</t>
  </si>
  <si>
    <t>Euro 5 – HVO100 of vergelijkbaar of groengas</t>
  </si>
  <si>
    <t>EEV- HVO100 of vergelijkbaar of groengas</t>
  </si>
  <si>
    <t>Euro 6 – HVO100 of vergelijkbaar of groengas</t>
  </si>
  <si>
    <t>Elektrisch (grijze stroom)</t>
  </si>
  <si>
    <t>Elektrisch (groene stroom)</t>
  </si>
  <si>
    <t>Milieukwaliteit</t>
  </si>
  <si>
    <t>2 wekelijkse inzameling restafval historische kern van Monnickendam (zgn “zakkenwijk”) per huishouden per jaar 2021 (naar verwachting ca. 4-6 maanden in nieuwe contract).*</t>
  </si>
  <si>
    <t>2 wekelijkse inzameling restafval historische kern van Monnickendam (zgn “zakkenwijk”) per huishouden per jaar 2021 (naar verwachting ca. 4-6 maanden in nieuwe contract). *</t>
  </si>
  <si>
    <t>Opgaveblad prijzen en milieu Huisvuilinzameling vanaf mei 2021</t>
  </si>
  <si>
    <t xml:space="preserve">Opgave gunningscriterium Milieu, zie paragraaf 6.4 </t>
  </si>
  <si>
    <t>* Let op: de weging is in het geval van huishoudens met zakkeninzameling niet gelijk aan het aantal huishoudens! Ivm verwachte korte periode van afname van deze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</si>
</sst>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color rgb="FFFF0000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11"/>
      <name val="Calibri"/>
      <family val="2"/>
      <scheme val="minor"/>
    </font>
    <font>
      <b/>
      <sz val="9.5"/>
      <name val="MetaOT-Norm"/>
      <family val="2"/>
    </font>
    <font>
      <sz val="8"/>
      <color theme="1"/>
      <name val="MetaOT-Norm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65" fontId="0" fillId="0" borderId="0" xfId="0" applyNumberFormat="1" applyFill="1" applyBorder="1"/>
    <xf numFmtId="165" fontId="2" fillId="0" borderId="0" xfId="0" applyNumberFormat="1" applyFont="1" applyFill="1" applyBorder="1"/>
    <xf numFmtId="0" fontId="3" fillId="3" borderId="1" xfId="0" applyFont="1" applyFill="1" applyBorder="1" applyAlignment="1" applyProtection="1">
      <alignment horizontal="left" vertical="center" wrapText="1"/>
    </xf>
    <xf numFmtId="0" fontId="5" fillId="4" borderId="1" xfId="0" applyFont="1" applyFill="1" applyBorder="1" applyProtection="1"/>
    <xf numFmtId="0" fontId="6" fillId="2" borderId="1" xfId="0" applyFont="1" applyFill="1" applyBorder="1" applyAlignment="1" applyProtection="1">
      <alignment horizontal="center" vertical="center" wrapText="1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166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164" fontId="4" fillId="5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0" fillId="6" borderId="0" xfId="0" applyFill="1" applyProtection="1"/>
    <xf numFmtId="0" fontId="4" fillId="6" borderId="0" xfId="0" applyFont="1" applyFill="1" applyProtection="1"/>
    <xf numFmtId="0" fontId="3" fillId="6" borderId="0" xfId="0" applyFont="1" applyFill="1" applyBorder="1" applyAlignment="1" applyProtection="1">
      <alignment vertical="center" wrapText="1"/>
    </xf>
    <xf numFmtId="0" fontId="3" fillId="6" borderId="0" xfId="0" quotePrefix="1" applyFont="1" applyFill="1" applyBorder="1" applyAlignment="1" applyProtection="1">
      <alignment vertical="center" wrapText="1"/>
    </xf>
    <xf numFmtId="0" fontId="3" fillId="6" borderId="3" xfId="0" applyFont="1" applyFill="1" applyBorder="1" applyAlignment="1" applyProtection="1">
      <alignment vertical="center" wrapText="1"/>
    </xf>
    <xf numFmtId="0" fontId="3" fillId="6" borderId="5" xfId="0" applyFont="1" applyFill="1" applyBorder="1" applyAlignment="1" applyProtection="1">
      <alignment vertical="center" wrapText="1"/>
    </xf>
    <xf numFmtId="0" fontId="3" fillId="6" borderId="4" xfId="0" applyFont="1" applyFill="1" applyBorder="1" applyAlignment="1" applyProtection="1">
      <alignment vertical="center" wrapText="1"/>
    </xf>
    <xf numFmtId="0" fontId="0" fillId="0" borderId="0" xfId="0"/>
    <xf numFmtId="0" fontId="6" fillId="6" borderId="8" xfId="0" applyFont="1" applyFill="1" applyBorder="1" applyAlignment="1" applyProtection="1">
      <alignment horizontal="left" vertical="center" wrapText="1"/>
    </xf>
    <xf numFmtId="0" fontId="6" fillId="6" borderId="9" xfId="0" applyFont="1" applyFill="1" applyBorder="1" applyAlignment="1" applyProtection="1">
      <alignment horizontal="left" vertical="center" wrapText="1"/>
    </xf>
    <xf numFmtId="0" fontId="6" fillId="6" borderId="10" xfId="0" applyFont="1" applyFill="1" applyBorder="1" applyAlignment="1" applyProtection="1">
      <alignment horizontal="left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Border="1" applyAlignment="1" applyProtection="1">
      <alignment horizontal="center" vertical="center" wrapText="1"/>
    </xf>
    <xf numFmtId="164" fontId="7" fillId="5" borderId="1" xfId="0" applyNumberFormat="1" applyFont="1" applyFill="1" applyBorder="1" applyAlignment="1" applyProtection="1">
      <alignment horizontal="center" vertical="center" wrapText="1"/>
    </xf>
    <xf numFmtId="164" fontId="3" fillId="4" borderId="1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/>
    </xf>
    <xf numFmtId="0" fontId="9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top"/>
    </xf>
    <xf numFmtId="0" fontId="7" fillId="0" borderId="1" xfId="0" applyFont="1" applyFill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horizontal="left" wrapText="1"/>
    </xf>
    <xf numFmtId="0" fontId="8" fillId="3" borderId="1" xfId="0" applyFont="1" applyFill="1" applyBorder="1" applyAlignment="1" applyProtection="1">
      <alignment horizontal="left" wrapText="1"/>
      <protection locked="0"/>
    </xf>
    <xf numFmtId="0" fontId="10" fillId="6" borderId="9" xfId="0" applyFont="1" applyFill="1" applyBorder="1" applyAlignment="1" applyProtection="1">
      <alignment horizontal="left" vertical="center" wrapText="1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6" fillId="2" borderId="8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9" fillId="2" borderId="4" xfId="0" applyFont="1" applyFill="1" applyBorder="1" applyAlignment="1" applyProtection="1">
      <alignment horizontal="left" vertical="center" wrapText="1"/>
    </xf>
    <xf numFmtId="0" fontId="3" fillId="6" borderId="0" xfId="0" applyFont="1" applyFill="1" applyBorder="1" applyAlignment="1" applyProtection="1">
      <alignment horizontal="left" vertical="center" wrapText="1"/>
    </xf>
    <xf numFmtId="0" fontId="4" fillId="6" borderId="2" xfId="0" quotePrefix="1" applyFont="1" applyFill="1" applyBorder="1" applyAlignment="1" applyProtection="1">
      <alignment horizontal="left" vertical="center" wrapText="1"/>
    </xf>
    <xf numFmtId="0" fontId="4" fillId="6" borderId="0" xfId="0" quotePrefix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99FF"/>
      <color rgb="FF9BBB59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zoomScale="115" zoomScaleNormal="115" zoomScaleSheetLayoutView="130" workbookViewId="0">
      <selection activeCell="D8" sqref="D8"/>
    </sheetView>
  </sheetViews>
  <sheetFormatPr defaultRowHeight="15" x14ac:dyDescent="0.25"/>
  <cols>
    <col min="1" max="1" width="24.5703125" customWidth="1"/>
    <col min="2" max="2" width="35.42578125" customWidth="1"/>
    <col min="3" max="3" width="13.5703125" customWidth="1"/>
    <col min="4" max="4" width="10.28515625" customWidth="1"/>
    <col min="5" max="5" width="23.5703125" customWidth="1"/>
    <col min="6" max="7" width="13.7109375" customWidth="1"/>
  </cols>
  <sheetData>
    <row r="1" spans="1:13" ht="15.75" customHeight="1" x14ac:dyDescent="0.25">
      <c r="A1" s="34" t="s">
        <v>25</v>
      </c>
      <c r="B1" s="54" t="s">
        <v>54</v>
      </c>
      <c r="C1" s="54"/>
      <c r="D1" s="54"/>
      <c r="E1" s="54"/>
      <c r="F1" s="2"/>
      <c r="G1" s="2"/>
    </row>
    <row r="2" spans="1:13" ht="31.5" customHeight="1" x14ac:dyDescent="0.25">
      <c r="A2" s="54" t="s">
        <v>19</v>
      </c>
      <c r="B2" s="54"/>
      <c r="C2" s="34"/>
      <c r="D2" s="34"/>
      <c r="E2" s="21"/>
      <c r="F2" s="2"/>
      <c r="G2" s="2"/>
    </row>
    <row r="3" spans="1:13" ht="14.25" customHeight="1" x14ac:dyDescent="0.25">
      <c r="A3" s="11"/>
      <c r="B3" s="55" t="s">
        <v>1</v>
      </c>
      <c r="C3" s="56"/>
      <c r="D3" s="22"/>
      <c r="E3" s="22"/>
      <c r="F3" s="2"/>
      <c r="G3" s="2"/>
    </row>
    <row r="4" spans="1:13" ht="14.25" customHeight="1" x14ac:dyDescent="0.25">
      <c r="A4" s="5"/>
      <c r="B4" s="55" t="s">
        <v>2</v>
      </c>
      <c r="C4" s="56"/>
      <c r="D4" s="22"/>
      <c r="E4" s="22"/>
      <c r="F4" s="2"/>
      <c r="G4" s="2"/>
    </row>
    <row r="5" spans="1:13" ht="14.25" customHeight="1" x14ac:dyDescent="0.35">
      <c r="A5" s="6"/>
      <c r="B5" s="55" t="s">
        <v>3</v>
      </c>
      <c r="C5" s="56"/>
      <c r="D5" s="22"/>
      <c r="E5" s="22"/>
      <c r="F5" s="2"/>
      <c r="G5" s="2"/>
    </row>
    <row r="6" spans="1:13" ht="14.25" customHeight="1" x14ac:dyDescent="0.35">
      <c r="A6" s="34"/>
      <c r="B6" s="34"/>
      <c r="C6" s="34"/>
      <c r="D6" s="20"/>
      <c r="E6" s="20"/>
      <c r="F6" s="2"/>
      <c r="G6" s="2"/>
    </row>
    <row r="7" spans="1:13" ht="63" x14ac:dyDescent="0.25">
      <c r="A7" s="44" t="s">
        <v>10</v>
      </c>
      <c r="B7" s="45"/>
      <c r="C7" s="7" t="s">
        <v>11</v>
      </c>
      <c r="D7" s="7" t="s">
        <v>0</v>
      </c>
      <c r="E7" s="7" t="s">
        <v>4</v>
      </c>
      <c r="F7" s="2"/>
      <c r="G7" s="2"/>
    </row>
    <row r="8" spans="1:13" ht="39.75" customHeight="1" x14ac:dyDescent="0.25">
      <c r="A8" s="46" t="s">
        <v>28</v>
      </c>
      <c r="B8" s="47"/>
      <c r="C8" s="8">
        <v>0</v>
      </c>
      <c r="D8" s="31">
        <v>5564</v>
      </c>
      <c r="E8" s="12">
        <f>D8*C8</f>
        <v>0</v>
      </c>
      <c r="F8" s="14"/>
      <c r="G8" s="13"/>
      <c r="H8" s="13"/>
      <c r="I8" s="13"/>
    </row>
    <row r="9" spans="1:13" ht="45.75" customHeight="1" x14ac:dyDescent="0.25">
      <c r="A9" s="46" t="s">
        <v>53</v>
      </c>
      <c r="B9" s="47"/>
      <c r="C9" s="8">
        <v>0</v>
      </c>
      <c r="D9" s="31">
        <v>84</v>
      </c>
      <c r="E9" s="12">
        <f>D9*C9</f>
        <v>0</v>
      </c>
      <c r="F9" s="57"/>
      <c r="G9" s="58"/>
      <c r="H9" s="58"/>
      <c r="I9" s="58"/>
      <c r="J9" s="58"/>
      <c r="K9" s="58"/>
      <c r="L9" s="58"/>
      <c r="M9" s="58"/>
    </row>
    <row r="10" spans="1:13" ht="63" x14ac:dyDescent="0.25">
      <c r="A10" s="44" t="s">
        <v>12</v>
      </c>
      <c r="B10" s="45"/>
      <c r="C10" s="7" t="s">
        <v>11</v>
      </c>
      <c r="D10" s="7" t="s">
        <v>0</v>
      </c>
      <c r="E10" s="7" t="s">
        <v>4</v>
      </c>
      <c r="F10" s="15"/>
      <c r="G10" s="13"/>
      <c r="H10" s="13"/>
      <c r="I10" s="13"/>
    </row>
    <row r="11" spans="1:13" ht="36" customHeight="1" x14ac:dyDescent="0.25">
      <c r="A11" s="46" t="s">
        <v>27</v>
      </c>
      <c r="B11" s="47"/>
      <c r="C11" s="8">
        <v>0</v>
      </c>
      <c r="D11" s="31">
        <v>5278</v>
      </c>
      <c r="E11" s="12">
        <f>D11*C11</f>
        <v>0</v>
      </c>
      <c r="F11" s="15"/>
      <c r="G11" s="1"/>
    </row>
    <row r="12" spans="1:13" ht="48" customHeight="1" x14ac:dyDescent="0.25">
      <c r="A12" s="46" t="s">
        <v>52</v>
      </c>
      <c r="B12" s="47"/>
      <c r="C12" s="8">
        <v>0</v>
      </c>
      <c r="D12" s="31">
        <v>84</v>
      </c>
      <c r="E12" s="12">
        <f>D12*C12</f>
        <v>0</v>
      </c>
      <c r="F12" s="57"/>
      <c r="G12" s="58"/>
      <c r="H12" s="58"/>
      <c r="I12" s="58"/>
      <c r="J12" s="58"/>
      <c r="K12" s="58"/>
      <c r="L12" s="58"/>
      <c r="M12" s="58"/>
    </row>
    <row r="13" spans="1:13" ht="63" x14ac:dyDescent="0.25">
      <c r="A13" s="44" t="s">
        <v>13</v>
      </c>
      <c r="B13" s="45"/>
      <c r="C13" s="7" t="s">
        <v>11</v>
      </c>
      <c r="D13" s="7" t="s">
        <v>0</v>
      </c>
      <c r="E13" s="7" t="s">
        <v>4</v>
      </c>
      <c r="F13" s="15"/>
      <c r="G13" s="1"/>
    </row>
    <row r="14" spans="1:13" ht="30" customHeight="1" x14ac:dyDescent="0.25">
      <c r="A14" s="46" t="s">
        <v>14</v>
      </c>
      <c r="B14" s="47"/>
      <c r="C14" s="8">
        <v>0</v>
      </c>
      <c r="D14" s="9">
        <v>5514</v>
      </c>
      <c r="E14" s="12">
        <f>D14*C14</f>
        <v>0</v>
      </c>
      <c r="F14" s="3"/>
      <c r="G14" s="3"/>
    </row>
    <row r="15" spans="1:13" s="26" customFormat="1" ht="63" x14ac:dyDescent="0.25">
      <c r="A15" s="44" t="s">
        <v>31</v>
      </c>
      <c r="B15" s="45"/>
      <c r="C15" s="7" t="s">
        <v>26</v>
      </c>
      <c r="D15" s="7" t="s">
        <v>0</v>
      </c>
      <c r="E15" s="7" t="s">
        <v>4</v>
      </c>
      <c r="F15" s="15"/>
      <c r="G15" s="1"/>
    </row>
    <row r="16" spans="1:13" s="26" customFormat="1" ht="30" customHeight="1" x14ac:dyDescent="0.25">
      <c r="A16" s="59" t="s">
        <v>30</v>
      </c>
      <c r="B16" s="60"/>
      <c r="C16" s="8">
        <v>0</v>
      </c>
      <c r="D16" s="9">
        <v>4</v>
      </c>
      <c r="E16" s="12">
        <f>D16*C16</f>
        <v>0</v>
      </c>
      <c r="F16" s="3"/>
      <c r="G16" s="3"/>
    </row>
    <row r="17" spans="1:7" s="26" customFormat="1" ht="30" customHeight="1" x14ac:dyDescent="0.25">
      <c r="A17" s="59" t="s">
        <v>36</v>
      </c>
      <c r="B17" s="60"/>
      <c r="C17" s="8">
        <v>0</v>
      </c>
      <c r="D17" s="9">
        <v>25</v>
      </c>
      <c r="E17" s="12">
        <f>D17*C17</f>
        <v>0</v>
      </c>
      <c r="F17" s="3"/>
      <c r="G17" s="3"/>
    </row>
    <row r="18" spans="1:7" s="26" customFormat="1" ht="15.75" customHeight="1" x14ac:dyDescent="0.25">
      <c r="A18" s="44" t="s">
        <v>21</v>
      </c>
      <c r="B18" s="45"/>
      <c r="C18" s="7" t="s">
        <v>18</v>
      </c>
      <c r="D18" s="7" t="s">
        <v>0</v>
      </c>
      <c r="E18" s="7" t="s">
        <v>4</v>
      </c>
      <c r="F18" s="3"/>
      <c r="G18" s="3"/>
    </row>
    <row r="19" spans="1:7" s="26" customFormat="1" ht="33.75" customHeight="1" x14ac:dyDescent="0.25">
      <c r="A19" s="46" t="s">
        <v>32</v>
      </c>
      <c r="B19" s="47"/>
      <c r="C19" s="8">
        <v>0</v>
      </c>
      <c r="D19" s="31">
        <v>3</v>
      </c>
      <c r="E19" s="12">
        <f>D19*C19</f>
        <v>0</v>
      </c>
      <c r="F19" s="3"/>
      <c r="G19" s="3"/>
    </row>
    <row r="20" spans="1:7" s="26" customFormat="1" ht="48" customHeight="1" x14ac:dyDescent="0.25">
      <c r="A20" s="46" t="s">
        <v>33</v>
      </c>
      <c r="B20" s="47"/>
      <c r="C20" s="8">
        <v>0</v>
      </c>
      <c r="D20" s="31">
        <v>17</v>
      </c>
      <c r="E20" s="12">
        <f>D20*C20</f>
        <v>0</v>
      </c>
      <c r="F20" s="3"/>
      <c r="G20" s="3"/>
    </row>
    <row r="21" spans="1:7" s="26" customFormat="1" ht="32.25" customHeight="1" x14ac:dyDescent="0.25">
      <c r="A21" s="46" t="s">
        <v>34</v>
      </c>
      <c r="B21" s="47"/>
      <c r="C21" s="8">
        <v>0</v>
      </c>
      <c r="D21" s="31">
        <v>1</v>
      </c>
      <c r="E21" s="12">
        <f>D21*C21</f>
        <v>0</v>
      </c>
      <c r="F21" s="3"/>
      <c r="G21" s="3"/>
    </row>
    <row r="22" spans="1:7" s="26" customFormat="1" ht="32.25" customHeight="1" x14ac:dyDescent="0.25">
      <c r="A22" s="46" t="s">
        <v>35</v>
      </c>
      <c r="B22" s="47"/>
      <c r="C22" s="8">
        <v>0</v>
      </c>
      <c r="D22" s="31">
        <v>3</v>
      </c>
      <c r="E22" s="12">
        <f>D22*C22</f>
        <v>0</v>
      </c>
      <c r="F22" s="3"/>
      <c r="G22" s="3"/>
    </row>
    <row r="23" spans="1:7" ht="16.5" customHeight="1" x14ac:dyDescent="0.25">
      <c r="A23" s="23" t="s">
        <v>5</v>
      </c>
      <c r="B23" s="24"/>
      <c r="C23" s="24"/>
      <c r="D23" s="25"/>
      <c r="E23" s="33">
        <f>SUM(E8,E9,E11,E12,E14,E16,E17,E19,E20,E21,E22)</f>
        <v>0</v>
      </c>
      <c r="F23" s="3"/>
      <c r="G23" s="3"/>
    </row>
    <row r="24" spans="1:7" s="26" customFormat="1" ht="29.25" customHeight="1" x14ac:dyDescent="0.25">
      <c r="A24" s="41" t="s">
        <v>56</v>
      </c>
      <c r="B24" s="41"/>
      <c r="C24" s="41"/>
      <c r="D24" s="41"/>
      <c r="E24" s="41"/>
      <c r="F24" s="3"/>
      <c r="G24" s="3"/>
    </row>
    <row r="25" spans="1:7" ht="16.5" customHeight="1" x14ac:dyDescent="0.35">
      <c r="A25" s="20"/>
      <c r="B25" s="20"/>
      <c r="C25" s="20"/>
      <c r="D25" s="20"/>
      <c r="E25" s="20"/>
      <c r="F25" s="3"/>
      <c r="G25" s="3"/>
    </row>
    <row r="26" spans="1:7" ht="16.5" customHeight="1" x14ac:dyDescent="0.25">
      <c r="A26" s="48" t="s">
        <v>55</v>
      </c>
      <c r="B26" s="49"/>
      <c r="C26" s="49"/>
      <c r="D26" s="49"/>
      <c r="E26" s="50"/>
      <c r="F26" s="3"/>
      <c r="G26" s="3"/>
    </row>
    <row r="27" spans="1:7" s="26" customFormat="1" ht="16.5" customHeight="1" x14ac:dyDescent="0.25">
      <c r="A27" s="27"/>
      <c r="B27" s="28"/>
      <c r="C27" s="28"/>
      <c r="D27" s="28"/>
      <c r="E27" s="29"/>
      <c r="F27" s="3"/>
      <c r="G27" s="3"/>
    </row>
    <row r="28" spans="1:7" ht="27" customHeight="1" x14ac:dyDescent="0.35">
      <c r="A28" s="35" t="s">
        <v>51</v>
      </c>
      <c r="B28" s="36" t="s">
        <v>17</v>
      </c>
      <c r="C28" s="51" t="s">
        <v>16</v>
      </c>
      <c r="D28" s="52"/>
      <c r="E28" s="53"/>
      <c r="F28" s="3"/>
    </row>
    <row r="29" spans="1:7" ht="15.75" x14ac:dyDescent="0.25">
      <c r="A29" s="37" t="s">
        <v>37</v>
      </c>
      <c r="B29" s="61">
        <v>0</v>
      </c>
      <c r="C29" s="40"/>
      <c r="D29" s="40"/>
      <c r="E29" s="40"/>
      <c r="F29" s="3"/>
    </row>
    <row r="30" spans="1:7" ht="16.5" x14ac:dyDescent="0.35">
      <c r="A30" s="35" t="s">
        <v>38</v>
      </c>
      <c r="B30" s="61">
        <v>0</v>
      </c>
      <c r="C30" s="40"/>
      <c r="D30" s="40"/>
      <c r="E30" s="40"/>
      <c r="F30" s="3"/>
      <c r="G30" s="3"/>
    </row>
    <row r="31" spans="1:7" ht="15.75" x14ac:dyDescent="0.25">
      <c r="A31" s="37" t="s">
        <v>39</v>
      </c>
      <c r="B31" s="61">
        <v>0</v>
      </c>
      <c r="C31" s="40"/>
      <c r="D31" s="40"/>
      <c r="E31" s="40"/>
      <c r="F31" s="3"/>
      <c r="G31" s="3"/>
    </row>
    <row r="32" spans="1:7" ht="15" customHeight="1" x14ac:dyDescent="0.25">
      <c r="A32" s="38" t="s">
        <v>40</v>
      </c>
      <c r="B32" s="61">
        <v>0</v>
      </c>
      <c r="C32" s="40"/>
      <c r="D32" s="40"/>
      <c r="E32" s="40"/>
      <c r="F32" s="3"/>
      <c r="G32" s="3"/>
    </row>
    <row r="33" spans="1:7" ht="15.75" x14ac:dyDescent="0.25">
      <c r="A33" s="37" t="s">
        <v>41</v>
      </c>
      <c r="B33" s="61">
        <v>0</v>
      </c>
      <c r="C33" s="40"/>
      <c r="D33" s="40"/>
      <c r="E33" s="40"/>
      <c r="F33" s="3"/>
      <c r="G33" s="3"/>
    </row>
    <row r="34" spans="1:7" ht="16.5" x14ac:dyDescent="0.35">
      <c r="A34" s="35" t="s">
        <v>42</v>
      </c>
      <c r="B34" s="61">
        <v>0</v>
      </c>
      <c r="C34" s="40"/>
      <c r="D34" s="40"/>
      <c r="E34" s="40"/>
      <c r="F34" s="3"/>
      <c r="G34" s="3"/>
    </row>
    <row r="35" spans="1:7" ht="15.75" x14ac:dyDescent="0.25">
      <c r="A35" s="37" t="s">
        <v>43</v>
      </c>
      <c r="B35" s="61">
        <v>0</v>
      </c>
      <c r="C35" s="40"/>
      <c r="D35" s="40"/>
      <c r="E35" s="40"/>
      <c r="F35" s="3"/>
      <c r="G35" s="3"/>
    </row>
    <row r="36" spans="1:7" ht="15.75" x14ac:dyDescent="0.25">
      <c r="A36" s="38" t="s">
        <v>44</v>
      </c>
      <c r="B36" s="61">
        <v>0</v>
      </c>
      <c r="C36" s="40"/>
      <c r="D36" s="40"/>
      <c r="E36" s="40"/>
      <c r="F36" s="3"/>
      <c r="G36" s="3"/>
    </row>
    <row r="37" spans="1:7" ht="15" customHeight="1" x14ac:dyDescent="0.25">
      <c r="A37" s="37" t="s">
        <v>45</v>
      </c>
      <c r="B37" s="61">
        <v>0</v>
      </c>
      <c r="C37" s="40"/>
      <c r="D37" s="40"/>
      <c r="E37" s="40"/>
      <c r="F37" s="3"/>
      <c r="G37" s="3"/>
    </row>
    <row r="38" spans="1:7" ht="30" customHeight="1" x14ac:dyDescent="0.35">
      <c r="A38" s="39" t="s">
        <v>46</v>
      </c>
      <c r="B38" s="61">
        <v>0</v>
      </c>
      <c r="C38" s="40"/>
      <c r="D38" s="40"/>
      <c r="E38" s="40"/>
      <c r="F38" s="3"/>
      <c r="G38" s="3"/>
    </row>
    <row r="39" spans="1:7" ht="31.5" x14ac:dyDescent="0.25">
      <c r="A39" s="38" t="s">
        <v>47</v>
      </c>
      <c r="B39" s="61">
        <v>0</v>
      </c>
      <c r="C39" s="40"/>
      <c r="D39" s="40"/>
      <c r="E39" s="40"/>
      <c r="F39" s="3"/>
      <c r="G39" s="3"/>
    </row>
    <row r="40" spans="1:7" s="26" customFormat="1" ht="31.5" customHeight="1" x14ac:dyDescent="0.25">
      <c r="A40" s="38" t="s">
        <v>48</v>
      </c>
      <c r="B40" s="61">
        <v>0</v>
      </c>
      <c r="C40" s="40"/>
      <c r="D40" s="40"/>
      <c r="E40" s="40"/>
      <c r="F40" s="3"/>
      <c r="G40" s="3"/>
    </row>
    <row r="41" spans="1:7" ht="16.5" customHeight="1" x14ac:dyDescent="0.25">
      <c r="A41" s="38" t="s">
        <v>49</v>
      </c>
      <c r="B41" s="61">
        <v>0</v>
      </c>
      <c r="C41" s="40"/>
      <c r="D41" s="40"/>
      <c r="E41" s="40"/>
      <c r="F41" s="3"/>
      <c r="G41" s="3"/>
    </row>
    <row r="42" spans="1:7" ht="14.25" customHeight="1" x14ac:dyDescent="0.25">
      <c r="A42" s="38" t="s">
        <v>50</v>
      </c>
      <c r="B42" s="61">
        <v>0</v>
      </c>
      <c r="C42" s="40"/>
      <c r="D42" s="40"/>
      <c r="E42" s="40"/>
      <c r="F42" s="3"/>
      <c r="G42" s="3"/>
    </row>
    <row r="43" spans="1:7" x14ac:dyDescent="0.25">
      <c r="A43" s="19"/>
      <c r="B43" s="19"/>
      <c r="C43" s="19"/>
      <c r="D43" s="19"/>
      <c r="E43" s="19"/>
      <c r="F43" s="3"/>
      <c r="G43" s="3"/>
    </row>
    <row r="44" spans="1:7" ht="16.5" x14ac:dyDescent="0.35">
      <c r="A44" s="16" t="s">
        <v>6</v>
      </c>
      <c r="B44" s="40"/>
      <c r="C44" s="40"/>
      <c r="D44" s="40"/>
      <c r="E44" s="40"/>
      <c r="F44" s="3"/>
      <c r="G44" s="3"/>
    </row>
    <row r="45" spans="1:7" ht="31.5" x14ac:dyDescent="0.35">
      <c r="A45" s="17" t="s">
        <v>7</v>
      </c>
      <c r="B45" s="40"/>
      <c r="C45" s="40"/>
      <c r="D45" s="40"/>
      <c r="E45" s="40"/>
      <c r="F45" s="3"/>
      <c r="G45" s="3"/>
    </row>
    <row r="46" spans="1:7" ht="16.5" x14ac:dyDescent="0.35">
      <c r="A46" s="16" t="s">
        <v>8</v>
      </c>
      <c r="B46" s="40"/>
      <c r="C46" s="40"/>
      <c r="D46" s="40"/>
      <c r="E46" s="40"/>
      <c r="F46" s="3"/>
      <c r="G46" s="3"/>
    </row>
    <row r="47" spans="1:7" ht="15.75" x14ac:dyDescent="0.25">
      <c r="A47" s="18" t="s">
        <v>9</v>
      </c>
      <c r="B47" s="42"/>
      <c r="C47" s="19"/>
      <c r="D47" s="19"/>
      <c r="E47" s="19"/>
      <c r="F47" s="3"/>
      <c r="G47" s="3"/>
    </row>
    <row r="48" spans="1:7" x14ac:dyDescent="0.25">
      <c r="A48" s="19"/>
      <c r="B48" s="43"/>
      <c r="C48" s="19"/>
      <c r="D48" s="19"/>
      <c r="E48" s="19"/>
      <c r="F48" s="3"/>
      <c r="G48" s="3"/>
    </row>
    <row r="49" spans="1:7" x14ac:dyDescent="0.25">
      <c r="A49" s="19"/>
      <c r="B49" s="43"/>
      <c r="C49" s="19"/>
      <c r="D49" s="19"/>
      <c r="E49" s="19"/>
      <c r="F49" s="3"/>
      <c r="G49" s="3"/>
    </row>
    <row r="50" spans="1:7" x14ac:dyDescent="0.25">
      <c r="A50" s="19"/>
      <c r="B50" s="19"/>
      <c r="C50" s="19"/>
      <c r="D50" s="19"/>
      <c r="E50" s="19"/>
      <c r="F50" s="3"/>
      <c r="G50" s="3"/>
    </row>
    <row r="51" spans="1:7" x14ac:dyDescent="0.25">
      <c r="F51" s="3"/>
      <c r="G51" s="3"/>
    </row>
    <row r="52" spans="1:7" x14ac:dyDescent="0.25">
      <c r="F52" s="3"/>
      <c r="G52" s="3"/>
    </row>
    <row r="53" spans="1:7" x14ac:dyDescent="0.25">
      <c r="F53" s="3"/>
      <c r="G53" s="3"/>
    </row>
    <row r="54" spans="1:7" x14ac:dyDescent="0.25">
      <c r="F54" s="3"/>
      <c r="G54" s="3"/>
    </row>
    <row r="55" spans="1:7" x14ac:dyDescent="0.25">
      <c r="F55" s="3"/>
      <c r="G55" s="3"/>
    </row>
    <row r="56" spans="1:7" x14ac:dyDescent="0.25">
      <c r="F56" s="3"/>
      <c r="G56" s="3"/>
    </row>
    <row r="57" spans="1:7" x14ac:dyDescent="0.25">
      <c r="F57" s="3"/>
      <c r="G57" s="3"/>
    </row>
    <row r="58" spans="1:7" x14ac:dyDescent="0.25">
      <c r="F58" s="3"/>
      <c r="G58" s="3"/>
    </row>
    <row r="59" spans="1:7" x14ac:dyDescent="0.25">
      <c r="F59" s="3"/>
      <c r="G59" s="3"/>
    </row>
    <row r="60" spans="1:7" x14ac:dyDescent="0.25">
      <c r="F60" s="3"/>
      <c r="G60" s="3"/>
    </row>
    <row r="61" spans="1:7" x14ac:dyDescent="0.25">
      <c r="F61" s="3"/>
      <c r="G61" s="3"/>
    </row>
    <row r="62" spans="1:7" x14ac:dyDescent="0.25">
      <c r="F62" s="3"/>
      <c r="G62" s="3"/>
    </row>
    <row r="63" spans="1:7" x14ac:dyDescent="0.25">
      <c r="F63" s="3"/>
      <c r="G63" s="3"/>
    </row>
    <row r="64" spans="1:7" x14ac:dyDescent="0.25">
      <c r="F64" s="3"/>
      <c r="G64" s="3"/>
    </row>
    <row r="65" spans="6:7" x14ac:dyDescent="0.25">
      <c r="F65" s="3"/>
      <c r="G65" s="3"/>
    </row>
    <row r="66" spans="6:7" x14ac:dyDescent="0.25">
      <c r="F66" s="3"/>
      <c r="G66" s="3"/>
    </row>
    <row r="67" spans="6:7" x14ac:dyDescent="0.25">
      <c r="F67" s="3"/>
      <c r="G67" s="3"/>
    </row>
    <row r="68" spans="6:7" ht="20.25" customHeight="1" x14ac:dyDescent="0.25">
      <c r="F68" s="4"/>
      <c r="G68" s="4"/>
    </row>
    <row r="70" spans="6:7" ht="52.5" customHeight="1" x14ac:dyDescent="0.25"/>
  </sheetData>
  <sheetProtection algorithmName="SHA-512" hashValue="Mo7LCu49T37WMpV8szbx5OCAocgukQRp6+RAMN3+XnZh8ViphCB7dEjwbYI6QKphhASeFJr1bpw/ex0Hk2lXtQ==" saltValue="5EE4VsoKyXMLFV05QMUL+g==" spinCount="100000" sheet="1" objects="1" scenarios="1"/>
  <mergeCells count="44">
    <mergeCell ref="F9:M9"/>
    <mergeCell ref="F12:M12"/>
    <mergeCell ref="A17:B17"/>
    <mergeCell ref="C31:E31"/>
    <mergeCell ref="C32:E32"/>
    <mergeCell ref="A16:B16"/>
    <mergeCell ref="B1:E1"/>
    <mergeCell ref="A8:B8"/>
    <mergeCell ref="A7:B7"/>
    <mergeCell ref="A14:B14"/>
    <mergeCell ref="A13:B13"/>
    <mergeCell ref="A9:B9"/>
    <mergeCell ref="A10:B10"/>
    <mergeCell ref="A11:B11"/>
    <mergeCell ref="A12:B12"/>
    <mergeCell ref="A2:B2"/>
    <mergeCell ref="B3:C3"/>
    <mergeCell ref="B4:C4"/>
    <mergeCell ref="B5:C5"/>
    <mergeCell ref="B45:E45"/>
    <mergeCell ref="B46:E46"/>
    <mergeCell ref="B47:B49"/>
    <mergeCell ref="A15:B15"/>
    <mergeCell ref="A21:B21"/>
    <mergeCell ref="A22:B22"/>
    <mergeCell ref="B44:E44"/>
    <mergeCell ref="A26:E26"/>
    <mergeCell ref="A18:B18"/>
    <mergeCell ref="A20:B20"/>
    <mergeCell ref="A19:B19"/>
    <mergeCell ref="C28:E28"/>
    <mergeCell ref="C29:E29"/>
    <mergeCell ref="C30:E30"/>
    <mergeCell ref="C33:E33"/>
    <mergeCell ref="C34:E34"/>
    <mergeCell ref="C41:E41"/>
    <mergeCell ref="C40:E40"/>
    <mergeCell ref="C42:E42"/>
    <mergeCell ref="A24:E24"/>
    <mergeCell ref="C35:E35"/>
    <mergeCell ref="C36:E36"/>
    <mergeCell ref="C37:E37"/>
    <mergeCell ref="C38:E38"/>
    <mergeCell ref="C39:E39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F923-A060-450A-B839-9B365F67867E}">
  <sheetPr>
    <pageSetUpPr fitToPage="1"/>
  </sheetPr>
  <dimension ref="A1:G51"/>
  <sheetViews>
    <sheetView zoomScaleNormal="100" zoomScaleSheetLayoutView="100" workbookViewId="0">
      <selection activeCell="C12" sqref="C12"/>
    </sheetView>
  </sheetViews>
  <sheetFormatPr defaultRowHeight="15" x14ac:dyDescent="0.25"/>
  <cols>
    <col min="1" max="1" width="23.5703125" style="26" customWidth="1"/>
    <col min="2" max="2" width="35.42578125" style="26" customWidth="1"/>
    <col min="3" max="3" width="13.5703125" style="26" customWidth="1"/>
    <col min="4" max="4" width="10.28515625" style="26" customWidth="1"/>
    <col min="5" max="5" width="23.5703125" style="26" customWidth="1"/>
    <col min="6" max="7" width="13.7109375" style="26" customWidth="1"/>
    <col min="8" max="16384" width="9.140625" style="26"/>
  </cols>
  <sheetData>
    <row r="1" spans="1:7" ht="15.75" customHeight="1" x14ac:dyDescent="0.25">
      <c r="A1" s="34" t="s">
        <v>25</v>
      </c>
      <c r="B1" s="54" t="s">
        <v>54</v>
      </c>
      <c r="C1" s="54"/>
      <c r="D1" s="54"/>
      <c r="E1" s="54"/>
      <c r="F1" s="2"/>
      <c r="G1" s="2"/>
    </row>
    <row r="2" spans="1:7" ht="31.5" customHeight="1" x14ac:dyDescent="0.25">
      <c r="A2" s="54" t="s">
        <v>20</v>
      </c>
      <c r="B2" s="54"/>
      <c r="C2" s="34"/>
      <c r="D2" s="34"/>
      <c r="E2" s="21"/>
      <c r="F2" s="2"/>
      <c r="G2" s="2"/>
    </row>
    <row r="3" spans="1:7" ht="14.25" customHeight="1" x14ac:dyDescent="0.25">
      <c r="A3" s="11"/>
      <c r="B3" s="55" t="s">
        <v>1</v>
      </c>
      <c r="C3" s="56"/>
      <c r="D3" s="22"/>
      <c r="E3" s="22"/>
      <c r="F3" s="2"/>
      <c r="G3" s="2"/>
    </row>
    <row r="4" spans="1:7" ht="14.25" customHeight="1" x14ac:dyDescent="0.25">
      <c r="A4" s="5"/>
      <c r="B4" s="55" t="s">
        <v>2</v>
      </c>
      <c r="C4" s="56"/>
      <c r="D4" s="22"/>
      <c r="E4" s="22"/>
      <c r="F4" s="2"/>
      <c r="G4" s="2"/>
    </row>
    <row r="5" spans="1:7" ht="14.25" customHeight="1" x14ac:dyDescent="0.35">
      <c r="A5" s="6"/>
      <c r="B5" s="55" t="s">
        <v>3</v>
      </c>
      <c r="C5" s="56"/>
      <c r="D5" s="22"/>
      <c r="E5" s="22"/>
      <c r="F5" s="2"/>
      <c r="G5" s="2"/>
    </row>
    <row r="6" spans="1:7" ht="14.25" customHeight="1" x14ac:dyDescent="0.35">
      <c r="A6" s="34"/>
      <c r="B6" s="34"/>
      <c r="C6" s="34"/>
      <c r="D6" s="20"/>
      <c r="E6" s="20"/>
      <c r="F6" s="2"/>
      <c r="G6" s="2"/>
    </row>
    <row r="7" spans="1:7" ht="47.25" customHeight="1" x14ac:dyDescent="0.25">
      <c r="A7" s="44" t="s">
        <v>15</v>
      </c>
      <c r="B7" s="45"/>
      <c r="C7" s="7" t="s">
        <v>24</v>
      </c>
      <c r="D7" s="7" t="s">
        <v>0</v>
      </c>
      <c r="E7" s="7" t="s">
        <v>4</v>
      </c>
      <c r="F7" s="3"/>
      <c r="G7" s="3"/>
    </row>
    <row r="8" spans="1:7" ht="16.5" customHeight="1" x14ac:dyDescent="0.25">
      <c r="A8" s="59" t="s">
        <v>29</v>
      </c>
      <c r="B8" s="60"/>
      <c r="C8" s="30"/>
      <c r="D8" s="31">
        <v>7441</v>
      </c>
      <c r="E8" s="32">
        <f>D8*C8</f>
        <v>0</v>
      </c>
      <c r="F8" s="3"/>
      <c r="G8" s="3"/>
    </row>
    <row r="9" spans="1:7" ht="31.5" x14ac:dyDescent="0.25">
      <c r="A9" s="44" t="s">
        <v>15</v>
      </c>
      <c r="B9" s="45"/>
      <c r="C9" s="7" t="s">
        <v>23</v>
      </c>
      <c r="D9" s="7" t="s">
        <v>0</v>
      </c>
      <c r="E9" s="7" t="s">
        <v>4</v>
      </c>
      <c r="F9" s="3"/>
      <c r="G9" s="3"/>
    </row>
    <row r="10" spans="1:7" ht="38.25" customHeight="1" x14ac:dyDescent="0.25">
      <c r="A10" s="59" t="s">
        <v>22</v>
      </c>
      <c r="B10" s="60"/>
      <c r="C10" s="30"/>
      <c r="D10" s="31">
        <v>400</v>
      </c>
      <c r="E10" s="32">
        <f>D10*C10</f>
        <v>0</v>
      </c>
      <c r="F10" s="3"/>
      <c r="G10" s="3"/>
    </row>
    <row r="11" spans="1:7" ht="15.75" x14ac:dyDescent="0.25">
      <c r="A11" s="23" t="s">
        <v>5</v>
      </c>
      <c r="B11" s="24"/>
      <c r="C11" s="24"/>
      <c r="D11" s="25"/>
      <c r="E11" s="10">
        <f>SUM(E8:E10)</f>
        <v>0</v>
      </c>
      <c r="F11" s="3"/>
      <c r="G11" s="3"/>
    </row>
    <row r="12" spans="1:7" ht="16.5" x14ac:dyDescent="0.35">
      <c r="A12" s="20"/>
      <c r="B12" s="20"/>
      <c r="C12" s="20"/>
      <c r="D12" s="20"/>
      <c r="E12" s="20"/>
      <c r="F12" s="3"/>
      <c r="G12" s="3"/>
    </row>
    <row r="13" spans="1:7" ht="16.5" customHeight="1" x14ac:dyDescent="0.25">
      <c r="A13" s="48" t="s">
        <v>55</v>
      </c>
      <c r="B13" s="49"/>
      <c r="C13" s="49"/>
      <c r="D13" s="49"/>
      <c r="E13" s="50"/>
      <c r="F13" s="3"/>
      <c r="G13" s="3"/>
    </row>
    <row r="14" spans="1:7" ht="16.5" customHeight="1" x14ac:dyDescent="0.25">
      <c r="A14" s="27"/>
      <c r="B14" s="28"/>
      <c r="C14" s="28"/>
      <c r="D14" s="28"/>
      <c r="E14" s="29"/>
      <c r="F14" s="3"/>
      <c r="G14" s="3"/>
    </row>
    <row r="15" spans="1:7" ht="27" customHeight="1" x14ac:dyDescent="0.35">
      <c r="A15" s="35" t="s">
        <v>51</v>
      </c>
      <c r="B15" s="36" t="s">
        <v>17</v>
      </c>
      <c r="C15" s="51" t="s">
        <v>16</v>
      </c>
      <c r="D15" s="52"/>
      <c r="E15" s="53"/>
      <c r="F15" s="3"/>
    </row>
    <row r="16" spans="1:7" ht="15.75" x14ac:dyDescent="0.25">
      <c r="A16" s="37" t="s">
        <v>37</v>
      </c>
      <c r="B16" s="61">
        <v>0</v>
      </c>
      <c r="C16" s="40"/>
      <c r="D16" s="40"/>
      <c r="E16" s="40"/>
      <c r="F16" s="3"/>
    </row>
    <row r="17" spans="1:7" ht="16.5" x14ac:dyDescent="0.35">
      <c r="A17" s="35" t="s">
        <v>38</v>
      </c>
      <c r="B17" s="61">
        <v>0</v>
      </c>
      <c r="C17" s="40"/>
      <c r="D17" s="40"/>
      <c r="E17" s="40"/>
      <c r="F17" s="3"/>
      <c r="G17" s="3"/>
    </row>
    <row r="18" spans="1:7" ht="15.75" x14ac:dyDescent="0.25">
      <c r="A18" s="37" t="s">
        <v>39</v>
      </c>
      <c r="B18" s="61">
        <v>0</v>
      </c>
      <c r="C18" s="40"/>
      <c r="D18" s="40"/>
      <c r="E18" s="40"/>
      <c r="F18" s="3"/>
      <c r="G18" s="3"/>
    </row>
    <row r="19" spans="1:7" ht="15.75" x14ac:dyDescent="0.25">
      <c r="A19" s="38" t="s">
        <v>40</v>
      </c>
      <c r="B19" s="61">
        <v>0</v>
      </c>
      <c r="C19" s="40"/>
      <c r="D19" s="40"/>
      <c r="E19" s="40"/>
      <c r="F19" s="3"/>
      <c r="G19" s="3"/>
    </row>
    <row r="20" spans="1:7" ht="15.75" x14ac:dyDescent="0.25">
      <c r="A20" s="37" t="s">
        <v>41</v>
      </c>
      <c r="B20" s="61">
        <v>0</v>
      </c>
      <c r="C20" s="40"/>
      <c r="D20" s="40"/>
      <c r="E20" s="40"/>
      <c r="F20" s="3"/>
      <c r="G20" s="3"/>
    </row>
    <row r="21" spans="1:7" ht="16.5" x14ac:dyDescent="0.35">
      <c r="A21" s="35" t="s">
        <v>42</v>
      </c>
      <c r="B21" s="61">
        <v>0</v>
      </c>
      <c r="C21" s="40"/>
      <c r="D21" s="40"/>
      <c r="E21" s="40"/>
      <c r="F21" s="3"/>
      <c r="G21" s="3"/>
    </row>
    <row r="22" spans="1:7" ht="15.75" x14ac:dyDescent="0.25">
      <c r="A22" s="37" t="s">
        <v>43</v>
      </c>
      <c r="B22" s="61">
        <v>0</v>
      </c>
      <c r="C22" s="40"/>
      <c r="D22" s="40"/>
      <c r="E22" s="40"/>
      <c r="F22" s="3"/>
      <c r="G22" s="3"/>
    </row>
    <row r="23" spans="1:7" ht="15.75" x14ac:dyDescent="0.25">
      <c r="A23" s="38" t="s">
        <v>44</v>
      </c>
      <c r="B23" s="61">
        <v>0</v>
      </c>
      <c r="C23" s="40"/>
      <c r="D23" s="40"/>
      <c r="E23" s="40"/>
      <c r="F23" s="3"/>
      <c r="G23" s="3"/>
    </row>
    <row r="24" spans="1:7" ht="15" customHeight="1" x14ac:dyDescent="0.25">
      <c r="A24" s="37" t="s">
        <v>45</v>
      </c>
      <c r="B24" s="61">
        <v>0</v>
      </c>
      <c r="C24" s="40"/>
      <c r="D24" s="40"/>
      <c r="E24" s="40"/>
      <c r="F24" s="3"/>
      <c r="G24" s="3"/>
    </row>
    <row r="25" spans="1:7" ht="15" customHeight="1" x14ac:dyDescent="0.35">
      <c r="A25" s="39" t="s">
        <v>46</v>
      </c>
      <c r="B25" s="61">
        <v>0</v>
      </c>
      <c r="C25" s="40"/>
      <c r="D25" s="40"/>
      <c r="E25" s="40"/>
      <c r="F25" s="3"/>
      <c r="G25" s="3"/>
    </row>
    <row r="26" spans="1:7" ht="30.75" customHeight="1" x14ac:dyDescent="0.25">
      <c r="A26" s="38" t="s">
        <v>47</v>
      </c>
      <c r="B26" s="61">
        <v>0</v>
      </c>
      <c r="C26" s="40"/>
      <c r="D26" s="40"/>
      <c r="E26" s="40"/>
      <c r="F26" s="3"/>
      <c r="G26" s="3"/>
    </row>
    <row r="27" spans="1:7" ht="30.75" customHeight="1" x14ac:dyDescent="0.25">
      <c r="A27" s="38" t="s">
        <v>48</v>
      </c>
      <c r="B27" s="61">
        <v>0</v>
      </c>
      <c r="C27" s="40"/>
      <c r="D27" s="40"/>
      <c r="E27" s="40"/>
      <c r="F27" s="3"/>
      <c r="G27" s="3"/>
    </row>
    <row r="28" spans="1:7" ht="15.75" x14ac:dyDescent="0.25">
      <c r="A28" s="38" t="s">
        <v>49</v>
      </c>
      <c r="B28" s="61">
        <v>0</v>
      </c>
      <c r="C28" s="40"/>
      <c r="D28" s="40"/>
      <c r="E28" s="40"/>
      <c r="F28" s="3"/>
      <c r="G28" s="3"/>
    </row>
    <row r="29" spans="1:7" ht="15.75" x14ac:dyDescent="0.25">
      <c r="A29" s="38" t="s">
        <v>50</v>
      </c>
      <c r="B29" s="61">
        <v>0</v>
      </c>
      <c r="C29" s="40"/>
      <c r="D29" s="40"/>
      <c r="E29" s="40"/>
      <c r="F29" s="3"/>
      <c r="G29" s="3"/>
    </row>
    <row r="30" spans="1:7" x14ac:dyDescent="0.25">
      <c r="A30" s="19"/>
      <c r="B30" s="19"/>
      <c r="C30" s="19"/>
      <c r="D30" s="19"/>
      <c r="E30" s="19"/>
      <c r="F30" s="3"/>
      <c r="G30" s="3"/>
    </row>
    <row r="31" spans="1:7" ht="16.5" x14ac:dyDescent="0.35">
      <c r="A31" s="16" t="s">
        <v>6</v>
      </c>
      <c r="B31" s="40"/>
      <c r="C31" s="40"/>
      <c r="D31" s="40"/>
      <c r="E31" s="40"/>
      <c r="F31" s="3"/>
      <c r="G31" s="3"/>
    </row>
    <row r="32" spans="1:7" ht="31.5" x14ac:dyDescent="0.35">
      <c r="A32" s="17" t="s">
        <v>7</v>
      </c>
      <c r="B32" s="40"/>
      <c r="C32" s="40"/>
      <c r="D32" s="40"/>
      <c r="E32" s="40"/>
      <c r="F32" s="3"/>
      <c r="G32" s="3"/>
    </row>
    <row r="33" spans="1:7" ht="16.5" x14ac:dyDescent="0.35">
      <c r="A33" s="16" t="s">
        <v>8</v>
      </c>
      <c r="B33" s="40"/>
      <c r="C33" s="40"/>
      <c r="D33" s="40"/>
      <c r="E33" s="40"/>
      <c r="F33" s="3"/>
      <c r="G33" s="3"/>
    </row>
    <row r="34" spans="1:7" ht="15.75" x14ac:dyDescent="0.25">
      <c r="A34" s="18" t="s">
        <v>9</v>
      </c>
      <c r="B34" s="42"/>
      <c r="C34" s="19"/>
      <c r="D34" s="19"/>
      <c r="E34" s="19"/>
      <c r="F34" s="3"/>
      <c r="G34" s="3"/>
    </row>
    <row r="35" spans="1:7" x14ac:dyDescent="0.25">
      <c r="A35" s="19"/>
      <c r="B35" s="43"/>
      <c r="C35" s="19"/>
      <c r="D35" s="19"/>
      <c r="E35" s="19"/>
      <c r="F35" s="3"/>
      <c r="G35" s="3"/>
    </row>
    <row r="36" spans="1:7" x14ac:dyDescent="0.25">
      <c r="A36" s="19"/>
      <c r="B36" s="43"/>
      <c r="C36" s="19"/>
      <c r="D36" s="19"/>
      <c r="E36" s="19"/>
      <c r="F36" s="3"/>
      <c r="G36" s="3"/>
    </row>
    <row r="37" spans="1:7" x14ac:dyDescent="0.25">
      <c r="A37" s="19"/>
      <c r="B37" s="19"/>
      <c r="C37" s="19"/>
      <c r="D37" s="19"/>
      <c r="E37" s="19"/>
      <c r="F37" s="3"/>
      <c r="G37" s="3"/>
    </row>
    <row r="38" spans="1:7" x14ac:dyDescent="0.25">
      <c r="F38" s="3"/>
      <c r="G38" s="3"/>
    </row>
    <row r="39" spans="1:7" x14ac:dyDescent="0.25">
      <c r="F39" s="3"/>
      <c r="G39" s="3"/>
    </row>
    <row r="40" spans="1:7" x14ac:dyDescent="0.25">
      <c r="F40" s="3"/>
      <c r="G40" s="3"/>
    </row>
    <row r="41" spans="1:7" x14ac:dyDescent="0.25">
      <c r="D41" s="62"/>
      <c r="F41" s="3"/>
      <c r="G41" s="3"/>
    </row>
    <row r="42" spans="1:7" x14ac:dyDescent="0.25">
      <c r="F42" s="3"/>
      <c r="G42" s="3"/>
    </row>
    <row r="43" spans="1:7" x14ac:dyDescent="0.25">
      <c r="F43" s="3"/>
      <c r="G43" s="3"/>
    </row>
    <row r="44" spans="1:7" x14ac:dyDescent="0.25">
      <c r="F44" s="3"/>
      <c r="G44" s="3"/>
    </row>
    <row r="45" spans="1:7" x14ac:dyDescent="0.25">
      <c r="F45" s="3"/>
      <c r="G45" s="3"/>
    </row>
    <row r="46" spans="1:7" x14ac:dyDescent="0.25">
      <c r="F46" s="3"/>
      <c r="G46" s="3"/>
    </row>
    <row r="47" spans="1:7" x14ac:dyDescent="0.25">
      <c r="F47" s="3"/>
      <c r="G47" s="3"/>
    </row>
    <row r="48" spans="1:7" x14ac:dyDescent="0.25">
      <c r="F48" s="3"/>
      <c r="G48" s="3"/>
    </row>
    <row r="49" spans="6:7" ht="20.25" customHeight="1" x14ac:dyDescent="0.25">
      <c r="F49" s="4"/>
      <c r="G49" s="4"/>
    </row>
    <row r="51" spans="6:7" ht="52.5" customHeight="1" x14ac:dyDescent="0.25"/>
  </sheetData>
  <sheetProtection algorithmName="SHA-512" hashValue="65WYTzvQ+TFzTy/D25TzIwfA8odvFE+m9FAZTLSP78PMKO1QhNnXRngWRjW1vRl6l8OimFbdvMbwOx+vPGglLA==" saltValue="oVZLKdDL6mltZlcfhWwukQ==" spinCount="100000" sheet="1" objects="1" scenarios="1"/>
  <mergeCells count="29">
    <mergeCell ref="A7:B7"/>
    <mergeCell ref="A8:B8"/>
    <mergeCell ref="A10:B10"/>
    <mergeCell ref="B34:B36"/>
    <mergeCell ref="A13:E13"/>
    <mergeCell ref="B31:E31"/>
    <mergeCell ref="B32:E32"/>
    <mergeCell ref="B33:E33"/>
    <mergeCell ref="A9:B9"/>
    <mergeCell ref="C15:E15"/>
    <mergeCell ref="C16:E16"/>
    <mergeCell ref="B1:E1"/>
    <mergeCell ref="B3:C3"/>
    <mergeCell ref="B4:C4"/>
    <mergeCell ref="B5:C5"/>
    <mergeCell ref="A2:B2"/>
    <mergeCell ref="C17:E17"/>
    <mergeCell ref="C18:E18"/>
    <mergeCell ref="C19:E19"/>
    <mergeCell ref="C20:E20"/>
    <mergeCell ref="C21:E21"/>
    <mergeCell ref="C27:E27"/>
    <mergeCell ref="C28:E28"/>
    <mergeCell ref="C29:E29"/>
    <mergeCell ref="C22:E22"/>
    <mergeCell ref="C23:E23"/>
    <mergeCell ref="C24:E24"/>
    <mergeCell ref="C25:E25"/>
    <mergeCell ref="C26:E26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6</vt:i4>
      </vt:variant>
    </vt:vector>
  </HeadingPairs>
  <TitlesOfParts>
    <vt:vector size="8" baseType="lpstr">
      <vt:lpstr>Perceel 1</vt:lpstr>
      <vt:lpstr>Perceel 2</vt:lpstr>
      <vt:lpstr>'Perceel 1'!Afdrukbereik</vt:lpstr>
      <vt:lpstr>'Perceel 2'!Afdrukbereik</vt:lpstr>
      <vt:lpstr>'Perceel 1'!Prijzenblad</vt:lpstr>
      <vt:lpstr>'Perceel 2'!Prijzenblad</vt:lpstr>
      <vt:lpstr>'Perceel 1'!Print_Area</vt:lpstr>
      <vt:lpstr>'Perceel 2'!Print_Area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Overmars, Elize</cp:lastModifiedBy>
  <cp:lastPrinted>2020-07-16T09:26:03Z</cp:lastPrinted>
  <dcterms:created xsi:type="dcterms:W3CDTF">2015-04-30T07:20:20Z</dcterms:created>
  <dcterms:modified xsi:type="dcterms:W3CDTF">2020-11-26T12:22:28Z</dcterms:modified>
</cp:coreProperties>
</file>