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FACILITAIR_BEDRIJF\VFIenICT\VFI\Teams\Inkoop\Aanbestedingen en offerteaanvragen\MenC\Drukwerk\2020\04 Selectieleidraad\"/>
    </mc:Choice>
  </mc:AlternateContent>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1" l="1"/>
  <c r="I5" i="1"/>
  <c r="I8" i="1" l="1"/>
  <c r="I7" i="1"/>
  <c r="I6" i="1"/>
  <c r="I4" i="1"/>
  <c r="I3" i="1"/>
  <c r="I10" i="1" s="1"/>
</calcChain>
</file>

<file path=xl/sharedStrings.xml><?xml version="1.0" encoding="utf-8"?>
<sst xmlns="http://schemas.openxmlformats.org/spreadsheetml/2006/main" count="54" uniqueCount="39">
  <si>
    <t>Nr.</t>
  </si>
  <si>
    <t xml:space="preserve">Selectiecriteria </t>
  </si>
  <si>
    <t>Toelichting</t>
  </si>
  <si>
    <t>Beoordeling</t>
  </si>
  <si>
    <t>Referentienummer bijlage 2</t>
  </si>
  <si>
    <t>Score gegadigde</t>
  </si>
  <si>
    <t xml:space="preserve">Ervaring met het onderbouwen van prestaties middels KPI's  </t>
  </si>
  <si>
    <t>KPI’s maken onderdeel uit van de overeenkomst. Hierbij zijn niet enkel administratieve KPI’s, zoals managementrapportages, opgenomen maar tevens KPI’s gerelateerd aan de drukprestatie (kwaliteit drukwerk en tijdige levering)</t>
  </si>
  <si>
    <t>Nee</t>
  </si>
  <si>
    <t xml:space="preserve">punten </t>
  </si>
  <si>
    <t>Ja</t>
  </si>
  <si>
    <t xml:space="preserve">Kwaliteitswaarborging </t>
  </si>
  <si>
    <t xml:space="preserve">Gegadigde is ISO 9001 of gelijkwaardig gecertificeerd. </t>
  </si>
  <si>
    <t>Webshop</t>
  </si>
  <si>
    <t>Gegadigde heeft ervaring met het inrichten van de eigen webshop opdat standaard drukwerk zoals visitekaartjes via een gestandaardiseerde werkwijze resulteren in gestandaardiseerd en uniform drukwerk (b.v. visitekaartjes standaard voorzien in lay-out, lettertype, kleur, tekstpositie e.d. conform Zuyd-standaard. Voorzien van alle door de opdrachtgever aangeven informatie zoals naam, e-mail, telefoonnummer e.d.)</t>
  </si>
  <si>
    <t>Ervaring bij 1 opdrachtgever</t>
  </si>
  <si>
    <t>Ervaring bij 2 of meer opdrachtgevers</t>
  </si>
  <si>
    <t>4A</t>
  </si>
  <si>
    <t xml:space="preserve">Duurzaamheid </t>
  </si>
  <si>
    <t xml:space="preserve">Gegadigde is ISO 14001 of gelijkwaardig gecertificeerd. </t>
  </si>
  <si>
    <t>4B</t>
  </si>
  <si>
    <t xml:space="preserve">Facturering </t>
  </si>
  <si>
    <t xml:space="preserve">Gegadigde heeft bij tenminste één (1) opdrachtgever ervaring met facturering conform de belastingwetgeving zoals van toepassing op onderwijsdrukwerk óf een ander type opdrachtgever waarvoor verschillende BTW tarieven in rekening worden gebracht.  </t>
  </si>
  <si>
    <t>Totaal score gegadigde</t>
  </si>
  <si>
    <t>Bijlage 3. Invulformulier competenties selectiecriteria
Referentienummer: Zuyd.2020.11.Drukwerk</t>
  </si>
  <si>
    <t>Ervarig aanwezig?</t>
  </si>
  <si>
    <t>Gegadigde voldoet aan alle gestelde minimumeisen zoals opgenomen in hoofdstuk 5, Pianoo Milieucriteria voor het maatschappelijk verantwoord inkopen van Drukwerk, Versie 8 april 2015</t>
  </si>
  <si>
    <t>Ja/Nee</t>
  </si>
  <si>
    <t>Ervaring bij 1 opdrachtgever/ Ervaring bij 2 of meer opdrachtgevers/ 
Nee</t>
  </si>
  <si>
    <t>-</t>
  </si>
  <si>
    <t>Max aantal punten</t>
  </si>
  <si>
    <t xml:space="preserve">SROI </t>
  </si>
  <si>
    <t xml:space="preserve">Gegadigde heeft bij tenminste één (1) opdrachtgever een gedeelte van de totale opdrachtwaarde ingezet ten behoeve van SROI. </t>
  </si>
  <si>
    <t>&lt; 5%</t>
  </si>
  <si>
    <t>&gt;12%</t>
  </si>
  <si>
    <t>&lt; 5% / 5-8% / 8-12% / &gt;12%</t>
  </si>
  <si>
    <t>van 5 tot 8%</t>
  </si>
  <si>
    <t>van 8 tot 12%</t>
  </si>
  <si>
    <t xml:space="preserve"> - Gegadigde dient enkel de geel geaceerde cellen in te vullen. 
 - Gegadigde dien in kolom H het referentienummer conform bijlage 2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</si>
</sst>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s>
  <cellStyleXfs count="1">
    <xf numFmtId="0" fontId="0" fillId="0" borderId="0"/>
  </cellStyleXfs>
  <cellXfs count="59">
    <xf numFmtId="0" fontId="0" fillId="0" borderId="0" xfId="0"/>
    <xf numFmtId="0" fontId="0" fillId="0" borderId="0" xfId="0" applyAlignment="1">
      <alignment horizontal="center"/>
    </xf>
    <xf numFmtId="0" fontId="0" fillId="4" borderId="0" xfId="0" applyFill="1" applyAlignment="1">
      <alignment wrapText="1"/>
    </xf>
    <xf numFmtId="0" fontId="0" fillId="4" borderId="0" xfId="0" applyFill="1" applyAlignment="1">
      <alignment horizontal="center" wrapText="1"/>
    </xf>
    <xf numFmtId="0" fontId="0" fillId="4" borderId="0" xfId="0" applyFill="1"/>
    <xf numFmtId="0" fontId="0" fillId="4" borderId="0" xfId="0" applyFill="1" applyAlignment="1">
      <alignment horizontal="center"/>
    </xf>
    <xf numFmtId="1" fontId="0" fillId="4" borderId="0" xfId="0" applyNumberFormat="1" applyFill="1" applyAlignment="1">
      <alignment horizontal="center"/>
    </xf>
    <xf numFmtId="1" fontId="2" fillId="5" borderId="16" xfId="0" applyNumberFormat="1" applyFont="1" applyFill="1" applyBorder="1" applyAlignment="1">
      <alignment horizontal="center" wrapText="1"/>
    </xf>
    <xf numFmtId="0" fontId="0" fillId="0" borderId="18" xfId="0" applyBorder="1" applyAlignment="1">
      <alignment horizontal="center" vertical="center" wrapText="1"/>
    </xf>
    <xf numFmtId="1" fontId="0" fillId="0" borderId="14" xfId="0" applyNumberFormat="1" applyBorder="1" applyAlignment="1">
      <alignment horizontal="center" vertical="center" wrapText="1"/>
    </xf>
    <xf numFmtId="0" fontId="0" fillId="0" borderId="6" xfId="0" applyBorder="1" applyAlignment="1">
      <alignment horizontal="center" vertical="center" wrapText="1"/>
    </xf>
    <xf numFmtId="1" fontId="0" fillId="0" borderId="7" xfId="0" applyNumberFormat="1" applyBorder="1" applyAlignment="1">
      <alignment horizontal="center" vertical="center" wrapText="1"/>
    </xf>
    <xf numFmtId="0" fontId="0" fillId="0" borderId="8" xfId="0" applyBorder="1" applyAlignment="1">
      <alignment horizontal="center" vertical="center" wrapText="1"/>
    </xf>
    <xf numFmtId="1" fontId="0" fillId="0" borderId="9" xfId="0" applyNumberFormat="1" applyBorder="1" applyAlignment="1">
      <alignment horizontal="center"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0" fillId="0" borderId="18" xfId="0"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0" fillId="0" borderId="6" xfId="0" applyBorder="1" applyAlignment="1">
      <alignment horizontal="left" vertical="center" wrapText="1"/>
    </xf>
    <xf numFmtId="0" fontId="2" fillId="2" borderId="1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8" xfId="0" applyBorder="1" applyAlignment="1">
      <alignment horizontal="left" vertical="center" wrapText="1"/>
    </xf>
    <xf numFmtId="0" fontId="0" fillId="0" borderId="12"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2" fillId="2"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26" xfId="0" applyBorder="1" applyAlignment="1">
      <alignment horizontal="left" vertical="center" wrapText="1"/>
    </xf>
    <xf numFmtId="0" fontId="0" fillId="0" borderId="5" xfId="0" applyBorder="1" applyAlignment="1">
      <alignment horizontal="center" vertical="center" wrapText="1"/>
    </xf>
    <xf numFmtId="0" fontId="3" fillId="5" borderId="17" xfId="0" applyFont="1" applyFill="1" applyBorder="1" applyAlignment="1">
      <alignment vertical="center"/>
    </xf>
    <xf numFmtId="0" fontId="3" fillId="5" borderId="18" xfId="0" applyFont="1" applyFill="1" applyBorder="1" applyAlignment="1">
      <alignment vertical="center"/>
    </xf>
    <xf numFmtId="0" fontId="3" fillId="5" borderId="18" xfId="0" applyFont="1" applyFill="1" applyBorder="1" applyAlignment="1">
      <alignment vertical="center" wrapText="1"/>
    </xf>
    <xf numFmtId="0" fontId="3" fillId="5" borderId="14"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4" fillId="0" borderId="0" xfId="0" applyFont="1" applyFill="1"/>
    <xf numFmtId="0" fontId="0" fillId="0" borderId="0" xfId="0" applyFill="1"/>
    <xf numFmtId="0" fontId="0" fillId="4" borderId="17" xfId="0" applyFill="1" applyBorder="1" applyAlignment="1" applyProtection="1">
      <alignment horizontal="center" vertical="center" wrapText="1"/>
      <protection locked="0"/>
    </xf>
    <xf numFmtId="0" fontId="0" fillId="4" borderId="18" xfId="0" applyFill="1" applyBorder="1" applyAlignment="1" applyProtection="1">
      <alignment horizontal="left" vertical="center" wrapText="1"/>
      <protection locked="0"/>
    </xf>
    <xf numFmtId="0" fontId="0" fillId="4" borderId="11" xfId="0" applyFill="1" applyBorder="1" applyAlignment="1" applyProtection="1">
      <alignment horizontal="center" vertical="center" wrapText="1"/>
      <protection locked="0"/>
    </xf>
    <xf numFmtId="0" fontId="0" fillId="4" borderId="6" xfId="0" applyFill="1" applyBorder="1" applyAlignment="1" applyProtection="1">
      <alignment horizontal="left" vertical="center" wrapText="1"/>
      <protection locked="0"/>
    </xf>
    <xf numFmtId="0" fontId="0" fillId="4" borderId="10" xfId="0" applyFill="1" applyBorder="1" applyAlignment="1" applyProtection="1">
      <alignment horizontal="center" vertical="center" wrapText="1"/>
      <protection locked="0"/>
    </xf>
    <xf numFmtId="0" fontId="0" fillId="4" borderId="8" xfId="0" applyFill="1" applyBorder="1" applyAlignment="1" applyProtection="1">
      <alignment horizontal="left" vertical="center" wrapText="1"/>
      <protection locked="0"/>
    </xf>
    <xf numFmtId="0" fontId="5" fillId="4" borderId="17" xfId="0" applyFont="1" applyFill="1" applyBorder="1" applyAlignment="1" applyProtection="1">
      <alignment horizontal="center" vertical="center" wrapText="1"/>
      <protection locked="0"/>
    </xf>
    <xf numFmtId="0" fontId="1" fillId="3" borderId="25" xfId="0" applyFont="1" applyFill="1" applyBorder="1" applyAlignment="1">
      <alignment horizontal="left" vertical="top" wrapText="1"/>
    </xf>
    <xf numFmtId="0" fontId="1" fillId="3" borderId="19" xfId="0" applyFont="1" applyFill="1" applyBorder="1" applyAlignment="1">
      <alignment horizontal="left" vertical="top"/>
    </xf>
    <xf numFmtId="0" fontId="1" fillId="3" borderId="20" xfId="0" applyFont="1" applyFill="1" applyBorder="1" applyAlignment="1">
      <alignment horizontal="left" vertical="top"/>
    </xf>
    <xf numFmtId="0" fontId="3" fillId="5" borderId="18"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 fillId="5" borderId="15" xfId="0" applyFont="1" applyFill="1" applyBorder="1" applyAlignment="1">
      <alignment horizontal="right" wrapText="1"/>
    </xf>
    <xf numFmtId="0" fontId="2" fillId="5" borderId="13" xfId="0" applyFont="1" applyFill="1" applyBorder="1" applyAlignment="1">
      <alignment horizontal="right" wrapText="1"/>
    </xf>
    <xf numFmtId="0" fontId="0" fillId="6" borderId="1" xfId="0" applyFont="1" applyFill="1" applyBorder="1" applyAlignment="1">
      <alignment horizontal="left" vertical="top" wrapText="1"/>
    </xf>
    <xf numFmtId="0" fontId="0" fillId="6" borderId="2" xfId="0" applyFont="1" applyFill="1" applyBorder="1" applyAlignment="1">
      <alignment horizontal="left" vertical="top"/>
    </xf>
    <xf numFmtId="0" fontId="0" fillId="6" borderId="3" xfId="0" applyFont="1" applyFill="1" applyBorder="1" applyAlignment="1">
      <alignment horizontal="left" vertical="top"/>
    </xf>
    <xf numFmtId="0" fontId="2" fillId="5" borderId="1" xfId="0" applyFont="1" applyFill="1" applyBorder="1" applyAlignment="1">
      <alignment horizontal="left" wrapText="1"/>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0" fillId="0" borderId="0" xfId="0" applyFill="1" applyAlignment="1">
      <alignment horizontal="center"/>
    </xf>
  </cellXfs>
  <cellStyles count="1">
    <cellStyle name="Normal" xfId="0" builtinId="0"/>
  </cellStyles>
  <dxfs count="5">
    <dxf>
      <fill>
        <patternFill>
          <bgColor rgb="FFFFFF00"/>
        </patternFill>
      </fill>
    </dxf>
    <dxf>
      <font>
        <color theme="9" tint="0.79998168889431442"/>
      </font>
    </dxf>
    <dxf>
      <font>
        <color theme="9" tint="0.79998168889431442"/>
      </font>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8" zoomScale="90" zoomScaleNormal="90" workbookViewId="0">
      <selection activeCell="C18" sqref="C18"/>
    </sheetView>
  </sheetViews>
  <sheetFormatPr defaultRowHeight="14.4" x14ac:dyDescent="0.3"/>
  <cols>
    <col min="1" max="1" width="3.5546875" bestFit="1" customWidth="1"/>
    <col min="2" max="2" width="21.88671875" customWidth="1"/>
    <col min="3" max="3" width="68.109375" customWidth="1"/>
    <col min="4" max="4" width="18.44140625" customWidth="1"/>
    <col min="5" max="5" width="4.44140625" style="1" customWidth="1"/>
    <col min="6" max="6" width="9.21875" customWidth="1"/>
    <col min="7" max="7" width="17.33203125" style="1" customWidth="1"/>
    <col min="8" max="8" width="18.44140625" customWidth="1"/>
    <col min="9" max="9" width="17.33203125" style="1" customWidth="1"/>
    <col min="10" max="11" width="8.88671875" customWidth="1"/>
    <col min="12" max="12" width="32.6640625" hidden="1" customWidth="1"/>
    <col min="13" max="13" width="8.88671875" hidden="1" customWidth="1"/>
  </cols>
  <sheetData>
    <row r="1" spans="1:13" ht="30" customHeight="1" thickBot="1" x14ac:dyDescent="0.35">
      <c r="A1" s="45" t="s">
        <v>24</v>
      </c>
      <c r="B1" s="46"/>
      <c r="C1" s="46"/>
      <c r="D1" s="46"/>
      <c r="E1" s="46"/>
      <c r="F1" s="46"/>
      <c r="G1" s="46"/>
      <c r="H1" s="46"/>
      <c r="I1" s="47"/>
    </row>
    <row r="2" spans="1:13" ht="29.4" thickBot="1" x14ac:dyDescent="0.35">
      <c r="A2" s="31" t="s">
        <v>0</v>
      </c>
      <c r="B2" s="32" t="s">
        <v>1</v>
      </c>
      <c r="C2" s="32" t="s">
        <v>2</v>
      </c>
      <c r="D2" s="32" t="s">
        <v>3</v>
      </c>
      <c r="E2" s="48" t="s">
        <v>30</v>
      </c>
      <c r="F2" s="49"/>
      <c r="G2" s="35" t="s">
        <v>25</v>
      </c>
      <c r="H2" s="33" t="s">
        <v>4</v>
      </c>
      <c r="I2" s="34" t="s">
        <v>5</v>
      </c>
    </row>
    <row r="3" spans="1:13" ht="43.8" thickBot="1" x14ac:dyDescent="0.35">
      <c r="A3" s="27">
        <v>1</v>
      </c>
      <c r="B3" s="21" t="s">
        <v>6</v>
      </c>
      <c r="C3" s="28" t="s">
        <v>7</v>
      </c>
      <c r="D3" s="28" t="s">
        <v>27</v>
      </c>
      <c r="E3" s="30">
        <v>20</v>
      </c>
      <c r="F3" s="29" t="s">
        <v>9</v>
      </c>
      <c r="G3" s="38"/>
      <c r="H3" s="39"/>
      <c r="I3" s="9">
        <f>IF((G3=$L$3),E3,0)</f>
        <v>0</v>
      </c>
      <c r="L3" t="s">
        <v>10</v>
      </c>
    </row>
    <row r="4" spans="1:13" ht="29.4" customHeight="1" thickBot="1" x14ac:dyDescent="0.35">
      <c r="A4" s="14">
        <v>2</v>
      </c>
      <c r="B4" s="15" t="s">
        <v>11</v>
      </c>
      <c r="C4" s="16" t="s">
        <v>12</v>
      </c>
      <c r="D4" s="16" t="s">
        <v>27</v>
      </c>
      <c r="E4" s="8">
        <v>20</v>
      </c>
      <c r="F4" s="24" t="s">
        <v>9</v>
      </c>
      <c r="G4" s="38"/>
      <c r="H4" s="39"/>
      <c r="I4" s="9">
        <f>IF((G4=$L$3),E4,0)</f>
        <v>0</v>
      </c>
      <c r="L4" t="s">
        <v>8</v>
      </c>
    </row>
    <row r="5" spans="1:13" ht="87.6" customHeight="1" thickBot="1" x14ac:dyDescent="0.35">
      <c r="A5" s="14">
        <v>3</v>
      </c>
      <c r="B5" s="15" t="s">
        <v>13</v>
      </c>
      <c r="C5" s="16" t="s">
        <v>14</v>
      </c>
      <c r="D5" s="16" t="s">
        <v>28</v>
      </c>
      <c r="E5" s="8">
        <v>20</v>
      </c>
      <c r="F5" s="24" t="s">
        <v>9</v>
      </c>
      <c r="G5" s="38" t="s">
        <v>29</v>
      </c>
      <c r="H5" s="39"/>
      <c r="I5" s="9">
        <f>VLOOKUP($G$5,$L$6:$M$9,2,0)</f>
        <v>0</v>
      </c>
    </row>
    <row r="6" spans="1:13" ht="22.8" customHeight="1" x14ac:dyDescent="0.3">
      <c r="A6" s="17" t="s">
        <v>17</v>
      </c>
      <c r="B6" s="18" t="s">
        <v>18</v>
      </c>
      <c r="C6" s="19" t="s">
        <v>19</v>
      </c>
      <c r="D6" s="23" t="s">
        <v>27</v>
      </c>
      <c r="E6" s="10">
        <v>15</v>
      </c>
      <c r="F6" s="25" t="s">
        <v>9</v>
      </c>
      <c r="G6" s="40"/>
      <c r="H6" s="41"/>
      <c r="I6" s="11">
        <f>IF((G6=$L$3),E6,0)</f>
        <v>0</v>
      </c>
      <c r="L6" t="s">
        <v>8</v>
      </c>
      <c r="M6">
        <v>0</v>
      </c>
    </row>
    <row r="7" spans="1:13" ht="43.8" thickBot="1" x14ac:dyDescent="0.35">
      <c r="A7" s="20" t="s">
        <v>20</v>
      </c>
      <c r="B7" s="21"/>
      <c r="C7" s="22" t="s">
        <v>26</v>
      </c>
      <c r="D7" s="22" t="s">
        <v>27</v>
      </c>
      <c r="E7" s="12">
        <v>15</v>
      </c>
      <c r="F7" s="26" t="s">
        <v>9</v>
      </c>
      <c r="G7" s="42"/>
      <c r="H7" s="43"/>
      <c r="I7" s="13">
        <f>IF((G7=$L$3),E7,0)</f>
        <v>0</v>
      </c>
      <c r="L7" t="s">
        <v>15</v>
      </c>
      <c r="M7">
        <v>12</v>
      </c>
    </row>
    <row r="8" spans="1:13" ht="58.2" thickBot="1" x14ac:dyDescent="0.35">
      <c r="A8" s="14">
        <v>5</v>
      </c>
      <c r="B8" s="15" t="s">
        <v>21</v>
      </c>
      <c r="C8" s="16" t="s">
        <v>22</v>
      </c>
      <c r="D8" s="16" t="s">
        <v>27</v>
      </c>
      <c r="E8" s="8">
        <v>10</v>
      </c>
      <c r="F8" s="24" t="s">
        <v>9</v>
      </c>
      <c r="G8" s="38"/>
      <c r="H8" s="39"/>
      <c r="I8" s="9">
        <f>IF((G8=$L$3),E8,0)</f>
        <v>0</v>
      </c>
      <c r="L8" t="s">
        <v>16</v>
      </c>
      <c r="M8">
        <v>20</v>
      </c>
    </row>
    <row r="9" spans="1:13" ht="29.4" thickBot="1" x14ac:dyDescent="0.35">
      <c r="A9" s="14">
        <v>6</v>
      </c>
      <c r="B9" s="15" t="s">
        <v>31</v>
      </c>
      <c r="C9" s="16" t="s">
        <v>32</v>
      </c>
      <c r="D9" s="16" t="s">
        <v>35</v>
      </c>
      <c r="E9" s="8">
        <v>20</v>
      </c>
      <c r="F9" s="24" t="s">
        <v>9</v>
      </c>
      <c r="G9" s="44" t="s">
        <v>29</v>
      </c>
      <c r="H9" s="39"/>
      <c r="I9" s="9">
        <f>VLOOKUP(G9,L11:M15,2,0)</f>
        <v>0</v>
      </c>
      <c r="J9" s="36"/>
      <c r="K9" s="37"/>
      <c r="L9" t="s">
        <v>29</v>
      </c>
      <c r="M9">
        <v>0</v>
      </c>
    </row>
    <row r="10" spans="1:13" ht="15" thickBot="1" x14ac:dyDescent="0.35">
      <c r="A10" s="2"/>
      <c r="B10" s="2"/>
      <c r="C10" s="2"/>
      <c r="D10" s="2"/>
      <c r="E10" s="3"/>
      <c r="F10" s="2"/>
      <c r="G10" s="50" t="s">
        <v>23</v>
      </c>
      <c r="H10" s="51"/>
      <c r="I10" s="7">
        <f>SUM(I3:I9)</f>
        <v>0</v>
      </c>
    </row>
    <row r="11" spans="1:13" ht="15" thickBot="1" x14ac:dyDescent="0.35">
      <c r="A11" s="55" t="s">
        <v>2</v>
      </c>
      <c r="B11" s="56"/>
      <c r="C11" s="56"/>
      <c r="D11" s="56"/>
      <c r="E11" s="57"/>
      <c r="F11" s="2"/>
      <c r="G11" s="3"/>
      <c r="H11" s="2"/>
      <c r="I11" s="3"/>
      <c r="L11" t="s">
        <v>33</v>
      </c>
      <c r="M11">
        <v>0</v>
      </c>
    </row>
    <row r="12" spans="1:13" ht="42" customHeight="1" thickBot="1" x14ac:dyDescent="0.35">
      <c r="A12" s="52" t="s">
        <v>38</v>
      </c>
      <c r="B12" s="53"/>
      <c r="C12" s="53"/>
      <c r="D12" s="53"/>
      <c r="E12" s="54"/>
      <c r="F12" s="4"/>
      <c r="G12" s="5"/>
      <c r="H12" s="4"/>
      <c r="I12" s="6"/>
      <c r="L12" t="s">
        <v>36</v>
      </c>
      <c r="M12">
        <v>8</v>
      </c>
    </row>
    <row r="13" spans="1:13" x14ac:dyDescent="0.3">
      <c r="A13" s="4"/>
      <c r="B13" s="4"/>
      <c r="C13" s="4"/>
      <c r="D13" s="4"/>
      <c r="E13" s="5"/>
      <c r="F13" s="4"/>
      <c r="G13" s="5"/>
      <c r="H13" s="4"/>
      <c r="I13" s="5"/>
      <c r="L13" t="s">
        <v>37</v>
      </c>
      <c r="M13">
        <v>12</v>
      </c>
    </row>
    <row r="14" spans="1:13" s="37" customFormat="1" x14ac:dyDescent="0.3">
      <c r="E14" s="58"/>
      <c r="G14" s="58"/>
      <c r="I14" s="58"/>
      <c r="L14" s="37" t="s">
        <v>34</v>
      </c>
      <c r="M14" s="37">
        <v>20</v>
      </c>
    </row>
    <row r="15" spans="1:13" x14ac:dyDescent="0.3">
      <c r="A15" s="37"/>
      <c r="B15" s="37"/>
      <c r="C15" s="37"/>
      <c r="D15" s="37"/>
      <c r="E15" s="58"/>
      <c r="F15" s="37"/>
      <c r="G15" s="58"/>
      <c r="H15" s="37"/>
      <c r="I15" s="58"/>
      <c r="L15" t="s">
        <v>29</v>
      </c>
      <c r="M15">
        <v>0</v>
      </c>
    </row>
    <row r="16" spans="1:13" x14ac:dyDescent="0.3">
      <c r="A16" s="37"/>
      <c r="B16" s="37"/>
      <c r="C16" s="37"/>
      <c r="D16" s="37"/>
      <c r="E16" s="58"/>
      <c r="F16" s="37"/>
      <c r="G16" s="58"/>
      <c r="H16" s="37"/>
      <c r="I16" s="58"/>
    </row>
    <row r="17" spans="1:9" x14ac:dyDescent="0.3">
      <c r="A17" s="37"/>
      <c r="B17" s="37"/>
      <c r="C17" s="37"/>
      <c r="D17" s="37"/>
      <c r="E17" s="58"/>
      <c r="F17" s="37"/>
      <c r="G17" s="58"/>
      <c r="H17" s="37"/>
      <c r="I17" s="58"/>
    </row>
    <row r="18" spans="1:9" x14ac:dyDescent="0.3">
      <c r="A18" s="37"/>
      <c r="B18" s="37"/>
      <c r="C18" s="37"/>
      <c r="D18" s="37"/>
      <c r="E18" s="58"/>
      <c r="F18" s="37"/>
      <c r="G18" s="58"/>
      <c r="H18" s="37"/>
      <c r="I18" s="58"/>
    </row>
  </sheetData>
  <mergeCells count="5">
    <mergeCell ref="A1:I1"/>
    <mergeCell ref="E2:F2"/>
    <mergeCell ref="G10:H10"/>
    <mergeCell ref="A12:E12"/>
    <mergeCell ref="A11:E11"/>
  </mergeCells>
  <conditionalFormatting sqref="I9">
    <cfRule type="expression" dxfId="4" priority="9">
      <formula>#REF!=#REF!</formula>
    </cfRule>
  </conditionalFormatting>
  <conditionalFormatting sqref="G3:H9">
    <cfRule type="containsBlanks" dxfId="3" priority="2">
      <formula>LEN(TRIM(G3))=0</formula>
    </cfRule>
  </conditionalFormatting>
  <dataValidations count="3">
    <dataValidation type="list" allowBlank="1" showInputMessage="1" showErrorMessage="1" sqref="G3:G4 G6:G8">
      <formula1>$L$3:$L$4</formula1>
    </dataValidation>
    <dataValidation type="list" allowBlank="1" showInputMessage="1" showErrorMessage="1" sqref="G9">
      <formula1>$L$11:$L$15</formula1>
    </dataValidation>
    <dataValidation type="list" allowBlank="1" showInputMessage="1" showErrorMessage="1" sqref="G5">
      <formula1>$L$6:$L$9</formula1>
    </dataValidation>
  </dataValidations>
  <pageMargins left="0.7" right="0.7" top="0.75" bottom="0.75" header="0.3" footer="0.3"/>
  <pageSetup paperSize="9" orientation="portrait" verticalDpi="0" r:id="rId1"/>
  <ignoredErrors>
    <ignoredError sqref="I5" formula="1"/>
  </ignoredErrors>
  <extLst>
    <ext xmlns:x14="http://schemas.microsoft.com/office/spreadsheetml/2009/9/main" uri="{78C0D931-6437-407d-A8EE-F0AAD7539E65}">
      <x14:conditionalFormattings>
        <x14:conditionalFormatting xmlns:xm="http://schemas.microsoft.com/office/excel/2006/main">
          <x14:cfRule type="containsText" priority="10" operator="containsText" id="{D02A3810-5CC1-405B-AC89-7374509ADAD5}">
            <xm:f>NOT(ISERROR(SEARCH("-",G5)))</xm:f>
            <xm:f>"-"</xm:f>
            <x14:dxf>
              <font>
                <color theme="9" tint="0.79998168889431442"/>
              </font>
            </x14:dxf>
          </x14:cfRule>
          <xm:sqref>G5</xm:sqref>
        </x14:conditionalFormatting>
        <x14:conditionalFormatting xmlns:xm="http://schemas.microsoft.com/office/excel/2006/main">
          <x14:cfRule type="containsText" priority="3" operator="containsText" id="{07BFF58F-B88B-4F97-98E5-E93D00544C4E}">
            <xm:f>NOT(ISERROR(SEARCH("-",G9)))</xm:f>
            <xm:f>"-"</xm:f>
            <x14:dxf>
              <font>
                <color theme="9" tint="0.79998168889431442"/>
              </font>
            </x14:dxf>
          </x14:cfRule>
          <xm:sqref>G9</xm:sqref>
        </x14:conditionalFormatting>
        <x14:conditionalFormatting xmlns:xm="http://schemas.microsoft.com/office/excel/2006/main">
          <x14:cfRule type="containsText" priority="1" operator="containsText" id="{C4DA0D79-A4D2-4846-9B05-E37D472978B6}">
            <xm:f>NOT(ISERROR(SEARCH("-",G3)))</xm:f>
            <xm:f>"-"</xm:f>
            <x14:dxf>
              <fill>
                <patternFill>
                  <bgColor rgb="FFFFFF00"/>
                </patternFill>
              </fill>
            </x14:dxf>
          </x14:cfRule>
          <xm:sqref>G3:H9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Zuydhogeschool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Heijnen,  D (Dance)</dc:creator>
  <cp:lastModifiedBy>Heijnen,  D (Dance)</cp:lastModifiedBy>
  <dcterms:created xsi:type="dcterms:W3CDTF">2020-10-14T13:17:29Z</dcterms:created>
  <dcterms:modified xsi:type="dcterms:W3CDTF">2020-11-26T08:21:38Z</dcterms:modified>
</cp:coreProperties>
</file>