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venlo.lan\Private$\homedir\ksslsl01\mijn documenten\Docs Treasury\"/>
    </mc:Choice>
  </mc:AlternateContent>
  <xr:revisionPtr revIDLastSave="0" documentId="8_{1BA27D72-F167-45B6-AC37-D559FFAEA939}" xr6:coauthVersionLast="45" xr6:coauthVersionMax="45" xr10:uidLastSave="{00000000-0000-0000-0000-000000000000}"/>
  <bookViews>
    <workbookView xWindow="-120" yWindow="-120" windowWidth="23280" windowHeight="12600" xr2:uid="{71886F00-C94F-44EC-BCC1-E8CBDAA014C7}"/>
  </bookViews>
  <sheets>
    <sheet name="Blad1" sheetId="1" r:id="rId1"/>
  </sheets>
  <definedNames>
    <definedName name="_Hlk56008271" localSheetId="0">Blad1!$A$29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 i="1" l="1"/>
  <c r="D21" i="1"/>
  <c r="D18" i="1"/>
  <c r="D25" i="1" l="1"/>
</calcChain>
</file>

<file path=xl/sharedStrings.xml><?xml version="1.0" encoding="utf-8"?>
<sst xmlns="http://schemas.openxmlformats.org/spreadsheetml/2006/main" count="34" uniqueCount="31">
  <si>
    <t>Bijlage 5</t>
  </si>
  <si>
    <t xml:space="preserve">Prijzenblad </t>
  </si>
  <si>
    <t xml:space="preserve">Uitgangspunten/randvoorwaarden prijsbepaling: </t>
  </si>
  <si>
    <t>Alle prijzen en tarieven zijn excl. BTW.</t>
  </si>
  <si>
    <t>Opdrachtgever stelt een plafondbedrag voor totale waarde van de raamovereenkomst van</t>
  </si>
  <si>
    <r>
      <t xml:space="preserve"> </t>
    </r>
    <r>
      <rPr>
        <u/>
        <sz val="11"/>
        <color theme="1"/>
        <rFont val="Arial"/>
        <family val="2"/>
      </rPr>
      <t>€ 200.000 excl. BTW</t>
    </r>
    <r>
      <rPr>
        <sz val="11"/>
        <color theme="1"/>
        <rFont val="Arial"/>
        <family val="2"/>
      </rPr>
      <t xml:space="preserve">.  De raamovereenkomst zal door Opdrachtgever worden opgezegd als gedurende de looptijd het plafondbedrag is/wordt bereikt. Een eenmaal gestarte opdracht zal door de Opdrachtnemer afgemaakt worden. </t>
    </r>
  </si>
  <si>
    <t xml:space="preserve">Gevraagd wordt een uurtarief voor de in te zetten adviseur. </t>
  </si>
  <si>
    <r>
      <t>Definitie adviseur</t>
    </r>
    <r>
      <rPr>
        <sz val="11"/>
        <color theme="1"/>
        <rFont val="Arial"/>
        <family val="2"/>
      </rPr>
      <t>: Persoon die inhoudelijk verantwoordelijk is en in staat is de gemeente te voorzien van een integrale advies inzake complexe financieringsvraagstukken zoals omschreven in de offerteaanvraag en mondeling een volwaardig gesprekspartner is op alle niveau’s (zowel ambtelijke als ook bestuurlijk).</t>
    </r>
  </si>
  <si>
    <t xml:space="preserve">Het ingediende uurtarief dient niet hoger te zijn dan het  vastgestelde maximum uurtarief (plafondtarief) volgens onderstaande tabel. </t>
  </si>
  <si>
    <t xml:space="preserve">Inschrijvingen met hogere tarieven dan het vastgestelde maximum tarief worden terzijde gelegd en komen niet meer voor gunning in aanmerking. </t>
  </si>
  <si>
    <t>Functie</t>
  </si>
  <si>
    <t>A. Tarief per uur excl. BTW</t>
  </si>
  <si>
    <t>B. Geraamd aantal uren*</t>
  </si>
  <si>
    <t xml:space="preserve">Totaal </t>
  </si>
  <si>
    <t>(A x B)</t>
  </si>
  <si>
    <t>Toelichting</t>
  </si>
  <si>
    <t>a) Senior:</t>
  </si>
  <si>
    <t>is een AFM gereguleerd tarief, senior is altijd eindverantwoordelijk voor het eindadvies voor adviezen die AFM vergunning plichtig zijn: 300 uur</t>
  </si>
  <si>
    <t>Maximum uurtarief bedraagt € 200,- /uur.</t>
  </si>
  <si>
    <t>(plafondtarief)**</t>
  </si>
  <si>
    <t>b) Medior:</t>
  </si>
  <si>
    <t>zelfde als Senior, maar dan voor adviezen die niet AFM vergunning plichtig zijn</t>
  </si>
  <si>
    <t>c) Junior:</t>
  </si>
  <si>
    <t>lichte advies-werkzaamheden, ter voorbereiding van het eindadvies</t>
  </si>
  <si>
    <t>Maximum uurtarief bedraagt € 100,- /uur.</t>
  </si>
  <si>
    <t>Vergelijkingsprijs: Fictieve Totaalprijs a) + b) + c)</t>
  </si>
  <si>
    <t>* Aan deze aantallen kunnen geen rechten worden ontleend.</t>
  </si>
  <si>
    <t>** Indien een hoger tarief wordt ingevuld, zal de inschrijving ongeldig worden verklaard en niet verder worden beoordeeld.</t>
  </si>
  <si>
    <r>
      <t xml:space="preserve">De ingediende tarieven dekken het volledige Programma van Eisen en de door Inschrijver in zijn inschrijving beschreven kwaliteitsaspecten (wensenpakket). De ingediende tarieven zijn een </t>
    </r>
    <r>
      <rPr>
        <u/>
        <sz val="11"/>
        <color theme="1"/>
        <rFont val="Arial"/>
        <family val="2"/>
      </rPr>
      <t>all-in uurtarief</t>
    </r>
    <r>
      <rPr>
        <sz val="11"/>
        <color theme="1"/>
        <rFont val="Arial"/>
        <family val="2"/>
      </rPr>
      <t xml:space="preserve">, waarin álle kosten (zoals reis-, overhead-, reprokosten e.d.) verrekend zijn. Ook reisuren komen niet voor verrekening in aanmerking. </t>
    </r>
  </si>
  <si>
    <t>Eventuele meer- c.q. afwijkende kosten dienen altijd vóóraf aan Opdrachtgever kenbaar gemaakt te worden.</t>
  </si>
  <si>
    <t>Enkel de gele cellen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</si>
</sst>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rial"/>
      <family val="2"/>
    </font>
    <font>
      <sz val="11"/>
      <color theme="1"/>
      <name val="Arial"/>
      <family val="2"/>
    </font>
    <font>
      <b/>
      <sz val="11"/>
      <color theme="1"/>
      <name val="Arial"/>
      <family val="2"/>
    </font>
    <font>
      <b/>
      <sz val="12"/>
      <color theme="1"/>
      <name val="Arial"/>
      <family val="2"/>
    </font>
    <font>
      <b/>
      <u/>
      <sz val="11"/>
      <color theme="1"/>
      <name val="Arial"/>
      <family val="2"/>
    </font>
    <font>
      <sz val="10"/>
      <color theme="1"/>
      <name val="Arial"/>
      <family val="2"/>
    </font>
    <font>
      <u/>
      <sz val="11"/>
      <color theme="1"/>
      <name val="Arial"/>
      <family val="2"/>
    </font>
    <font>
      <b/>
      <sz val="11"/>
      <color rgb="FF000000"/>
      <name val="Arial"/>
      <family val="2"/>
    </font>
    <font>
      <sz val="11"/>
      <color rgb="FF000000"/>
      <name val="Arial"/>
      <family val="2"/>
    </font>
    <font>
      <i/>
      <sz val="8"/>
      <color theme="1"/>
      <name val="Arial"/>
      <family val="2"/>
    </font>
  </fonts>
  <fills count="3">
    <fill>
      <patternFill patternType="none"/>
    </fill>
    <fill>
      <patternFill patternType="gray125"/>
    </fill>
    <fill>
      <patternFill patternType="solid">
        <fgColor rgb="FFFFFF00"/>
        <bgColor indexed="64"/>
      </patternFill>
    </fill>
  </fills>
  <borders count="1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7">
    <xf numFmtId="0" fontId="0" fillId="0" borderId="0" xfId="0"/>
    <xf numFmtId="0" fontId="0" fillId="0" borderId="0" xfId="0"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1" fillId="0" borderId="6" xfId="0" applyFont="1" applyBorder="1" applyAlignment="1">
      <alignment vertical="center" wrapText="1"/>
    </xf>
    <xf numFmtId="0" fontId="0" fillId="0" borderId="2" xfId="0" applyBorder="1" applyAlignment="1">
      <alignment vertical="top" wrapText="1"/>
    </xf>
    <xf numFmtId="0" fontId="1" fillId="0" borderId="7" xfId="0" applyFont="1" applyBorder="1" applyAlignment="1">
      <alignment vertical="center" wrapText="1"/>
    </xf>
    <xf numFmtId="0" fontId="1" fillId="0" borderId="7" xfId="0" applyFont="1" applyBorder="1" applyAlignment="1">
      <alignment horizontal="right" vertical="center" wrapText="1"/>
    </xf>
    <xf numFmtId="0" fontId="1" fillId="0" borderId="5" xfId="0" applyFont="1" applyBorder="1" applyAlignment="1">
      <alignment vertical="center" wrapText="1"/>
    </xf>
    <xf numFmtId="0" fontId="1" fillId="0" borderId="2"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8" xfId="0" applyFont="1" applyBorder="1" applyAlignment="1">
      <alignment horizontal="right" vertical="center" wrapText="1"/>
    </xf>
    <xf numFmtId="0" fontId="2" fillId="0" borderId="9" xfId="0" applyFont="1" applyBorder="1" applyAlignment="1">
      <alignment horizontal="right" vertical="center" wrapText="1"/>
    </xf>
    <xf numFmtId="0" fontId="2" fillId="0" borderId="3" xfId="0" applyFont="1" applyBorder="1" applyAlignment="1">
      <alignment horizontal="right" vertical="center" wrapText="1"/>
    </xf>
    <xf numFmtId="0" fontId="3" fillId="0" borderId="0" xfId="0" applyFont="1" applyAlignment="1">
      <alignment vertical="center" wrapText="1"/>
    </xf>
    <xf numFmtId="0" fontId="0" fillId="0" borderId="0" xfId="0" applyAlignment="1">
      <alignment wrapText="1"/>
    </xf>
    <xf numFmtId="0" fontId="5" fillId="0" borderId="0" xfId="0" applyFont="1" applyAlignment="1">
      <alignment vertical="center" wrapText="1"/>
    </xf>
    <xf numFmtId="0" fontId="4" fillId="0" borderId="0" xfId="0" applyFont="1" applyAlignment="1">
      <alignment vertical="center" wrapText="1"/>
    </xf>
    <xf numFmtId="0" fontId="0" fillId="0" borderId="0" xfId="0" applyAlignment="1">
      <alignment wrapText="1"/>
    </xf>
    <xf numFmtId="0" fontId="0" fillId="0" borderId="0" xfId="0" applyAlignment="1">
      <alignment vertical="center" wrapText="1"/>
    </xf>
    <xf numFmtId="0" fontId="6" fillId="0" borderId="0" xfId="0" applyFont="1" applyAlignment="1">
      <alignment vertical="center" wrapText="1"/>
    </xf>
    <xf numFmtId="1" fontId="1" fillId="0" borderId="1" xfId="0"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1" fontId="1" fillId="0" borderId="6" xfId="0" applyNumberFormat="1" applyFont="1" applyBorder="1" applyAlignment="1">
      <alignment horizontal="center" vertical="center" wrapText="1"/>
    </xf>
    <xf numFmtId="44" fontId="1" fillId="0" borderId="6" xfId="0" applyNumberFormat="1" applyFont="1" applyBorder="1" applyAlignment="1">
      <alignment horizontal="center" vertical="center" wrapText="1"/>
    </xf>
    <xf numFmtId="1" fontId="1" fillId="0" borderId="2" xfId="0" applyNumberFormat="1" applyFont="1" applyBorder="1" applyAlignment="1">
      <alignment horizontal="center" vertical="center" wrapText="1"/>
    </xf>
    <xf numFmtId="44" fontId="1" fillId="0" borderId="2" xfId="0" applyNumberFormat="1" applyFont="1" applyBorder="1" applyAlignment="1">
      <alignment horizontal="center" vertical="center" wrapText="1"/>
    </xf>
    <xf numFmtId="0" fontId="9" fillId="0" borderId="0" xfId="0" applyFont="1" applyAlignment="1">
      <alignment vertical="center" wrapText="1"/>
    </xf>
    <xf numFmtId="0" fontId="0" fillId="0" borderId="0" xfId="0" applyAlignment="1">
      <alignment horizontal="left" vertical="center" wrapText="1"/>
    </xf>
    <xf numFmtId="44" fontId="2" fillId="0" borderId="5" xfId="0" applyNumberFormat="1" applyFont="1" applyBorder="1" applyAlignment="1">
      <alignment horizontal="center" vertical="center" wrapText="1"/>
    </xf>
    <xf numFmtId="0" fontId="7" fillId="0" borderId="1" xfId="0" applyFont="1" applyFill="1" applyBorder="1" applyAlignment="1">
      <alignment vertical="center" wrapText="1"/>
    </xf>
    <xf numFmtId="0" fontId="7" fillId="0" borderId="2" xfId="0" applyFont="1" applyFill="1" applyBorder="1" applyAlignment="1">
      <alignment vertical="center" wrapText="1"/>
    </xf>
    <xf numFmtId="0" fontId="0" fillId="2" borderId="0" xfId="0" applyFill="1" applyAlignment="1">
      <alignment wrapText="1"/>
    </xf>
    <xf numFmtId="44" fontId="8" fillId="2" borderId="1" xfId="0" applyNumberFormat="1" applyFont="1" applyFill="1" applyBorder="1" applyAlignment="1" applyProtection="1">
      <alignment horizontal="center" vertical="center" wrapText="1"/>
      <protection locked="0"/>
    </xf>
    <xf numFmtId="44" fontId="8" fillId="2" borderId="6" xfId="0" applyNumberFormat="1" applyFont="1" applyFill="1" applyBorder="1" applyAlignment="1" applyProtection="1">
      <alignment horizontal="center" vertical="center" wrapText="1"/>
      <protection locked="0"/>
    </xf>
    <xf numFmtId="44" fontId="8" fillId="2" borderId="2" xfId="0" applyNumberFormat="1"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F832F-E47F-4B6F-A1AE-4D5732C939B1}">
  <dimension ref="A1:E31"/>
  <sheetViews>
    <sheetView tabSelected="1" topLeftCell="A5" workbookViewId="0">
      <selection activeCell="E24" sqref="E24"/>
    </sheetView>
  </sheetViews>
  <sheetFormatPr defaultRowHeight="14.25" x14ac:dyDescent="0.2"/>
  <cols>
    <col min="1" max="1" width="37.125" style="16" customWidth="1"/>
    <col min="2" max="2" width="16.875" style="16" customWidth="1"/>
    <col min="3" max="3" width="26.5" style="16" customWidth="1"/>
    <col min="4" max="4" width="24.625" style="16" customWidth="1"/>
    <col min="5" max="5" width="24.25" style="16" customWidth="1"/>
    <col min="6" max="16384" width="9" style="16"/>
  </cols>
  <sheetData>
    <row r="1" spans="1:5" ht="15.75" x14ac:dyDescent="0.2">
      <c r="A1" s="15" t="s">
        <v>0</v>
      </c>
      <c r="B1" s="15" t="s">
        <v>1</v>
      </c>
      <c r="D1" s="33" t="s">
        <v>30</v>
      </c>
    </row>
    <row r="2" spans="1:5" ht="7.5" customHeight="1" x14ac:dyDescent="0.2">
      <c r="A2" s="1"/>
    </row>
    <row r="3" spans="1:5" x14ac:dyDescent="0.2">
      <c r="A3" s="18" t="s">
        <v>2</v>
      </c>
      <c r="B3" s="19"/>
      <c r="C3" s="19"/>
      <c r="D3" s="19"/>
      <c r="E3" s="19"/>
    </row>
    <row r="4" spans="1:5" ht="4.5" customHeight="1" x14ac:dyDescent="0.2">
      <c r="A4" s="17"/>
    </row>
    <row r="5" spans="1:5" x14ac:dyDescent="0.2">
      <c r="A5" s="1" t="s">
        <v>3</v>
      </c>
    </row>
    <row r="6" spans="1:5" ht="5.25" customHeight="1" x14ac:dyDescent="0.2">
      <c r="A6" s="1"/>
    </row>
    <row r="7" spans="1:5" x14ac:dyDescent="0.2">
      <c r="A7" s="20" t="s">
        <v>4</v>
      </c>
      <c r="B7" s="19"/>
      <c r="C7" s="19"/>
      <c r="D7" s="19"/>
      <c r="E7" s="19"/>
    </row>
    <row r="8" spans="1:5" x14ac:dyDescent="0.2">
      <c r="A8" s="20" t="s">
        <v>5</v>
      </c>
      <c r="B8" s="19"/>
      <c r="C8" s="19"/>
      <c r="D8" s="19"/>
      <c r="E8" s="19"/>
    </row>
    <row r="9" spans="1:5" ht="7.5" customHeight="1" x14ac:dyDescent="0.2">
      <c r="A9" s="1"/>
    </row>
    <row r="10" spans="1:5" x14ac:dyDescent="0.2">
      <c r="A10" s="20" t="s">
        <v>6</v>
      </c>
      <c r="B10" s="19"/>
      <c r="C10" s="19"/>
      <c r="D10" s="19"/>
      <c r="E10" s="19"/>
    </row>
    <row r="11" spans="1:5" x14ac:dyDescent="0.2">
      <c r="A11" s="21" t="s">
        <v>7</v>
      </c>
      <c r="B11" s="19"/>
      <c r="C11" s="19"/>
      <c r="D11" s="19"/>
      <c r="E11" s="19"/>
    </row>
    <row r="12" spans="1:5" ht="8.25" customHeight="1" x14ac:dyDescent="0.2">
      <c r="A12" s="1"/>
    </row>
    <row r="13" spans="1:5" x14ac:dyDescent="0.2">
      <c r="A13" s="20" t="s">
        <v>8</v>
      </c>
      <c r="B13" s="19"/>
      <c r="C13" s="19"/>
      <c r="D13" s="19"/>
      <c r="E13" s="19"/>
    </row>
    <row r="14" spans="1:5" ht="14.25" customHeight="1" x14ac:dyDescent="0.2">
      <c r="A14" s="20" t="s">
        <v>9</v>
      </c>
      <c r="B14" s="19"/>
      <c r="C14" s="19"/>
      <c r="D14" s="19"/>
      <c r="E14" s="19"/>
    </row>
    <row r="15" spans="1:5" ht="9.75" customHeight="1" thickBot="1" x14ac:dyDescent="0.25"/>
    <row r="16" spans="1:5" ht="15" x14ac:dyDescent="0.2">
      <c r="A16" s="10" t="s">
        <v>10</v>
      </c>
      <c r="B16" s="31" t="s">
        <v>11</v>
      </c>
      <c r="C16" s="10" t="s">
        <v>12</v>
      </c>
      <c r="D16" s="2" t="s">
        <v>13</v>
      </c>
      <c r="E16" s="10" t="s">
        <v>15</v>
      </c>
    </row>
    <row r="17" spans="1:5" ht="15.75" thickBot="1" x14ac:dyDescent="0.25">
      <c r="A17" s="11"/>
      <c r="B17" s="32"/>
      <c r="C17" s="11"/>
      <c r="D17" s="3" t="s">
        <v>14</v>
      </c>
      <c r="E17" s="11"/>
    </row>
    <row r="18" spans="1:5" ht="28.5" x14ac:dyDescent="0.2">
      <c r="A18" s="4" t="s">
        <v>16</v>
      </c>
      <c r="B18" s="34"/>
      <c r="C18" s="22">
        <v>200</v>
      </c>
      <c r="D18" s="23">
        <f>B18*C18</f>
        <v>0</v>
      </c>
      <c r="E18" s="6" t="s">
        <v>18</v>
      </c>
    </row>
    <row r="19" spans="1:5" ht="57" x14ac:dyDescent="0.2">
      <c r="A19" s="4" t="s">
        <v>17</v>
      </c>
      <c r="B19" s="35"/>
      <c r="C19" s="24"/>
      <c r="D19" s="25"/>
      <c r="E19" s="7" t="s">
        <v>19</v>
      </c>
    </row>
    <row r="20" spans="1:5" ht="3.75" customHeight="1" thickBot="1" x14ac:dyDescent="0.25">
      <c r="A20" s="5"/>
      <c r="B20" s="36"/>
      <c r="C20" s="26"/>
      <c r="D20" s="27"/>
      <c r="E20" s="8"/>
    </row>
    <row r="21" spans="1:5" ht="28.5" x14ac:dyDescent="0.2">
      <c r="A21" s="4" t="s">
        <v>20</v>
      </c>
      <c r="B21" s="34"/>
      <c r="C21" s="22">
        <v>300</v>
      </c>
      <c r="D21" s="23">
        <f>B21*C21</f>
        <v>0</v>
      </c>
      <c r="E21" s="6" t="s">
        <v>18</v>
      </c>
    </row>
    <row r="22" spans="1:5" ht="29.25" thickBot="1" x14ac:dyDescent="0.25">
      <c r="A22" s="9" t="s">
        <v>21</v>
      </c>
      <c r="B22" s="36"/>
      <c r="C22" s="26"/>
      <c r="D22" s="27"/>
      <c r="E22" s="8" t="s">
        <v>19</v>
      </c>
    </row>
    <row r="23" spans="1:5" ht="28.5" x14ac:dyDescent="0.2">
      <c r="A23" s="4" t="s">
        <v>22</v>
      </c>
      <c r="B23" s="34"/>
      <c r="C23" s="22">
        <v>800</v>
      </c>
      <c r="D23" s="23">
        <f>B23*C23</f>
        <v>0</v>
      </c>
      <c r="E23" s="6" t="s">
        <v>24</v>
      </c>
    </row>
    <row r="24" spans="1:5" ht="29.25" thickBot="1" x14ac:dyDescent="0.25">
      <c r="A24" s="9" t="s">
        <v>23</v>
      </c>
      <c r="B24" s="36"/>
      <c r="C24" s="26"/>
      <c r="D24" s="27"/>
      <c r="E24" s="8" t="s">
        <v>19</v>
      </c>
    </row>
    <row r="25" spans="1:5" ht="15.75" thickBot="1" x14ac:dyDescent="0.25">
      <c r="A25" s="12" t="s">
        <v>25</v>
      </c>
      <c r="B25" s="13"/>
      <c r="C25" s="14"/>
      <c r="D25" s="30">
        <f>SUM(D18:D24)</f>
        <v>0</v>
      </c>
      <c r="E25" s="8"/>
    </row>
    <row r="26" spans="1:5" ht="6" customHeight="1" x14ac:dyDescent="0.2"/>
    <row r="27" spans="1:5" x14ac:dyDescent="0.2">
      <c r="A27" s="28" t="s">
        <v>26</v>
      </c>
      <c r="B27" s="19"/>
      <c r="C27" s="19"/>
      <c r="D27" s="19"/>
      <c r="E27" s="19"/>
    </row>
    <row r="28" spans="1:5" x14ac:dyDescent="0.2">
      <c r="A28" s="28" t="s">
        <v>27</v>
      </c>
      <c r="B28" s="19"/>
      <c r="C28" s="19"/>
      <c r="D28" s="19"/>
      <c r="E28" s="19"/>
    </row>
    <row r="29" spans="1:5" ht="55.5" customHeight="1" x14ac:dyDescent="0.2">
      <c r="A29" s="20" t="s">
        <v>28</v>
      </c>
      <c r="B29" s="19"/>
      <c r="C29" s="19"/>
      <c r="D29" s="19"/>
      <c r="E29" s="19"/>
    </row>
    <row r="30" spans="1:5" ht="5.25" customHeight="1" x14ac:dyDescent="0.2">
      <c r="A30" s="29"/>
    </row>
    <row r="31" spans="1:5" x14ac:dyDescent="0.2">
      <c r="A31" s="20" t="s">
        <v>29</v>
      </c>
      <c r="B31" s="19"/>
      <c r="C31" s="19"/>
      <c r="D31" s="19"/>
      <c r="E31" s="19"/>
    </row>
  </sheetData>
  <sheetProtection algorithmName="SHA-512" hashValue="eEuc2KDwgAsP3JVh68LIut7sjuzfemW/96MJStn2b8KyvZwBOC4IFJkSIaBTI+/G7cQ+6SFhp/KimysApVtaxg==" saltValue="nb6NE6MM77Ym/YAKEy78kQ==" spinCount="100000" sheet="1" objects="1" scenarios="1"/>
  <mergeCells count="25">
    <mergeCell ref="A27:E27"/>
    <mergeCell ref="A28:E28"/>
    <mergeCell ref="A29:E29"/>
    <mergeCell ref="A31:E31"/>
    <mergeCell ref="A25:C25"/>
    <mergeCell ref="A3:E3"/>
    <mergeCell ref="A7:E7"/>
    <mergeCell ref="A8:E8"/>
    <mergeCell ref="A10:E10"/>
    <mergeCell ref="A11:E11"/>
    <mergeCell ref="A13:E13"/>
    <mergeCell ref="A14:E14"/>
    <mergeCell ref="B21:B22"/>
    <mergeCell ref="C21:C22"/>
    <mergeCell ref="D21:D22"/>
    <mergeCell ref="B23:B24"/>
    <mergeCell ref="C23:C24"/>
    <mergeCell ref="D23:D24"/>
    <mergeCell ref="A16:A17"/>
    <mergeCell ref="B16:B17"/>
    <mergeCell ref="C16:C17"/>
    <mergeCell ref="E16:E17"/>
    <mergeCell ref="B18:B20"/>
    <mergeCell ref="C18:C20"/>
    <mergeCell ref="D18:D20"/>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Inkomend</qnh_Richting>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1159960</qnh_RegistratieNummer>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1674789</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VENLOZAAK-472-462-141</_dlc_DocId>
    <_dlc_DocIdUrl xmlns="1ac1c52f-12bd-4579-b768-2bbe27d3d2d8">
      <Url>http://vnlvsvappl005:81/_layouts/15/DocIdRedir.aspx?ID=VENLOZAAK-472-462-141</Url>
      <Description>VENLOZAAK-472-462-141</Description>
    </_dlc_DocIdUrl>
  </documentManagement>
</p:properties>
</file>

<file path=customXml/itemProps1.xml><?xml version="1.0" encoding="utf-8"?>
<ds:datastoreItem xmlns:ds="http://schemas.openxmlformats.org/officeDocument/2006/customXml" ds:itemID="{18886106-9FDE-412F-B0A3-DADFFC222E1A}"/>
</file>

<file path=customXml/itemProps2.xml><?xml version="1.0" encoding="utf-8"?>
<ds:datastoreItem xmlns:ds="http://schemas.openxmlformats.org/officeDocument/2006/customXml" ds:itemID="{53246E9A-85E2-43D6-A583-2D5840D75000}"/>
</file>

<file path=customXml/itemProps3.xml><?xml version="1.0" encoding="utf-8"?>
<ds:datastoreItem xmlns:ds="http://schemas.openxmlformats.org/officeDocument/2006/customXml" ds:itemID="{3DD6284E-9C8A-47A3-92A9-B3F68BAA1195}"/>
</file>

<file path=customXml/itemProps4.xml><?xml version="1.0" encoding="utf-8"?>
<ds:datastoreItem xmlns:ds="http://schemas.openxmlformats.org/officeDocument/2006/customXml" ds:itemID="{CF793D0B-1B01-48FE-B618-4A01C0B19D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Blad1!_Hlk56008271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 Treasury.xlsx</dc:title>
  <dc:creator>Kessels, Luc (LWJ)</dc:creator>
  <cp:lastModifiedBy>Kessels, Luc (LWJ)</cp:lastModifiedBy>
  <dcterms:created xsi:type="dcterms:W3CDTF">2020-11-18T14:28:36Z</dcterms:created>
  <dcterms:modified xsi:type="dcterms:W3CDTF">2020-11-18T14:45:27Z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eda13b3d-a505-4892-a05c-3dfb49d3c908</vt:lpwstr>
  </property>
</Properties>
</file>