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tiff" ContentType="image/tif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426"/>
  <workbookPr codeName="ThisWorkbook"/>
  <mc:AlternateContent xmlns:mc="http://schemas.openxmlformats.org/markup-compatibility/2006">
    <mc:Choice Requires="x15">
      <x15ac:absPath xmlns:x15ac="http://schemas.microsoft.com/office/spreadsheetml/2010/11/ac" url="https://ahknl.sharepoint.com/sites/grp-sb-werkplekhardware/Gedeelde documenten/03 Aanbesteding/05 Nota van Inlichting/"/>
    </mc:Choice>
  </mc:AlternateContent>
  <xr:revisionPtr revIDLastSave="9" documentId="8_{38FFCB77-6441-4307-A584-D847991D53FD}" xr6:coauthVersionLast="45" xr6:coauthVersionMax="45" xr10:uidLastSave="{69752BF0-D8D7-4805-8073-FA28094A262B}"/>
  <bookViews>
    <workbookView xWindow="7725" yWindow="21480" windowWidth="20730" windowHeight="11160" tabRatio="788" activeTab="5" xr2:uid="{00000000-000D-0000-FFFF-FFFF00000000}"/>
  </bookViews>
  <sheets>
    <sheet name="Begin" sheetId="5" r:id="rId1"/>
    <sheet name="Device specs" sheetId="10" r:id="rId2"/>
    <sheet name="Processen &amp; Dienstverlening" sheetId="7" r:id="rId3"/>
    <sheet name="Kwaliteit &amp; KPI's" sheetId="6" r:id="rId4"/>
    <sheet name="Commerciële condities" sheetId="11" r:id="rId5"/>
    <sheet name="Overig" sheetId="12" r:id="rId6"/>
  </sheets>
  <definedNames>
    <definedName name="_xlnm._FilterDatabase" localSheetId="2" hidden="1">'Processen &amp; Dienstverlening'!$B$10:$F$57</definedName>
    <definedName name="_xlnm.Print_Area" localSheetId="1">'Device specs'!$A$1:$F$32</definedName>
    <definedName name="_xlnm.Print_Area" localSheetId="3">'Kwaliteit &amp; KPI''s'!$A$1:$F$33</definedName>
    <definedName name="_xlnm.Print_Area" localSheetId="2">'Processen &amp; Dienstverlening'!$A$1:$F$57</definedName>
  </definedNames>
  <calcPr calcId="191028"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6" i="12" l="1"/>
  <c r="B6" i="11"/>
  <c r="B6" i="6"/>
  <c r="B6" i="7"/>
  <c r="B6" i="10"/>
</calcChain>
</file>

<file path=xl/sharedStrings.xml><?xml version="1.0" encoding="utf-8"?>
<sst xmlns="http://schemas.openxmlformats.org/spreadsheetml/2006/main" count="361" uniqueCount="227">
  <si>
    <t>Afdeling ICT</t>
  </si>
  <si>
    <t>Servicebureau AHK</t>
  </si>
  <si>
    <t>Hortusplantsoen 1-3, 1018 TZ , Amsterdam</t>
  </si>
  <si>
    <t>Begin</t>
  </si>
  <si>
    <t>Nr</t>
  </si>
  <si>
    <t>Omschrijving van de Eis</t>
  </si>
  <si>
    <t>Toelichting verplicht</t>
  </si>
  <si>
    <t>Antwoord</t>
  </si>
  <si>
    <t>Toelichting</t>
  </si>
  <si>
    <r>
      <t>Vul in cel E11 de naam van uw organisatie in (nu "</t>
    </r>
    <r>
      <rPr>
        <i/>
        <sz val="10"/>
        <color theme="1"/>
        <rFont val="Arial"/>
        <family val="2"/>
        <scheme val="minor"/>
      </rPr>
      <t>Leverancier</t>
    </r>
    <r>
      <rPr>
        <sz val="10"/>
        <color theme="1"/>
        <rFont val="Arial"/>
        <family val="2"/>
        <scheme val="minor"/>
      </rPr>
      <t>"):</t>
    </r>
  </si>
  <si>
    <t>Leverancier</t>
  </si>
  <si>
    <t xml:space="preserve">NB. 
</t>
  </si>
  <si>
    <t>Let op de kolom "Toelichting verplicht" bij een eis (rode cel). Indien "Ja", is een duidelijke toelichting vereist.</t>
  </si>
  <si>
    <t>Hortusplantsoen 1-3, 1018TZ,  Amsterdam</t>
  </si>
  <si>
    <t>Antwoord J/N</t>
  </si>
  <si>
    <t>DS01 Algemeen</t>
  </si>
  <si>
    <t>DS01.01</t>
  </si>
  <si>
    <t>Opdrachtnemer biedt enkel nieuwe producten aan (geen aanbod refurbished producten).</t>
  </si>
  <si>
    <t>Nee</t>
  </si>
  <si>
    <t>DS01.02</t>
  </si>
  <si>
    <t>Opdrachtnemer is een erkend reseller A merk hardware (bv. Dell, HP,..) (A-merk: een fabrikantenmerk waarbij een OE (original Equipment)- fabrikant een compleet product levert.)</t>
  </si>
  <si>
    <t>Ja</t>
  </si>
  <si>
    <t>DS01.03</t>
  </si>
  <si>
    <t>Opdrachtnemer levert enkel devices van het A merk aan Opdrachtgever.</t>
  </si>
  <si>
    <t>DS01.04</t>
  </si>
  <si>
    <t>Opdrachtnemer is erkende Apple reseller</t>
  </si>
  <si>
    <t>DS01.05</t>
  </si>
  <si>
    <t>Opdrachtnemer levert "Business line" apparatuur</t>
  </si>
  <si>
    <t>DS02 Te leveren hardware volgens specificaties</t>
  </si>
  <si>
    <t>DS02.01</t>
  </si>
  <si>
    <t>Desktop computers: zie bijlage 5. "Hardware specificatie AHK"</t>
  </si>
  <si>
    <t>DS02.02</t>
  </si>
  <si>
    <t>Laptop computers: zie bijlage 5. "Hardware specificatie AHK"</t>
  </si>
  <si>
    <t>DS02.03</t>
  </si>
  <si>
    <t>Monitoren: zie bijlage 5. "Hardware specificatie AHK"</t>
  </si>
  <si>
    <t>DS02.04</t>
  </si>
  <si>
    <t>Interne componenten: zie bijlage 5. "Hardware specificatie AHK"</t>
  </si>
  <si>
    <t>DS02.05</t>
  </si>
  <si>
    <t>Randapparatuur: zie bijlage 5. "Hardware specificatie AHK"</t>
  </si>
  <si>
    <t>DS02.06</t>
  </si>
  <si>
    <t>Accessoires: zie bijlage 5. "Hardware specificatie AHK"</t>
  </si>
  <si>
    <t>DS03 Firmware</t>
  </si>
  <si>
    <t>DS03.01</t>
  </si>
  <si>
    <t>Opdrachtnemer levert de HW aan met specifieke door AHK op te geven Bios instellingen zoals bijv. voor wachtwoord en booting.</t>
  </si>
  <si>
    <t>DS04 OS en Licentie</t>
  </si>
  <si>
    <t>DS04.01</t>
  </si>
  <si>
    <t>Windows Desktops en Laptops worden geleverd met licentie minimaal Windows 10 Home.</t>
  </si>
  <si>
    <t>DS04.02</t>
  </si>
  <si>
    <t>Windows devices worden geleverd met service branche CG Current Branche</t>
  </si>
  <si>
    <t>DS04.03</t>
  </si>
  <si>
    <t>Apple devices worden geleverd met laatst beschikbare versie OS.</t>
  </si>
  <si>
    <t>DS04 Overig</t>
  </si>
  <si>
    <t>Het geluidsniveau Desktop pc’s, Notebooks is conform  ISO 9296 en ISO 7779 normeringen.</t>
  </si>
  <si>
    <t xml:space="preserve">Opdrachtnemer gerandeert dat eenmaal aangeboden modellen minimaal 6 maanden na eerste aanbod leverbaar blijven. </t>
  </si>
  <si>
    <t>Opdrachtgever heeft de mogelijkheid om modellen te blacklisten/ uit te sluiten van levering.</t>
  </si>
  <si>
    <t>DS04.04</t>
  </si>
  <si>
    <t>Per model zijn driverpacks beschikbaar voor (baremetal) deployment</t>
  </si>
  <si>
    <t>DS04.05</t>
  </si>
  <si>
    <t>Per model zijn driverpacks beschikbaar voor WinPE</t>
  </si>
  <si>
    <t>PD01 Catalogus/ webshop</t>
  </si>
  <si>
    <t>PD01.01</t>
  </si>
  <si>
    <t>Bestellingen kunnen worden samengesteld door selectie van items uit een online catalogus met het "winkelwagen" principe. De catalogus bevat de volledige productinformatie en actuele prijzen.</t>
  </si>
  <si>
    <t>PD01.02</t>
  </si>
  <si>
    <t>Het standaardassortiment bevindt zich in een apart deel van de catalogus alleen toegankelijk voor door de AHK geautoriseerde personen.</t>
  </si>
  <si>
    <t>PD01.03</t>
  </si>
  <si>
    <t>Opdrachtnemer biedt daarnaast toegang tot een algemeen gedeelte van de catalogus, waar devices buiten het Kernassortiment (de zg. "Specials") kunnen worden opgezocht en evt. besteld.</t>
  </si>
  <si>
    <t>PD01.04</t>
  </si>
  <si>
    <t>Opdrachtnemer biedt de mogelijkheid een overeengekomen aantal devices uit het Kernassortiment op voorraad te houden exclusief ten behoeve van de AHK, zulks ten behoeve van een snelle levering.</t>
  </si>
  <si>
    <t>PD01.05</t>
  </si>
  <si>
    <t>Het voorraadniveau van producten behorende tot het Kernassortiment zijn direct inzichtelijk voor de besteller. Voor producten niet behorende tot het Kernassortiment (de Specials) is een realistische indicatie opgenomen van de levertijd.</t>
  </si>
  <si>
    <t>PD01.06</t>
  </si>
  <si>
    <t>Alle prijzen worden zowel exclusief als inclusief BTW weergegeven in de catalogus.</t>
  </si>
  <si>
    <t>PD01.07</t>
  </si>
  <si>
    <t>De webshop dient te voldoen aan normale verwachtingen omtrent gebruikersvriendelijkheid en performance. Teneinde een indruk te verkrijgen stelt Opdrachtnemer een demo omgeving ter beschikking uiterlijk x weken voor y.</t>
  </si>
  <si>
    <t>PD02 Bestellen</t>
  </si>
  <si>
    <t>integratie</t>
  </si>
  <si>
    <t>PD02.01</t>
  </si>
  <si>
    <t>Bestellingen kunnen worden samengesteld met behulp van de catalogus en het "winkelwagen" principe. De bestelling wordt online geplaatst.</t>
  </si>
  <si>
    <t>PD02.02</t>
  </si>
  <si>
    <t>De AHK heeft de mogelijkheid direct een bestelling te plaatsen of een offerte samen te laten stellen uit gekozen items. De aldus samengestelde offerte dient minimaal 30 dagen geldig te zijn</t>
  </si>
  <si>
    <t>PD02.03</t>
  </si>
  <si>
    <t>In het geval de AHK om een offerte verzoekt voor een niet-standaard in de catalogus weergegeven item wordt het verzoek binnen 2 dagen per mail beantwoord</t>
  </si>
  <si>
    <t>PD02.04</t>
  </si>
  <si>
    <t>Het bestelsysteem van Opdrachtnemer beschikt over een "punch out" OCI (Open Catalog Interface) koppeling naar het (operationeel) inkoopsysteem van de AHK, Spend Cloud (vh. ProActive). Met deze koppeling worden bestellingen (of ATB's Aanvragen Tot Bestelling) automatisch in ProActive geimporteerd ter verdere afhandeling (autorisatie budgethouder AHK en plaatsen definitieve bestelling bij Opdrachtnemer). Indien deze koppeling nog niet operationeel is, is Opdrachtnemer bereid deze voor de AHK kosteloos te realiseren volgens een nader overeen te komen tijdspad.</t>
  </si>
  <si>
    <t>PD02.05</t>
  </si>
  <si>
    <t>Opdrachtnemer stelt de AHK in staat online de orderstatus te monitoren.</t>
  </si>
  <si>
    <t>PD02.06</t>
  </si>
  <si>
    <t xml:space="preserve">Opdrachtnemer verstuurt direct, bij voorkeur geautomatiseerd na het plaatsen van de order een orderbevestiging naar de besteller van de AHK. </t>
  </si>
  <si>
    <t>PD02.07</t>
  </si>
  <si>
    <t>De orderbevestiging bevat minimaal de volgende gegevens:
- Uniek orderID
- Afleveradres
- AHK kostenplaats en grootboekrekeningnunner
Per artikel/ orderregel dient vermeld:
- Artikelnummer en -naam
- Prijzen in EUR excl./ incl. BTW
- Factuuradres
- Referentie AHK (zijnde het Topdesk changenummer)
- Verwachte leverdatum</t>
  </si>
  <si>
    <t>PD02.08</t>
  </si>
  <si>
    <t>De AHK is vrij in het kiezen van een afleveradres binnen Nederland inclusief de waddeneilanden. Dat kan dus ook het thuisadres van een medewerker zijn.</t>
  </si>
  <si>
    <t>PD03 Registreren</t>
  </si>
  <si>
    <t>PD03.01</t>
  </si>
  <si>
    <t>Opdrachtnemer dient aangeschafte Apple hardware te registreren ten behoeve van de AHK middels het DEP Device Enrolment Program.</t>
  </si>
  <si>
    <t>PD03.02</t>
  </si>
  <si>
    <t xml:space="preserve">Opdrachtnemer dient aangeschafte Windows hardware te registreren ten behoeve van de AHK middels Windows Autopilot. Geregistreerd worden Serienr, Product ID en Hardware hash. </t>
  </si>
  <si>
    <t>PD03.03</t>
  </si>
  <si>
    <t>AHK wil naast bovenstaande aanmelding graag een kant-en-klare integratie (format of API) hebben waarmee nieuwe hardware geautomatiseerd of met enkele eenvoudige handelingen ingevoerd wordt in de configuratie database van haar incident management systeem (momenteel Topdesk)</t>
  </si>
  <si>
    <t>PD04 Configureren</t>
  </si>
  <si>
    <t xml:space="preserve">PD04.01 </t>
  </si>
  <si>
    <t>Opdrachtnemer borgt dat de devices van het juiste OS zijn voorzien (Windows en Apple devices) conform de specificatie van de AHK. De hardware wordt geleverd inclusief OS OEM licentie (Windows 10 of laatste Apple OS).</t>
  </si>
  <si>
    <t>PD04.02</t>
  </si>
  <si>
    <t>Opdrachtnemer registreert de Windows devices middels Autopilot, en de Apple devices middels DEP voor de AHK. De AHK richt een Intune ingeving in. De door Opdrachtgever geleverde devices zijn correct bij de AHK tenant gergistreerd waardoor bij eerste opstart de devices vanuit genoemde Intune omgeving verder worden geconfigureerd.  In de verplichte toelichting verwacht de AHK een korte procesbeschrijving met doorlooptijden en verantwoordelijkheden Opdrachtnemer/AHK.</t>
  </si>
  <si>
    <t>PD04.03</t>
  </si>
  <si>
    <t>Opdrachtnemer verzorgt de waar van toepassing de maatwerkassemblage zonder bijkomende kosten anders dan het generieke opslag % voor dienstverlening (zie Commerciele condities, CC01.04).</t>
  </si>
  <si>
    <t>PD04.04</t>
  </si>
  <si>
    <t xml:space="preserve">Leverancier labelt de device categorieen PC's en laptops (van alle leveranciers dus ook Apple). Het label (sticker) bevat:
- Logo en naam AHK
- CI ID in leesbaar en barcode formaat
- Email en telefoon Helpdesk AHK.
Het CI ID bestaat uit: device_type (2 letters) + "-" + afdelingsnr (2 cijfers) + volgnr (4 cijfers). Codelijstjes voor device_type en afdelingsnr worden tzt door de AHK aangeleverd. </t>
  </si>
  <si>
    <t>PD05 Leveren</t>
  </si>
  <si>
    <t>PD05.01</t>
  </si>
  <si>
    <t>Opdrachtnemer dient in geval van tussentijdse wijzigingen in de verwachte leverdatum de AHK direct op de hoogte te stellen.</t>
  </si>
  <si>
    <t>PD05.02</t>
  </si>
  <si>
    <t>Bij een verwachte onvolledige levering, dan wel uitloop van de leverdatum met meer dan 1 week, heeft de AHK het recht de order te annuleren.</t>
  </si>
  <si>
    <t>PD05.03</t>
  </si>
  <si>
    <t>Opdrachtnemer verschaft via een track-and-trace systeem de AHK inzage in de status en de locatie van de zending. Dat kan een track-and-trace systeem zijn van de door de Opdrachtnemer ingeschakelde transporteur.</t>
  </si>
  <si>
    <t>PD05.04</t>
  </si>
  <si>
    <t>Opdrachtnemer treft maatregelen om transportschade zoveel als mogelijk te beperken.</t>
  </si>
  <si>
    <t>PD05.05</t>
  </si>
  <si>
    <t>Levering van incomplete configuraties is niet toegestaan. Elk device dient altijd samen met de gerelateerde acessoires (kabels, tassen e.d.) te worden geleverd.</t>
  </si>
  <si>
    <t>PD05.06</t>
  </si>
  <si>
    <t>Foutieve leveringen in afwijking van de bestelling mogen te allen tijde door de AHK worden geweigerd en kosteloos geretourneerd.</t>
  </si>
  <si>
    <t>PD05.07</t>
  </si>
  <si>
    <t>Opdrachtnemer levert bij levering een gespecificeerde pakbon aan te leveren.</t>
  </si>
  <si>
    <t>PD05.08</t>
  </si>
  <si>
    <t>De pakbon bevat minimaal de volgende gegevens:
- Uniek pakbonID
- Naam Opdrachtnemer
- Gerelateerd orderID
- Aantal colli
- Lijst van geleverde producten met aantallen
- Verzend- en werkelijke afleverdatum
- Referentie AHK
- Naam besteller AHK
- Naam en contactgegevens contactpersoon Opdrachtnemer.</t>
  </si>
  <si>
    <t>PD05.09</t>
  </si>
  <si>
    <t>AHK wil gebruik kunnen maken van een zichttermijn van 30 dagen met retourrecht bij alle modellen die uit de standaard voorraad zijn besteld of die normaal in de catalogus weergegeven waren op het moment van bestelling. Hiervan mogen bestellingen van niet-standaard items en aangepaste hardware (custom orders) uitgezonderd zijn.</t>
  </si>
  <si>
    <t>PD06 Facturatie</t>
  </si>
  <si>
    <t>PD06.01</t>
  </si>
  <si>
    <t>De factuur wordt pas verstuurd na volledige levering, tenzij in samenspraak een deellevering is overeengekomen.</t>
  </si>
  <si>
    <t>PD06.02</t>
  </si>
  <si>
    <t>De factuur bevat minimaal de volgende gegevens:
- Uniek factuurID
- Factuurdatum
- Naam Opdrachtnemer
- In rekening gebrachte producten/diensten met prijs excl./incl. BTW
- Berekende opslag in verband met geleverde diensten 
- Gerelateerd orderID met orderdatum
- Referentie AHK
- AHK kostenplaats en grootboekrekeningnunner
- Naam besteller AHK
- Afleveradres.</t>
  </si>
  <si>
    <t>PD07 Nazorg en ondersteuning</t>
  </si>
  <si>
    <t>PD07.01</t>
  </si>
  <si>
    <t>De (fabrieks)garantieperiode gaat in vanaf het moment van afleveren van het item op de locatie van de AHK. Het evt. aflopen van de overeenkomst heeft geen invloed op de duur van de garantie.</t>
  </si>
  <si>
    <t>PD07.02</t>
  </si>
  <si>
    <t>Opdrachtnemer draagt zorg voor tijdige registratie en activatie van de standaard fabrieksgarantie bij de Leverancier.</t>
  </si>
  <si>
    <t>PD07.03</t>
  </si>
  <si>
    <t>aangepast JR</t>
  </si>
  <si>
    <t>PD07.04</t>
  </si>
  <si>
    <t>Opdrachtnemer verschaft duidelijkheid over de uitsluitingsgronden voor garantie (bijv. schade als gevolg van onachtzaamheid gebruiker, diefstal e.d.). Vermeld in uw toelichting uitputtend deze gronden.</t>
  </si>
  <si>
    <t>PD07.05</t>
  </si>
  <si>
    <t>Opdrachtnemer is te allen tijde verplicht een defect onderdeel te vervangen door het hetzelfde of een beter/ nieuwer onderdeel. Dit geldt ook vootr de vervanging van een compleet apparaat.</t>
  </si>
  <si>
    <t>PD07.06</t>
  </si>
  <si>
    <t>Bij reparatie gebruikt Opdrachtnemer originele onderdelen afkomstig van de fabrikant zolang deze nog leverbaar zijn, en een gelijkwaardige of betere vervanging wanneer originele onderdelen niet meer leverbaar blijken.</t>
  </si>
  <si>
    <t>PD07.07</t>
  </si>
  <si>
    <t>Opdrachtnemer is bereid buiten gebruik gestelde hardware af te voeren. Daarbij wordt alle data gewist. De AHK ziet af van een vergoeding voor deze hardware, onder de voorwaarde dat deze in het kader van SRoI Social Return on Investment opnieuw wordt ingezet ten behoeve van een goed doel zijnde een doel met een duidelijke maatschappelijke meerwaarde.</t>
  </si>
  <si>
    <t>KK01 Kwaliteit algemeen</t>
  </si>
  <si>
    <t>KK01.01</t>
  </si>
  <si>
    <t>Opdrachtnemer kan aantonen te werken volgens een gedegen kwaliteitszorgsysteem door middel van het overleggen van een geldig en actueel kwaliteitscertificaat (NEN ISO 9001 of vergelijkbaar), welke is opgesteld door een erkende organisatie voor kwaliteitscontrole. Dit certificaat kan worden opgevraagd door de AHK in een verificatieronde.</t>
  </si>
  <si>
    <t>KK01.02</t>
  </si>
  <si>
    <t>KK01.03</t>
  </si>
  <si>
    <t xml:space="preserve">In het geval van een geschil over de kwaliteit van de dienstverlening is er de mogelijkheid als ook de bereidheid bij Opdrachtnemer het geschil voor te leggen aan een derde partij. Hierbij valt te denken aan bijvoorbeeld het indienen van een case bij een geschillencommissie, en/ of bij interne of externe functionarissen die speciaal belast zijn met de behandeling van geschillen. In de toelichting verneemt de AHK graag de ideeen omtrent een dergelijke derde partij. </t>
  </si>
  <si>
    <t>KK02 Leverprestaties</t>
  </si>
  <si>
    <t>KK02.01</t>
  </si>
  <si>
    <t>Bestellingen uit het kernassortiment (zie tab "Device specs") worden binnen 5 werkdagen geleverd. De devices zijn dan volledig voorgeconfigureerd conform de eisen gesteld in PD04 Configureren.</t>
  </si>
  <si>
    <t>KK02.02</t>
  </si>
  <si>
    <t>Bestellingen uit het niet kernassortiment (zie tab "Device specs") worden binnen 10 werkdagen geleverd. De devices zijn dan volledig voorgeconfigureerd conform de eisen gesteld in PD04 Configureren.</t>
  </si>
  <si>
    <t>KK02.03</t>
  </si>
  <si>
    <t xml:space="preserve">Over alle leveringen heen (kern- en niet kernassortiment) committeert Opdrachtnemer zich aan 90 % levering binnen de bij KK02.01 en KK02.02 afgegeven levertijden. </t>
  </si>
  <si>
    <t>KK02.04</t>
  </si>
  <si>
    <t>Bij het niet behalen van de onder KK02.03 gestelde norm gedurende 2 (twee) achtereenvolgende maanden, biedt Opdrachtnemer ter dispensatie een korting aan van 10 % over de opdrachtwaarde incl. BTW gedurende die 2 maanden. De korting wordt verdisconteerd met volgende bestellingen in de maanden erop.
Na de toekenning van de korting begint de telling van maanden opnieuw, dus bij nul.</t>
  </si>
  <si>
    <t>KK03 Rapportage</t>
  </si>
  <si>
    <t>KK03.01</t>
  </si>
  <si>
    <t>Opdrachtnemer levert een maandelijkse service rapportage op. Deze rapportage wordt uiterlijk op de 5e werkdag na maandeinde geleverd.</t>
  </si>
  <si>
    <t>KK03.02</t>
  </si>
  <si>
    <t xml:space="preserve">De rapportage bevat tenminste de volgende informatie/ KPI's:
- overzicht van geleverde hardware kernassortiment
- overzicht van geleverde hardware niet kernassortiment
- % bestellingen kernassortiment geleverd binnen SLA (zie KK02 Leverprestaties)
- % bestellingen niet kernassortiment geleverd binnen SLA
- Aantal en % correcte leveringen. Correct wil zeggen: compleet, volledig volgens bestelling, en zonder defecten/ DOA's
- toelichting op niet correcte leveringen (oorzaak en oplossing)
- toelichting op klachten van andere aard (bijv. onjuiste factuur)
- trendlijn die de ontwikkeling van bovenstaande KPI's weergeeft volgens een serie maandelijkse meetpunten.
</t>
  </si>
  <si>
    <t>KK03.03</t>
  </si>
  <si>
    <t>Opdrachtnemer stelt de rapportage online aan opdrachtgever ter beschikking op een klantenportal of vergelijkbaar.</t>
  </si>
  <si>
    <t>KK04 Servicedesk leverancier</t>
  </si>
  <si>
    <t>KK04.01</t>
  </si>
  <si>
    <t>Opdrachtnemer biedt een Servicedesk aan voor alle vragen van Opdrachtgever betreffende producten, specificaties, bestellingen, leveringen e.d. De Servicedesk is voldoende "skilled" om op operationele vragen te adviseren.</t>
  </si>
  <si>
    <t>KK04.02</t>
  </si>
  <si>
    <t>De Servicedesk is bereikbaar via telefoon en email, en is geopend op werkdagen van 9:00 - 17:00.</t>
  </si>
  <si>
    <t>KK04.03</t>
  </si>
  <si>
    <t>Opdrachtnemer biedt een een servicedesk portal aan op het Web waarop Opdrachtgever cragen en incidenten kan ingeven.</t>
  </si>
  <si>
    <t>KK04.04</t>
  </si>
  <si>
    <t>Op vragen die via portal, per telefoon of per mail zijn voorgelegd wordt op werkdagen binnen 24 uur inhoudelijk gereageerd door een medewerker.</t>
  </si>
  <si>
    <t>KK05 Service overleg</t>
  </si>
  <si>
    <t>KK05.01</t>
  </si>
  <si>
    <t>Opdrachtnemer stelt voor alle aan de AHK te leveren diensten 1 contactpersoon op strategisch/ tactisch niveau aan, de klantmanager, en 1 persoon op operationeel niveau (principe Single Point Of Contact).
Aard en frequentie van het service overleg worden in de aan te leveren SLA verder uitgewerkt.</t>
  </si>
  <si>
    <t>Van elk serviceoverleg wordt door Opdrachtnemer schriftelijk verslag gedaan.</t>
  </si>
  <si>
    <t>KK06 Partnership</t>
  </si>
  <si>
    <t>KK06.01</t>
  </si>
  <si>
    <t xml:space="preserve">Opdrachtnemer levert pro-actief verbetervoorstellen ter verbetering van de dienstverlening. </t>
  </si>
  <si>
    <t>CC01.01</t>
  </si>
  <si>
    <t>Opdrachtnemer gaat akkoord met de Inkoopvoorwaarden AHK.</t>
  </si>
  <si>
    <t xml:space="preserve">     </t>
  </si>
  <si>
    <t>CC01.02</t>
  </si>
  <si>
    <t>Verzamelfacturen (meerdere Inkoopnummers samenvoegen op één factuur) zijn niet toegestaan.</t>
  </si>
  <si>
    <t>CC01.03</t>
  </si>
  <si>
    <t>De AHK verwacht dat nettoprijzen van Specials minimaal vergelijkbaar zijn met andere leveranciers in de zelfde markt. Indien een afwijking wordt geconstateerd van meer dan 5 %, ten opzichte van de laagste prijs, dan behoudt de AHK zich het recht voor om die Specials bij een andere leverancier af te nemen.</t>
  </si>
  <si>
    <t>CC01.04</t>
  </si>
  <si>
    <t>Opdrachtnemer specificeert een uniform opslag % bovenop de nettoprijzen, waarin alle te leveren diensten verdisconteerd zijn.</t>
  </si>
  <si>
    <t>CC01.05</t>
  </si>
  <si>
    <t>De geoffreerde prijzen op het Prijzenblad zijn vast voor de gehele looptijd van de Raamovereenkomst (inclusief optiejaren), afgezien van een standaard jaarlijkse indexering. Er mag een jaarlijkse indexering toegepast worden volgens navolgende CBS prijsindex: Consumentenprijzen; prijsindex 2015=100. De indexering mag voor het eerst toegepast worden op 1-1-2023.</t>
  </si>
  <si>
    <t>OV01 Duurzaamheid</t>
  </si>
  <si>
    <t>OV01.01</t>
  </si>
  <si>
    <t>Bij de aangeboden PC's en laptops dient het geheugen eenvoudig te kunnen worden vervangen of uitgebreid (geldt niet voor Apple devices).</t>
  </si>
  <si>
    <t>OV01.02</t>
  </si>
  <si>
    <t>Alle te leveren devices zijn voorzien van functies voor energiebeheer.</t>
  </si>
  <si>
    <t>OV01.03</t>
  </si>
  <si>
    <t>OV01.04</t>
  </si>
  <si>
    <t>Het gebruikte verpakkingsmateriaal dient voor tenminste 80 % uit gerecycled materiaal te bestaan</t>
  </si>
  <si>
    <t>OV01.05</t>
  </si>
  <si>
    <t>Het gebruikte verpakkingsmateriaal maakt geen gebruik van materialen die PVC bevatten, of andere schadelijke componenten zoals lakken, drukinkt of kleurstof.</t>
  </si>
  <si>
    <t>OV01.06</t>
  </si>
  <si>
    <t>Ondernemer dient te waarborgen dat reserveonderdelen van de geleverde hardware tot ten minste vijf jaar na stopzetting van de productie verkrijgbaar zijn bij de ondernemer. </t>
  </si>
  <si>
    <t>OV01.07</t>
  </si>
  <si>
    <t xml:space="preserve">De inschrijver onderneemt stappen om de uitstoot van transportmiddelen voor deze opdracht zoveel mogelijk te beperken (door bijvoorbeeld geen gebruik te maken van luchtverkeer, etc.). </t>
  </si>
  <si>
    <t>OV02 SRoI Social Return on Investment</t>
  </si>
  <si>
    <t>OV02.01</t>
  </si>
  <si>
    <t xml:space="preserve">Inschrijver verklaart door ondertekening van zijn inschrijving dat zij bij het opstellen van deze inschrijving rekening heeft gehouden met de verplichtingen die gelden op het gebied van sociaal en arbeidsrecht. Specifiek het recht uit hoofde van de Europese Unie, nationale recht of collectieve arbeidsovereenkomsten of uit hoofde van de in bijlage X van richtlijn 2014/24/EU vermelde bepalingen van internationaal sociaal en arbeidsrecht. </t>
  </si>
  <si>
    <t>OV02.02</t>
  </si>
  <si>
    <t xml:space="preserve">Inschrijver garandeert dat zij een maximale inspanning levert om te garanderen dat voldaan wordt aan de verantwoordelijkheid van bedrijven om in de gehele productieketen de mensenrechten te respecteren, conform de UN Guiding Principles on Business and Human Rights (UNGP). </t>
  </si>
  <si>
    <t>OV04 Risicobeheersing</t>
  </si>
  <si>
    <t>OV04.01</t>
  </si>
  <si>
    <t xml:space="preserve">Opdrachtnemer dient geautoriseerd reseller te zijn voor tenminste 3 A-merken met betrekking tot computer hardware. Voorbeelden van A-merken zijn Apple, Dell, Hewlett Packard. </t>
  </si>
  <si>
    <t>OV04.02</t>
  </si>
  <si>
    <t>Opdrachtnemer dient te beschikken over een Apple DEP reseller ID, zijn de de unieke identificatie van een door Apple geautoriseerde aanbieder. Dit Reseller ID kan worden opgevraagd tijdens een verificatiefase.</t>
  </si>
  <si>
    <t>OV04.03</t>
  </si>
  <si>
    <t>Opdrachtnemer beschikt over een aansprakelijkheidsverzekering met een minimale dekking van € 1.000.000 per gebeurtenis, en een jaarmaximum van € 2.500.000. De betreffende polis kan worden opgevraagd tijdens een verificatieronde.</t>
  </si>
  <si>
    <t>OV04.04</t>
  </si>
  <si>
    <t>Opdrachtnemer informeert de AHK tijdig dwz minimaal 2 maanden voorafgaand over op handen zijnde modelwisselingen.</t>
  </si>
  <si>
    <t xml:space="preserve">Alle activiteiten in het kader van de garantie worden kostenloos uitgevoerd evenals logistiek van en naar AHK locaties of indien nodig van en naar thuisadressen van gebruikers, zulks onder coordinatie van Opdrachtnemer. Dit geldt evenzeer voor retourzendingen uit andere hoofde dan garantie. Voor de fabrieksgarantie van accessoires mag dit volgens  RMA- (of bij afwezigheid daarvan Carry-in) regime. 
</t>
  </si>
  <si>
    <t>De AHK is bevoegd om op elk in redelijkheid gewenst moment tijdens de uitvoering van de overeenkomst een controle te laten uitvoeren teneinde vast te stellen of de afgegeven prijzen voldoen aan het gestelde in de overeenkomst. De AHK is bevoegd hiertoe een auditor naar haar keuze te benoemen.Indien de controle geen onregelmatigheden op het gebied van het betwiste/onderzochte deel uitwijst, komen deze kosten niet voor rekening van Opdrachtnemer.</t>
  </si>
  <si>
    <t xml:space="preserve">De producten die door Opdrachtnemer worden aangeboden voldoen aan de ECMA-370 Environmental Conscious Design - Material and Substance requirements voor inzet van hergebruikt materiaal, m.u.v. door Opdrachtnemer aangeboden accessoires overig.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</si>
</sst>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quot;€&quot;\ * #,##0.00_);_(&quot;€&quot;\ * \(#,##0.00\);_(&quot;€&quot;\ * &quot;-&quot;??_);_(@_)"/>
  </numFmts>
  <fonts count="20" x14ac:knownFonts="1">
    <font>
      <sz val="12"/>
      <color theme="1"/>
      <name val="Arial"/>
      <family val="2"/>
      <scheme val="minor"/>
    </font>
    <font>
      <sz val="12"/>
      <color theme="1"/>
      <name val="Arial"/>
      <family val="2"/>
      <scheme val="minor"/>
    </font>
    <font>
      <b/>
      <sz val="12"/>
      <color theme="1"/>
      <name val="Arial"/>
      <family val="2"/>
      <scheme val="minor"/>
    </font>
    <font>
      <b/>
      <sz val="22"/>
      <color theme="1"/>
      <name val="Arial"/>
      <family val="2"/>
      <scheme val="minor"/>
    </font>
    <font>
      <sz val="10"/>
      <color theme="1"/>
      <name val="Arial"/>
      <family val="2"/>
      <scheme val="minor"/>
    </font>
    <font>
      <b/>
      <sz val="10"/>
      <color theme="0"/>
      <name val="Arial"/>
      <family val="2"/>
      <scheme val="minor"/>
    </font>
    <font>
      <b/>
      <sz val="10"/>
      <color theme="1"/>
      <name val="Arial"/>
      <family val="2"/>
      <scheme val="minor"/>
    </font>
    <font>
      <b/>
      <sz val="12"/>
      <name val="Arial"/>
      <family val="2"/>
      <scheme val="minor"/>
    </font>
    <font>
      <sz val="12"/>
      <name val="Arial"/>
      <family val="2"/>
      <scheme val="minor"/>
    </font>
    <font>
      <sz val="10"/>
      <name val="Arial"/>
      <family val="2"/>
      <scheme val="minor"/>
    </font>
    <font>
      <sz val="10"/>
      <color theme="1"/>
      <name val="Arial"/>
      <family val="2"/>
    </font>
    <font>
      <sz val="10"/>
      <color rgb="FF333333"/>
      <name val="Arial"/>
      <family val="2"/>
      <scheme val="minor"/>
    </font>
    <font>
      <sz val="10"/>
      <name val="Arial"/>
      <family val="2"/>
    </font>
    <font>
      <sz val="10"/>
      <color rgb="FF505050"/>
      <name val="Courier New"/>
      <family val="3"/>
    </font>
    <font>
      <sz val="11"/>
      <color theme="0"/>
      <name val="Arial"/>
      <family val="2"/>
      <charset val="1"/>
      <scheme val="minor"/>
    </font>
    <font>
      <sz val="11"/>
      <color rgb="FF000000"/>
      <name val="Arial"/>
      <family val="2"/>
    </font>
    <font>
      <sz val="8"/>
      <name val="Arial"/>
      <family val="2"/>
      <scheme val="minor"/>
    </font>
    <font>
      <sz val="11"/>
      <color rgb="FFFF0000"/>
      <name val="Arial"/>
      <family val="2"/>
    </font>
    <font>
      <i/>
      <sz val="10"/>
      <color theme="1"/>
      <name val="Arial"/>
      <family val="2"/>
      <scheme val="minor"/>
    </font>
    <font>
      <sz val="10"/>
      <color rgb="FF000000"/>
      <name val="Arial"/>
      <family val="2"/>
      <scheme val="minor"/>
    </font>
  </fonts>
  <fills count="7">
    <fill>
      <patternFill patternType="none"/>
    </fill>
    <fill>
      <patternFill patternType="gray125"/>
    </fill>
    <fill>
      <patternFill patternType="solid">
        <fgColor theme="3"/>
        <bgColor indexed="64"/>
      </patternFill>
    </fill>
    <fill>
      <patternFill patternType="solid">
        <fgColor rgb="FF0070C0"/>
        <bgColor indexed="64"/>
      </patternFill>
    </fill>
    <fill>
      <patternFill patternType="solid">
        <fgColor rgb="FFFFFF00"/>
        <bgColor indexed="64"/>
      </patternFill>
    </fill>
    <fill>
      <patternFill patternType="solid">
        <fgColor theme="7"/>
      </patternFill>
    </fill>
    <fill>
      <patternFill patternType="solid">
        <fgColor theme="0"/>
        <bgColor indexed="64"/>
      </patternFill>
    </fill>
  </fills>
  <borders count="46">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style="thin">
        <color auto="1"/>
      </right>
      <top/>
      <bottom style="thin">
        <color auto="1"/>
      </bottom>
      <diagonal/>
    </border>
    <border>
      <left style="thin">
        <color auto="1"/>
      </left>
      <right style="medium">
        <color indexed="64"/>
      </right>
      <top/>
      <bottom style="thin">
        <color auto="1"/>
      </bottom>
      <diagonal/>
    </border>
    <border>
      <left style="medium">
        <color indexed="64"/>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indexed="64"/>
      </right>
      <top style="thin">
        <color auto="1"/>
      </top>
      <bottom/>
      <diagonal/>
    </border>
    <border>
      <left style="medium">
        <color indexed="64"/>
      </left>
      <right style="thin">
        <color auto="1"/>
      </right>
      <top style="medium">
        <color indexed="64"/>
      </top>
      <bottom/>
      <diagonal/>
    </border>
    <border>
      <left style="thin">
        <color auto="1"/>
      </left>
      <right style="thin">
        <color auto="1"/>
      </right>
      <top style="medium">
        <color indexed="64"/>
      </top>
      <bottom/>
      <diagonal/>
    </border>
    <border>
      <left style="thin">
        <color auto="1"/>
      </left>
      <right style="medium">
        <color indexed="64"/>
      </right>
      <top style="medium">
        <color indexed="64"/>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auto="1"/>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s>
  <cellStyleXfs count="3">
    <xf numFmtId="0" fontId="0" fillId="0" borderId="0"/>
    <xf numFmtId="164" fontId="1" fillId="0" borderId="0" applyFont="0" applyFill="0" applyBorder="0" applyAlignment="0" applyProtection="0"/>
    <xf numFmtId="0" fontId="14" fillId="5" borderId="0" applyNumberFormat="0" applyBorder="0" applyAlignment="0" applyProtection="0"/>
  </cellStyleXfs>
  <cellXfs count="167">
    <xf numFmtId="0" fontId="0" fillId="0" borderId="0" xfId="0"/>
    <xf numFmtId="0" fontId="2" fillId="0" borderId="0" xfId="0" applyFont="1"/>
    <xf numFmtId="0" fontId="4" fillId="0" borderId="1" xfId="0" applyFont="1" applyBorder="1" applyAlignment="1">
      <alignment horizontal="left" vertical="top" wrapText="1"/>
    </xf>
    <xf numFmtId="0" fontId="4" fillId="0" borderId="1" xfId="0" applyFont="1" applyBorder="1" applyAlignment="1">
      <alignment horizontal="left" vertical="top"/>
    </xf>
    <xf numFmtId="164" fontId="4" fillId="0" borderId="1" xfId="1" applyFont="1" applyBorder="1" applyAlignment="1">
      <alignment horizontal="left" vertical="top"/>
    </xf>
    <xf numFmtId="0" fontId="4" fillId="0" borderId="10" xfId="0" applyFont="1" applyBorder="1" applyAlignment="1">
      <alignment horizontal="left" vertical="top" wrapText="1"/>
    </xf>
    <xf numFmtId="0" fontId="4" fillId="0" borderId="10" xfId="0" applyFont="1" applyBorder="1" applyAlignment="1">
      <alignment horizontal="left" vertical="top"/>
    </xf>
    <xf numFmtId="164" fontId="4" fillId="0" borderId="10" xfId="1" applyFont="1" applyBorder="1" applyAlignment="1">
      <alignment horizontal="left" vertical="top"/>
    </xf>
    <xf numFmtId="0" fontId="5" fillId="3" borderId="11" xfId="0" applyFont="1" applyFill="1" applyBorder="1" applyAlignment="1">
      <alignment vertical="top" wrapText="1"/>
    </xf>
    <xf numFmtId="0" fontId="5" fillId="3" borderId="12" xfId="0" applyFont="1" applyFill="1" applyBorder="1" applyAlignment="1">
      <alignment vertical="top" wrapText="1"/>
    </xf>
    <xf numFmtId="0" fontId="5" fillId="3" borderId="13" xfId="0" applyFont="1" applyFill="1" applyBorder="1" applyAlignment="1">
      <alignment vertical="top" wrapText="1"/>
    </xf>
    <xf numFmtId="164" fontId="4" fillId="0" borderId="15" xfId="1" applyFont="1" applyBorder="1" applyAlignment="1">
      <alignment horizontal="left" vertical="top"/>
    </xf>
    <xf numFmtId="0" fontId="4" fillId="0" borderId="17" xfId="0" applyFont="1" applyBorder="1" applyAlignment="1">
      <alignment horizontal="left" vertical="top" wrapText="1"/>
    </xf>
    <xf numFmtId="0" fontId="4" fillId="0" borderId="17" xfId="0" applyFont="1" applyBorder="1" applyAlignment="1">
      <alignment horizontal="left" vertical="top"/>
    </xf>
    <xf numFmtId="164" fontId="4" fillId="0" borderId="17" xfId="1" applyFont="1" applyBorder="1" applyAlignment="1">
      <alignment horizontal="left" vertical="top"/>
    </xf>
    <xf numFmtId="164" fontId="4" fillId="0" borderId="18" xfId="1" applyFont="1" applyBorder="1" applyAlignment="1">
      <alignment horizontal="left" vertical="top"/>
    </xf>
    <xf numFmtId="0" fontId="4" fillId="0" borderId="14" xfId="0" applyFont="1" applyBorder="1" applyAlignment="1">
      <alignment horizontal="left" vertical="top"/>
    </xf>
    <xf numFmtId="0" fontId="4" fillId="0" borderId="16" xfId="0" applyFont="1" applyBorder="1" applyAlignment="1">
      <alignment horizontal="left" vertical="top"/>
    </xf>
    <xf numFmtId="0" fontId="4" fillId="0" borderId="27" xfId="0" applyFont="1" applyBorder="1" applyAlignment="1">
      <alignment horizontal="left" vertical="top"/>
    </xf>
    <xf numFmtId="164" fontId="4" fillId="0" borderId="28" xfId="1" applyFont="1" applyBorder="1" applyAlignment="1">
      <alignment horizontal="left" vertical="top"/>
    </xf>
    <xf numFmtId="0" fontId="4" fillId="0" borderId="29" xfId="0" applyFont="1" applyBorder="1" applyAlignment="1">
      <alignment horizontal="left" vertical="top"/>
    </xf>
    <xf numFmtId="0" fontId="4" fillId="0" borderId="30" xfId="0" applyFont="1" applyBorder="1" applyAlignment="1">
      <alignment horizontal="left" vertical="top" wrapText="1"/>
    </xf>
    <xf numFmtId="164" fontId="4" fillId="0" borderId="30" xfId="1" applyFont="1" applyBorder="1" applyAlignment="1">
      <alignment horizontal="left" vertical="top"/>
    </xf>
    <xf numFmtId="164" fontId="4" fillId="0" borderId="31" xfId="1" applyFont="1" applyBorder="1" applyAlignment="1">
      <alignment horizontal="left" vertical="top"/>
    </xf>
    <xf numFmtId="0" fontId="6" fillId="4" borderId="11" xfId="0" applyFont="1" applyFill="1" applyBorder="1" applyAlignment="1">
      <alignment horizontal="left" vertical="top"/>
    </xf>
    <xf numFmtId="0" fontId="6" fillId="4" borderId="12" xfId="0" applyFont="1" applyFill="1" applyBorder="1" applyAlignment="1">
      <alignment horizontal="left" vertical="top" wrapText="1"/>
    </xf>
    <xf numFmtId="0" fontId="6" fillId="4" borderId="12" xfId="0" applyFont="1" applyFill="1" applyBorder="1" applyAlignment="1">
      <alignment horizontal="left" vertical="top"/>
    </xf>
    <xf numFmtId="164" fontId="6" fillId="4" borderId="12" xfId="1" applyFont="1" applyFill="1" applyBorder="1" applyAlignment="1">
      <alignment horizontal="left" vertical="top"/>
    </xf>
    <xf numFmtId="164" fontId="6" fillId="4" borderId="13" xfId="1" applyFont="1" applyFill="1" applyBorder="1" applyAlignment="1">
      <alignment horizontal="left" vertical="top"/>
    </xf>
    <xf numFmtId="0" fontId="5" fillId="3" borderId="32" xfId="0" applyFont="1" applyFill="1" applyBorder="1" applyAlignment="1">
      <alignment vertical="top" wrapText="1"/>
    </xf>
    <xf numFmtId="0" fontId="5" fillId="3" borderId="33" xfId="0" applyFont="1" applyFill="1" applyBorder="1" applyAlignment="1">
      <alignment vertical="top" wrapText="1"/>
    </xf>
    <xf numFmtId="0" fontId="5" fillId="3" borderId="34" xfId="0" applyFont="1" applyFill="1" applyBorder="1" applyAlignment="1">
      <alignment vertical="top" wrapText="1"/>
    </xf>
    <xf numFmtId="0" fontId="4" fillId="0" borderId="1" xfId="0" applyFont="1" applyBorder="1"/>
    <xf numFmtId="164" fontId="4" fillId="0" borderId="1" xfId="1" applyFont="1" applyBorder="1"/>
    <xf numFmtId="0" fontId="4" fillId="0" borderId="1" xfId="0" applyFont="1" applyBorder="1" applyAlignment="1">
      <alignment horizontal="left"/>
    </xf>
    <xf numFmtId="164" fontId="4" fillId="0" borderId="1" xfId="1" applyFont="1" applyBorder="1" applyAlignment="1">
      <alignment horizontal="left"/>
    </xf>
    <xf numFmtId="0" fontId="0" fillId="0" borderId="0" xfId="0" applyFill="1"/>
    <xf numFmtId="164" fontId="6" fillId="0" borderId="1" xfId="1" applyFont="1" applyFill="1" applyBorder="1" applyAlignment="1">
      <alignment horizontal="left" vertical="top"/>
    </xf>
    <xf numFmtId="164" fontId="6" fillId="0" borderId="28" xfId="1" applyFont="1" applyFill="1" applyBorder="1" applyAlignment="1">
      <alignment horizontal="left" vertical="top"/>
    </xf>
    <xf numFmtId="0" fontId="0" fillId="0" borderId="3" xfId="0" applyBorder="1"/>
    <xf numFmtId="0" fontId="5" fillId="3" borderId="39" xfId="0" applyFont="1" applyFill="1" applyBorder="1" applyAlignment="1">
      <alignment vertical="top" wrapText="1"/>
    </xf>
    <xf numFmtId="0" fontId="0" fillId="0" borderId="0" xfId="0" applyAlignment="1"/>
    <xf numFmtId="0" fontId="5" fillId="3" borderId="12" xfId="0" applyFont="1" applyFill="1" applyBorder="1" applyAlignment="1">
      <alignment vertical="top"/>
    </xf>
    <xf numFmtId="0" fontId="2" fillId="0" borderId="0" xfId="0" applyFont="1" applyAlignment="1"/>
    <xf numFmtId="0" fontId="5" fillId="3" borderId="11" xfId="0" applyFont="1" applyFill="1" applyBorder="1" applyAlignment="1">
      <alignment vertical="top"/>
    </xf>
    <xf numFmtId="0" fontId="5" fillId="3" borderId="13" xfId="0" applyFont="1" applyFill="1" applyBorder="1" applyAlignment="1">
      <alignment vertical="top"/>
    </xf>
    <xf numFmtId="0" fontId="0" fillId="0" borderId="0" xfId="0" applyFill="1" applyAlignment="1"/>
    <xf numFmtId="0" fontId="9" fillId="0" borderId="14" xfId="0" applyFont="1" applyFill="1" applyBorder="1" applyAlignment="1">
      <alignment vertical="top" wrapText="1"/>
    </xf>
    <xf numFmtId="0" fontId="9" fillId="0" borderId="1" xfId="0" applyFont="1" applyFill="1" applyBorder="1" applyAlignment="1">
      <alignment vertical="top" wrapText="1"/>
    </xf>
    <xf numFmtId="0" fontId="9" fillId="0" borderId="15" xfId="0" applyFont="1" applyFill="1" applyBorder="1" applyAlignment="1">
      <alignment vertical="top" wrapText="1"/>
    </xf>
    <xf numFmtId="164" fontId="4" fillId="0" borderId="41" xfId="1" applyFont="1" applyFill="1" applyBorder="1" applyAlignment="1">
      <alignment horizontal="left" vertical="top"/>
    </xf>
    <xf numFmtId="164" fontId="4" fillId="0" borderId="42" xfId="1" applyFont="1" applyFill="1" applyBorder="1" applyAlignment="1">
      <alignment horizontal="left" vertical="top"/>
    </xf>
    <xf numFmtId="0" fontId="0" fillId="0" borderId="0" xfId="0" applyFont="1" applyFill="1" applyAlignment="1"/>
    <xf numFmtId="0" fontId="4" fillId="0" borderId="40" xfId="0" applyFont="1" applyFill="1" applyBorder="1" applyAlignment="1">
      <alignment horizontal="left" vertical="top"/>
    </xf>
    <xf numFmtId="0" fontId="4" fillId="0" borderId="41" xfId="0" applyFont="1" applyFill="1" applyBorder="1" applyAlignment="1">
      <alignment horizontal="left" vertical="top" wrapText="1"/>
    </xf>
    <xf numFmtId="0" fontId="8" fillId="0" borderId="0" xfId="0" applyFont="1" applyFill="1" applyAlignment="1"/>
    <xf numFmtId="0" fontId="4" fillId="0" borderId="40" xfId="0" applyFont="1" applyBorder="1" applyAlignment="1">
      <alignment horizontal="left" vertical="top"/>
    </xf>
    <xf numFmtId="0" fontId="4" fillId="0" borderId="41" xfId="0" applyFont="1" applyBorder="1" applyAlignment="1">
      <alignment horizontal="left" vertical="top" wrapText="1"/>
    </xf>
    <xf numFmtId="164" fontId="4" fillId="0" borderId="41" xfId="1" applyFont="1" applyBorder="1" applyAlignment="1">
      <alignment horizontal="left" vertical="top"/>
    </xf>
    <xf numFmtId="164" fontId="4" fillId="0" borderId="42" xfId="1" applyFont="1" applyBorder="1" applyAlignment="1">
      <alignment horizontal="left" vertical="top"/>
    </xf>
    <xf numFmtId="0" fontId="0" fillId="0" borderId="0" xfId="0" applyFont="1" applyFill="1"/>
    <xf numFmtId="0" fontId="4" fillId="0" borderId="1" xfId="0" applyFont="1" applyFill="1" applyBorder="1" applyAlignment="1">
      <alignment horizontal="left" vertical="top" wrapText="1"/>
    </xf>
    <xf numFmtId="164" fontId="4" fillId="0" borderId="1" xfId="1" applyFont="1" applyFill="1" applyBorder="1" applyAlignment="1">
      <alignment horizontal="left" vertical="top"/>
    </xf>
    <xf numFmtId="164" fontId="4" fillId="0" borderId="15" xfId="1" applyFont="1" applyFill="1" applyBorder="1" applyAlignment="1">
      <alignment horizontal="left" vertical="top"/>
    </xf>
    <xf numFmtId="0" fontId="4" fillId="0" borderId="27" xfId="0" applyFont="1" applyFill="1" applyBorder="1" applyAlignment="1">
      <alignment horizontal="left" vertical="top"/>
    </xf>
    <xf numFmtId="0" fontId="4" fillId="0" borderId="14" xfId="0" applyFont="1" applyFill="1" applyBorder="1" applyAlignment="1">
      <alignment horizontal="left" vertical="top"/>
    </xf>
    <xf numFmtId="0" fontId="4" fillId="0" borderId="41" xfId="0" applyFont="1" applyBorder="1" applyAlignment="1">
      <alignment wrapText="1"/>
    </xf>
    <xf numFmtId="0" fontId="9" fillId="0" borderId="40" xfId="0" applyFont="1" applyFill="1" applyBorder="1" applyAlignment="1">
      <alignment horizontal="left" vertical="top"/>
    </xf>
    <xf numFmtId="0" fontId="9" fillId="0" borderId="41" xfId="0" applyFont="1" applyFill="1" applyBorder="1" applyAlignment="1">
      <alignment horizontal="left" vertical="top" wrapText="1"/>
    </xf>
    <xf numFmtId="164" fontId="9" fillId="0" borderId="41" xfId="1" applyFont="1" applyFill="1" applyBorder="1" applyAlignment="1">
      <alignment horizontal="left" vertical="top"/>
    </xf>
    <xf numFmtId="164" fontId="9" fillId="0" borderId="42" xfId="1" applyFont="1" applyFill="1" applyBorder="1" applyAlignment="1">
      <alignment horizontal="left" vertical="top"/>
    </xf>
    <xf numFmtId="0" fontId="9" fillId="0" borderId="14" xfId="0" applyFont="1" applyFill="1" applyBorder="1" applyAlignment="1">
      <alignment horizontal="left" vertical="top"/>
    </xf>
    <xf numFmtId="0" fontId="9" fillId="0" borderId="1" xfId="0" applyFont="1" applyFill="1" applyBorder="1" applyAlignment="1">
      <alignment horizontal="left" vertical="top" wrapText="1"/>
    </xf>
    <xf numFmtId="164" fontId="9" fillId="0" borderId="1" xfId="1" applyFont="1" applyFill="1" applyBorder="1" applyAlignment="1">
      <alignment horizontal="left" vertical="top"/>
    </xf>
    <xf numFmtId="164" fontId="9" fillId="0" borderId="15" xfId="1" applyFont="1" applyFill="1" applyBorder="1" applyAlignment="1">
      <alignment horizontal="left" vertical="top"/>
    </xf>
    <xf numFmtId="0" fontId="9" fillId="0" borderId="29" xfId="0" applyFont="1" applyFill="1" applyBorder="1" applyAlignment="1">
      <alignment vertical="top" wrapText="1"/>
    </xf>
    <xf numFmtId="0" fontId="9" fillId="0" borderId="30" xfId="0" applyFont="1" applyFill="1" applyBorder="1" applyAlignment="1">
      <alignment vertical="top" wrapText="1"/>
    </xf>
    <xf numFmtId="0" fontId="4" fillId="0" borderId="1" xfId="0" applyFont="1" applyFill="1" applyBorder="1" applyAlignment="1" applyProtection="1">
      <alignment horizontal="left" vertical="top" wrapText="1"/>
      <protection locked="0"/>
    </xf>
    <xf numFmtId="0" fontId="4" fillId="4" borderId="1" xfId="0" applyFont="1" applyFill="1" applyBorder="1" applyAlignment="1">
      <alignment horizontal="left" vertical="top" wrapText="1"/>
    </xf>
    <xf numFmtId="0" fontId="4" fillId="4" borderId="10" xfId="0" applyFont="1" applyFill="1" applyBorder="1" applyAlignment="1">
      <alignment horizontal="left" vertical="top"/>
    </xf>
    <xf numFmtId="164" fontId="4" fillId="4" borderId="1" xfId="1" applyFont="1" applyFill="1" applyBorder="1" applyAlignment="1">
      <alignment horizontal="left" vertical="top"/>
    </xf>
    <xf numFmtId="0" fontId="6" fillId="4" borderId="1" xfId="0" applyFont="1" applyFill="1" applyBorder="1" applyAlignment="1">
      <alignment horizontal="left" vertical="top"/>
    </xf>
    <xf numFmtId="0" fontId="4" fillId="0" borderId="0" xfId="0" applyFont="1" applyAlignment="1">
      <alignment wrapText="1"/>
    </xf>
    <xf numFmtId="0" fontId="11" fillId="0" borderId="0" xfId="0" applyFont="1" applyAlignment="1">
      <alignment wrapText="1"/>
    </xf>
    <xf numFmtId="0" fontId="12" fillId="0" borderId="0" xfId="0" applyFont="1" applyAlignment="1">
      <alignment horizontal="left" vertical="center" wrapText="1"/>
    </xf>
    <xf numFmtId="0" fontId="4" fillId="0" borderId="0" xfId="0" applyFont="1"/>
    <xf numFmtId="0" fontId="6" fillId="0" borderId="0" xfId="0" applyFont="1"/>
    <xf numFmtId="0" fontId="10" fillId="0" borderId="1" xfId="0" applyFont="1" applyBorder="1" applyAlignment="1">
      <alignment vertical="center"/>
    </xf>
    <xf numFmtId="0" fontId="4" fillId="0" borderId="44" xfId="0" applyFont="1" applyBorder="1"/>
    <xf numFmtId="0" fontId="4" fillId="0" borderId="38" xfId="0" applyFont="1" applyBorder="1" applyAlignment="1">
      <alignment horizontal="left" vertical="top"/>
    </xf>
    <xf numFmtId="0" fontId="4" fillId="0" borderId="43" xfId="0" applyFont="1" applyBorder="1" applyAlignment="1">
      <alignment horizontal="left" vertical="top"/>
    </xf>
    <xf numFmtId="0" fontId="4" fillId="0" borderId="38" xfId="0" applyFont="1" applyBorder="1" applyAlignment="1">
      <alignment horizontal="left" vertical="top" wrapText="1"/>
    </xf>
    <xf numFmtId="164" fontId="4" fillId="0" borderId="38" xfId="1" applyFont="1" applyBorder="1" applyAlignment="1">
      <alignment horizontal="left" vertical="top"/>
    </xf>
    <xf numFmtId="164" fontId="14" fillId="6" borderId="15" xfId="2" applyNumberFormat="1" applyFill="1" applyBorder="1" applyAlignment="1">
      <alignment horizontal="left" vertical="top"/>
    </xf>
    <xf numFmtId="0" fontId="4" fillId="0" borderId="0" xfId="0" applyFont="1" applyFill="1"/>
    <xf numFmtId="164" fontId="4" fillId="0" borderId="1" xfId="1" applyFont="1" applyBorder="1" applyAlignment="1">
      <alignment horizontal="left" vertical="top" wrapText="1"/>
    </xf>
    <xf numFmtId="0" fontId="10" fillId="0" borderId="0" xfId="0" applyFont="1" applyAlignment="1">
      <alignment vertical="center" wrapText="1"/>
    </xf>
    <xf numFmtId="0" fontId="4" fillId="0" borderId="44" xfId="0" applyFont="1" applyBorder="1" applyAlignment="1">
      <alignment wrapText="1"/>
    </xf>
    <xf numFmtId="0" fontId="4" fillId="0" borderId="45" xfId="0" applyFont="1" applyBorder="1" applyAlignment="1">
      <alignment wrapText="1"/>
    </xf>
    <xf numFmtId="164" fontId="0" fillId="0" borderId="0" xfId="0" applyNumberFormat="1"/>
    <xf numFmtId="0" fontId="0" fillId="0" borderId="0" xfId="0" applyAlignment="1">
      <alignment wrapText="1"/>
    </xf>
    <xf numFmtId="164" fontId="6" fillId="4" borderId="13" xfId="1" applyFont="1" applyFill="1" applyBorder="1" applyAlignment="1">
      <alignment horizontal="left" vertical="top" wrapText="1"/>
    </xf>
    <xf numFmtId="164" fontId="14" fillId="6" borderId="15" xfId="2" applyNumberFormat="1" applyFill="1" applyBorder="1" applyAlignment="1">
      <alignment horizontal="left" vertical="top" wrapText="1"/>
    </xf>
    <xf numFmtId="164" fontId="4" fillId="0" borderId="15" xfId="1" applyFont="1" applyBorder="1" applyAlignment="1">
      <alignment horizontal="left" vertical="top" wrapText="1"/>
    </xf>
    <xf numFmtId="164" fontId="4" fillId="0" borderId="42" xfId="1" applyFont="1" applyFill="1" applyBorder="1" applyAlignment="1">
      <alignment horizontal="left" vertical="top" wrapText="1"/>
    </xf>
    <xf numFmtId="164" fontId="4" fillId="0" borderId="28" xfId="1" applyFont="1" applyFill="1" applyBorder="1" applyAlignment="1">
      <alignment horizontal="left" vertical="top" wrapText="1"/>
    </xf>
    <xf numFmtId="164" fontId="4" fillId="0" borderId="15" xfId="1" applyFont="1" applyFill="1" applyBorder="1" applyAlignment="1">
      <alignment horizontal="left" vertical="top" wrapText="1"/>
    </xf>
    <xf numFmtId="164" fontId="4" fillId="0" borderId="18" xfId="1" applyFont="1" applyBorder="1" applyAlignment="1">
      <alignment horizontal="left" vertical="top" wrapText="1"/>
    </xf>
    <xf numFmtId="0" fontId="15" fillId="0" borderId="0" xfId="0" applyFont="1"/>
    <xf numFmtId="0" fontId="4" fillId="0" borderId="5" xfId="0" applyFont="1" applyBorder="1" applyAlignment="1">
      <alignment horizontal="left" vertical="top" wrapText="1"/>
    </xf>
    <xf numFmtId="0" fontId="17" fillId="0" borderId="0" xfId="0" applyFont="1"/>
    <xf numFmtId="164" fontId="18" fillId="0" borderId="1" xfId="1" applyFont="1" applyBorder="1" applyAlignment="1">
      <alignment horizontal="left"/>
    </xf>
    <xf numFmtId="0" fontId="0" fillId="0" borderId="0" xfId="0" applyBorder="1" applyAlignment="1"/>
    <xf numFmtId="0" fontId="2" fillId="0" borderId="0" xfId="0" applyFont="1" applyBorder="1" applyAlignment="1">
      <alignment horizontal="right"/>
    </xf>
    <xf numFmtId="0" fontId="0" fillId="0" borderId="0" xfId="0" applyBorder="1"/>
    <xf numFmtId="0" fontId="0" fillId="0" borderId="4" xfId="0" applyBorder="1"/>
    <xf numFmtId="0" fontId="0" fillId="0" borderId="6" xfId="0" applyBorder="1"/>
    <xf numFmtId="0" fontId="0" fillId="0" borderId="8" xfId="0" applyBorder="1"/>
    <xf numFmtId="0" fontId="13" fillId="0" borderId="10" xfId="0" applyFont="1" applyBorder="1"/>
    <xf numFmtId="0" fontId="6" fillId="4" borderId="1" xfId="0" applyFont="1" applyFill="1" applyBorder="1" applyAlignment="1">
      <alignment horizontal="left" vertical="top" wrapText="1"/>
    </xf>
    <xf numFmtId="164" fontId="6" fillId="4" borderId="1" xfId="1" applyFont="1" applyFill="1" applyBorder="1" applyAlignment="1">
      <alignment horizontal="left" vertical="top"/>
    </xf>
    <xf numFmtId="0" fontId="4" fillId="0" borderId="30" xfId="0" applyFont="1" applyBorder="1" applyAlignment="1">
      <alignment horizontal="left" vertical="top"/>
    </xf>
    <xf numFmtId="0" fontId="0" fillId="0" borderId="0" xfId="0" applyBorder="1" applyAlignment="1">
      <alignment horizontal="right"/>
    </xf>
    <xf numFmtId="0" fontId="2" fillId="0" borderId="3" xfId="0" applyFont="1" applyBorder="1" applyAlignment="1">
      <alignment horizontal="right"/>
    </xf>
    <xf numFmtId="0" fontId="2" fillId="0" borderId="5" xfId="0" applyFont="1" applyBorder="1" applyAlignment="1">
      <alignment horizontal="right"/>
    </xf>
    <xf numFmtId="0" fontId="0" fillId="0" borderId="7" xfId="0" applyBorder="1" applyAlignment="1">
      <alignment horizontal="right"/>
    </xf>
    <xf numFmtId="0" fontId="0" fillId="0" borderId="2" xfId="0" applyBorder="1" applyAlignment="1">
      <alignment horizontal="right"/>
    </xf>
    <xf numFmtId="0" fontId="0" fillId="0" borderId="9" xfId="0" applyBorder="1" applyAlignment="1">
      <alignment horizontal="right"/>
    </xf>
    <xf numFmtId="0" fontId="3" fillId="2" borderId="4" xfId="0" applyFont="1" applyFill="1" applyBorder="1" applyAlignment="1">
      <alignment horizontal="center"/>
    </xf>
    <xf numFmtId="0" fontId="3" fillId="2" borderId="3" xfId="0" applyFont="1" applyFill="1" applyBorder="1" applyAlignment="1">
      <alignment horizontal="center"/>
    </xf>
    <xf numFmtId="0" fontId="3" fillId="2" borderId="5" xfId="0" applyFont="1" applyFill="1" applyBorder="1" applyAlignment="1">
      <alignment horizontal="center"/>
    </xf>
    <xf numFmtId="0" fontId="3" fillId="2" borderId="8" xfId="0" applyFont="1" applyFill="1" applyBorder="1" applyAlignment="1">
      <alignment horizontal="center"/>
    </xf>
    <xf numFmtId="0" fontId="3" fillId="2" borderId="2" xfId="0" applyFont="1" applyFill="1" applyBorder="1" applyAlignment="1">
      <alignment horizontal="center"/>
    </xf>
    <xf numFmtId="0" fontId="3" fillId="2" borderId="7" xfId="0" applyFont="1" applyFill="1" applyBorder="1" applyAlignment="1">
      <alignment horizontal="center"/>
    </xf>
    <xf numFmtId="0" fontId="7" fillId="0" borderId="35" xfId="0" applyFont="1" applyFill="1" applyBorder="1" applyAlignment="1">
      <alignment wrapText="1"/>
    </xf>
    <xf numFmtId="0" fontId="8" fillId="0" borderId="36" xfId="0" applyFont="1" applyFill="1" applyBorder="1" applyAlignment="1">
      <alignment wrapText="1"/>
    </xf>
    <xf numFmtId="0" fontId="8" fillId="0" borderId="37" xfId="0" applyFont="1" applyFill="1" applyBorder="1" applyAlignment="1">
      <alignment wrapText="1"/>
    </xf>
    <xf numFmtId="0" fontId="2" fillId="0" borderId="19" xfId="0" applyFont="1" applyBorder="1" applyAlignment="1">
      <alignment horizontal="right"/>
    </xf>
    <xf numFmtId="0" fontId="2" fillId="0" borderId="20" xfId="0" applyFont="1" applyBorder="1" applyAlignment="1">
      <alignment horizontal="right"/>
    </xf>
    <xf numFmtId="0" fontId="2" fillId="0" borderId="21" xfId="0" applyFont="1" applyBorder="1" applyAlignment="1">
      <alignment horizontal="right"/>
    </xf>
    <xf numFmtId="0" fontId="0" fillId="0" borderId="25" xfId="0" applyFont="1" applyBorder="1" applyAlignment="1">
      <alignment horizontal="right"/>
    </xf>
    <xf numFmtId="0" fontId="0" fillId="0" borderId="0" xfId="0" applyFont="1" applyBorder="1" applyAlignment="1">
      <alignment horizontal="right"/>
    </xf>
    <xf numFmtId="0" fontId="0" fillId="0" borderId="26" xfId="0" applyFont="1" applyBorder="1" applyAlignment="1">
      <alignment horizontal="right"/>
    </xf>
    <xf numFmtId="0" fontId="0" fillId="0" borderId="22" xfId="0" applyFont="1" applyBorder="1" applyAlignment="1">
      <alignment horizontal="right"/>
    </xf>
    <xf numFmtId="0" fontId="0" fillId="0" borderId="23" xfId="0" applyFont="1" applyBorder="1" applyAlignment="1">
      <alignment horizontal="right"/>
    </xf>
    <xf numFmtId="0" fontId="0" fillId="0" borderId="24" xfId="0" applyFont="1" applyBorder="1" applyAlignment="1">
      <alignment horizontal="right"/>
    </xf>
    <xf numFmtId="0" fontId="3" fillId="2" borderId="19" xfId="0" applyFont="1" applyFill="1" applyBorder="1" applyAlignment="1">
      <alignment horizontal="center"/>
    </xf>
    <xf numFmtId="0" fontId="3" fillId="2" borderId="20" xfId="0" applyFont="1" applyFill="1" applyBorder="1" applyAlignment="1">
      <alignment horizontal="center"/>
    </xf>
    <xf numFmtId="0" fontId="3" fillId="2" borderId="21" xfId="0" applyFont="1" applyFill="1" applyBorder="1" applyAlignment="1">
      <alignment horizontal="center"/>
    </xf>
    <xf numFmtId="0" fontId="3" fillId="2" borderId="22" xfId="0" applyFont="1" applyFill="1" applyBorder="1" applyAlignment="1">
      <alignment horizontal="center"/>
    </xf>
    <xf numFmtId="0" fontId="3" fillId="2" borderId="23" xfId="0" applyFont="1" applyFill="1" applyBorder="1" applyAlignment="1">
      <alignment horizontal="center"/>
    </xf>
    <xf numFmtId="0" fontId="3" fillId="2" borderId="24" xfId="0" applyFont="1" applyFill="1" applyBorder="1" applyAlignment="1">
      <alignment horizontal="center"/>
    </xf>
    <xf numFmtId="0" fontId="0" fillId="0" borderId="25" xfId="0" applyBorder="1" applyAlignment="1">
      <alignment horizontal="right"/>
    </xf>
    <xf numFmtId="0" fontId="0" fillId="0" borderId="0" xfId="0" applyBorder="1" applyAlignment="1">
      <alignment horizontal="right"/>
    </xf>
    <xf numFmtId="0" fontId="0" fillId="0" borderId="26" xfId="0" applyBorder="1" applyAlignment="1">
      <alignment horizontal="right"/>
    </xf>
    <xf numFmtId="0" fontId="0" fillId="0" borderId="22" xfId="0" applyBorder="1" applyAlignment="1">
      <alignment horizontal="right"/>
    </xf>
    <xf numFmtId="0" fontId="0" fillId="0" borderId="23" xfId="0" applyBorder="1" applyAlignment="1">
      <alignment horizontal="right"/>
    </xf>
    <xf numFmtId="0" fontId="0" fillId="0" borderId="24" xfId="0" applyBorder="1" applyAlignment="1">
      <alignment horizontal="right"/>
    </xf>
    <xf numFmtId="0" fontId="2" fillId="0" borderId="4" xfId="0" applyFont="1" applyBorder="1" applyAlignment="1">
      <alignment horizontal="right"/>
    </xf>
    <xf numFmtId="0" fontId="2" fillId="0" borderId="3" xfId="0" applyFont="1" applyBorder="1" applyAlignment="1">
      <alignment horizontal="right"/>
    </xf>
    <xf numFmtId="0" fontId="2" fillId="0" borderId="5" xfId="0" applyFont="1" applyBorder="1" applyAlignment="1">
      <alignment horizontal="right"/>
    </xf>
    <xf numFmtId="0" fontId="0" fillId="0" borderId="6" xfId="0" applyBorder="1" applyAlignment="1">
      <alignment horizontal="right"/>
    </xf>
    <xf numFmtId="0" fontId="0" fillId="0" borderId="7" xfId="0" applyBorder="1" applyAlignment="1">
      <alignment horizontal="right"/>
    </xf>
    <xf numFmtId="0" fontId="0" fillId="0" borderId="8" xfId="0" applyBorder="1" applyAlignment="1">
      <alignment horizontal="right"/>
    </xf>
    <xf numFmtId="0" fontId="0" fillId="0" borderId="2" xfId="0" applyBorder="1" applyAlignment="1">
      <alignment horizontal="right"/>
    </xf>
    <xf numFmtId="0" fontId="0" fillId="0" borderId="9" xfId="0" applyBorder="1" applyAlignment="1">
      <alignment horizontal="right"/>
    </xf>
    <xf numFmtId="0" fontId="19" fillId="0" borderId="0" xfId="0" applyFont="1" applyAlignment="1">
      <alignment wrapText="1"/>
    </xf>
  </cellXfs>
  <cellStyles count="3">
    <cellStyle name="Accent4" xfId="2" builtinId="41"/>
    <cellStyle name="Standaard" xfId="0" builtinId="0"/>
    <cellStyle name="Valuta" xfId="1" builtinId="4"/>
  </cellStyles>
  <dxfs count="1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tiff"/><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2" Type="http://schemas.openxmlformats.org/officeDocument/2006/relationships/image" Target="../media/image2.tiff"/><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2" Type="http://schemas.openxmlformats.org/officeDocument/2006/relationships/image" Target="../media/image2.tiff"/><Relationship Id="rId1" Type="http://schemas.openxmlformats.org/officeDocument/2006/relationships/image" Target="../media/image1.jpg"/></Relationships>
</file>

<file path=xl/drawings/_rels/drawing4.xml.rels><?xml version="1.0" encoding="UTF-8" standalone="yes"?>
<Relationships xmlns="http://schemas.openxmlformats.org/package/2006/relationships"><Relationship Id="rId2" Type="http://schemas.openxmlformats.org/officeDocument/2006/relationships/image" Target="../media/image2.tiff"/><Relationship Id="rId1" Type="http://schemas.openxmlformats.org/officeDocument/2006/relationships/image" Target="../media/image1.jpg"/></Relationships>
</file>

<file path=xl/drawings/_rels/drawing5.xml.rels><?xml version="1.0" encoding="UTF-8" standalone="yes"?>
<Relationships xmlns="http://schemas.openxmlformats.org/package/2006/relationships"><Relationship Id="rId2" Type="http://schemas.openxmlformats.org/officeDocument/2006/relationships/image" Target="../media/image2.tiff"/><Relationship Id="rId1" Type="http://schemas.openxmlformats.org/officeDocument/2006/relationships/image" Target="../media/image1.jpg"/></Relationships>
</file>

<file path=xl/drawings/_rels/drawing6.xml.rels><?xml version="1.0" encoding="UTF-8" standalone="yes"?>
<Relationships xmlns="http://schemas.openxmlformats.org/package/2006/relationships"><Relationship Id="rId2" Type="http://schemas.openxmlformats.org/officeDocument/2006/relationships/image" Target="../media/image2.tiff"/><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6</xdr:col>
      <xdr:colOff>9525</xdr:colOff>
      <xdr:row>4</xdr:row>
      <xdr:rowOff>152400</xdr:rowOff>
    </xdr:to>
    <xdr:pic>
      <xdr:nvPicPr>
        <xdr:cNvPr id="2" name="Afbeelding 1">
          <a:extLst>
            <a:ext uri="{FF2B5EF4-FFF2-40B4-BE49-F238E27FC236}">
              <a16:creationId xmlns:a16="http://schemas.microsoft.com/office/drawing/2014/main" id="{2BC42441-6E37-4868-B2BB-CC0464346B43}"/>
            </a:ext>
          </a:extLst>
        </xdr:cNvPr>
        <xdr:cNvPicPr>
          <a:picLocks noChangeAspect="1"/>
        </xdr:cNvPicPr>
      </xdr:nvPicPr>
      <xdr:blipFill rotWithShape="1">
        <a:blip xmlns:r="http://schemas.openxmlformats.org/officeDocument/2006/relationships" r:embed="rId1">
          <a:alphaModFix amt="10000"/>
          <a:extLst>
            <a:ext uri="{28A0092B-C50C-407E-A947-70E740481C1C}">
              <a14:useLocalDpi xmlns:a14="http://schemas.microsoft.com/office/drawing/2010/main" val="0"/>
            </a:ext>
          </a:extLst>
        </a:blip>
        <a:srcRect b="75447"/>
        <a:stretch/>
      </xdr:blipFill>
      <xdr:spPr>
        <a:xfrm>
          <a:off x="0" y="19050"/>
          <a:ext cx="11782425" cy="904875"/>
        </a:xfrm>
        <a:prstGeom prst="rect">
          <a:avLst/>
        </a:prstGeom>
      </xdr:spPr>
    </xdr:pic>
    <xdr:clientData/>
  </xdr:twoCellAnchor>
  <xdr:twoCellAnchor editAs="oneCell">
    <xdr:from>
      <xdr:col>1</xdr:col>
      <xdr:colOff>0</xdr:colOff>
      <xdr:row>0</xdr:row>
      <xdr:rowOff>25400</xdr:rowOff>
    </xdr:from>
    <xdr:to>
      <xdr:col>2</xdr:col>
      <xdr:colOff>3867150</xdr:colOff>
      <xdr:row>4</xdr:row>
      <xdr:rowOff>165100</xdr:rowOff>
    </xdr:to>
    <xdr:pic>
      <xdr:nvPicPr>
        <xdr:cNvPr id="3" name="Afbeelding 2">
          <a:extLst>
            <a:ext uri="{FF2B5EF4-FFF2-40B4-BE49-F238E27FC236}">
              <a16:creationId xmlns:a16="http://schemas.microsoft.com/office/drawing/2014/main" id="{CE185222-515A-4307-B97C-1B850CA22376}"/>
            </a:ext>
          </a:extLst>
        </xdr:cNvPr>
        <xdr:cNvPicPr>
          <a:picLocks noChangeAspect="1"/>
        </xdr:cNvPicPr>
      </xdr:nvPicPr>
      <xdr:blipFill>
        <a:blip xmlns:r="http://schemas.openxmlformats.org/officeDocument/2006/relationships" r:embed="rId2"/>
        <a:stretch>
          <a:fillRect/>
        </a:stretch>
      </xdr:blipFill>
      <xdr:spPr>
        <a:xfrm>
          <a:off x="920750" y="25400"/>
          <a:ext cx="4305300" cy="91228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19050</xdr:colOff>
      <xdr:row>0</xdr:row>
      <xdr:rowOff>19050</xdr:rowOff>
    </xdr:from>
    <xdr:to>
      <xdr:col>6</xdr:col>
      <xdr:colOff>19050</xdr:colOff>
      <xdr:row>4</xdr:row>
      <xdr:rowOff>135082</xdr:rowOff>
    </xdr:to>
    <xdr:pic>
      <xdr:nvPicPr>
        <xdr:cNvPr id="2" name="Afbeelding 1">
          <a:extLst>
            <a:ext uri="{FF2B5EF4-FFF2-40B4-BE49-F238E27FC236}">
              <a16:creationId xmlns:a16="http://schemas.microsoft.com/office/drawing/2014/main" id="{FB103F55-CDBA-4A8B-919E-676BE42F74A4}"/>
            </a:ext>
          </a:extLst>
        </xdr:cNvPr>
        <xdr:cNvPicPr>
          <a:picLocks noChangeAspect="1"/>
        </xdr:cNvPicPr>
      </xdr:nvPicPr>
      <xdr:blipFill rotWithShape="1">
        <a:blip xmlns:r="http://schemas.openxmlformats.org/officeDocument/2006/relationships" r:embed="rId1">
          <a:alphaModFix amt="10000"/>
          <a:extLst>
            <a:ext uri="{28A0092B-C50C-407E-A947-70E740481C1C}">
              <a14:useLocalDpi xmlns:a14="http://schemas.microsoft.com/office/drawing/2010/main" val="0"/>
            </a:ext>
          </a:extLst>
        </a:blip>
        <a:srcRect b="75447"/>
        <a:stretch/>
      </xdr:blipFill>
      <xdr:spPr>
        <a:xfrm>
          <a:off x="19050" y="19050"/>
          <a:ext cx="12811125" cy="878032"/>
        </a:xfrm>
        <a:prstGeom prst="rect">
          <a:avLst/>
        </a:prstGeom>
      </xdr:spPr>
    </xdr:pic>
    <xdr:clientData/>
  </xdr:twoCellAnchor>
  <xdr:twoCellAnchor editAs="oneCell">
    <xdr:from>
      <xdr:col>1</xdr:col>
      <xdr:colOff>0</xdr:colOff>
      <xdr:row>0</xdr:row>
      <xdr:rowOff>25400</xdr:rowOff>
    </xdr:from>
    <xdr:to>
      <xdr:col>2</xdr:col>
      <xdr:colOff>3533775</xdr:colOff>
      <xdr:row>5</xdr:row>
      <xdr:rowOff>14432</xdr:rowOff>
    </xdr:to>
    <xdr:pic>
      <xdr:nvPicPr>
        <xdr:cNvPr id="3" name="Afbeelding 2">
          <a:extLst>
            <a:ext uri="{FF2B5EF4-FFF2-40B4-BE49-F238E27FC236}">
              <a16:creationId xmlns:a16="http://schemas.microsoft.com/office/drawing/2014/main" id="{1B82D323-6BEC-4444-9A88-627918FF78EB}"/>
            </a:ext>
          </a:extLst>
        </xdr:cNvPr>
        <xdr:cNvPicPr>
          <a:picLocks noChangeAspect="1"/>
        </xdr:cNvPicPr>
      </xdr:nvPicPr>
      <xdr:blipFill>
        <a:blip xmlns:r="http://schemas.openxmlformats.org/officeDocument/2006/relationships" r:embed="rId2"/>
        <a:stretch>
          <a:fillRect/>
        </a:stretch>
      </xdr:blipFill>
      <xdr:spPr>
        <a:xfrm>
          <a:off x="933450" y="25400"/>
          <a:ext cx="4286250" cy="9112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9525</xdr:rowOff>
    </xdr:from>
    <xdr:to>
      <xdr:col>5</xdr:col>
      <xdr:colOff>4088423</xdr:colOff>
      <xdr:row>4</xdr:row>
      <xdr:rowOff>190500</xdr:rowOff>
    </xdr:to>
    <xdr:pic>
      <xdr:nvPicPr>
        <xdr:cNvPr id="2" name="Afbeelding 1">
          <a:extLst>
            <a:ext uri="{FF2B5EF4-FFF2-40B4-BE49-F238E27FC236}">
              <a16:creationId xmlns:a16="http://schemas.microsoft.com/office/drawing/2014/main" id="{B962AE03-6C67-465B-8D4F-0DCD33C487C6}"/>
            </a:ext>
          </a:extLst>
        </xdr:cNvPr>
        <xdr:cNvPicPr>
          <a:picLocks noChangeAspect="1"/>
        </xdr:cNvPicPr>
      </xdr:nvPicPr>
      <xdr:blipFill rotWithShape="1">
        <a:blip xmlns:r="http://schemas.openxmlformats.org/officeDocument/2006/relationships" r:embed="rId1">
          <a:alphaModFix amt="10000"/>
          <a:extLst>
            <a:ext uri="{28A0092B-C50C-407E-A947-70E740481C1C}">
              <a14:useLocalDpi xmlns:a14="http://schemas.microsoft.com/office/drawing/2010/main" val="0"/>
            </a:ext>
          </a:extLst>
        </a:blip>
        <a:srcRect b="75447"/>
        <a:stretch/>
      </xdr:blipFill>
      <xdr:spPr>
        <a:xfrm>
          <a:off x="0" y="9525"/>
          <a:ext cx="11730404" cy="964956"/>
        </a:xfrm>
        <a:prstGeom prst="rect">
          <a:avLst/>
        </a:prstGeom>
      </xdr:spPr>
    </xdr:pic>
    <xdr:clientData/>
  </xdr:twoCellAnchor>
  <xdr:twoCellAnchor editAs="oneCell">
    <xdr:from>
      <xdr:col>1</xdr:col>
      <xdr:colOff>0</xdr:colOff>
      <xdr:row>0</xdr:row>
      <xdr:rowOff>25400</xdr:rowOff>
    </xdr:from>
    <xdr:to>
      <xdr:col>2</xdr:col>
      <xdr:colOff>3743325</xdr:colOff>
      <xdr:row>4</xdr:row>
      <xdr:rowOff>146050</xdr:rowOff>
    </xdr:to>
    <xdr:pic>
      <xdr:nvPicPr>
        <xdr:cNvPr id="3" name="Afbeelding 2">
          <a:extLst>
            <a:ext uri="{FF2B5EF4-FFF2-40B4-BE49-F238E27FC236}">
              <a16:creationId xmlns:a16="http://schemas.microsoft.com/office/drawing/2014/main" id="{E95C26F6-F8A7-4D0C-BB28-41D63EA5EE5C}"/>
            </a:ext>
          </a:extLst>
        </xdr:cNvPr>
        <xdr:cNvPicPr>
          <a:picLocks noChangeAspect="1"/>
        </xdr:cNvPicPr>
      </xdr:nvPicPr>
      <xdr:blipFill>
        <a:blip xmlns:r="http://schemas.openxmlformats.org/officeDocument/2006/relationships" r:embed="rId2"/>
        <a:stretch>
          <a:fillRect/>
        </a:stretch>
      </xdr:blipFill>
      <xdr:spPr>
        <a:xfrm>
          <a:off x="933450" y="25400"/>
          <a:ext cx="4286250" cy="91122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9525</xdr:colOff>
      <xdr:row>5</xdr:row>
      <xdr:rowOff>19050</xdr:rowOff>
    </xdr:to>
    <xdr:pic>
      <xdr:nvPicPr>
        <xdr:cNvPr id="2" name="Afbeelding 1">
          <a:extLst>
            <a:ext uri="{FF2B5EF4-FFF2-40B4-BE49-F238E27FC236}">
              <a16:creationId xmlns:a16="http://schemas.microsoft.com/office/drawing/2014/main" id="{ACC0A4D6-27D7-4C2E-B00D-12EF0AD25FD0}"/>
            </a:ext>
          </a:extLst>
        </xdr:cNvPr>
        <xdr:cNvPicPr>
          <a:picLocks noChangeAspect="1"/>
        </xdr:cNvPicPr>
      </xdr:nvPicPr>
      <xdr:blipFill rotWithShape="1">
        <a:blip xmlns:r="http://schemas.openxmlformats.org/officeDocument/2006/relationships" r:embed="rId1">
          <a:alphaModFix amt="10000"/>
          <a:extLst>
            <a:ext uri="{28A0092B-C50C-407E-A947-70E740481C1C}">
              <a14:useLocalDpi xmlns:a14="http://schemas.microsoft.com/office/drawing/2010/main" val="0"/>
            </a:ext>
          </a:extLst>
        </a:blip>
        <a:srcRect b="75447"/>
        <a:stretch/>
      </xdr:blipFill>
      <xdr:spPr>
        <a:xfrm>
          <a:off x="0" y="0"/>
          <a:ext cx="11763375" cy="981075"/>
        </a:xfrm>
        <a:prstGeom prst="rect">
          <a:avLst/>
        </a:prstGeom>
      </xdr:spPr>
    </xdr:pic>
    <xdr:clientData/>
  </xdr:twoCellAnchor>
  <xdr:twoCellAnchor editAs="oneCell">
    <xdr:from>
      <xdr:col>1</xdr:col>
      <xdr:colOff>0</xdr:colOff>
      <xdr:row>0</xdr:row>
      <xdr:rowOff>25400</xdr:rowOff>
    </xdr:from>
    <xdr:to>
      <xdr:col>2</xdr:col>
      <xdr:colOff>3733800</xdr:colOff>
      <xdr:row>4</xdr:row>
      <xdr:rowOff>165100</xdr:rowOff>
    </xdr:to>
    <xdr:pic>
      <xdr:nvPicPr>
        <xdr:cNvPr id="3" name="Afbeelding 2">
          <a:extLst>
            <a:ext uri="{FF2B5EF4-FFF2-40B4-BE49-F238E27FC236}">
              <a16:creationId xmlns:a16="http://schemas.microsoft.com/office/drawing/2014/main" id="{E1F0EB16-6499-403B-ACA4-417D6379498A}"/>
            </a:ext>
          </a:extLst>
        </xdr:cNvPr>
        <xdr:cNvPicPr>
          <a:picLocks noChangeAspect="1"/>
        </xdr:cNvPicPr>
      </xdr:nvPicPr>
      <xdr:blipFill>
        <a:blip xmlns:r="http://schemas.openxmlformats.org/officeDocument/2006/relationships" r:embed="rId2"/>
        <a:stretch>
          <a:fillRect/>
        </a:stretch>
      </xdr:blipFill>
      <xdr:spPr>
        <a:xfrm>
          <a:off x="933450" y="25400"/>
          <a:ext cx="4286250" cy="91122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28576</xdr:colOff>
      <xdr:row>5</xdr:row>
      <xdr:rowOff>0</xdr:rowOff>
    </xdr:to>
    <xdr:pic>
      <xdr:nvPicPr>
        <xdr:cNvPr id="2" name="Afbeelding 1">
          <a:extLst>
            <a:ext uri="{FF2B5EF4-FFF2-40B4-BE49-F238E27FC236}">
              <a16:creationId xmlns:a16="http://schemas.microsoft.com/office/drawing/2014/main" id="{6EA11BE5-401F-409C-B288-0418A92B8EA7}"/>
            </a:ext>
          </a:extLst>
        </xdr:cNvPr>
        <xdr:cNvPicPr>
          <a:picLocks noChangeAspect="1"/>
        </xdr:cNvPicPr>
      </xdr:nvPicPr>
      <xdr:blipFill rotWithShape="1">
        <a:blip xmlns:r="http://schemas.openxmlformats.org/officeDocument/2006/relationships" r:embed="rId1">
          <a:alphaModFix amt="10000"/>
          <a:extLst>
            <a:ext uri="{28A0092B-C50C-407E-A947-70E740481C1C}">
              <a14:useLocalDpi xmlns:a14="http://schemas.microsoft.com/office/drawing/2010/main" val="0"/>
            </a:ext>
          </a:extLst>
        </a:blip>
        <a:srcRect b="75447"/>
        <a:stretch/>
      </xdr:blipFill>
      <xdr:spPr>
        <a:xfrm>
          <a:off x="0" y="0"/>
          <a:ext cx="12134851" cy="971550"/>
        </a:xfrm>
        <a:prstGeom prst="rect">
          <a:avLst/>
        </a:prstGeom>
      </xdr:spPr>
    </xdr:pic>
    <xdr:clientData/>
  </xdr:twoCellAnchor>
  <xdr:twoCellAnchor editAs="oneCell">
    <xdr:from>
      <xdr:col>1</xdr:col>
      <xdr:colOff>0</xdr:colOff>
      <xdr:row>0</xdr:row>
      <xdr:rowOff>25400</xdr:rowOff>
    </xdr:from>
    <xdr:to>
      <xdr:col>2</xdr:col>
      <xdr:colOff>4191000</xdr:colOff>
      <xdr:row>4</xdr:row>
      <xdr:rowOff>174625</xdr:rowOff>
    </xdr:to>
    <xdr:pic>
      <xdr:nvPicPr>
        <xdr:cNvPr id="3" name="Afbeelding 2">
          <a:extLst>
            <a:ext uri="{FF2B5EF4-FFF2-40B4-BE49-F238E27FC236}">
              <a16:creationId xmlns:a16="http://schemas.microsoft.com/office/drawing/2014/main" id="{801F650C-D398-49A8-AB45-12AE582EDCCA}"/>
            </a:ext>
          </a:extLst>
        </xdr:cNvPr>
        <xdr:cNvPicPr>
          <a:picLocks noChangeAspect="1"/>
        </xdr:cNvPicPr>
      </xdr:nvPicPr>
      <xdr:blipFill>
        <a:blip xmlns:r="http://schemas.openxmlformats.org/officeDocument/2006/relationships" r:embed="rId2"/>
        <a:stretch>
          <a:fillRect/>
        </a:stretch>
      </xdr:blipFill>
      <xdr:spPr>
        <a:xfrm>
          <a:off x="923925" y="25400"/>
          <a:ext cx="4295775" cy="91122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9525</xdr:colOff>
      <xdr:row>4</xdr:row>
      <xdr:rowOff>161925</xdr:rowOff>
    </xdr:to>
    <xdr:pic>
      <xdr:nvPicPr>
        <xdr:cNvPr id="2" name="Afbeelding 1">
          <a:extLst>
            <a:ext uri="{FF2B5EF4-FFF2-40B4-BE49-F238E27FC236}">
              <a16:creationId xmlns:a16="http://schemas.microsoft.com/office/drawing/2014/main" id="{903446B2-7C68-43B8-9A0B-E4954F4A4077}"/>
            </a:ext>
          </a:extLst>
        </xdr:cNvPr>
        <xdr:cNvPicPr>
          <a:picLocks noChangeAspect="1"/>
        </xdr:cNvPicPr>
      </xdr:nvPicPr>
      <xdr:blipFill rotWithShape="1">
        <a:blip xmlns:r="http://schemas.openxmlformats.org/officeDocument/2006/relationships" r:embed="rId1">
          <a:alphaModFix amt="10000"/>
          <a:extLst>
            <a:ext uri="{28A0092B-C50C-407E-A947-70E740481C1C}">
              <a14:useLocalDpi xmlns:a14="http://schemas.microsoft.com/office/drawing/2010/main" val="0"/>
            </a:ext>
          </a:extLst>
        </a:blip>
        <a:srcRect b="75447"/>
        <a:stretch/>
      </xdr:blipFill>
      <xdr:spPr>
        <a:xfrm>
          <a:off x="0" y="0"/>
          <a:ext cx="11811000" cy="933450"/>
        </a:xfrm>
        <a:prstGeom prst="rect">
          <a:avLst/>
        </a:prstGeom>
      </xdr:spPr>
    </xdr:pic>
    <xdr:clientData/>
  </xdr:twoCellAnchor>
  <xdr:twoCellAnchor editAs="oneCell">
    <xdr:from>
      <xdr:col>0</xdr:col>
      <xdr:colOff>0</xdr:colOff>
      <xdr:row>0</xdr:row>
      <xdr:rowOff>25400</xdr:rowOff>
    </xdr:from>
    <xdr:to>
      <xdr:col>2</xdr:col>
      <xdr:colOff>4562475</xdr:colOff>
      <xdr:row>4</xdr:row>
      <xdr:rowOff>174625</xdr:rowOff>
    </xdr:to>
    <xdr:pic>
      <xdr:nvPicPr>
        <xdr:cNvPr id="3" name="Afbeelding 2">
          <a:extLst>
            <a:ext uri="{FF2B5EF4-FFF2-40B4-BE49-F238E27FC236}">
              <a16:creationId xmlns:a16="http://schemas.microsoft.com/office/drawing/2014/main" id="{A18D5C2C-7C5C-4B53-A51B-97DA0FC687CA}"/>
            </a:ext>
          </a:extLst>
        </xdr:cNvPr>
        <xdr:cNvPicPr>
          <a:picLocks noChangeAspect="1"/>
        </xdr:cNvPicPr>
      </xdr:nvPicPr>
      <xdr:blipFill>
        <a:blip xmlns:r="http://schemas.openxmlformats.org/officeDocument/2006/relationships" r:embed="rId2"/>
        <a:stretch>
          <a:fillRect/>
        </a:stretch>
      </xdr:blipFill>
      <xdr:spPr>
        <a:xfrm>
          <a:off x="0" y="25400"/>
          <a:ext cx="5105400" cy="920750"/>
        </a:xfrm>
        <a:prstGeom prst="rect">
          <a:avLst/>
        </a:prstGeom>
      </xdr:spPr>
    </xdr:pic>
    <xdr:clientData/>
  </xdr:twoCellAnchor>
</xdr:wsDr>
</file>

<file path=xl/theme/theme1.xml><?xml version="1.0" encoding="utf-8"?>
<a:theme xmlns:a="http://schemas.openxmlformats.org/drawingml/2006/main" name="ahk-kleurenschema">
  <a:themeElements>
    <a:clrScheme name="Standaard 1">
      <a:dk1>
        <a:srgbClr val="000000"/>
      </a:dk1>
      <a:lt1>
        <a:srgbClr val="FFFFFF"/>
      </a:lt1>
      <a:dk2>
        <a:srgbClr val="FFDD00"/>
      </a:dk2>
      <a:lt2>
        <a:srgbClr val="808080"/>
      </a:lt2>
      <a:accent1>
        <a:srgbClr val="FFDD00"/>
      </a:accent1>
      <a:accent2>
        <a:srgbClr val="FFED81"/>
      </a:accent2>
      <a:accent3>
        <a:srgbClr val="FFFFFF"/>
      </a:accent3>
      <a:accent4>
        <a:srgbClr val="000000"/>
      </a:accent4>
      <a:accent5>
        <a:srgbClr val="FFEBAA"/>
      </a:accent5>
      <a:accent6>
        <a:srgbClr val="E7D774"/>
      </a:accent6>
      <a:hlink>
        <a:srgbClr val="1C1C1C"/>
      </a:hlink>
      <a:folHlink>
        <a:srgbClr val="808080"/>
      </a:folHlink>
    </a:clrScheme>
    <a:fontScheme name="Standaard">
      <a:majorFont>
        <a:latin typeface="Arial"/>
        <a:ea typeface=""/>
        <a:cs typeface=""/>
      </a:majorFont>
      <a:minorFont>
        <a:latin typeface="Arial"/>
        <a:ea typeface=""/>
        <a:cs typeface=""/>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solidFill>
          <a:srgbClr val="0070C0"/>
        </a:solidFill>
        <a:ln w="9525" cap="flat" cmpd="sng" algn="ctr">
          <a:solidFill>
            <a:schemeClr val="tx1"/>
          </a:solidFill>
          <a:prstDash val="solid"/>
          <a:round/>
          <a:headEnd type="none" w="med" len="med"/>
          <a:tailEnd type="none" w="med" len="med"/>
        </a:ln>
        <a:effectLst/>
      </a:spPr>
      <a:bodyPr rot="0" spcFirstLastPara="0" vertOverflow="overflow" horzOverflow="overflow" vert="horz" wrap="square" lIns="91440" tIns="45720" rIns="91440" bIns="45720" numCol="1" spcCol="0" rtlCol="0" fromWordArt="0" anchor="t" anchorCtr="0" forceAA="0" compatLnSpc="1">
        <a:prstTxWarp prst="textNoShape">
          <a:avLst/>
        </a:prstTxWarp>
        <a:noAutofit/>
      </a:bodyPr>
      <a:lstStyle>
        <a:defPPr marL="0" marR="0" indent="0" algn="ctr" defTabSz="914400" rtl="0" eaLnBrk="1" fontAlgn="base" latinLnBrk="0" hangingPunct="1">
          <a:lnSpc>
            <a:spcPct val="100000"/>
          </a:lnSpc>
          <a:spcBef>
            <a:spcPct val="0"/>
          </a:spcBef>
          <a:spcAft>
            <a:spcPct val="0"/>
          </a:spcAft>
          <a:buClrTx/>
          <a:buSzTx/>
          <a:buFontTx/>
          <a:buNone/>
          <a:tabLst/>
          <a:defRPr kumimoji="0" sz="1200" b="0" i="1" u="none" strike="noStrike" cap="none" normalizeH="0" baseline="0" dirty="0" smtClean="0">
            <a:ln>
              <a:noFill/>
            </a:ln>
            <a:solidFill>
              <a:schemeClr val="bg1"/>
            </a:solidFill>
            <a:effectLst/>
            <a:latin typeface="Arial" charset="0"/>
          </a:defRPr>
        </a:defPPr>
      </a:lstStyle>
    </a:spDef>
    <a:lnDef>
      <a:spPr bwMode="auto">
        <a:xfrm>
          <a:off x="0" y="0"/>
          <a:ext cx="1" cy="1"/>
        </a:xfrm>
        <a:custGeom>
          <a:avLst/>
          <a:gdLst/>
          <a:ahLst/>
          <a:cxnLst/>
          <a:rect l="0" t="0" r="0" b="0"/>
          <a:pathLst/>
        </a:custGeom>
        <a:solidFill>
          <a:schemeClr val="accent1"/>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chemeClr val="bg2"/>
                </a:outerShdw>
              </a:effectLst>
            </a14:hiddenEffects>
          </a:ext>
        </a:extLst>
      </a:spPr>
      <a:bodyPr vert="horz" wrap="square" lIns="91440" tIns="45720" rIns="91440" bIns="45720" numCol="1" anchor="t" anchorCtr="0" compatLnSpc="1">
        <a:prstTxWarp prst="textNoShape">
          <a:avLst/>
        </a:prstTxWarp>
      </a:bodyPr>
      <a:lstStyle>
        <a:defPPr marL="0" marR="0" indent="0" algn="l" defTabSz="914400" rtl="0" eaLnBrk="1" fontAlgn="base" latinLnBrk="0" hangingPunct="1">
          <a:lnSpc>
            <a:spcPct val="100000"/>
          </a:lnSpc>
          <a:spcBef>
            <a:spcPct val="0"/>
          </a:spcBef>
          <a:spcAft>
            <a:spcPct val="0"/>
          </a:spcAft>
          <a:buClrTx/>
          <a:buSzTx/>
          <a:buFontTx/>
          <a:buNone/>
          <a:tabLst/>
          <a:defRPr kumimoji="0" lang="nl-NL" altLang="nl-NL" sz="1800" b="0" i="1" u="none" strike="noStrike" cap="none" normalizeH="0" baseline="0" smtClean="0">
            <a:ln>
              <a:noFill/>
            </a:ln>
            <a:solidFill>
              <a:schemeClr val="tx1"/>
            </a:solidFill>
            <a:effectLst/>
            <a:latin typeface="Arial" charset="0"/>
          </a:defRPr>
        </a:defPPr>
      </a:lstStyle>
    </a:lnDef>
  </a:objectDefaults>
  <a:extraClrSchemeLst>
    <a:extraClrScheme>
      <a:clrScheme name="Standaard 1">
        <a:dk1>
          <a:srgbClr val="000000"/>
        </a:dk1>
        <a:lt1>
          <a:srgbClr val="FFFFFF"/>
        </a:lt1>
        <a:dk2>
          <a:srgbClr val="FFDD00"/>
        </a:dk2>
        <a:lt2>
          <a:srgbClr val="808080"/>
        </a:lt2>
        <a:accent1>
          <a:srgbClr val="FFDD00"/>
        </a:accent1>
        <a:accent2>
          <a:srgbClr val="FFED81"/>
        </a:accent2>
        <a:accent3>
          <a:srgbClr val="FFFFFF"/>
        </a:accent3>
        <a:accent4>
          <a:srgbClr val="000000"/>
        </a:accent4>
        <a:accent5>
          <a:srgbClr val="FFEBAA"/>
        </a:accent5>
        <a:accent6>
          <a:srgbClr val="E7D774"/>
        </a:accent6>
        <a:hlink>
          <a:srgbClr val="1C1C1C"/>
        </a:hlink>
        <a:folHlink>
          <a:srgbClr val="808080"/>
        </a:folHlink>
      </a:clrScheme>
      <a:clrMap bg1="lt1" tx1="dk1" bg2="lt2" tx2="dk2" accent1="accent1" accent2="accent2" accent3="accent3" accent4="accent4" accent5="accent5" accent6="accent6" hlink="hlink" folHlink="folHlink"/>
    </a:extraClrScheme>
    <a:extraClrScheme>
      <a:clrScheme name="Standaard 2">
        <a:dk1>
          <a:srgbClr val="000000"/>
        </a:dk1>
        <a:lt1>
          <a:srgbClr val="FFDD00"/>
        </a:lt1>
        <a:dk2>
          <a:srgbClr val="000000"/>
        </a:dk2>
        <a:lt2>
          <a:srgbClr val="808080"/>
        </a:lt2>
        <a:accent1>
          <a:srgbClr val="FFFFFF"/>
        </a:accent1>
        <a:accent2>
          <a:srgbClr val="FFED81"/>
        </a:accent2>
        <a:accent3>
          <a:srgbClr val="FFEBAA"/>
        </a:accent3>
        <a:accent4>
          <a:srgbClr val="000000"/>
        </a:accent4>
        <a:accent5>
          <a:srgbClr val="FFFFFF"/>
        </a:accent5>
        <a:accent6>
          <a:srgbClr val="E7D774"/>
        </a:accent6>
        <a:hlink>
          <a:srgbClr val="000000"/>
        </a:hlink>
        <a:folHlink>
          <a:srgbClr val="808080"/>
        </a:folHlink>
      </a:clrScheme>
      <a:clrMap bg1="lt1" tx1="dk1" bg2="lt2" tx2="dk2" accent1="accent1" accent2="accent2" accent3="accent3" accent4="accent4" accent5="accent5" accent6="accent6" hlink="hlink" folHlink="folHlink"/>
    </a:extraClrScheme>
  </a:extraClrSchemeLst>
  <a:extLst>
    <a:ext uri="{05A4C25C-085E-4340-85A3-A5531E510DB2}">
      <thm15:themeFamily xmlns:thm15="http://schemas.microsoft.com/office/thememl/2012/main" name="ahk-kleurenschema" id="{1B87627A-D97B-A343-BD25-5DC5FEFA4B10}" vid="{690BD9E4-9F23-DE4C-91CF-3B9A31BC6CA4}"/>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2"/>
  <dimension ref="B1:G18"/>
  <sheetViews>
    <sheetView topLeftCell="B1" zoomScaleNormal="100" workbookViewId="0">
      <selection activeCell="A6" sqref="A6"/>
    </sheetView>
  </sheetViews>
  <sheetFormatPr defaultColWidth="10.77734375" defaultRowHeight="15" x14ac:dyDescent="0.2"/>
  <cols>
    <col min="1" max="1" width="0" hidden="1" customWidth="1"/>
    <col min="2" max="2" width="5" customWidth="1"/>
    <col min="3" max="3" width="60.77734375" customWidth="1"/>
    <col min="4" max="4" width="13" customWidth="1"/>
    <col min="6" max="6" width="47.77734375" customWidth="1"/>
  </cols>
  <sheetData>
    <row r="1" spans="2:7" x14ac:dyDescent="0.2">
      <c r="E1" s="112"/>
      <c r="F1" s="112"/>
      <c r="G1" s="112"/>
    </row>
    <row r="2" spans="2:7" ht="15.75" x14ac:dyDescent="0.25">
      <c r="D2" s="115"/>
      <c r="E2" s="123"/>
      <c r="F2" s="124" t="s">
        <v>0</v>
      </c>
      <c r="G2" s="113"/>
    </row>
    <row r="3" spans="2:7" x14ac:dyDescent="0.2">
      <c r="D3" s="116"/>
      <c r="E3" s="122"/>
      <c r="F3" s="125" t="s">
        <v>1</v>
      </c>
      <c r="G3" s="112"/>
    </row>
    <row r="4" spans="2:7" x14ac:dyDescent="0.2">
      <c r="D4" s="117"/>
      <c r="E4" s="126"/>
      <c r="F4" s="127" t="s">
        <v>2</v>
      </c>
      <c r="G4" s="112"/>
    </row>
    <row r="5" spans="2:7" x14ac:dyDescent="0.2">
      <c r="E5" s="114"/>
      <c r="F5" s="114"/>
      <c r="G5" s="114"/>
    </row>
    <row r="6" spans="2:7" ht="15" customHeight="1" x14ac:dyDescent="0.2">
      <c r="B6" s="128" t="s">
        <v>3</v>
      </c>
      <c r="C6" s="129"/>
      <c r="D6" s="129"/>
      <c r="E6" s="129"/>
      <c r="F6" s="130"/>
    </row>
    <row r="7" spans="2:7" ht="15" customHeight="1" x14ac:dyDescent="0.2">
      <c r="B7" s="131"/>
      <c r="C7" s="132"/>
      <c r="D7" s="132"/>
      <c r="E7" s="132"/>
      <c r="F7" s="133"/>
    </row>
    <row r="8" spans="2:7" ht="15.75" x14ac:dyDescent="0.25">
      <c r="B8" s="1"/>
      <c r="F8" s="39"/>
    </row>
    <row r="9" spans="2:7" ht="25.5" x14ac:dyDescent="0.2">
      <c r="B9" s="29" t="s">
        <v>4</v>
      </c>
      <c r="C9" s="30" t="s">
        <v>5</v>
      </c>
      <c r="D9" s="30" t="s">
        <v>6</v>
      </c>
      <c r="E9" s="30" t="s">
        <v>7</v>
      </c>
      <c r="F9" s="40" t="s">
        <v>8</v>
      </c>
    </row>
    <row r="10" spans="2:7" x14ac:dyDescent="0.2">
      <c r="B10" s="32"/>
      <c r="C10" s="32"/>
      <c r="D10" s="32"/>
      <c r="E10" s="33"/>
      <c r="F10" s="33"/>
    </row>
    <row r="11" spans="2:7" x14ac:dyDescent="0.2">
      <c r="B11" s="32"/>
      <c r="C11" s="34" t="s">
        <v>9</v>
      </c>
      <c r="D11" s="34"/>
      <c r="E11" s="111" t="s">
        <v>10</v>
      </c>
      <c r="F11" s="35"/>
    </row>
    <row r="12" spans="2:7" x14ac:dyDescent="0.2">
      <c r="B12" s="32"/>
      <c r="C12" s="34"/>
      <c r="D12" s="34"/>
      <c r="E12" s="35"/>
      <c r="F12" s="35"/>
    </row>
    <row r="13" spans="2:7" x14ac:dyDescent="0.2">
      <c r="B13" s="32"/>
      <c r="C13" s="32"/>
      <c r="D13" s="32"/>
      <c r="E13" s="33"/>
      <c r="F13" s="33"/>
    </row>
    <row r="14" spans="2:7" x14ac:dyDescent="0.2">
      <c r="B14" s="32"/>
      <c r="C14" s="32"/>
      <c r="D14" s="32"/>
      <c r="E14" s="33"/>
      <c r="F14" s="33"/>
    </row>
    <row r="16" spans="2:7" ht="30" customHeight="1" x14ac:dyDescent="0.25">
      <c r="B16" s="134" t="s">
        <v>11</v>
      </c>
      <c r="C16" s="135"/>
      <c r="D16" s="135"/>
      <c r="E16" s="135"/>
      <c r="F16" s="136"/>
    </row>
    <row r="17" spans="2:4" x14ac:dyDescent="0.2">
      <c r="B17" s="110" t="s">
        <v>12</v>
      </c>
      <c r="C17" s="108"/>
      <c r="D17" s="108"/>
    </row>
    <row r="18" spans="2:4" x14ac:dyDescent="0.2">
      <c r="C18" s="99"/>
      <c r="D18" s="99"/>
    </row>
  </sheetData>
  <mergeCells count="2">
    <mergeCell ref="B6:F7"/>
    <mergeCell ref="B16:F16"/>
  </mergeCells>
  <pageMargins left="0.7" right="0.7" top="0.75" bottom="0.75" header="0.3" footer="0.3"/>
  <pageSetup paperSize="8" scale="5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8"/>
  <dimension ref="B1:F37"/>
  <sheetViews>
    <sheetView topLeftCell="B1" zoomScaleNormal="100" zoomScaleSheetLayoutView="100" workbookViewId="0">
      <selection activeCell="C24" sqref="C24"/>
    </sheetView>
  </sheetViews>
  <sheetFormatPr defaultColWidth="10.77734375" defaultRowHeight="12.75" x14ac:dyDescent="0.2"/>
  <cols>
    <col min="1" max="1" width="0" style="85" hidden="1" customWidth="1"/>
    <col min="2" max="2" width="8.88671875" style="85" customWidth="1"/>
    <col min="3" max="3" width="60.77734375" style="85" customWidth="1"/>
    <col min="4" max="4" width="11.21875" style="85" customWidth="1"/>
    <col min="5" max="5" width="10.77734375" style="85"/>
    <col min="6" max="6" width="57.77734375" style="85" bestFit="1" customWidth="1"/>
    <col min="7" max="16384" width="10.77734375" style="85"/>
  </cols>
  <sheetData>
    <row r="1" spans="2:6" ht="13.5" thickBot="1" x14ac:dyDescent="0.25"/>
    <row r="2" spans="2:6" ht="15.75" x14ac:dyDescent="0.25">
      <c r="D2" s="137" t="s">
        <v>0</v>
      </c>
      <c r="E2" s="138"/>
      <c r="F2" s="139"/>
    </row>
    <row r="3" spans="2:6" ht="15" x14ac:dyDescent="0.2">
      <c r="D3" s="140" t="s">
        <v>1</v>
      </c>
      <c r="E3" s="141"/>
      <c r="F3" s="142"/>
    </row>
    <row r="4" spans="2:6" ht="15.75" thickBot="1" x14ac:dyDescent="0.25">
      <c r="D4" s="143" t="s">
        <v>13</v>
      </c>
      <c r="E4" s="144"/>
      <c r="F4" s="145"/>
    </row>
    <row r="6" spans="2:6" x14ac:dyDescent="0.2">
      <c r="B6" s="146" t="str">
        <f>CONCATENATE(Begin!E11,"/ ","Device specs")</f>
        <v>Leverancier/ Device specs</v>
      </c>
      <c r="C6" s="147"/>
      <c r="D6" s="147"/>
      <c r="E6" s="147"/>
      <c r="F6" s="148"/>
    </row>
    <row r="7" spans="2:6" ht="13.5" thickBot="1" x14ac:dyDescent="0.25">
      <c r="B7" s="149"/>
      <c r="C7" s="150"/>
      <c r="D7" s="150"/>
      <c r="E7" s="150"/>
      <c r="F7" s="151"/>
    </row>
    <row r="8" spans="2:6" ht="13.5" thickBot="1" x14ac:dyDescent="0.25">
      <c r="B8" s="86"/>
    </row>
    <row r="9" spans="2:6" ht="25.5" x14ac:dyDescent="0.2">
      <c r="B9" s="29" t="s">
        <v>4</v>
      </c>
      <c r="C9" s="30" t="s">
        <v>5</v>
      </c>
      <c r="D9" s="30" t="s">
        <v>6</v>
      </c>
      <c r="E9" s="30" t="s">
        <v>14</v>
      </c>
      <c r="F9" s="31" t="s">
        <v>8</v>
      </c>
    </row>
    <row r="10" spans="2:6" x14ac:dyDescent="0.2">
      <c r="B10" s="81" t="s">
        <v>15</v>
      </c>
      <c r="C10" s="119"/>
      <c r="D10" s="81"/>
      <c r="E10" s="120"/>
      <c r="F10" s="120"/>
    </row>
    <row r="11" spans="2:6" ht="13.5" x14ac:dyDescent="0.25">
      <c r="B11" s="6" t="s">
        <v>16</v>
      </c>
      <c r="C11" s="5" t="s">
        <v>17</v>
      </c>
      <c r="D11" s="6" t="s">
        <v>18</v>
      </c>
      <c r="E11" s="7"/>
      <c r="F11" s="118"/>
    </row>
    <row r="12" spans="2:6" ht="38.25" x14ac:dyDescent="0.2">
      <c r="B12" s="3" t="s">
        <v>19</v>
      </c>
      <c r="C12" s="2" t="s">
        <v>20</v>
      </c>
      <c r="D12" s="6" t="s">
        <v>21</v>
      </c>
      <c r="E12" s="4"/>
      <c r="F12" s="87"/>
    </row>
    <row r="13" spans="2:6" x14ac:dyDescent="0.2">
      <c r="B13" s="3" t="s">
        <v>22</v>
      </c>
      <c r="C13" s="2" t="s">
        <v>23</v>
      </c>
      <c r="D13" s="6" t="s">
        <v>18</v>
      </c>
      <c r="E13" s="4"/>
      <c r="F13" s="87"/>
    </row>
    <row r="14" spans="2:6" x14ac:dyDescent="0.2">
      <c r="B14" s="3" t="s">
        <v>24</v>
      </c>
      <c r="C14" s="2" t="s">
        <v>25</v>
      </c>
      <c r="D14" s="6" t="s">
        <v>21</v>
      </c>
      <c r="E14" s="4"/>
      <c r="F14" s="4"/>
    </row>
    <row r="15" spans="2:6" x14ac:dyDescent="0.2">
      <c r="B15" s="121" t="s">
        <v>26</v>
      </c>
      <c r="C15" s="21" t="s">
        <v>27</v>
      </c>
      <c r="D15" s="89" t="s">
        <v>18</v>
      </c>
      <c r="E15" s="22"/>
      <c r="F15" s="22"/>
    </row>
    <row r="16" spans="2:6" x14ac:dyDescent="0.2">
      <c r="B16" s="81" t="s">
        <v>28</v>
      </c>
      <c r="C16" s="119"/>
      <c r="D16" s="81"/>
      <c r="E16" s="120"/>
      <c r="F16" s="120"/>
    </row>
    <row r="17" spans="2:6" x14ac:dyDescent="0.2">
      <c r="B17" s="6" t="s">
        <v>29</v>
      </c>
      <c r="C17" s="5" t="s">
        <v>30</v>
      </c>
      <c r="D17" s="6" t="s">
        <v>18</v>
      </c>
      <c r="E17" s="7"/>
      <c r="F17" s="7"/>
    </row>
    <row r="18" spans="2:6" x14ac:dyDescent="0.2">
      <c r="B18" s="3" t="s">
        <v>31</v>
      </c>
      <c r="C18" s="2" t="s">
        <v>32</v>
      </c>
      <c r="D18" s="6" t="s">
        <v>18</v>
      </c>
      <c r="E18" s="4"/>
      <c r="F18" s="4"/>
    </row>
    <row r="19" spans="2:6" x14ac:dyDescent="0.2">
      <c r="B19" s="3" t="s">
        <v>33</v>
      </c>
      <c r="C19" s="2" t="s">
        <v>34</v>
      </c>
      <c r="D19" s="6" t="s">
        <v>18</v>
      </c>
      <c r="E19" s="4"/>
      <c r="F19" s="4"/>
    </row>
    <row r="20" spans="2:6" x14ac:dyDescent="0.2">
      <c r="B20" s="3" t="s">
        <v>35</v>
      </c>
      <c r="C20" s="2" t="s">
        <v>36</v>
      </c>
      <c r="D20" s="6" t="s">
        <v>18</v>
      </c>
      <c r="E20" s="4"/>
      <c r="F20" s="4"/>
    </row>
    <row r="21" spans="2:6" x14ac:dyDescent="0.2">
      <c r="B21" s="3" t="s">
        <v>37</v>
      </c>
      <c r="C21" s="2" t="s">
        <v>38</v>
      </c>
      <c r="D21" s="6" t="s">
        <v>18</v>
      </c>
      <c r="E21" s="4"/>
      <c r="F21" s="4"/>
    </row>
    <row r="22" spans="2:6" x14ac:dyDescent="0.2">
      <c r="B22" s="3" t="s">
        <v>39</v>
      </c>
      <c r="C22" s="2" t="s">
        <v>40</v>
      </c>
      <c r="D22" s="6" t="s">
        <v>18</v>
      </c>
      <c r="E22" s="4"/>
      <c r="F22" s="4"/>
    </row>
    <row r="23" spans="2:6" s="94" customFormat="1" x14ac:dyDescent="0.2">
      <c r="B23" s="81" t="s">
        <v>41</v>
      </c>
      <c r="C23" s="78"/>
      <c r="D23" s="79"/>
      <c r="E23" s="80"/>
      <c r="F23" s="80"/>
    </row>
    <row r="24" spans="2:6" ht="25.5" x14ac:dyDescent="0.2">
      <c r="B24" s="3" t="s">
        <v>42</v>
      </c>
      <c r="C24" s="2" t="s">
        <v>43</v>
      </c>
      <c r="D24" s="6" t="s">
        <v>18</v>
      </c>
      <c r="E24" s="4"/>
      <c r="F24" s="4"/>
    </row>
    <row r="25" spans="2:6" s="94" customFormat="1" x14ac:dyDescent="0.2">
      <c r="B25" s="81" t="s">
        <v>44</v>
      </c>
      <c r="C25" s="78"/>
      <c r="D25" s="79"/>
      <c r="E25" s="80"/>
      <c r="F25" s="80"/>
    </row>
    <row r="26" spans="2:6" x14ac:dyDescent="0.2">
      <c r="B26" s="3" t="s">
        <v>45</v>
      </c>
      <c r="C26" s="87" t="s">
        <v>46</v>
      </c>
      <c r="D26" s="6" t="s">
        <v>18</v>
      </c>
      <c r="E26" s="4"/>
      <c r="F26" s="4"/>
    </row>
    <row r="27" spans="2:6" x14ac:dyDescent="0.2">
      <c r="B27" s="3" t="s">
        <v>47</v>
      </c>
      <c r="C27" s="87" t="s">
        <v>48</v>
      </c>
      <c r="D27" s="6" t="s">
        <v>18</v>
      </c>
      <c r="E27" s="4"/>
      <c r="F27" s="4"/>
    </row>
    <row r="28" spans="2:6" x14ac:dyDescent="0.2">
      <c r="B28" s="3" t="s">
        <v>49</v>
      </c>
      <c r="C28" s="2" t="s">
        <v>50</v>
      </c>
      <c r="D28" s="6" t="s">
        <v>18</v>
      </c>
      <c r="E28" s="4"/>
      <c r="F28" s="4"/>
    </row>
    <row r="29" spans="2:6" s="94" customFormat="1" x14ac:dyDescent="0.2">
      <c r="B29" s="81" t="s">
        <v>51</v>
      </c>
      <c r="C29" s="78"/>
      <c r="D29" s="79"/>
      <c r="E29" s="80"/>
      <c r="F29" s="80"/>
    </row>
    <row r="30" spans="2:6" s="82" customFormat="1" ht="25.5" x14ac:dyDescent="0.2">
      <c r="B30" s="2" t="s">
        <v>45</v>
      </c>
      <c r="C30" s="2" t="s">
        <v>52</v>
      </c>
      <c r="D30" s="6" t="s">
        <v>18</v>
      </c>
      <c r="E30" s="95"/>
      <c r="F30" s="95"/>
    </row>
    <row r="31" spans="2:6" s="82" customFormat="1" ht="25.5" x14ac:dyDescent="0.2">
      <c r="B31" s="2" t="s">
        <v>47</v>
      </c>
      <c r="C31" s="96" t="s">
        <v>53</v>
      </c>
      <c r="D31" s="6" t="s">
        <v>18</v>
      </c>
      <c r="E31" s="95"/>
      <c r="F31" s="95"/>
    </row>
    <row r="32" spans="2:6" s="82" customFormat="1" x14ac:dyDescent="0.2">
      <c r="B32" s="2" t="s">
        <v>49</v>
      </c>
      <c r="C32" s="2" t="s">
        <v>54</v>
      </c>
      <c r="D32" s="6" t="s">
        <v>18</v>
      </c>
      <c r="E32" s="95"/>
      <c r="F32" s="95"/>
    </row>
    <row r="33" spans="2:6" s="82" customFormat="1" x14ac:dyDescent="0.2">
      <c r="B33" s="97" t="s">
        <v>55</v>
      </c>
      <c r="C33" s="97" t="s">
        <v>56</v>
      </c>
      <c r="D33" s="97" t="s">
        <v>18</v>
      </c>
      <c r="E33" s="97"/>
      <c r="F33" s="97"/>
    </row>
    <row r="34" spans="2:6" s="82" customFormat="1" x14ac:dyDescent="0.2">
      <c r="B34" s="98" t="s">
        <v>57</v>
      </c>
      <c r="C34" s="98" t="s">
        <v>58</v>
      </c>
      <c r="D34" s="98" t="s">
        <v>18</v>
      </c>
      <c r="E34" s="98"/>
      <c r="F34" s="98"/>
    </row>
    <row r="35" spans="2:6" s="82" customFormat="1" x14ac:dyDescent="0.2">
      <c r="B35" s="97"/>
      <c r="C35" s="97"/>
      <c r="D35" s="97"/>
      <c r="E35" s="97"/>
      <c r="F35" s="97"/>
    </row>
    <row r="36" spans="2:6" x14ac:dyDescent="0.2">
      <c r="B36" s="88"/>
      <c r="C36" s="88"/>
      <c r="D36" s="88"/>
      <c r="E36" s="88"/>
      <c r="F36" s="88"/>
    </row>
    <row r="37" spans="2:6" x14ac:dyDescent="0.2">
      <c r="B37" s="88"/>
      <c r="C37" s="88"/>
      <c r="D37" s="88"/>
      <c r="E37" s="88"/>
      <c r="F37" s="88"/>
    </row>
  </sheetData>
  <mergeCells count="4">
    <mergeCell ref="D2:F2"/>
    <mergeCell ref="D3:F3"/>
    <mergeCell ref="D4:F4"/>
    <mergeCell ref="B6:F7"/>
  </mergeCells>
  <conditionalFormatting sqref="D11:D15 D17 D23:D25 D29">
    <cfRule type="cellIs" dxfId="15" priority="4" operator="equal">
      <formula>"Ja"</formula>
    </cfRule>
  </conditionalFormatting>
  <conditionalFormatting sqref="D18:D22">
    <cfRule type="cellIs" dxfId="14" priority="3" operator="equal">
      <formula>"Ja"</formula>
    </cfRule>
  </conditionalFormatting>
  <conditionalFormatting sqref="D26:D28">
    <cfRule type="cellIs" dxfId="13" priority="2" operator="equal">
      <formula>"Ja"</formula>
    </cfRule>
  </conditionalFormatting>
  <conditionalFormatting sqref="D30:D32">
    <cfRule type="cellIs" dxfId="12" priority="1" operator="equal">
      <formula>"Ja"</formula>
    </cfRule>
  </conditionalFormatting>
  <dataValidations count="1">
    <dataValidation type="list" allowBlank="1" showInputMessage="1" showErrorMessage="1" sqref="D11:D15 D17:D32" xr:uid="{00000000-0002-0000-0100-000001000000}">
      <formula1>"Ja,Nee"</formula1>
    </dataValidation>
  </dataValidations>
  <pageMargins left="0.7" right="0.7" top="0.75" bottom="0.75" header="0.3" footer="0.3"/>
  <pageSetup paperSize="8" scale="55" orientation="portrait" r:id="rId1"/>
  <colBreaks count="1" manualBreakCount="1">
    <brk id="6"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5"/>
  <dimension ref="B1:G59"/>
  <sheetViews>
    <sheetView topLeftCell="B51" zoomScaleNormal="100" zoomScaleSheetLayoutView="100" workbookViewId="0">
      <selection activeCell="F52" sqref="F52"/>
    </sheetView>
  </sheetViews>
  <sheetFormatPr defaultColWidth="10.77734375" defaultRowHeight="15" x14ac:dyDescent="0.2"/>
  <cols>
    <col min="1" max="1" width="0" hidden="1" customWidth="1"/>
    <col min="2" max="2" width="6.44140625" customWidth="1"/>
    <col min="3" max="3" width="60.77734375" customWidth="1"/>
    <col min="4" max="4" width="11.21875" customWidth="1"/>
    <col min="6" max="6" width="47.77734375" customWidth="1"/>
  </cols>
  <sheetData>
    <row r="1" spans="2:6" ht="15.75" thickBot="1" x14ac:dyDescent="0.25"/>
    <row r="2" spans="2:6" ht="15.75" x14ac:dyDescent="0.25">
      <c r="D2" s="137" t="s">
        <v>0</v>
      </c>
      <c r="E2" s="138"/>
      <c r="F2" s="139"/>
    </row>
    <row r="3" spans="2:6" x14ac:dyDescent="0.2">
      <c r="D3" s="152" t="s">
        <v>1</v>
      </c>
      <c r="E3" s="153"/>
      <c r="F3" s="154"/>
    </row>
    <row r="4" spans="2:6" ht="15.75" thickBot="1" x14ac:dyDescent="0.25">
      <c r="D4" s="155" t="s">
        <v>13</v>
      </c>
      <c r="E4" s="156"/>
      <c r="F4" s="157"/>
    </row>
    <row r="5" spans="2:6" ht="15.75" thickBot="1" x14ac:dyDescent="0.25"/>
    <row r="6" spans="2:6" x14ac:dyDescent="0.2">
      <c r="B6" s="146" t="str">
        <f>CONCATENATE(Begin!E11,"/ ","Processen en dienstverlening")</f>
        <v>Leverancier/ Processen en dienstverlening</v>
      </c>
      <c r="C6" s="147"/>
      <c r="D6" s="147"/>
      <c r="E6" s="147"/>
      <c r="F6" s="148"/>
    </row>
    <row r="7" spans="2:6" ht="15.75" thickBot="1" x14ac:dyDescent="0.25">
      <c r="B7" s="149"/>
      <c r="C7" s="150"/>
      <c r="D7" s="150"/>
      <c r="E7" s="150"/>
      <c r="F7" s="151"/>
    </row>
    <row r="8" spans="2:6" ht="16.5" thickBot="1" x14ac:dyDescent="0.3">
      <c r="B8" s="1"/>
    </row>
    <row r="9" spans="2:6" ht="26.25" thickBot="1" x14ac:dyDescent="0.25">
      <c r="B9" s="8" t="s">
        <v>4</v>
      </c>
      <c r="C9" s="9" t="s">
        <v>5</v>
      </c>
      <c r="D9" s="9" t="s">
        <v>6</v>
      </c>
      <c r="E9" s="9" t="s">
        <v>14</v>
      </c>
      <c r="F9" s="10" t="s">
        <v>8</v>
      </c>
    </row>
    <row r="10" spans="2:6" ht="15.75" thickBot="1" x14ac:dyDescent="0.25">
      <c r="B10" s="24" t="s">
        <v>59</v>
      </c>
      <c r="C10" s="25"/>
      <c r="D10" s="26"/>
      <c r="E10" s="27"/>
      <c r="F10" s="28"/>
    </row>
    <row r="11" spans="2:6" ht="38.25" x14ac:dyDescent="0.2">
      <c r="B11" s="18" t="s">
        <v>60</v>
      </c>
      <c r="C11" s="5" t="s">
        <v>61</v>
      </c>
      <c r="D11" s="6" t="s">
        <v>18</v>
      </c>
      <c r="E11" s="7"/>
      <c r="F11" s="19"/>
    </row>
    <row r="12" spans="2:6" ht="25.5" x14ac:dyDescent="0.2">
      <c r="B12" s="16" t="s">
        <v>62</v>
      </c>
      <c r="C12" s="2" t="s">
        <v>63</v>
      </c>
      <c r="D12" s="6" t="s">
        <v>18</v>
      </c>
      <c r="E12" s="4"/>
      <c r="F12" s="11"/>
    </row>
    <row r="13" spans="2:6" ht="38.25" x14ac:dyDescent="0.2">
      <c r="B13" s="16" t="s">
        <v>64</v>
      </c>
      <c r="C13" s="2" t="s">
        <v>65</v>
      </c>
      <c r="D13" s="6" t="s">
        <v>18</v>
      </c>
      <c r="E13" s="4"/>
      <c r="F13" s="11"/>
    </row>
    <row r="14" spans="2:6" ht="38.25" x14ac:dyDescent="0.2">
      <c r="B14" s="16" t="s">
        <v>66</v>
      </c>
      <c r="C14" s="5" t="s">
        <v>67</v>
      </c>
      <c r="D14" s="6" t="s">
        <v>18</v>
      </c>
      <c r="E14" s="4"/>
      <c r="F14" s="11"/>
    </row>
    <row r="15" spans="2:6" ht="38.25" x14ac:dyDescent="0.2">
      <c r="B15" s="16" t="s">
        <v>68</v>
      </c>
      <c r="C15" s="2" t="s">
        <v>69</v>
      </c>
      <c r="D15" s="6"/>
      <c r="E15" s="4"/>
      <c r="F15" s="93"/>
    </row>
    <row r="16" spans="2:6" x14ac:dyDescent="0.2">
      <c r="B16" s="16" t="s">
        <v>70</v>
      </c>
      <c r="C16" s="2" t="s">
        <v>71</v>
      </c>
      <c r="D16" s="6" t="s">
        <v>18</v>
      </c>
      <c r="E16" s="4"/>
      <c r="F16" s="11"/>
    </row>
    <row r="17" spans="2:6" ht="39" thickBot="1" x14ac:dyDescent="0.25">
      <c r="B17" s="16" t="s">
        <v>72</v>
      </c>
      <c r="C17" s="2" t="s">
        <v>73</v>
      </c>
      <c r="D17" s="6" t="s">
        <v>21</v>
      </c>
      <c r="E17" s="4"/>
      <c r="F17" s="11"/>
    </row>
    <row r="18" spans="2:6" x14ac:dyDescent="0.2">
      <c r="B18" s="24" t="s">
        <v>74</v>
      </c>
      <c r="C18" s="25" t="s">
        <v>75</v>
      </c>
      <c r="D18" s="26"/>
      <c r="E18" s="27"/>
      <c r="F18" s="28"/>
    </row>
    <row r="19" spans="2:6" ht="25.5" x14ac:dyDescent="0.2">
      <c r="B19" s="56" t="s">
        <v>76</v>
      </c>
      <c r="C19" s="66" t="s">
        <v>77</v>
      </c>
      <c r="D19" s="6" t="s">
        <v>18</v>
      </c>
      <c r="E19" s="7"/>
      <c r="F19" s="19"/>
    </row>
    <row r="20" spans="2:6" ht="38.25" x14ac:dyDescent="0.2">
      <c r="B20" s="16" t="s">
        <v>78</v>
      </c>
      <c r="C20" s="2" t="s">
        <v>79</v>
      </c>
      <c r="D20" s="6" t="s">
        <v>18</v>
      </c>
      <c r="E20" s="7"/>
      <c r="F20" s="19"/>
    </row>
    <row r="21" spans="2:6" ht="25.5" x14ac:dyDescent="0.2">
      <c r="B21" s="18" t="s">
        <v>80</v>
      </c>
      <c r="C21" s="5" t="s">
        <v>81</v>
      </c>
      <c r="D21" s="6" t="s">
        <v>18</v>
      </c>
      <c r="E21" s="7"/>
      <c r="F21" s="19"/>
    </row>
    <row r="22" spans="2:6" ht="89.25" x14ac:dyDescent="0.2">
      <c r="B22" s="16" t="s">
        <v>82</v>
      </c>
      <c r="C22" s="2" t="s">
        <v>83</v>
      </c>
      <c r="D22" s="6" t="s">
        <v>21</v>
      </c>
      <c r="E22" s="4"/>
      <c r="F22" s="11"/>
    </row>
    <row r="23" spans="2:6" x14ac:dyDescent="0.2">
      <c r="B23" s="16" t="s">
        <v>84</v>
      </c>
      <c r="C23" s="2" t="s">
        <v>85</v>
      </c>
      <c r="D23" s="6" t="s">
        <v>21</v>
      </c>
      <c r="E23" s="4"/>
      <c r="F23" s="11"/>
    </row>
    <row r="24" spans="2:6" ht="25.5" x14ac:dyDescent="0.2">
      <c r="B24" s="16" t="s">
        <v>86</v>
      </c>
      <c r="C24" s="2" t="s">
        <v>87</v>
      </c>
      <c r="D24" s="6" t="s">
        <v>18</v>
      </c>
      <c r="E24" s="4"/>
      <c r="F24" s="11"/>
    </row>
    <row r="25" spans="2:6" ht="127.5" x14ac:dyDescent="0.2">
      <c r="B25" s="16" t="s">
        <v>88</v>
      </c>
      <c r="C25" s="2" t="s">
        <v>89</v>
      </c>
      <c r="D25" s="6" t="s">
        <v>18</v>
      </c>
      <c r="E25" s="4"/>
      <c r="F25" s="11"/>
    </row>
    <row r="26" spans="2:6" ht="26.25" thickBot="1" x14ac:dyDescent="0.25">
      <c r="B26" s="16" t="s">
        <v>90</v>
      </c>
      <c r="C26" s="2" t="s">
        <v>91</v>
      </c>
      <c r="D26" s="6" t="s">
        <v>18</v>
      </c>
      <c r="E26" s="4"/>
      <c r="F26" s="93"/>
    </row>
    <row r="27" spans="2:6" ht="15.75" thickBot="1" x14ac:dyDescent="0.25">
      <c r="B27" s="24" t="s">
        <v>92</v>
      </c>
      <c r="C27" s="25"/>
      <c r="D27" s="26"/>
      <c r="E27" s="27"/>
      <c r="F27" s="28"/>
    </row>
    <row r="28" spans="2:6" ht="25.5" x14ac:dyDescent="0.2">
      <c r="B28" s="18" t="s">
        <v>93</v>
      </c>
      <c r="C28" s="5" t="s">
        <v>94</v>
      </c>
      <c r="D28" s="6" t="s">
        <v>18</v>
      </c>
      <c r="E28" s="7"/>
      <c r="F28" s="19"/>
    </row>
    <row r="29" spans="2:6" ht="38.25" x14ac:dyDescent="0.2">
      <c r="B29" s="16" t="s">
        <v>95</v>
      </c>
      <c r="C29" s="5" t="s">
        <v>96</v>
      </c>
      <c r="D29" s="6" t="s">
        <v>18</v>
      </c>
      <c r="E29" s="4"/>
      <c r="F29" s="11"/>
    </row>
    <row r="30" spans="2:6" ht="51.75" thickBot="1" x14ac:dyDescent="0.25">
      <c r="B30" s="90" t="s">
        <v>97</v>
      </c>
      <c r="C30" s="91" t="s">
        <v>98</v>
      </c>
      <c r="D30" s="89" t="s">
        <v>21</v>
      </c>
      <c r="E30" s="92"/>
      <c r="F30" s="93"/>
    </row>
    <row r="31" spans="2:6" ht="15.75" thickBot="1" x14ac:dyDescent="0.25">
      <c r="B31" s="24" t="s">
        <v>99</v>
      </c>
      <c r="C31" s="25"/>
      <c r="D31" s="26"/>
      <c r="E31" s="27"/>
      <c r="F31" s="28"/>
    </row>
    <row r="32" spans="2:6" ht="38.25" x14ac:dyDescent="0.2">
      <c r="B32" s="18" t="s">
        <v>100</v>
      </c>
      <c r="C32" s="5" t="s">
        <v>101</v>
      </c>
      <c r="D32" s="6" t="s">
        <v>21</v>
      </c>
      <c r="E32" s="7"/>
      <c r="F32" s="19"/>
    </row>
    <row r="33" spans="2:6" ht="76.5" x14ac:dyDescent="0.2">
      <c r="B33" s="16" t="s">
        <v>102</v>
      </c>
      <c r="C33" s="2" t="s">
        <v>103</v>
      </c>
      <c r="D33" s="6" t="s">
        <v>21</v>
      </c>
      <c r="E33" s="4"/>
      <c r="F33" s="11"/>
    </row>
    <row r="34" spans="2:6" ht="38.25" x14ac:dyDescent="0.2">
      <c r="B34" s="16" t="s">
        <v>104</v>
      </c>
      <c r="C34" s="2" t="s">
        <v>105</v>
      </c>
      <c r="D34" s="6" t="s">
        <v>18</v>
      </c>
      <c r="E34" s="4"/>
      <c r="F34" s="11"/>
    </row>
    <row r="35" spans="2:6" ht="90" thickBot="1" x14ac:dyDescent="0.25">
      <c r="B35" s="16" t="s">
        <v>106</v>
      </c>
      <c r="C35" s="2" t="s">
        <v>107</v>
      </c>
      <c r="D35" s="6" t="s">
        <v>18</v>
      </c>
      <c r="E35" s="4"/>
      <c r="F35" s="11"/>
    </row>
    <row r="36" spans="2:6" ht="15.75" thickBot="1" x14ac:dyDescent="0.25">
      <c r="B36" s="24" t="s">
        <v>108</v>
      </c>
      <c r="C36" s="25"/>
      <c r="D36" s="26"/>
      <c r="E36" s="27"/>
      <c r="F36" s="28"/>
    </row>
    <row r="37" spans="2:6" ht="25.5" x14ac:dyDescent="0.2">
      <c r="B37" s="56" t="s">
        <v>109</v>
      </c>
      <c r="C37" s="57" t="s">
        <v>110</v>
      </c>
      <c r="D37" s="6" t="s">
        <v>18</v>
      </c>
      <c r="E37" s="58"/>
      <c r="F37" s="59"/>
    </row>
    <row r="38" spans="2:6" ht="25.5" x14ac:dyDescent="0.2">
      <c r="B38" s="18" t="s">
        <v>111</v>
      </c>
      <c r="C38" s="5" t="s">
        <v>112</v>
      </c>
      <c r="D38" s="6" t="s">
        <v>18</v>
      </c>
      <c r="E38" s="7"/>
      <c r="F38" s="19"/>
    </row>
    <row r="39" spans="2:6" ht="38.25" x14ac:dyDescent="0.2">
      <c r="B39" s="18" t="s">
        <v>113</v>
      </c>
      <c r="C39" s="5" t="s">
        <v>114</v>
      </c>
      <c r="D39" s="6" t="s">
        <v>18</v>
      </c>
      <c r="E39" s="7"/>
      <c r="F39" s="19"/>
    </row>
    <row r="40" spans="2:6" x14ac:dyDescent="0.2">
      <c r="B40" s="18" t="s">
        <v>115</v>
      </c>
      <c r="C40" s="5" t="s">
        <v>116</v>
      </c>
      <c r="D40" s="6" t="s">
        <v>21</v>
      </c>
      <c r="E40" s="7"/>
      <c r="F40" s="19"/>
    </row>
    <row r="41" spans="2:6" ht="25.5" x14ac:dyDescent="0.2">
      <c r="B41" s="18" t="s">
        <v>117</v>
      </c>
      <c r="C41" s="5" t="s">
        <v>118</v>
      </c>
      <c r="D41" s="6" t="s">
        <v>18</v>
      </c>
      <c r="E41" s="7"/>
      <c r="F41" s="19"/>
    </row>
    <row r="42" spans="2:6" ht="25.5" x14ac:dyDescent="0.2">
      <c r="B42" s="18" t="s">
        <v>119</v>
      </c>
      <c r="C42" s="5" t="s">
        <v>120</v>
      </c>
      <c r="D42" s="6" t="s">
        <v>18</v>
      </c>
      <c r="E42" s="7"/>
      <c r="F42" s="19"/>
    </row>
    <row r="43" spans="2:6" x14ac:dyDescent="0.2">
      <c r="B43" s="16" t="s">
        <v>121</v>
      </c>
      <c r="C43" s="2" t="s">
        <v>122</v>
      </c>
      <c r="D43" s="6" t="s">
        <v>18</v>
      </c>
      <c r="E43" s="4"/>
      <c r="F43" s="11"/>
    </row>
    <row r="44" spans="2:6" ht="127.5" x14ac:dyDescent="0.2">
      <c r="B44" s="16" t="s">
        <v>123</v>
      </c>
      <c r="C44" s="2" t="s">
        <v>124</v>
      </c>
      <c r="D44" s="6" t="s">
        <v>18</v>
      </c>
      <c r="E44" s="4"/>
      <c r="F44" s="11"/>
    </row>
    <row r="45" spans="2:6" ht="51.75" thickBot="1" x14ac:dyDescent="0.25">
      <c r="B45" s="90" t="s">
        <v>125</v>
      </c>
      <c r="C45" s="91" t="s">
        <v>126</v>
      </c>
      <c r="D45" s="89" t="s">
        <v>18</v>
      </c>
      <c r="E45" s="92"/>
      <c r="F45" s="93"/>
    </row>
    <row r="46" spans="2:6" ht="15.75" thickBot="1" x14ac:dyDescent="0.25">
      <c r="B46" s="24" t="s">
        <v>127</v>
      </c>
      <c r="C46" s="25"/>
      <c r="D46" s="26"/>
      <c r="E46" s="27"/>
      <c r="F46" s="28"/>
    </row>
    <row r="47" spans="2:6" s="60" customFormat="1" ht="25.5" x14ac:dyDescent="0.2">
      <c r="B47" s="53" t="s">
        <v>128</v>
      </c>
      <c r="C47" s="54" t="s">
        <v>129</v>
      </c>
      <c r="D47" s="6" t="s">
        <v>18</v>
      </c>
      <c r="E47" s="50"/>
      <c r="F47" s="51"/>
    </row>
    <row r="48" spans="2:6" ht="141" thickBot="1" x14ac:dyDescent="0.25">
      <c r="B48" s="17" t="s">
        <v>130</v>
      </c>
      <c r="C48" s="12" t="s">
        <v>131</v>
      </c>
      <c r="D48" s="6" t="s">
        <v>18</v>
      </c>
      <c r="E48" s="14"/>
      <c r="F48" s="15"/>
    </row>
    <row r="49" spans="2:7" ht="15.75" thickBot="1" x14ac:dyDescent="0.25">
      <c r="B49" s="24" t="s">
        <v>132</v>
      </c>
      <c r="C49" s="25"/>
      <c r="D49" s="26"/>
      <c r="E49" s="27"/>
      <c r="F49" s="28"/>
    </row>
    <row r="50" spans="2:7" ht="38.25" x14ac:dyDescent="0.2">
      <c r="B50" s="18" t="s">
        <v>133</v>
      </c>
      <c r="C50" s="5" t="s">
        <v>134</v>
      </c>
      <c r="D50" s="6" t="s">
        <v>18</v>
      </c>
      <c r="E50" s="7"/>
      <c r="F50" s="19"/>
    </row>
    <row r="51" spans="2:7" ht="25.5" x14ac:dyDescent="0.2">
      <c r="B51" s="18" t="s">
        <v>135</v>
      </c>
      <c r="C51" s="5" t="s">
        <v>136</v>
      </c>
      <c r="D51" s="6" t="s">
        <v>18</v>
      </c>
      <c r="E51" s="7"/>
      <c r="F51" s="19"/>
    </row>
    <row r="52" spans="2:7" ht="76.5" x14ac:dyDescent="0.2">
      <c r="B52" s="16" t="s">
        <v>137</v>
      </c>
      <c r="C52" s="2" t="s">
        <v>224</v>
      </c>
      <c r="D52" s="6" t="s">
        <v>18</v>
      </c>
      <c r="E52" s="4"/>
      <c r="F52" s="93" t="s">
        <v>138</v>
      </c>
    </row>
    <row r="53" spans="2:7" ht="38.25" x14ac:dyDescent="0.2">
      <c r="B53" s="16" t="s">
        <v>139</v>
      </c>
      <c r="C53" s="2" t="s">
        <v>140</v>
      </c>
      <c r="D53" s="6" t="s">
        <v>21</v>
      </c>
      <c r="E53" s="4"/>
      <c r="F53" s="11"/>
    </row>
    <row r="54" spans="2:7" ht="38.25" x14ac:dyDescent="0.2">
      <c r="B54" s="16" t="s">
        <v>141</v>
      </c>
      <c r="C54" s="2" t="s">
        <v>142</v>
      </c>
      <c r="D54" s="6" t="s">
        <v>18</v>
      </c>
      <c r="E54" s="4"/>
      <c r="F54" s="11"/>
    </row>
    <row r="55" spans="2:7" ht="38.25" x14ac:dyDescent="0.2">
      <c r="B55" s="16" t="s">
        <v>143</v>
      </c>
      <c r="C55" s="2" t="s">
        <v>144</v>
      </c>
      <c r="D55" s="6" t="s">
        <v>18</v>
      </c>
      <c r="E55" s="4"/>
      <c r="F55" s="93" t="s">
        <v>138</v>
      </c>
    </row>
    <row r="56" spans="2:7" ht="63.75" x14ac:dyDescent="0.2">
      <c r="B56" s="20" t="s">
        <v>145</v>
      </c>
      <c r="C56" s="21" t="s">
        <v>146</v>
      </c>
      <c r="D56" s="6" t="s">
        <v>21</v>
      </c>
      <c r="E56" s="22"/>
      <c r="F56" s="23"/>
    </row>
    <row r="57" spans="2:7" ht="15.75" thickBot="1" x14ac:dyDescent="0.25">
      <c r="B57" s="17"/>
      <c r="C57" s="12"/>
      <c r="D57" s="13"/>
      <c r="E57" s="14"/>
      <c r="F57" s="15"/>
    </row>
    <row r="59" spans="2:7" x14ac:dyDescent="0.2">
      <c r="G59" s="41"/>
    </row>
  </sheetData>
  <mergeCells count="4">
    <mergeCell ref="D2:F2"/>
    <mergeCell ref="D3:F3"/>
    <mergeCell ref="D4:F4"/>
    <mergeCell ref="B6:F7"/>
  </mergeCells>
  <conditionalFormatting sqref="D11:D17 D23:D26 D32:D35 D37:D45 D50:D57">
    <cfRule type="cellIs" dxfId="11" priority="11" operator="equal">
      <formula>"Ja"</formula>
    </cfRule>
  </conditionalFormatting>
  <conditionalFormatting sqref="D19:D22">
    <cfRule type="cellIs" dxfId="10" priority="8" operator="equal">
      <formula>"Ja"</formula>
    </cfRule>
  </conditionalFormatting>
  <conditionalFormatting sqref="D28:D30">
    <cfRule type="cellIs" dxfId="9" priority="6" operator="equal">
      <formula>"Ja"</formula>
    </cfRule>
  </conditionalFormatting>
  <conditionalFormatting sqref="D48">
    <cfRule type="cellIs" dxfId="8" priority="3" operator="equal">
      <formula>"Ja"</formula>
    </cfRule>
  </conditionalFormatting>
  <conditionalFormatting sqref="D47">
    <cfRule type="cellIs" dxfId="7" priority="1" operator="equal">
      <formula>"Ja"</formula>
    </cfRule>
  </conditionalFormatting>
  <dataValidations count="1">
    <dataValidation type="list" allowBlank="1" showInputMessage="1" showErrorMessage="1" sqref="D28:D30 D47:D48 D11:D17 D19:D26 D32:D35 D50:D56 D37:D45" xr:uid="{00000000-0002-0000-0200-000000000000}">
      <formula1>"Ja,Nee"</formula1>
    </dataValidation>
  </dataValidations>
  <pageMargins left="0.7" right="0.7" top="0.75" bottom="0.75" header="0.3" footer="0.3"/>
  <pageSetup paperSize="8" scale="55" orientation="portrait" r:id="rId1"/>
  <colBreaks count="1" manualBreakCount="1">
    <brk id="6"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Blad4"/>
  <dimension ref="B2:F33"/>
  <sheetViews>
    <sheetView topLeftCell="B9" zoomScaleNormal="100" zoomScaleSheetLayoutView="100" workbookViewId="0">
      <selection activeCell="C12" sqref="C12"/>
    </sheetView>
  </sheetViews>
  <sheetFormatPr defaultColWidth="10.77734375" defaultRowHeight="15" x14ac:dyDescent="0.2"/>
  <cols>
    <col min="1" max="1" width="0" hidden="1" customWidth="1"/>
    <col min="2" max="2" width="6.5546875" customWidth="1"/>
    <col min="3" max="3" width="60.77734375" customWidth="1"/>
    <col min="4" max="4" width="11.21875" customWidth="1"/>
    <col min="6" max="6" width="47.77734375" style="100" customWidth="1"/>
  </cols>
  <sheetData>
    <row r="2" spans="2:6" ht="15.75" x14ac:dyDescent="0.25">
      <c r="D2" s="158" t="s">
        <v>0</v>
      </c>
      <c r="E2" s="159"/>
      <c r="F2" s="160"/>
    </row>
    <row r="3" spans="2:6" x14ac:dyDescent="0.2">
      <c r="D3" s="161" t="s">
        <v>1</v>
      </c>
      <c r="E3" s="153"/>
      <c r="F3" s="162"/>
    </row>
    <row r="4" spans="2:6" x14ac:dyDescent="0.2">
      <c r="D4" s="163" t="s">
        <v>13</v>
      </c>
      <c r="E4" s="164"/>
      <c r="F4" s="165"/>
    </row>
    <row r="6" spans="2:6" x14ac:dyDescent="0.2">
      <c r="B6" s="146" t="str">
        <f>CONCATENATE(Begin!E11,"/ ","Kwaliteit en KPI's")</f>
        <v>Leverancier/ Kwaliteit en KPI's</v>
      </c>
      <c r="C6" s="147"/>
      <c r="D6" s="147"/>
      <c r="E6" s="147"/>
      <c r="F6" s="148"/>
    </row>
    <row r="7" spans="2:6" ht="15.75" thickBot="1" x14ac:dyDescent="0.25">
      <c r="B7" s="149"/>
      <c r="C7" s="150"/>
      <c r="D7" s="150"/>
      <c r="E7" s="150"/>
      <c r="F7" s="151"/>
    </row>
    <row r="8" spans="2:6" ht="16.5" thickBot="1" x14ac:dyDescent="0.3">
      <c r="B8" s="1"/>
    </row>
    <row r="9" spans="2:6" ht="26.25" thickBot="1" x14ac:dyDescent="0.25">
      <c r="B9" s="8" t="s">
        <v>4</v>
      </c>
      <c r="C9" s="9" t="s">
        <v>5</v>
      </c>
      <c r="D9" s="9" t="s">
        <v>6</v>
      </c>
      <c r="E9" s="9" t="s">
        <v>14</v>
      </c>
      <c r="F9" s="10" t="s">
        <v>8</v>
      </c>
    </row>
    <row r="10" spans="2:6" ht="15.75" thickBot="1" x14ac:dyDescent="0.25">
      <c r="B10" s="24" t="s">
        <v>147</v>
      </c>
      <c r="C10" s="25"/>
      <c r="D10" s="26"/>
      <c r="E10" s="27"/>
      <c r="F10" s="101"/>
    </row>
    <row r="11" spans="2:6" s="36" customFormat="1" ht="51" x14ac:dyDescent="0.2">
      <c r="B11" s="47" t="s">
        <v>148</v>
      </c>
      <c r="C11" s="48" t="s">
        <v>149</v>
      </c>
      <c r="D11" s="6" t="s">
        <v>18</v>
      </c>
      <c r="E11" s="48"/>
      <c r="F11" s="49"/>
    </row>
    <row r="12" spans="2:6" s="36" customFormat="1" ht="76.5" x14ac:dyDescent="0.2">
      <c r="B12" s="47" t="s">
        <v>150</v>
      </c>
      <c r="C12" s="48" t="s">
        <v>225</v>
      </c>
      <c r="D12" s="6" t="s">
        <v>18</v>
      </c>
      <c r="E12" s="48"/>
      <c r="F12" s="49"/>
    </row>
    <row r="13" spans="2:6" s="36" customFormat="1" ht="76.5" x14ac:dyDescent="0.2">
      <c r="B13" s="75" t="s">
        <v>151</v>
      </c>
      <c r="C13" s="76" t="s">
        <v>152</v>
      </c>
      <c r="D13" s="6" t="s">
        <v>21</v>
      </c>
      <c r="E13" s="76"/>
      <c r="F13" s="102"/>
    </row>
    <row r="14" spans="2:6" ht="15.75" thickBot="1" x14ac:dyDescent="0.25">
      <c r="B14" s="24" t="s">
        <v>153</v>
      </c>
      <c r="C14" s="25"/>
      <c r="D14" s="26"/>
      <c r="E14" s="27"/>
      <c r="F14" s="101"/>
    </row>
    <row r="15" spans="2:6" ht="38.25" x14ac:dyDescent="0.2">
      <c r="B15" s="16" t="s">
        <v>154</v>
      </c>
      <c r="C15" s="2" t="s">
        <v>155</v>
      </c>
      <c r="D15" s="6" t="s">
        <v>21</v>
      </c>
      <c r="E15" s="4"/>
      <c r="F15" s="103"/>
    </row>
    <row r="16" spans="2:6" ht="38.25" x14ac:dyDescent="0.2">
      <c r="B16" s="16" t="s">
        <v>156</v>
      </c>
      <c r="C16" s="2" t="s">
        <v>157</v>
      </c>
      <c r="D16" s="6" t="s">
        <v>18</v>
      </c>
      <c r="E16" s="4"/>
      <c r="F16" s="103"/>
    </row>
    <row r="17" spans="2:6" ht="25.5" x14ac:dyDescent="0.2">
      <c r="B17" s="16" t="s">
        <v>158</v>
      </c>
      <c r="C17" s="2" t="s">
        <v>159</v>
      </c>
      <c r="D17" s="6" t="s">
        <v>18</v>
      </c>
      <c r="E17" s="4"/>
      <c r="F17" s="103"/>
    </row>
    <row r="18" spans="2:6" ht="63.75" x14ac:dyDescent="0.2">
      <c r="B18" s="16" t="s">
        <v>160</v>
      </c>
      <c r="C18" s="2" t="s">
        <v>161</v>
      </c>
      <c r="D18" s="6" t="s">
        <v>18</v>
      </c>
      <c r="E18" s="4"/>
      <c r="F18" s="103"/>
    </row>
    <row r="19" spans="2:6" ht="15.75" thickBot="1" x14ac:dyDescent="0.25">
      <c r="B19" s="24" t="s">
        <v>162</v>
      </c>
      <c r="C19" s="25"/>
      <c r="D19" s="26"/>
      <c r="E19" s="27"/>
      <c r="F19" s="101"/>
    </row>
    <row r="20" spans="2:6" ht="25.5" x14ac:dyDescent="0.2">
      <c r="B20" s="16" t="s">
        <v>163</v>
      </c>
      <c r="C20" s="2" t="s">
        <v>164</v>
      </c>
      <c r="D20" s="6" t="s">
        <v>18</v>
      </c>
      <c r="E20" s="4"/>
      <c r="F20" s="103"/>
    </row>
    <row r="21" spans="2:6" ht="153" x14ac:dyDescent="0.2">
      <c r="B21" s="16" t="s">
        <v>165</v>
      </c>
      <c r="C21" s="2" t="s">
        <v>166</v>
      </c>
      <c r="D21" s="6" t="s">
        <v>18</v>
      </c>
      <c r="E21" s="4"/>
      <c r="F21" s="102"/>
    </row>
    <row r="22" spans="2:6" ht="26.25" thickBot="1" x14ac:dyDescent="0.25">
      <c r="B22" s="16" t="s">
        <v>167</v>
      </c>
      <c r="C22" s="2" t="s">
        <v>168</v>
      </c>
      <c r="D22" s="6" t="s">
        <v>18</v>
      </c>
      <c r="E22" s="4"/>
      <c r="F22" s="103"/>
    </row>
    <row r="23" spans="2:6" ht="15.75" thickBot="1" x14ac:dyDescent="0.25">
      <c r="B23" s="24" t="s">
        <v>169</v>
      </c>
      <c r="C23" s="25"/>
      <c r="D23" s="26"/>
      <c r="E23" s="27"/>
      <c r="F23" s="101"/>
    </row>
    <row r="24" spans="2:6" ht="38.25" x14ac:dyDescent="0.2">
      <c r="B24" s="16" t="s">
        <v>170</v>
      </c>
      <c r="C24" s="2" t="s">
        <v>171</v>
      </c>
      <c r="D24" s="6" t="s">
        <v>18</v>
      </c>
      <c r="E24" s="4"/>
      <c r="F24" s="102"/>
    </row>
    <row r="25" spans="2:6" ht="25.5" x14ac:dyDescent="0.2">
      <c r="B25" s="16" t="s">
        <v>172</v>
      </c>
      <c r="C25" s="2" t="s">
        <v>173</v>
      </c>
      <c r="D25" s="6" t="s">
        <v>18</v>
      </c>
      <c r="E25" s="4"/>
      <c r="F25" s="103"/>
    </row>
    <row r="26" spans="2:6" ht="25.5" x14ac:dyDescent="0.2">
      <c r="B26" s="16" t="s">
        <v>174</v>
      </c>
      <c r="C26" s="2" t="s">
        <v>175</v>
      </c>
      <c r="D26" s="6" t="s">
        <v>18</v>
      </c>
      <c r="E26" s="4"/>
      <c r="F26" s="103"/>
    </row>
    <row r="27" spans="2:6" ht="26.25" thickBot="1" x14ac:dyDescent="0.25">
      <c r="B27" s="16" t="s">
        <v>176</v>
      </c>
      <c r="C27" s="2" t="s">
        <v>177</v>
      </c>
      <c r="D27" s="6" t="s">
        <v>18</v>
      </c>
      <c r="E27" s="4"/>
      <c r="F27" s="102"/>
    </row>
    <row r="28" spans="2:6" ht="15.75" thickBot="1" x14ac:dyDescent="0.25">
      <c r="B28" s="24" t="s">
        <v>178</v>
      </c>
      <c r="C28" s="25"/>
      <c r="D28" s="26"/>
      <c r="E28" s="27"/>
      <c r="F28" s="101"/>
    </row>
    <row r="29" spans="2:6" s="60" customFormat="1" ht="63.75" x14ac:dyDescent="0.2">
      <c r="B29" s="53" t="s">
        <v>179</v>
      </c>
      <c r="C29" s="54" t="s">
        <v>180</v>
      </c>
      <c r="D29" s="6" t="s">
        <v>21</v>
      </c>
      <c r="E29" s="50"/>
      <c r="F29" s="104"/>
    </row>
    <row r="30" spans="2:6" s="60" customFormat="1" ht="15.75" thickBot="1" x14ac:dyDescent="0.25">
      <c r="B30" s="64" t="s">
        <v>179</v>
      </c>
      <c r="C30" s="61" t="s">
        <v>181</v>
      </c>
      <c r="D30" s="6" t="s">
        <v>18</v>
      </c>
      <c r="E30" s="62"/>
      <c r="F30" s="105"/>
    </row>
    <row r="31" spans="2:6" ht="15.75" thickBot="1" x14ac:dyDescent="0.25">
      <c r="B31" s="24" t="s">
        <v>182</v>
      </c>
      <c r="C31" s="25"/>
      <c r="D31" s="26"/>
      <c r="E31" s="27"/>
      <c r="F31" s="101"/>
    </row>
    <row r="32" spans="2:6" s="60" customFormat="1" x14ac:dyDescent="0.2">
      <c r="B32" s="65" t="s">
        <v>183</v>
      </c>
      <c r="C32" s="61" t="s">
        <v>184</v>
      </c>
      <c r="D32" s="6" t="s">
        <v>21</v>
      </c>
      <c r="E32" s="62"/>
      <c r="F32" s="106"/>
    </row>
    <row r="33" spans="2:6" ht="15.75" thickBot="1" x14ac:dyDescent="0.25">
      <c r="B33" s="17"/>
      <c r="C33" s="12"/>
      <c r="D33" s="13"/>
      <c r="E33" s="14"/>
      <c r="F33" s="107"/>
    </row>
  </sheetData>
  <mergeCells count="4">
    <mergeCell ref="D2:F2"/>
    <mergeCell ref="D3:F3"/>
    <mergeCell ref="D4:F4"/>
    <mergeCell ref="B6:F7"/>
  </mergeCells>
  <phoneticPr fontId="16" type="noConversion"/>
  <conditionalFormatting sqref="D11:D13 D15:D18">
    <cfRule type="cellIs" dxfId="6" priority="6" operator="equal">
      <formula>"Ja"</formula>
    </cfRule>
  </conditionalFormatting>
  <conditionalFormatting sqref="D20:D22">
    <cfRule type="cellIs" dxfId="5" priority="4" operator="equal">
      <formula>"Ja"</formula>
    </cfRule>
  </conditionalFormatting>
  <conditionalFormatting sqref="D25:D27">
    <cfRule type="cellIs" dxfId="4" priority="3" operator="equal">
      <formula>"Ja"</formula>
    </cfRule>
  </conditionalFormatting>
  <conditionalFormatting sqref="D29:D30 D32:D33">
    <cfRule type="cellIs" dxfId="3" priority="2" operator="equal">
      <formula>"Ja"</formula>
    </cfRule>
  </conditionalFormatting>
  <conditionalFormatting sqref="D24">
    <cfRule type="cellIs" dxfId="2" priority="1" operator="equal">
      <formula>"Ja"</formula>
    </cfRule>
  </conditionalFormatting>
  <dataValidations count="1">
    <dataValidation type="list" allowBlank="1" showInputMessage="1" showErrorMessage="1" sqref="D20:D22 D32:D33 D24:D27 D29:D30 D11:D13 D15:D18" xr:uid="{00000000-0002-0000-0300-000001000000}">
      <formula1>"Ja,Nee"</formula1>
    </dataValidation>
  </dataValidations>
  <pageMargins left="0.7" right="0.7" top="0.75" bottom="0.75" header="0.3" footer="0.3"/>
  <pageSetup paperSize="8" scale="55" orientation="portrait" r:id="rId1"/>
  <colBreaks count="1" manualBreakCount="1">
    <brk id="6"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F15"/>
  <sheetViews>
    <sheetView topLeftCell="B5" workbookViewId="0">
      <selection activeCell="C14" sqref="C14"/>
    </sheetView>
  </sheetViews>
  <sheetFormatPr defaultColWidth="10.77734375" defaultRowHeight="15" x14ac:dyDescent="0.2"/>
  <cols>
    <col min="1" max="1" width="0" hidden="1" customWidth="1"/>
    <col min="2" max="2" width="10.6640625" customWidth="1"/>
    <col min="3" max="3" width="60.77734375" customWidth="1"/>
    <col min="4" max="4" width="11.21875" customWidth="1"/>
    <col min="6" max="6" width="47.77734375" customWidth="1"/>
  </cols>
  <sheetData>
    <row r="2" spans="2:6" ht="15.75" x14ac:dyDescent="0.25">
      <c r="D2" s="158" t="s">
        <v>0</v>
      </c>
      <c r="E2" s="159"/>
      <c r="F2" s="160"/>
    </row>
    <row r="3" spans="2:6" x14ac:dyDescent="0.2">
      <c r="D3" s="161" t="s">
        <v>1</v>
      </c>
      <c r="E3" s="153"/>
      <c r="F3" s="162"/>
    </row>
    <row r="4" spans="2:6" x14ac:dyDescent="0.2">
      <c r="D4" s="163" t="s">
        <v>13</v>
      </c>
      <c r="E4" s="164"/>
      <c r="F4" s="165"/>
    </row>
    <row r="5" spans="2:6" ht="15.75" thickBot="1" x14ac:dyDescent="0.25"/>
    <row r="6" spans="2:6" x14ac:dyDescent="0.2">
      <c r="B6" s="146" t="str">
        <f>CONCATENATE(Begin!E11,"/ ","Commerciële condities")</f>
        <v>Leverancier/ Commerciële condities</v>
      </c>
      <c r="C6" s="147"/>
      <c r="D6" s="147"/>
      <c r="E6" s="147"/>
      <c r="F6" s="148"/>
    </row>
    <row r="7" spans="2:6" ht="15.75" thickBot="1" x14ac:dyDescent="0.25">
      <c r="B7" s="149"/>
      <c r="C7" s="150"/>
      <c r="D7" s="150"/>
      <c r="E7" s="150"/>
      <c r="F7" s="151"/>
    </row>
    <row r="8" spans="2:6" ht="16.5" thickBot="1" x14ac:dyDescent="0.3">
      <c r="B8" s="1"/>
    </row>
    <row r="9" spans="2:6" ht="26.25" thickBot="1" x14ac:dyDescent="0.25">
      <c r="B9" s="8" t="s">
        <v>4</v>
      </c>
      <c r="C9" s="9" t="s">
        <v>5</v>
      </c>
      <c r="D9" s="9" t="s">
        <v>6</v>
      </c>
      <c r="E9" s="9" t="s">
        <v>14</v>
      </c>
      <c r="F9" s="10" t="s">
        <v>8</v>
      </c>
    </row>
    <row r="10" spans="2:6" x14ac:dyDescent="0.2">
      <c r="B10" s="18" t="s">
        <v>185</v>
      </c>
      <c r="C10" s="5" t="s">
        <v>186</v>
      </c>
      <c r="D10" s="6" t="s">
        <v>18</v>
      </c>
      <c r="E10" s="7"/>
      <c r="F10" s="19" t="s">
        <v>187</v>
      </c>
    </row>
    <row r="11" spans="2:6" ht="25.5" x14ac:dyDescent="0.2">
      <c r="B11" s="16" t="s">
        <v>188</v>
      </c>
      <c r="C11" s="2" t="s">
        <v>189</v>
      </c>
      <c r="D11" s="6" t="s">
        <v>18</v>
      </c>
      <c r="E11" s="4"/>
      <c r="F11" s="11"/>
    </row>
    <row r="12" spans="2:6" ht="51" x14ac:dyDescent="0.2">
      <c r="B12" s="16" t="s">
        <v>190</v>
      </c>
      <c r="C12" s="2" t="s">
        <v>191</v>
      </c>
      <c r="D12" s="6" t="s">
        <v>18</v>
      </c>
      <c r="E12" s="4"/>
      <c r="F12" s="11"/>
    </row>
    <row r="13" spans="2:6" ht="25.5" x14ac:dyDescent="0.2">
      <c r="B13" s="16" t="s">
        <v>192</v>
      </c>
      <c r="C13" s="2" t="s">
        <v>193</v>
      </c>
      <c r="D13" s="6" t="s">
        <v>21</v>
      </c>
      <c r="E13" s="4"/>
      <c r="F13" s="11"/>
    </row>
    <row r="14" spans="2:6" ht="63.75" x14ac:dyDescent="0.2">
      <c r="B14" s="16" t="s">
        <v>194</v>
      </c>
      <c r="C14" s="2" t="s">
        <v>195</v>
      </c>
      <c r="D14" s="6" t="s">
        <v>18</v>
      </c>
      <c r="E14" s="4"/>
      <c r="F14" s="11"/>
    </row>
    <row r="15" spans="2:6" ht="15.75" thickBot="1" x14ac:dyDescent="0.25">
      <c r="B15" s="17"/>
      <c r="C15" s="12"/>
      <c r="D15" s="13"/>
      <c r="E15" s="14"/>
      <c r="F15" s="15"/>
    </row>
  </sheetData>
  <mergeCells count="4">
    <mergeCell ref="D2:F2"/>
    <mergeCell ref="D3:F3"/>
    <mergeCell ref="D4:F4"/>
    <mergeCell ref="B6:F7"/>
  </mergeCells>
  <conditionalFormatting sqref="D10:D15">
    <cfRule type="cellIs" dxfId="1" priority="1" operator="equal">
      <formula>"Ja"</formula>
    </cfRule>
  </conditionalFormatting>
  <dataValidations count="1">
    <dataValidation type="list" allowBlank="1" showInputMessage="1" showErrorMessage="1" sqref="D10:D15" xr:uid="{00000000-0002-0000-0400-000001000000}">
      <formula1>"Ja,Nee"</formula1>
    </dataValidation>
  </dataValidations>
  <pageMargins left="0.7" right="0.7" top="0.75" bottom="0.75" header="0.3" footer="0.3"/>
  <pageSetup paperSize="9" orientation="portrait" horizontalDpi="4294967293"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F28"/>
  <sheetViews>
    <sheetView tabSelected="1" topLeftCell="B10" zoomScaleNormal="100" workbookViewId="0">
      <selection activeCell="F17" sqref="F17"/>
    </sheetView>
  </sheetViews>
  <sheetFormatPr defaultColWidth="10.77734375" defaultRowHeight="15" x14ac:dyDescent="0.2"/>
  <cols>
    <col min="1" max="1" width="0" style="41" hidden="1" customWidth="1"/>
    <col min="2" max="2" width="6.33203125" style="41" customWidth="1"/>
    <col min="3" max="3" width="61.5546875" style="41" customWidth="1"/>
    <col min="4" max="4" width="11.21875" style="41" customWidth="1"/>
    <col min="5" max="5" width="10.77734375" style="41"/>
    <col min="6" max="6" width="47.77734375" style="41" customWidth="1"/>
    <col min="7" max="16384" width="10.77734375" style="41"/>
  </cols>
  <sheetData>
    <row r="2" spans="2:6" ht="15.75" x14ac:dyDescent="0.25">
      <c r="D2" s="158" t="s">
        <v>0</v>
      </c>
      <c r="E2" s="159"/>
      <c r="F2" s="160"/>
    </row>
    <row r="3" spans="2:6" x14ac:dyDescent="0.2">
      <c r="D3" s="161" t="s">
        <v>1</v>
      </c>
      <c r="E3" s="153"/>
      <c r="F3" s="162"/>
    </row>
    <row r="4" spans="2:6" x14ac:dyDescent="0.2">
      <c r="D4" s="163" t="s">
        <v>13</v>
      </c>
      <c r="E4" s="164"/>
      <c r="F4" s="165"/>
    </row>
    <row r="6" spans="2:6" x14ac:dyDescent="0.2">
      <c r="B6" s="146" t="str">
        <f>CONCATENATE(Begin!E11,"/ ","Overig")</f>
        <v>Leverancier/ Overig</v>
      </c>
      <c r="C6" s="147"/>
      <c r="D6" s="147"/>
      <c r="E6" s="147"/>
      <c r="F6" s="148"/>
    </row>
    <row r="7" spans="2:6" x14ac:dyDescent="0.2">
      <c r="B7" s="149"/>
      <c r="C7" s="150"/>
      <c r="D7" s="150"/>
      <c r="E7" s="150"/>
      <c r="F7" s="151"/>
    </row>
    <row r="8" spans="2:6" ht="15.75" x14ac:dyDescent="0.25">
      <c r="B8" s="43"/>
    </row>
    <row r="9" spans="2:6" ht="25.5" x14ac:dyDescent="0.2">
      <c r="B9" s="44" t="s">
        <v>4</v>
      </c>
      <c r="C9" s="42" t="s">
        <v>5</v>
      </c>
      <c r="D9" s="9" t="s">
        <v>6</v>
      </c>
      <c r="E9" s="42" t="s">
        <v>14</v>
      </c>
      <c r="F9" s="45" t="s">
        <v>8</v>
      </c>
    </row>
    <row r="10" spans="2:6" x14ac:dyDescent="0.2">
      <c r="B10" s="24" t="s">
        <v>196</v>
      </c>
      <c r="C10" s="26"/>
      <c r="D10" s="26"/>
      <c r="E10" s="27"/>
      <c r="F10" s="28"/>
    </row>
    <row r="11" spans="2:6" ht="25.5" x14ac:dyDescent="0.2">
      <c r="B11" s="16" t="s">
        <v>197</v>
      </c>
      <c r="C11" s="2" t="s">
        <v>198</v>
      </c>
      <c r="D11" s="6" t="s">
        <v>18</v>
      </c>
      <c r="E11" s="4"/>
      <c r="F11" s="11"/>
    </row>
    <row r="12" spans="2:6" x14ac:dyDescent="0.2">
      <c r="B12" s="16" t="s">
        <v>199</v>
      </c>
      <c r="C12" s="2" t="s">
        <v>200</v>
      </c>
      <c r="D12" s="6" t="s">
        <v>18</v>
      </c>
      <c r="E12" s="4"/>
      <c r="F12" s="11"/>
    </row>
    <row r="13" spans="2:6" ht="36.75" customHeight="1" x14ac:dyDescent="0.2">
      <c r="B13" s="16" t="s">
        <v>201</v>
      </c>
      <c r="C13" s="166" t="s">
        <v>226</v>
      </c>
      <c r="D13" s="6" t="s">
        <v>18</v>
      </c>
      <c r="E13" s="4"/>
      <c r="F13" s="11"/>
    </row>
    <row r="14" spans="2:6" ht="25.5" x14ac:dyDescent="0.2">
      <c r="B14" s="16" t="s">
        <v>202</v>
      </c>
      <c r="C14" s="2" t="s">
        <v>203</v>
      </c>
      <c r="D14" s="6" t="s">
        <v>18</v>
      </c>
      <c r="E14" s="4"/>
      <c r="F14" s="11"/>
    </row>
    <row r="15" spans="2:6" ht="25.5" x14ac:dyDescent="0.2">
      <c r="B15" s="16" t="s">
        <v>204</v>
      </c>
      <c r="C15" s="2" t="s">
        <v>205</v>
      </c>
      <c r="D15" s="6" t="s">
        <v>18</v>
      </c>
      <c r="E15" s="4"/>
      <c r="F15" s="11"/>
    </row>
    <row r="16" spans="2:6" ht="25.5" x14ac:dyDescent="0.2">
      <c r="B16" s="20" t="s">
        <v>206</v>
      </c>
      <c r="C16" s="83" t="s">
        <v>207</v>
      </c>
      <c r="D16" s="6"/>
      <c r="E16" s="4"/>
      <c r="F16" s="11"/>
    </row>
    <row r="17" spans="2:6" ht="25.5" x14ac:dyDescent="0.2">
      <c r="B17" s="16" t="s">
        <v>208</v>
      </c>
      <c r="C17" s="109" t="s">
        <v>209</v>
      </c>
      <c r="D17" s="6" t="s">
        <v>21</v>
      </c>
      <c r="E17" s="4"/>
      <c r="F17" s="11"/>
    </row>
    <row r="18" spans="2:6" x14ac:dyDescent="0.2">
      <c r="B18" s="24" t="s">
        <v>210</v>
      </c>
      <c r="C18" s="25"/>
      <c r="D18" s="26"/>
      <c r="E18" s="27"/>
      <c r="F18" s="28"/>
    </row>
    <row r="19" spans="2:6" ht="63.75" x14ac:dyDescent="0.2">
      <c r="B19" s="16" t="s">
        <v>211</v>
      </c>
      <c r="C19" s="2" t="s">
        <v>212</v>
      </c>
      <c r="D19" s="6" t="s">
        <v>18</v>
      </c>
      <c r="E19" s="4"/>
      <c r="F19" s="11"/>
    </row>
    <row r="20" spans="2:6" ht="51" x14ac:dyDescent="0.2">
      <c r="B20" s="16" t="s">
        <v>213</v>
      </c>
      <c r="C20" s="2" t="s">
        <v>214</v>
      </c>
      <c r="D20" s="6" t="s">
        <v>21</v>
      </c>
      <c r="E20" s="4"/>
      <c r="F20" s="11"/>
    </row>
    <row r="21" spans="2:6" x14ac:dyDescent="0.2">
      <c r="B21" s="24" t="s">
        <v>215</v>
      </c>
      <c r="C21" s="25"/>
      <c r="D21" s="26"/>
      <c r="E21" s="27"/>
      <c r="F21" s="28"/>
    </row>
    <row r="22" spans="2:6" s="55" customFormat="1" ht="38.25" x14ac:dyDescent="0.2">
      <c r="B22" s="67" t="s">
        <v>216</v>
      </c>
      <c r="C22" s="68" t="s">
        <v>217</v>
      </c>
      <c r="D22" s="6" t="s">
        <v>21</v>
      </c>
      <c r="E22" s="69"/>
      <c r="F22" s="70"/>
    </row>
    <row r="23" spans="2:6" s="55" customFormat="1" ht="38.25" x14ac:dyDescent="0.2">
      <c r="B23" s="71" t="s">
        <v>218</v>
      </c>
      <c r="C23" s="72" t="s">
        <v>219</v>
      </c>
      <c r="D23" s="6" t="s">
        <v>18</v>
      </c>
      <c r="E23" s="73"/>
      <c r="F23" s="74"/>
    </row>
    <row r="24" spans="2:6" s="52" customFormat="1" ht="38.25" x14ac:dyDescent="0.2">
      <c r="B24" s="65" t="s">
        <v>220</v>
      </c>
      <c r="C24" s="61" t="s">
        <v>221</v>
      </c>
      <c r="D24" s="6" t="s">
        <v>18</v>
      </c>
      <c r="E24" s="62"/>
      <c r="F24" s="63"/>
    </row>
    <row r="25" spans="2:6" s="46" customFormat="1" ht="25.5" x14ac:dyDescent="0.2">
      <c r="B25" s="64" t="s">
        <v>222</v>
      </c>
      <c r="C25" s="77" t="s">
        <v>223</v>
      </c>
      <c r="D25" s="6" t="s">
        <v>18</v>
      </c>
      <c r="E25" s="37"/>
      <c r="F25" s="38"/>
    </row>
    <row r="26" spans="2:6" x14ac:dyDescent="0.2">
      <c r="B26" s="17"/>
      <c r="C26" s="12"/>
      <c r="D26" s="13"/>
      <c r="E26" s="14"/>
      <c r="F26" s="15"/>
    </row>
    <row r="28" spans="2:6" x14ac:dyDescent="0.2">
      <c r="C28" s="84"/>
    </row>
  </sheetData>
  <mergeCells count="4">
    <mergeCell ref="D2:F2"/>
    <mergeCell ref="D3:F3"/>
    <mergeCell ref="D4:F4"/>
    <mergeCell ref="B6:F7"/>
  </mergeCells>
  <conditionalFormatting sqref="D11:D17 D22:D26 D19:D20">
    <cfRule type="cellIs" dxfId="0" priority="3" operator="equal">
      <formula>"Ja"</formula>
    </cfRule>
  </conditionalFormatting>
  <dataValidations count="1">
    <dataValidation type="list" allowBlank="1" showInputMessage="1" showErrorMessage="1" sqref="D11:D17 D22:D26 D19:D20" xr:uid="{00000000-0002-0000-0500-000000000000}">
      <formula1>"Ja,Nee"</formula1>
    </dataValidation>
  </dataValidations>
  <pageMargins left="0.7" right="0.7" top="0.75" bottom="0.75" header="0.3" footer="0.3"/>
  <pageSetup paperSize="9" orientation="portrait" horizontalDpi="4294967293" verticalDpi="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5CFCFE1AC943B47A731D80BFE352627" ma:contentTypeVersion="22" ma:contentTypeDescription="Een nieuw document maken." ma:contentTypeScope="" ma:versionID="8037bec0ce7a1ea671d32f2d6506cf0e">
  <xsd:schema xmlns:xsd="http://www.w3.org/2001/XMLSchema" xmlns:xs="http://www.w3.org/2001/XMLSchema" xmlns:p="http://schemas.microsoft.com/office/2006/metadata/properties" xmlns:ns2="947beff7-4a97-407e-9908-f3657b4a8dc5" targetNamespace="http://schemas.microsoft.com/office/2006/metadata/properties" ma:root="true" ma:fieldsID="899669317bfcf01d80a4d90eb3fa9b98" ns2:_="">
    <xsd:import namespace="947beff7-4a97-407e-9908-f3657b4a8dc5"/>
    <xsd:element name="properties">
      <xsd:complexType>
        <xsd:sequence>
          <xsd:element name="documentManagement">
            <xsd:complexType>
              <xsd:all>
                <xsd:element ref="ns2:NotebookType" minOccurs="0"/>
                <xsd:element ref="ns2:FolderType" minOccurs="0"/>
                <xsd:element ref="ns2:CultureName" minOccurs="0"/>
                <xsd:element ref="ns2:AppVersion" minOccurs="0"/>
                <xsd:element ref="ns2:TeamsChannelId" minOccurs="0"/>
                <xsd:element ref="ns2:Owner" minOccurs="0"/>
                <xsd:element ref="ns2:Math_Settings" minOccurs="0"/>
                <xsd:element ref="ns2:DefaultSectionNames" minOccurs="0"/>
                <xsd:element ref="ns2:Templates" minOccurs="0"/>
                <xsd:element ref="ns2:Leaders" minOccurs="0"/>
                <xsd:element ref="ns2:Members" minOccurs="0"/>
                <xsd:element ref="ns2:Member_Groups" minOccurs="0"/>
                <xsd:element ref="ns2:Distribution_Groups" minOccurs="0"/>
                <xsd:element ref="ns2:LMS_Mappings" minOccurs="0"/>
                <xsd:element ref="ns2:Invited_Leaders" minOccurs="0"/>
                <xsd:element ref="ns2:Invited_Members" minOccurs="0"/>
                <xsd:element ref="ns2:Self_Registration_Enabled" minOccurs="0"/>
                <xsd:element ref="ns2:Has_Leaders_Only_SectionGroup" minOccurs="0"/>
                <xsd:element ref="ns2:Is_Collaboration_Space_Locked" minOccurs="0"/>
                <xsd:element ref="ns2:IsNotebookLocked" minOccurs="0"/>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47beff7-4a97-407e-9908-f3657b4a8dc5" elementFormDefault="qualified">
    <xsd:import namespace="http://schemas.microsoft.com/office/2006/documentManagement/types"/>
    <xsd:import namespace="http://schemas.microsoft.com/office/infopath/2007/PartnerControls"/>
    <xsd:element name="NotebookType" ma:index="8" nillable="true" ma:displayName="Notebook Type" ma:internalName="NotebookType">
      <xsd:simpleType>
        <xsd:restriction base="dms:Text"/>
      </xsd:simpleType>
    </xsd:element>
    <xsd:element name="FolderType" ma:index="9" nillable="true" ma:displayName="Folder Type" ma:internalName="FolderType">
      <xsd:simpleType>
        <xsd:restriction base="dms:Text"/>
      </xsd:simpleType>
    </xsd:element>
    <xsd:element name="CultureName" ma:index="10" nillable="true" ma:displayName="Culture Name" ma:internalName="CultureName">
      <xsd:simpleType>
        <xsd:restriction base="dms:Text"/>
      </xsd:simpleType>
    </xsd:element>
    <xsd:element name="AppVersion" ma:index="11" nillable="true" ma:displayName="App Version" ma:internalName="AppVersion">
      <xsd:simpleType>
        <xsd:restriction base="dms:Text"/>
      </xsd:simpleType>
    </xsd:element>
    <xsd:element name="TeamsChannelId" ma:index="12" nillable="true" ma:displayName="Teams Channel Id" ma:internalName="TeamsChannelId">
      <xsd:simpleType>
        <xsd:restriction base="dms:Text"/>
      </xsd:simpleType>
    </xsd:element>
    <xsd:element name="Owner" ma:index="13" nillable="true" ma:displayName="Owner"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ath_Settings" ma:index="14" nillable="true" ma:displayName="Math Settings" ma:internalName="Math_Settings">
      <xsd:simpleType>
        <xsd:restriction base="dms:Text"/>
      </xsd:simpleType>
    </xsd:element>
    <xsd:element name="DefaultSectionNames" ma:index="15" nillable="true" ma:displayName="Default Section Names" ma:internalName="DefaultSectionNames">
      <xsd:simpleType>
        <xsd:restriction base="dms:Note">
          <xsd:maxLength value="255"/>
        </xsd:restriction>
      </xsd:simpleType>
    </xsd:element>
    <xsd:element name="Templates" ma:index="16" nillable="true" ma:displayName="Templates" ma:internalName="Templates">
      <xsd:simpleType>
        <xsd:restriction base="dms:Note">
          <xsd:maxLength value="255"/>
        </xsd:restriction>
      </xsd:simpleType>
    </xsd:element>
    <xsd:element name="Leaders" ma:index="17" nillable="true" ma:displayName="Leaders" ma:internalName="Leaders">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mbers" ma:index="18" nillable="true" ma:displayName="Members" ma:internalName="Members">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mber_Groups" ma:index="19" nillable="true" ma:displayName="Member Groups" ma:internalName="Member_Groups">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istribution_Groups" ma:index="20" nillable="true" ma:displayName="Distribution Groups" ma:internalName="Distribution_Groups">
      <xsd:simpleType>
        <xsd:restriction base="dms:Note">
          <xsd:maxLength value="255"/>
        </xsd:restriction>
      </xsd:simpleType>
    </xsd:element>
    <xsd:element name="LMS_Mappings" ma:index="21" nillable="true" ma:displayName="LMS Mappings" ma:internalName="LMS_Mappings">
      <xsd:simpleType>
        <xsd:restriction base="dms:Note">
          <xsd:maxLength value="255"/>
        </xsd:restriction>
      </xsd:simpleType>
    </xsd:element>
    <xsd:element name="Invited_Leaders" ma:index="22" nillable="true" ma:displayName="Invited Leaders" ma:internalName="Invited_Leaders">
      <xsd:simpleType>
        <xsd:restriction base="dms:Note">
          <xsd:maxLength value="255"/>
        </xsd:restriction>
      </xsd:simpleType>
    </xsd:element>
    <xsd:element name="Invited_Members" ma:index="23" nillable="true" ma:displayName="Invited Members" ma:internalName="Invited_Members">
      <xsd:simpleType>
        <xsd:restriction base="dms:Note">
          <xsd:maxLength value="255"/>
        </xsd:restriction>
      </xsd:simpleType>
    </xsd:element>
    <xsd:element name="Self_Registration_Enabled" ma:index="24" nillable="true" ma:displayName="Self Registration Enabled" ma:internalName="Self_Registration_Enabled">
      <xsd:simpleType>
        <xsd:restriction base="dms:Boolean"/>
      </xsd:simpleType>
    </xsd:element>
    <xsd:element name="Has_Leaders_Only_SectionGroup" ma:index="25" nillable="true" ma:displayName="Has Leaders Only SectionGroup" ma:internalName="Has_Leaders_Only_SectionGroup">
      <xsd:simpleType>
        <xsd:restriction base="dms:Boolean"/>
      </xsd:simpleType>
    </xsd:element>
    <xsd:element name="Is_Collaboration_Space_Locked" ma:index="26" nillable="true" ma:displayName="Is Collaboration Space Locked" ma:internalName="Is_Collaboration_Space_Locked">
      <xsd:simpleType>
        <xsd:restriction base="dms:Boolean"/>
      </xsd:simpleType>
    </xsd:element>
    <xsd:element name="IsNotebookLocked" ma:index="27" nillable="true" ma:displayName="Is Notebook Locked" ma:internalName="IsNotebookLocked">
      <xsd:simpleType>
        <xsd:restriction base="dms:Boolean"/>
      </xsd:simpleType>
    </xsd:element>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IsNotebookLocked xmlns="947beff7-4a97-407e-9908-f3657b4a8dc5" xsi:nil="true"/>
    <Math_Settings xmlns="947beff7-4a97-407e-9908-f3657b4a8dc5" xsi:nil="true"/>
    <DefaultSectionNames xmlns="947beff7-4a97-407e-9908-f3657b4a8dc5" xsi:nil="true"/>
    <Owner xmlns="947beff7-4a97-407e-9908-f3657b4a8dc5">
      <UserInfo>
        <DisplayName/>
        <AccountId xsi:nil="true"/>
        <AccountType/>
      </UserInfo>
    </Owner>
    <AppVersion xmlns="947beff7-4a97-407e-9908-f3657b4a8dc5" xsi:nil="true"/>
    <Has_Leaders_Only_SectionGroup xmlns="947beff7-4a97-407e-9908-f3657b4a8dc5" xsi:nil="true"/>
    <NotebookType xmlns="947beff7-4a97-407e-9908-f3657b4a8dc5" xsi:nil="true"/>
    <LMS_Mappings xmlns="947beff7-4a97-407e-9908-f3657b4a8dc5" xsi:nil="true"/>
    <Invited_Members xmlns="947beff7-4a97-407e-9908-f3657b4a8dc5" xsi:nil="true"/>
    <Member_Groups xmlns="947beff7-4a97-407e-9908-f3657b4a8dc5">
      <UserInfo>
        <DisplayName/>
        <AccountId xsi:nil="true"/>
        <AccountType/>
      </UserInfo>
    </Member_Groups>
    <Self_Registration_Enabled xmlns="947beff7-4a97-407e-9908-f3657b4a8dc5" xsi:nil="true"/>
    <CultureName xmlns="947beff7-4a97-407e-9908-f3657b4a8dc5" xsi:nil="true"/>
    <Distribution_Groups xmlns="947beff7-4a97-407e-9908-f3657b4a8dc5" xsi:nil="true"/>
    <TeamsChannelId xmlns="947beff7-4a97-407e-9908-f3657b4a8dc5" xsi:nil="true"/>
    <Invited_Leaders xmlns="947beff7-4a97-407e-9908-f3657b4a8dc5" xsi:nil="true"/>
    <Is_Collaboration_Space_Locked xmlns="947beff7-4a97-407e-9908-f3657b4a8dc5" xsi:nil="true"/>
    <Templates xmlns="947beff7-4a97-407e-9908-f3657b4a8dc5" xsi:nil="true"/>
    <Members xmlns="947beff7-4a97-407e-9908-f3657b4a8dc5">
      <UserInfo>
        <DisplayName/>
        <AccountId xsi:nil="true"/>
        <AccountType/>
      </UserInfo>
    </Members>
    <FolderType xmlns="947beff7-4a97-407e-9908-f3657b4a8dc5" xsi:nil="true"/>
    <Leaders xmlns="947beff7-4a97-407e-9908-f3657b4a8dc5">
      <UserInfo>
        <DisplayName/>
        <AccountId xsi:nil="true"/>
        <AccountType/>
      </UserInfo>
    </Lead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78582F0-0535-44E6-97E3-76D54A63376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47beff7-4a97-407e-9908-f3657b4a8dc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B91BF8C-AF79-422F-A333-B8588238E4D1}">
  <ds:schemaRefs>
    <ds:schemaRef ds:uri="http://schemas.microsoft.com/office/2006/metadata/properties"/>
    <ds:schemaRef ds:uri="http://schemas.microsoft.com/office/infopath/2007/PartnerControls"/>
    <ds:schemaRef ds:uri="947beff7-4a97-407e-9908-f3657b4a8dc5"/>
  </ds:schemaRefs>
</ds:datastoreItem>
</file>

<file path=customXml/itemProps3.xml><?xml version="1.0" encoding="utf-8"?>
<ds:datastoreItem xmlns:ds="http://schemas.openxmlformats.org/officeDocument/2006/customXml" ds:itemID="{B3533ADD-59D0-4B86-93E0-6E1FA0165A5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6</vt:i4>
      </vt:variant>
      <vt:variant>
        <vt:lpstr>Benoemde bereiken</vt:lpstr>
      </vt:variant>
      <vt:variant>
        <vt:i4>3</vt:i4>
      </vt:variant>
    </vt:vector>
  </HeadingPairs>
  <TitlesOfParts>
    <vt:vector size="9" baseType="lpstr">
      <vt:lpstr>Begin</vt:lpstr>
      <vt:lpstr>Device specs</vt:lpstr>
      <vt:lpstr>Processen &amp; Dienstverlening</vt:lpstr>
      <vt:lpstr>Kwaliteit &amp; KPI's</vt:lpstr>
      <vt:lpstr>Commerciële condities</vt:lpstr>
      <vt:lpstr>Overig</vt:lpstr>
      <vt:lpstr>'Device specs'!Afdrukbereik</vt:lpstr>
      <vt:lpstr>'Kwaliteit &amp; KPI''s'!Afdrukbereik</vt:lpstr>
      <vt:lpstr>'Processen &amp; Dienstverlening'!Afdrukbereik</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prinsarian Prins</dc:creator>
  <cp:keywords/>
  <dc:description/>
  <cp:lastModifiedBy>Mirjam Kloosterman</cp:lastModifiedBy>
  <cp:revision/>
  <dcterms:created xsi:type="dcterms:W3CDTF">2018-02-08T10:04:50Z</dcterms:created>
  <dcterms:modified xsi:type="dcterms:W3CDTF">2020-12-09T10:34:51Z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0x01010015CFCFE1AC943B47A731D80BFE352627</vt:lpwstr>
  </property>
</Properties>
</file>