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vri\OneDrive\Documenten\zakelijk\Focus C\Opdrachtgevers\Gemeente\Amersfoort\Planuitwerking Circ Bestrating\Aanbestedingsdocs van TenderNed\"/>
    </mc:Choice>
  </mc:AlternateContent>
  <xr:revisionPtr revIDLastSave="0" documentId="13_ncr:1_{3D2DEE2A-F988-464E-859F-6D94BFDB79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definedNames>
    <definedName name="_xlnm.Print_Area" localSheetId="0">Blad1!$A$1:$J$36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4" i="1"/>
  <c r="I13" i="1"/>
  <c r="I12" i="1" l="1"/>
  <c r="I18" i="1"/>
  <c r="I26" i="1" l="1"/>
  <c r="I25" i="1"/>
  <c r="I23" i="1"/>
  <c r="I22" i="1"/>
  <c r="I17" i="1"/>
  <c r="I16" i="1"/>
  <c r="I11" i="1" l="1"/>
  <c r="I10" i="1"/>
  <c r="I8" i="1" l="1"/>
  <c r="I9" i="1"/>
  <c r="I15" i="1"/>
  <c r="I21" i="1"/>
  <c r="I24" i="1"/>
  <c r="I7" i="1"/>
  <c r="I27" i="1" l="1"/>
</calcChain>
</file>

<file path=xl/sharedStrings.xml><?xml version="1.0" encoding="utf-8"?>
<sst xmlns="http://schemas.openxmlformats.org/spreadsheetml/2006/main" count="93" uniqueCount="42">
  <si>
    <t>Toe te passen verhardingsmateriaal</t>
  </si>
  <si>
    <t>Ingeschatte hoeveelheid gemiddeld per jaar</t>
  </si>
  <si>
    <t>Subtotaal</t>
  </si>
  <si>
    <t>22.000 m2</t>
  </si>
  <si>
    <t>=</t>
  </si>
  <si>
    <t>19.000 m1</t>
  </si>
  <si>
    <t>TOTAAL</t>
  </si>
  <si>
    <t>Bijlage 3: Prijzenblad</t>
  </si>
  <si>
    <t>Behorend bij referentienummer:</t>
  </si>
  <si>
    <t>Betontegels 300x300mm, dikte minimaal 45mm, kleur grijs met basaltsplit deklaag</t>
  </si>
  <si>
    <t>X</t>
  </si>
  <si>
    <t xml:space="preserve">= </t>
  </si>
  <si>
    <t>Bijpassende keperstenen grijs met basaltsplit deklaag</t>
  </si>
  <si>
    <t>Aantal stuks/jr op basis van gegeven m2 / m1</t>
  </si>
  <si>
    <t>Bijpassende keperstenen zwart met basaltsplit deklaag</t>
  </si>
  <si>
    <t>Bijbehorend hoekstuk</t>
  </si>
  <si>
    <t>Bijbehorend bochtstuk</t>
  </si>
  <si>
    <t>Opsluitbanden, bandmaat is 100x200x1000mm</t>
  </si>
  <si>
    <t>prijs per stuk</t>
  </si>
  <si>
    <t>Betonstraatstenen keiformaat 210x105x80mm, kleur grijs met basaltsplit deklaag</t>
  </si>
  <si>
    <t>Betonstraatstenen keiformaat 210x105x80mm, kleur zwart met basaltsplit deklaag</t>
  </si>
  <si>
    <t>Trottoirbanden, met hol-dol verbinding, bandmaat is 130/150x250mm</t>
  </si>
  <si>
    <t>Trottoirbanden, met hol-dol verbinding, bandmaat is 180/200x250mm</t>
  </si>
  <si>
    <t>14.000 m2</t>
  </si>
  <si>
    <t>3.000 m2</t>
  </si>
  <si>
    <t>Trottoirbanden, met hol-dol verbinding, bandmaat is 180/200x200mm</t>
  </si>
  <si>
    <t>2.000 m1</t>
  </si>
  <si>
    <t>4.000 m1</t>
  </si>
  <si>
    <t>Trottoirbanden, met hol-dol verbinding, bandmaat is 130/150x200mm</t>
  </si>
  <si>
    <t>10.000 m1</t>
  </si>
  <si>
    <t>3.000 m1</t>
  </si>
  <si>
    <t>De uitkomende oude betonmaterialen vervallen om-niet aan de leverancier.</t>
  </si>
  <si>
    <t>Nieuw te leveren materialen</t>
  </si>
  <si>
    <t>Uitkomende materialen</t>
  </si>
  <si>
    <t>De leverancier draagt zorg voor de afvoer vanaf de projectlocatie binnen de gemeente Amersfoort naar een verwerker / eigen opslag</t>
  </si>
  <si>
    <t xml:space="preserve">De daadwerkelijk uitkomende hoeveelheid betonmaterialen af te voeren tegen een verrekenprijs van: </t>
  </si>
  <si>
    <r>
      <rPr>
        <sz val="14"/>
        <color theme="1"/>
        <rFont val="Calibri"/>
        <family val="2"/>
      </rPr>
      <t>€</t>
    </r>
    <r>
      <rPr>
        <sz val="14"/>
        <color theme="1"/>
        <rFont val="Calibri"/>
        <family val="2"/>
        <scheme val="minor"/>
      </rPr>
      <t>4,= / ton</t>
    </r>
  </si>
  <si>
    <t>versie: NvI  30-12-2020</t>
  </si>
  <si>
    <t>200 st</t>
  </si>
  <si>
    <t>500 st</t>
  </si>
  <si>
    <t>300 st</t>
  </si>
  <si>
    <t>400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</si>
</sst>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164" fontId="4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267975</xdr:colOff>
      <xdr:row>0</xdr:row>
      <xdr:rowOff>0</xdr:rowOff>
    </xdr:from>
    <xdr:to>
      <xdr:col>8</xdr:col>
      <xdr:colOff>1717221</xdr:colOff>
      <xdr:row>3</xdr:row>
      <xdr:rowOff>122464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8924499-D98E-4F95-9B3C-70B83EA1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1511" y="0"/>
          <a:ext cx="1449246" cy="103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="60" zoomScaleNormal="60" workbookViewId="0">
      <selection activeCell="L22" sqref="L22"/>
    </sheetView>
  </sheetViews>
  <sheetFormatPr defaultRowHeight="15" x14ac:dyDescent="0.25"/>
  <cols>
    <col min="1" max="1" width="49.28515625" customWidth="1"/>
    <col min="2" max="2" width="3.140625" customWidth="1"/>
    <col min="3" max="3" width="53.7109375" customWidth="1"/>
    <col min="4" max="5" width="26.7109375" customWidth="1"/>
    <col min="6" max="6" width="6.7109375" customWidth="1"/>
    <col min="7" max="7" width="22.42578125" customWidth="1"/>
    <col min="8" max="8" width="6.7109375" customWidth="1"/>
    <col min="9" max="9" width="26" customWidth="1"/>
  </cols>
  <sheetData>
    <row r="1" spans="1:9" ht="34.5" customHeight="1" x14ac:dyDescent="0.3">
      <c r="A1" s="1" t="s">
        <v>7</v>
      </c>
      <c r="B1" s="1"/>
    </row>
    <row r="2" spans="1:9" ht="18.75" x14ac:dyDescent="0.3">
      <c r="A2" s="12" t="s">
        <v>37</v>
      </c>
    </row>
    <row r="3" spans="1:9" ht="18.75" x14ac:dyDescent="0.3">
      <c r="A3" s="12" t="s">
        <v>8</v>
      </c>
    </row>
    <row r="4" spans="1:9" ht="33.75" customHeight="1" x14ac:dyDescent="0.4">
      <c r="C4" s="13" t="s">
        <v>32</v>
      </c>
    </row>
    <row r="6" spans="1:9" ht="82.5" customHeight="1" x14ac:dyDescent="0.25">
      <c r="C6" s="5" t="s">
        <v>0</v>
      </c>
      <c r="D6" s="5" t="s">
        <v>1</v>
      </c>
      <c r="E6" s="5" t="s">
        <v>13</v>
      </c>
      <c r="F6" s="5"/>
      <c r="G6" s="5" t="s">
        <v>18</v>
      </c>
      <c r="H6" s="5"/>
      <c r="I6" s="5" t="s">
        <v>2</v>
      </c>
    </row>
    <row r="7" spans="1:9" ht="57.75" customHeight="1" x14ac:dyDescent="0.25">
      <c r="C7" s="6" t="s">
        <v>9</v>
      </c>
      <c r="D7" s="7" t="s">
        <v>3</v>
      </c>
      <c r="E7" s="8">
        <v>242000</v>
      </c>
      <c r="F7" s="9" t="s">
        <v>10</v>
      </c>
      <c r="G7" s="16">
        <v>0</v>
      </c>
      <c r="H7" s="10" t="s">
        <v>4</v>
      </c>
      <c r="I7" s="14">
        <f>SUM(E7*G7)</f>
        <v>0</v>
      </c>
    </row>
    <row r="8" spans="1:9" ht="57" customHeight="1" x14ac:dyDescent="0.25">
      <c r="C8" s="6" t="s">
        <v>19</v>
      </c>
      <c r="D8" s="11" t="s">
        <v>23</v>
      </c>
      <c r="E8" s="8">
        <v>630000</v>
      </c>
      <c r="F8" s="9" t="s">
        <v>10</v>
      </c>
      <c r="G8" s="16">
        <v>0</v>
      </c>
      <c r="H8" s="10" t="s">
        <v>4</v>
      </c>
      <c r="I8" s="14">
        <f t="shared" ref="I8:I24" si="0">SUM(E8*G8)</f>
        <v>0</v>
      </c>
    </row>
    <row r="9" spans="1:9" ht="44.25" customHeight="1" x14ac:dyDescent="0.25">
      <c r="C9" s="6" t="s">
        <v>12</v>
      </c>
      <c r="D9" s="11"/>
      <c r="E9" s="8">
        <v>15000</v>
      </c>
      <c r="F9" s="9" t="s">
        <v>10</v>
      </c>
      <c r="G9" s="16">
        <v>0</v>
      </c>
      <c r="H9" s="10" t="s">
        <v>11</v>
      </c>
      <c r="I9" s="14">
        <f>SUM(E9*G9)</f>
        <v>0</v>
      </c>
    </row>
    <row r="10" spans="1:9" ht="57" customHeight="1" x14ac:dyDescent="0.25">
      <c r="C10" s="6" t="s">
        <v>20</v>
      </c>
      <c r="D10" s="11" t="s">
        <v>24</v>
      </c>
      <c r="E10" s="8">
        <v>135000</v>
      </c>
      <c r="F10" s="9" t="s">
        <v>10</v>
      </c>
      <c r="G10" s="16">
        <v>0</v>
      </c>
      <c r="H10" s="10" t="s">
        <v>4</v>
      </c>
      <c r="I10" s="14">
        <f t="shared" ref="I10" si="1">SUM(E10*G10)</f>
        <v>0</v>
      </c>
    </row>
    <row r="11" spans="1:9" ht="45.75" customHeight="1" x14ac:dyDescent="0.25">
      <c r="C11" s="6" t="s">
        <v>14</v>
      </c>
      <c r="D11" s="7"/>
      <c r="E11" s="8">
        <v>3000</v>
      </c>
      <c r="F11" s="9" t="s">
        <v>10</v>
      </c>
      <c r="G11" s="16">
        <v>0</v>
      </c>
      <c r="H11" s="10" t="s">
        <v>11</v>
      </c>
      <c r="I11" s="14">
        <f>SUM(E11*G11)</f>
        <v>0</v>
      </c>
    </row>
    <row r="12" spans="1:9" ht="39.950000000000003" customHeight="1" x14ac:dyDescent="0.25">
      <c r="C12" s="18" t="s">
        <v>28</v>
      </c>
      <c r="D12" s="19" t="s">
        <v>30</v>
      </c>
      <c r="E12" s="20">
        <v>3000</v>
      </c>
      <c r="F12" s="21" t="s">
        <v>10</v>
      </c>
      <c r="G12" s="22">
        <v>0</v>
      </c>
      <c r="H12" s="23" t="s">
        <v>4</v>
      </c>
      <c r="I12" s="24">
        <f t="shared" ref="I12" si="2">SUM(E12*G12)</f>
        <v>0</v>
      </c>
    </row>
    <row r="13" spans="1:9" ht="24" customHeight="1" x14ac:dyDescent="0.25">
      <c r="C13" s="18" t="s">
        <v>15</v>
      </c>
      <c r="D13" s="19" t="s">
        <v>38</v>
      </c>
      <c r="E13" s="20">
        <v>200</v>
      </c>
      <c r="F13" s="21" t="s">
        <v>10</v>
      </c>
      <c r="G13" s="22">
        <v>0</v>
      </c>
      <c r="H13" s="23" t="s">
        <v>4</v>
      </c>
      <c r="I13" s="24">
        <f>SUM(E13*G13)</f>
        <v>0</v>
      </c>
    </row>
    <row r="14" spans="1:9" ht="24" customHeight="1" x14ac:dyDescent="0.25">
      <c r="C14" s="18" t="s">
        <v>16</v>
      </c>
      <c r="D14" s="19" t="s">
        <v>38</v>
      </c>
      <c r="E14" s="20">
        <v>200</v>
      </c>
      <c r="F14" s="21" t="s">
        <v>10</v>
      </c>
      <c r="G14" s="22">
        <v>0</v>
      </c>
      <c r="H14" s="23" t="s">
        <v>4</v>
      </c>
      <c r="I14" s="24">
        <f>SUM(E14*G14)</f>
        <v>0</v>
      </c>
    </row>
    <row r="15" spans="1:9" ht="39.950000000000003" customHeight="1" x14ac:dyDescent="0.25">
      <c r="C15" s="18" t="s">
        <v>21</v>
      </c>
      <c r="D15" s="19" t="s">
        <v>29</v>
      </c>
      <c r="E15" s="20">
        <v>10000</v>
      </c>
      <c r="F15" s="21" t="s">
        <v>10</v>
      </c>
      <c r="G15" s="22">
        <v>0</v>
      </c>
      <c r="H15" s="23" t="s">
        <v>4</v>
      </c>
      <c r="I15" s="24">
        <f t="shared" si="0"/>
        <v>0</v>
      </c>
    </row>
    <row r="16" spans="1:9" ht="24" customHeight="1" x14ac:dyDescent="0.25">
      <c r="C16" s="18" t="s">
        <v>15</v>
      </c>
      <c r="D16" s="19" t="s">
        <v>41</v>
      </c>
      <c r="E16" s="20">
        <v>400</v>
      </c>
      <c r="F16" s="21" t="s">
        <v>10</v>
      </c>
      <c r="G16" s="22">
        <v>0</v>
      </c>
      <c r="H16" s="23" t="s">
        <v>4</v>
      </c>
      <c r="I16" s="24">
        <f>SUM(E16*G16)</f>
        <v>0</v>
      </c>
    </row>
    <row r="17" spans="3:9" ht="24" customHeight="1" x14ac:dyDescent="0.25">
      <c r="C17" s="18" t="s">
        <v>16</v>
      </c>
      <c r="D17" s="19" t="s">
        <v>41</v>
      </c>
      <c r="E17" s="20">
        <v>400</v>
      </c>
      <c r="F17" s="21" t="s">
        <v>10</v>
      </c>
      <c r="G17" s="22">
        <v>0</v>
      </c>
      <c r="H17" s="23" t="s">
        <v>4</v>
      </c>
      <c r="I17" s="24">
        <f>SUM(E17*G17)</f>
        <v>0</v>
      </c>
    </row>
    <row r="18" spans="3:9" ht="40.5" customHeight="1" x14ac:dyDescent="0.25">
      <c r="C18" s="18" t="s">
        <v>25</v>
      </c>
      <c r="D18" s="19" t="s">
        <v>26</v>
      </c>
      <c r="E18" s="20">
        <v>2000</v>
      </c>
      <c r="F18" s="21" t="s">
        <v>10</v>
      </c>
      <c r="G18" s="22">
        <v>0</v>
      </c>
      <c r="H18" s="23" t="s">
        <v>4</v>
      </c>
      <c r="I18" s="24">
        <f>SUM(E18*G18)</f>
        <v>0</v>
      </c>
    </row>
    <row r="19" spans="3:9" ht="24" customHeight="1" x14ac:dyDescent="0.25">
      <c r="C19" s="18" t="s">
        <v>15</v>
      </c>
      <c r="D19" s="19" t="s">
        <v>40</v>
      </c>
      <c r="E19" s="20">
        <v>300</v>
      </c>
      <c r="F19" s="21" t="s">
        <v>10</v>
      </c>
      <c r="G19" s="22">
        <v>0</v>
      </c>
      <c r="H19" s="23" t="s">
        <v>4</v>
      </c>
      <c r="I19" s="24">
        <f>SUM(E19*G19)</f>
        <v>0</v>
      </c>
    </row>
    <row r="20" spans="3:9" ht="24" customHeight="1" x14ac:dyDescent="0.25">
      <c r="C20" s="18" t="s">
        <v>16</v>
      </c>
      <c r="D20" s="19" t="s">
        <v>40</v>
      </c>
      <c r="E20" s="20">
        <v>300</v>
      </c>
      <c r="F20" s="21" t="s">
        <v>10</v>
      </c>
      <c r="G20" s="22">
        <v>0</v>
      </c>
      <c r="H20" s="23" t="s">
        <v>4</v>
      </c>
      <c r="I20" s="24">
        <f>SUM(E20*G20)</f>
        <v>0</v>
      </c>
    </row>
    <row r="21" spans="3:9" ht="39.950000000000003" customHeight="1" x14ac:dyDescent="0.25">
      <c r="C21" s="18" t="s">
        <v>22</v>
      </c>
      <c r="D21" s="19" t="s">
        <v>27</v>
      </c>
      <c r="E21" s="20">
        <v>4000</v>
      </c>
      <c r="F21" s="21" t="s">
        <v>10</v>
      </c>
      <c r="G21" s="22">
        <v>0</v>
      </c>
      <c r="H21" s="23" t="s">
        <v>4</v>
      </c>
      <c r="I21" s="24">
        <f t="shared" si="0"/>
        <v>0</v>
      </c>
    </row>
    <row r="22" spans="3:9" ht="24" customHeight="1" x14ac:dyDescent="0.25">
      <c r="C22" s="18" t="s">
        <v>15</v>
      </c>
      <c r="D22" s="19" t="s">
        <v>40</v>
      </c>
      <c r="E22" s="20">
        <v>300</v>
      </c>
      <c r="F22" s="21" t="s">
        <v>10</v>
      </c>
      <c r="G22" s="22">
        <v>0</v>
      </c>
      <c r="H22" s="23" t="s">
        <v>4</v>
      </c>
      <c r="I22" s="24">
        <f>SUM(E22*G22)</f>
        <v>0</v>
      </c>
    </row>
    <row r="23" spans="3:9" ht="24" customHeight="1" x14ac:dyDescent="0.25">
      <c r="C23" s="18" t="s">
        <v>16</v>
      </c>
      <c r="D23" s="19" t="s">
        <v>40</v>
      </c>
      <c r="E23" s="20">
        <v>300</v>
      </c>
      <c r="F23" s="21" t="s">
        <v>10</v>
      </c>
      <c r="G23" s="22">
        <v>0</v>
      </c>
      <c r="H23" s="23" t="s">
        <v>4</v>
      </c>
      <c r="I23" s="24">
        <f>SUM(E23*G23)</f>
        <v>0</v>
      </c>
    </row>
    <row r="24" spans="3:9" ht="40.5" customHeight="1" x14ac:dyDescent="0.25">
      <c r="C24" s="18" t="s">
        <v>17</v>
      </c>
      <c r="D24" s="19" t="s">
        <v>5</v>
      </c>
      <c r="E24" s="20">
        <v>19000</v>
      </c>
      <c r="F24" s="21" t="s">
        <v>10</v>
      </c>
      <c r="G24" s="22">
        <v>0</v>
      </c>
      <c r="H24" s="23" t="s">
        <v>4</v>
      </c>
      <c r="I24" s="24">
        <f t="shared" si="0"/>
        <v>0</v>
      </c>
    </row>
    <row r="25" spans="3:9" ht="24" customHeight="1" x14ac:dyDescent="0.25">
      <c r="C25" s="18" t="s">
        <v>15</v>
      </c>
      <c r="D25" s="19" t="s">
        <v>39</v>
      </c>
      <c r="E25" s="20">
        <v>500</v>
      </c>
      <c r="F25" s="21" t="s">
        <v>10</v>
      </c>
      <c r="G25" s="22">
        <v>0</v>
      </c>
      <c r="H25" s="23" t="s">
        <v>4</v>
      </c>
      <c r="I25" s="24">
        <f>SUM(E25*G25)</f>
        <v>0</v>
      </c>
    </row>
    <row r="26" spans="3:9" ht="24" customHeight="1" x14ac:dyDescent="0.25">
      <c r="C26" s="18" t="s">
        <v>16</v>
      </c>
      <c r="D26" s="19" t="s">
        <v>39</v>
      </c>
      <c r="E26" s="20">
        <v>500</v>
      </c>
      <c r="F26" s="21" t="s">
        <v>10</v>
      </c>
      <c r="G26" s="22">
        <v>0</v>
      </c>
      <c r="H26" s="23" t="s">
        <v>4</v>
      </c>
      <c r="I26" s="24">
        <f>SUM(E26*G26)</f>
        <v>0</v>
      </c>
    </row>
    <row r="27" spans="3:9" ht="38.25" customHeight="1" x14ac:dyDescent="0.25">
      <c r="C27" s="2" t="s">
        <v>6</v>
      </c>
      <c r="D27" s="3"/>
      <c r="E27" s="3"/>
      <c r="F27" s="3"/>
      <c r="G27" s="3"/>
      <c r="H27" s="4"/>
      <c r="I27" s="15">
        <f>SUM(I7:I26)</f>
        <v>0</v>
      </c>
    </row>
    <row r="30" spans="3:9" ht="21.95" customHeight="1" x14ac:dyDescent="0.25"/>
    <row r="31" spans="3:9" ht="31.5" customHeight="1" x14ac:dyDescent="0.4">
      <c r="C31" s="13" t="s">
        <v>33</v>
      </c>
    </row>
    <row r="32" spans="3:9" ht="21.95" customHeight="1" x14ac:dyDescent="0.25"/>
    <row r="33" spans="3:9" ht="21.95" customHeight="1" x14ac:dyDescent="0.3">
      <c r="C33" s="12" t="s">
        <v>31</v>
      </c>
    </row>
    <row r="34" spans="3:9" ht="21.95" customHeight="1" x14ac:dyDescent="0.3">
      <c r="C34" s="12" t="s">
        <v>34</v>
      </c>
    </row>
    <row r="35" spans="3:9" ht="21.95" customHeight="1" x14ac:dyDescent="0.25"/>
    <row r="36" spans="3:9" ht="21.95" customHeight="1" x14ac:dyDescent="0.3">
      <c r="C36" s="12" t="s">
        <v>35</v>
      </c>
      <c r="I36" s="17" t="s">
        <v>36</v>
      </c>
    </row>
    <row r="37" spans="3:9" ht="21.95" customHeight="1" x14ac:dyDescent="0.25"/>
    <row r="38" spans="3:9" ht="21.95" customHeight="1" x14ac:dyDescent="0.25"/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DFA55-2F42-4185-80F7-BC567EEB9F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70DA9-F1B5-40CD-85A1-E41FA011FEC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B99DBE-BB6B-4895-879C-DF59E83FA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 Vries</dc:creator>
  <cp:lastModifiedBy>pdvri</cp:lastModifiedBy>
  <dcterms:created xsi:type="dcterms:W3CDTF">2020-01-14T13:58:41Z</dcterms:created>
  <dcterms:modified xsi:type="dcterms:W3CDTF">2020-12-29T11:42:53Z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</Properties>
</file>