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:\Mijn Documenten\Saskia\Inhuur archeologisch personeel\Aanbestedingsdocumenten\definitief\"/>
    </mc:Choice>
  </mc:AlternateContent>
  <xr:revisionPtr revIDLastSave="0" documentId="8_{E2CD019E-B1D3-41D4-A3C8-C1F5600C4DE5}" xr6:coauthVersionLast="44" xr6:coauthVersionMax="44" xr10:uidLastSave="{00000000-0000-0000-0000-000000000000}"/>
  <bookViews>
    <workbookView xWindow="-120" yWindow="-120" windowWidth="29040" windowHeight="15840" tabRatio="500" xr2:uid="{00000000-000D-0000-FFFF-FFFF00000000}"/>
  </bookViews>
  <sheets>
    <sheet name="Opgave Opslag " sheetId="2" r:id="rId1"/>
  </sheets>
  <externalReferences>
    <externalReference r:id="rId2"/>
    <externalReference r:id="rId3"/>
    <externalReference r:id="rId4"/>
  </externalReferences>
  <definedNames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Print_Area" localSheetId="0">'Opgave Opslag '!$A$1:$F$22</definedName>
    <definedName name="contractvormen">#REF!</definedName>
    <definedName name="inkoopomzet_over_laatste_hele_jaar">[1]Brongegevens!$G$21</definedName>
    <definedName name="n?2_8_8\rat?1\str?10" hidden="1">[2]brongegevens!#REF!</definedName>
    <definedName name="nog">#REF!</definedName>
    <definedName name="TEST1">#REF!</definedName>
    <definedName name="TEST10">#REF!</definedName>
    <definedName name="TEST10000">#REF!</definedName>
    <definedName name="TEST11">#REF!</definedName>
    <definedName name="TEST2">#REF!</definedName>
    <definedName name="TEST3">#REF!</definedName>
    <definedName name="TEST365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weeks">[3]Sheet2!$B$4:$B$55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2" l="1"/>
  <c r="C17" i="2"/>
  <c r="G17" i="2" s="1"/>
  <c r="D15" i="2" s="1"/>
  <c r="G11" i="2" l="1"/>
  <c r="D9" i="2" s="1"/>
  <c r="C20" i="2" s="1"/>
  <c r="E20" i="2" s="1"/>
</calcChain>
</file>

<file path=xl/sharedStrings.xml><?xml version="1.0" encoding="utf-8"?>
<sst xmlns="http://schemas.openxmlformats.org/spreadsheetml/2006/main" count="21" uniqueCount="15">
  <si>
    <t>Min</t>
  </si>
  <si>
    <t>Max</t>
  </si>
  <si>
    <t>Percentage</t>
  </si>
  <si>
    <t>Prijsinvulformulier</t>
  </si>
  <si>
    <t>Loonkostenfactor (totale som aan loonkosten)</t>
  </si>
  <si>
    <t>Margefactor (percentage welke wordt toegevoegd aan loonkosten)</t>
  </si>
  <si>
    <t>Omrekenfactor</t>
  </si>
  <si>
    <t>Omrekenfactor totaal</t>
  </si>
  <si>
    <t>AV</t>
  </si>
  <si>
    <t>Gewogen omrekenfactor t.b.v. waardering</t>
  </si>
  <si>
    <t>Gewogen omrekenfactor</t>
  </si>
  <si>
    <t>Voor de archeologische functies inschaling 8 en hoger</t>
  </si>
  <si>
    <t>Voor de ondersteunende functies inschaling 7 en lager</t>
  </si>
  <si>
    <t xml:space="preserve">Voor de bepaling van de tarieven worden de volgende omrekenfactoren gehanteerd. De CARUWO schaalindeling zal uitgangspunt zijn voor de berekening van de tarieven. </t>
  </si>
  <si>
    <t>In onderstaand formulier vragen we u uw omrekenfactoren aan te bieden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</si>
</sst>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-[$€]\ * #,##0.00_-;_-[$€]\ * #,##0.00\-;_-[$€]\ * &quot;-&quot;??_-;_-@_-"/>
    <numFmt numFmtId="166" formatCode="_ [$€-413]\ * #,##0.00_ ;_ [$€-413]\ * \-#,##0.00_ ;_ [$€-413]\ * &quot;-&quot;??_ ;_ @_ 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8"/>
      <name val="Verdana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20"/>
      <color rgb="FFED1A2E"/>
      <name val="Arial"/>
      <family val="2"/>
    </font>
    <font>
      <sz val="12"/>
      <color theme="1"/>
      <name val="Arial"/>
      <family val="2"/>
    </font>
    <font>
      <b/>
      <sz val="20"/>
      <color rgb="FFE3001B"/>
      <name val="Arial"/>
      <family val="2"/>
    </font>
    <font>
      <sz val="18"/>
      <color theme="1"/>
      <name val="Arial"/>
      <family val="2"/>
    </font>
    <font>
      <b/>
      <sz val="16"/>
      <color rgb="FFED1A2E"/>
      <name val="Arial"/>
      <family val="2"/>
    </font>
    <font>
      <sz val="12"/>
      <color theme="0"/>
      <name val="Arial"/>
      <family val="2"/>
    </font>
    <font>
      <sz val="11"/>
      <color rgb="FF0070C0"/>
      <name val="Arial"/>
      <family val="2"/>
    </font>
    <font>
      <b/>
      <i/>
      <sz val="11"/>
      <color rgb="FF0070C0"/>
      <name val="Arial"/>
      <family val="2"/>
    </font>
    <font>
      <sz val="11"/>
      <color rgb="FF000000"/>
      <name val="Arial"/>
      <family val="2"/>
    </font>
    <font>
      <b/>
      <sz val="11"/>
      <color rgb="FF0070C0"/>
      <name val="Arial"/>
      <family val="2"/>
    </font>
    <font>
      <sz val="11"/>
      <color rgb="FFCC0000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B70A"/>
        <bgColor indexed="64"/>
      </patternFill>
    </fill>
    <fill>
      <patternFill patternType="solid">
        <fgColor rgb="FFCC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 applyBorder="0" applyAlignment="0" applyProtection="0">
      <alignment vertical="top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166" fontId="4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7" fillId="2" borderId="0" xfId="0" applyFont="1" applyFill="1"/>
    <xf numFmtId="0" fontId="9" fillId="0" borderId="0" xfId="1" applyFont="1"/>
    <xf numFmtId="0" fontId="10" fillId="0" borderId="0" xfId="0" applyFont="1" applyAlignment="1">
      <alignment vertical="top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2" fontId="16" fillId="0" borderId="1" xfId="15" applyNumberFormat="1" applyFont="1" applyFill="1" applyBorder="1" applyAlignment="1">
      <alignment horizontal="center" vertical="center"/>
    </xf>
    <xf numFmtId="2" fontId="16" fillId="0" borderId="1" xfId="2" applyNumberFormat="1" applyFont="1" applyFill="1" applyBorder="1" applyAlignment="1">
      <alignment horizontal="center" vertical="center"/>
    </xf>
    <xf numFmtId="9" fontId="16" fillId="0" borderId="1" xfId="14" applyFont="1" applyFill="1" applyBorder="1" applyAlignment="1">
      <alignment horizontal="center" vertical="center"/>
    </xf>
    <xf numFmtId="2" fontId="9" fillId="0" borderId="0" xfId="1" applyNumberFormat="1" applyFont="1"/>
    <xf numFmtId="0" fontId="18" fillId="2" borderId="0" xfId="0" applyFont="1" applyFill="1"/>
    <xf numFmtId="0" fontId="14" fillId="0" borderId="0" xfId="0" applyFont="1" applyAlignment="1">
      <alignment vertical="center" wrapText="1"/>
    </xf>
    <xf numFmtId="0" fontId="9" fillId="0" borderId="0" xfId="1" applyFont="1" applyBorder="1" applyAlignment="1">
      <alignment vertical="center"/>
    </xf>
    <xf numFmtId="166" fontId="15" fillId="4" borderId="2" xfId="13" applyFont="1" applyFill="1" applyBorder="1" applyAlignment="1" applyProtection="1">
      <alignment horizontal="center" vertical="center"/>
    </xf>
    <xf numFmtId="166" fontId="15" fillId="4" borderId="1" xfId="13" applyFont="1" applyFill="1" applyBorder="1" applyAlignment="1" applyProtection="1">
      <alignment horizontal="center" vertical="center"/>
    </xf>
    <xf numFmtId="2" fontId="16" fillId="3" borderId="1" xfId="2" applyNumberFormat="1" applyFont="1" applyFill="1" applyBorder="1" applyAlignment="1" applyProtection="1">
      <alignment horizontal="center" vertical="center"/>
      <protection locked="0"/>
    </xf>
    <xf numFmtId="2" fontId="19" fillId="0" borderId="1" xfId="15" applyNumberFormat="1" applyFont="1" applyFill="1" applyBorder="1" applyAlignment="1">
      <alignment horizontal="center" vertical="center"/>
    </xf>
    <xf numFmtId="0" fontId="21" fillId="0" borderId="0" xfId="1" applyFont="1"/>
    <xf numFmtId="0" fontId="21" fillId="0" borderId="0" xfId="1" applyFont="1" applyAlignment="1">
      <alignment vertical="center"/>
    </xf>
    <xf numFmtId="0" fontId="20" fillId="0" borderId="3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166" fontId="15" fillId="4" borderId="3" xfId="13" applyFont="1" applyFill="1" applyBorder="1" applyAlignment="1" applyProtection="1">
      <alignment horizontal="center" vertical="center"/>
    </xf>
    <xf numFmtId="166" fontId="15" fillId="4" borderId="0" xfId="13" applyFont="1" applyFill="1" applyBorder="1" applyAlignment="1" applyProtection="1">
      <alignment horizontal="center" vertical="center"/>
    </xf>
    <xf numFmtId="2" fontId="17" fillId="0" borderId="4" xfId="2" applyNumberFormat="1" applyFont="1" applyFill="1" applyBorder="1" applyAlignment="1">
      <alignment horizontal="center" vertical="center"/>
    </xf>
    <xf numFmtId="2" fontId="17" fillId="0" borderId="6" xfId="2" applyNumberFormat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 vertical="center" wrapText="1"/>
    </xf>
  </cellXfs>
  <cellStyles count="16">
    <cellStyle name="Euro" xfId="3" xr:uid="{00000000-0005-0000-0000-000000000000}"/>
    <cellStyle name="Hyperlink 2" xfId="4" xr:uid="{00000000-0005-0000-0000-000001000000}"/>
    <cellStyle name="Komma" xfId="15" builtinId="3"/>
    <cellStyle name="Komma 2 2" xfId="5" xr:uid="{00000000-0005-0000-0000-000002000000}"/>
    <cellStyle name="Normaal 2" xfId="6" xr:uid="{00000000-0005-0000-0000-000003000000}"/>
    <cellStyle name="Normaal 3 2" xfId="7" xr:uid="{00000000-0005-0000-0000-000004000000}"/>
    <cellStyle name="Normaal 4" xfId="8" xr:uid="{00000000-0005-0000-0000-000005000000}"/>
    <cellStyle name="Procent" xfId="14" builtinId="5"/>
    <cellStyle name="Procent 2" xfId="9" xr:uid="{00000000-0005-0000-0000-000007000000}"/>
    <cellStyle name="Procent 2 2" xfId="10" xr:uid="{00000000-0005-0000-0000-000008000000}"/>
    <cellStyle name="Stand. 2" xfId="1" xr:uid="{00000000-0005-0000-0000-00000A000000}"/>
    <cellStyle name="Standaard" xfId="0" builtinId="0"/>
    <cellStyle name="Standaard 2" xfId="11" xr:uid="{00000000-0005-0000-0000-00000B000000}"/>
    <cellStyle name="Standaard 2 2 2" xfId="12" xr:uid="{00000000-0005-0000-0000-00000C000000}"/>
    <cellStyle name="Standaard 5" xfId="13" xr:uid="{00000000-0005-0000-0000-00000D000000}"/>
    <cellStyle name="Valuta 2" xfId="2" xr:uid="{00000000-0005-0000-0000-00000E000000}"/>
  </cellStyles>
  <dxfs count="0"/>
  <tableStyles count="0" defaultTableStyle="TableStyleMedium9" defaultPivotStyle="PivotStyleMedium7"/>
  <colors>
    <mruColors>
      <color rgb="FFCC0000"/>
      <color rgb="FFFFB70A"/>
      <color rgb="FFED1A2E"/>
      <color rgb="FF8E2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889000</xdr:colOff>
      <xdr:row>0</xdr:row>
      <xdr:rowOff>0</xdr:rowOff>
    </xdr:from>
    <xdr:to>
      <xdr:col>7</xdr:col>
      <xdr:colOff>367718</xdr:colOff>
      <xdr:row>4</xdr:row>
      <xdr:rowOff>24807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4E8F6EA-1705-0E45-87CB-6BBCD8EE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4600" y="0"/>
          <a:ext cx="2031418" cy="1104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ertrand%20Prinsen\Documents\1%20Labor%20Redimo\Klanten\Ballumerduinen\Quick%20Scan%20Tarieven%20administratief%20product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ertrandprinsen\Dropbox\01%20Labor%20Redimo\01%20Projecten%20Labor%20Redimo\01%20Philips%20(Bertrand)\Benchmark%202010\Benchmark%20Tarieven%20administratief%20productie%20Philips%2019-10-1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gogo/Dropbox/Labor%20Redimo/11%20Tools,%20scans%20&amp;%20methodieken/01%20TarievenTools/2017/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1048576"/>
  <sheetViews>
    <sheetView showGridLines="0" tabSelected="1" workbookViewId="0">
      <selection activeCell="B5" sqref="B5"/>
    </sheetView>
  </sheetViews>
  <sheetFormatPr defaultColWidth="8.875" defaultRowHeight="14.25" x14ac:dyDescent="0.2"/>
  <cols>
    <col min="1" max="1" width="2.375" style="2" customWidth="1"/>
    <col min="2" max="2" width="74.625" style="2" customWidth="1"/>
    <col min="3" max="3" width="14.875" style="2" customWidth="1"/>
    <col min="4" max="5" width="12.875" style="2" customWidth="1"/>
    <col min="6" max="6" width="11.875" style="2" customWidth="1"/>
    <col min="7" max="7" width="8.875" style="22"/>
    <col min="8" max="16384" width="8.875" style="2"/>
  </cols>
  <sheetData>
    <row r="2" spans="1:7" ht="26.25" x14ac:dyDescent="0.2">
      <c r="B2" s="3" t="s">
        <v>3</v>
      </c>
      <c r="C2" s="4"/>
      <c r="D2" s="5"/>
    </row>
    <row r="3" spans="1:7" ht="23.25" x14ac:dyDescent="0.2">
      <c r="A3" s="1"/>
      <c r="B3" s="1"/>
      <c r="C3" s="6"/>
      <c r="D3" s="6"/>
      <c r="E3" s="7"/>
      <c r="F3" s="4"/>
    </row>
    <row r="4" spans="1:7" ht="23.25" x14ac:dyDescent="0.2">
      <c r="A4" s="1"/>
      <c r="B4" s="1"/>
      <c r="C4" s="6"/>
      <c r="D4" s="6"/>
      <c r="E4" s="7"/>
      <c r="F4" s="4"/>
    </row>
    <row r="5" spans="1:7" ht="23.25" x14ac:dyDescent="0.2">
      <c r="A5" s="1"/>
      <c r="B5" s="15" t="s">
        <v>13</v>
      </c>
      <c r="C5" s="6"/>
      <c r="D5" s="6"/>
      <c r="E5" s="7"/>
      <c r="F5" s="4"/>
    </row>
    <row r="6" spans="1:7" ht="23.25" x14ac:dyDescent="0.2">
      <c r="A6" s="1"/>
      <c r="B6" s="15" t="s">
        <v>14</v>
      </c>
      <c r="C6" s="6"/>
      <c r="D6" s="6"/>
      <c r="E6" s="7"/>
      <c r="F6" s="4"/>
    </row>
    <row r="7" spans="1:7" ht="15" x14ac:dyDescent="0.2">
      <c r="A7" s="4"/>
      <c r="B7" s="4"/>
      <c r="F7" s="4"/>
    </row>
    <row r="8" spans="1:7" s="9" customFormat="1" ht="44.1" customHeight="1" x14ac:dyDescent="0.2">
      <c r="A8" s="1"/>
      <c r="B8" s="16" t="s">
        <v>11</v>
      </c>
      <c r="C8" s="17"/>
      <c r="D8" s="18" t="s">
        <v>0</v>
      </c>
      <c r="E8" s="18" t="s">
        <v>1</v>
      </c>
      <c r="F8" s="19" t="s">
        <v>2</v>
      </c>
      <c r="G8" s="23"/>
    </row>
    <row r="9" spans="1:7" s="9" customFormat="1" ht="27.95" customHeight="1" x14ac:dyDescent="0.2">
      <c r="A9" s="1"/>
      <c r="B9" s="10" t="s">
        <v>4</v>
      </c>
      <c r="C9" s="20"/>
      <c r="D9" s="24" t="str">
        <f>IF(C9="","",IF(C10="","",IF(G11=0,"Let op! Uw invoer is onjuist. Gelieve aan te passen. Op basis van uw huidige opgave zal uw inschrijving niet worden meegenomen.","")))</f>
        <v/>
      </c>
      <c r="E9" s="25"/>
      <c r="F9" s="25"/>
      <c r="G9" s="23"/>
    </row>
    <row r="10" spans="1:7" s="9" customFormat="1" ht="27.95" customHeight="1" x14ac:dyDescent="0.2">
      <c r="A10" s="1"/>
      <c r="B10" s="10" t="s">
        <v>5</v>
      </c>
      <c r="C10" s="20"/>
      <c r="D10" s="26"/>
      <c r="E10" s="27"/>
      <c r="F10" s="27"/>
      <c r="G10" s="23"/>
    </row>
    <row r="11" spans="1:7" s="9" customFormat="1" ht="27.95" customHeight="1" x14ac:dyDescent="0.2">
      <c r="A11" s="1"/>
      <c r="B11" s="10" t="s">
        <v>6</v>
      </c>
      <c r="C11" s="21">
        <f>SUM(C9:C10)</f>
        <v>0</v>
      </c>
      <c r="D11" s="11">
        <v>1.7</v>
      </c>
      <c r="E11" s="12">
        <v>2.5</v>
      </c>
      <c r="F11" s="13">
        <v>0.8</v>
      </c>
      <c r="G11" s="23">
        <f>IF(C11&lt;D11,0,IF(C11&gt;E11,0,""))</f>
        <v>0</v>
      </c>
    </row>
    <row r="12" spans="1:7" x14ac:dyDescent="0.2">
      <c r="D12" s="14"/>
      <c r="E12" s="14"/>
    </row>
    <row r="14" spans="1:7" s="9" customFormat="1" ht="44.1" customHeight="1" x14ac:dyDescent="0.2">
      <c r="A14" s="1"/>
      <c r="B14" s="16" t="s">
        <v>12</v>
      </c>
      <c r="C14" s="17"/>
      <c r="D14" s="18" t="s">
        <v>0</v>
      </c>
      <c r="E14" s="18" t="s">
        <v>1</v>
      </c>
      <c r="F14" s="19" t="s">
        <v>2</v>
      </c>
      <c r="G14" s="23"/>
    </row>
    <row r="15" spans="1:7" s="9" customFormat="1" ht="27.95" customHeight="1" x14ac:dyDescent="0.2">
      <c r="A15" s="1"/>
      <c r="B15" s="10" t="s">
        <v>4</v>
      </c>
      <c r="C15" s="20"/>
      <c r="D15" s="24" t="str">
        <f>IF(C15="","",IF(C16="","",IF(G17=0,"Let op! Uw invoer is onjuist. Gelieve aan te passen. Op basis van uw huidige opgave zal uw inschrijving niet worden meegenomen.","")))</f>
        <v/>
      </c>
      <c r="E15" s="25"/>
      <c r="F15" s="25"/>
      <c r="G15" s="23"/>
    </row>
    <row r="16" spans="1:7" s="9" customFormat="1" ht="27.95" customHeight="1" x14ac:dyDescent="0.2">
      <c r="A16" s="1"/>
      <c r="B16" s="10" t="s">
        <v>5</v>
      </c>
      <c r="C16" s="20"/>
      <c r="D16" s="26"/>
      <c r="E16" s="27"/>
      <c r="F16" s="27"/>
      <c r="G16" s="23"/>
    </row>
    <row r="17" spans="1:7" s="9" customFormat="1" ht="27.95" customHeight="1" x14ac:dyDescent="0.2">
      <c r="A17" s="1"/>
      <c r="B17" s="10" t="s">
        <v>6</v>
      </c>
      <c r="C17" s="21">
        <f>SUM(C15:C16)</f>
        <v>0</v>
      </c>
      <c r="D17" s="11">
        <v>1.7</v>
      </c>
      <c r="E17" s="12">
        <v>2.5</v>
      </c>
      <c r="F17" s="13">
        <v>0.2</v>
      </c>
      <c r="G17" s="23">
        <f>IF(C17&lt;D17,0,IF(C17&gt;E17,0,""))</f>
        <v>0</v>
      </c>
    </row>
    <row r="19" spans="1:7" ht="20.25" x14ac:dyDescent="0.2">
      <c r="B19" s="8" t="s">
        <v>7</v>
      </c>
      <c r="C19" s="28" t="s">
        <v>10</v>
      </c>
      <c r="D19" s="29"/>
    </row>
    <row r="20" spans="1:7" s="9" customFormat="1" ht="54.95" customHeight="1" x14ac:dyDescent="0.25">
      <c r="B20" s="10" t="s">
        <v>9</v>
      </c>
      <c r="C20" s="30">
        <f>IF(D9="",IF(D15="",(C11*F11)+(C17*F17),""),"")</f>
        <v>0</v>
      </c>
      <c r="D20" s="31"/>
      <c r="E20" s="24" t="str">
        <f>IF(C20="","Onjuiste invoer. Uw inschrijving wordt niet meegenomen.","")</f>
        <v/>
      </c>
      <c r="F20" s="32"/>
      <c r="G20" s="23"/>
    </row>
    <row r="1048576" spans="1:1" x14ac:dyDescent="0.2">
      <c r="A1048576" s="2" t="s">
        <v>8</v>
      </c>
    </row>
  </sheetData>
  <mergeCells count="5">
    <mergeCell ref="D9:F10"/>
    <mergeCell ref="D15:F16"/>
    <mergeCell ref="C19:D19"/>
    <mergeCell ref="C20:D20"/>
    <mergeCell ref="E20:F20"/>
  </mergeCells>
  <phoneticPr fontId="8" type="noConversion"/>
  <dataValidations count="1">
    <dataValidation type="decimal" allowBlank="1" showInputMessage="1" showErrorMessage="1" errorTitle="Onjuiste invoer" error="Uw totale omrekenfactor ligt buiten de gestelde range. Gelieve uw factoren aan te passen." sqref="C11" xr:uid="{8A38C0CB-6106-6041-8D70-9505B3484F57}">
      <formula1>D11</formula1>
      <formula2>E11</formula2>
    </dataValidation>
  </dataValidations>
  <pageMargins left="0.7" right="0.7" top="0.75" bottom="0.75" header="0.3" footer="0.3"/>
  <pageSetup paperSize="9" scale="5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 Opslag </vt:lpstr>
      <vt:lpstr>'Opgave Opslag '!Afdrukbereik</vt:lpstr>
    </vt:vector>
  </TitlesOfParts>
  <Manager/>
  <Company>TIGE 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Broker</dc:title>
  <dc:subject/>
  <dc:creator>Arjen Veenstra</dc:creator>
  <cp:keywords/>
  <dc:description/>
  <cp:lastModifiedBy>Wiegel, Saskia</cp:lastModifiedBy>
  <dcterms:created xsi:type="dcterms:W3CDTF">2017-03-20T22:44:38Z</dcterms:created>
  <dcterms:modified xsi:type="dcterms:W3CDTF">2020-10-29T13:28:32Z</dcterms:modified>
  <cp:category/>
</cp:coreProperties>
</file>