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ijeson\De Leijgraaf\F&amp;C inkoop - Aanbesteding\20.03 Boeken en boeklicenties\5. NvI\Nota van inlichtingen\"/>
    </mc:Choice>
  </mc:AlternateContent>
  <xr:revisionPtr revIDLastSave="223" documentId="8_{75A203DE-3C08-4309-A840-B4088CAD4E71}" xr6:coauthVersionLast="44" xr6:coauthVersionMax="44" xr10:uidLastSave="{FE0A1868-DB70-4373-8DA6-6E34381BF6BE}"/>
  <bookViews>
    <workbookView xWindow="28680" yWindow="-120" windowWidth="29040" windowHeight="15840" xr2:uid="{00000000-000D-0000-FFFF-FFFF00000000}"/>
  </bookViews>
  <sheets>
    <sheet name="T1 Voorwaarden" sheetId="1" r:id="rId1"/>
    <sheet name="T2 Inschrijfbilje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5" l="1"/>
  <c r="E19" i="5" l="1"/>
  <c r="D12" i="5" l="1"/>
  <c r="E22" i="5" l="1"/>
  <c r="E20" i="5"/>
  <c r="E17" i="5"/>
  <c r="E16" i="5"/>
  <c r="E10" i="5"/>
  <c r="F10" i="5" s="1"/>
  <c r="E9" i="5"/>
  <c r="F9" i="5" s="1"/>
  <c r="E11" i="5"/>
  <c r="F11" i="5" s="1"/>
  <c r="E8" i="5"/>
  <c r="F8" i="5" s="1"/>
  <c r="E21" i="5" l="1"/>
  <c r="F12" i="5"/>
  <c r="E23" i="5" l="1"/>
</calcChain>
</file>

<file path=xl/sharedStrings.xml><?xml version="1.0" encoding="utf-8"?>
<sst xmlns="http://schemas.openxmlformats.org/spreadsheetml/2006/main" count="72" uniqueCount="61">
  <si>
    <t>Tabblad 1</t>
  </si>
  <si>
    <t>Tabblad 2</t>
  </si>
  <si>
    <t>Naam:</t>
  </si>
  <si>
    <t>Functie:</t>
  </si>
  <si>
    <t>Bedrijfsnaam:</t>
  </si>
  <si>
    <t>Handtekening:</t>
  </si>
  <si>
    <t>Datum:</t>
  </si>
  <si>
    <t>Ondertekening</t>
  </si>
  <si>
    <t>De hierna te noemen inschrijver</t>
  </si>
  <si>
    <t>Wijze van invullen:</t>
  </si>
  <si>
    <t>Voorwaarden</t>
  </si>
  <si>
    <t>* Indien u een geel vlak niet heeft ingevuld dan betekent dit automatisch dat hier € 0,00 of 0% dient te staan.</t>
  </si>
  <si>
    <t>conform hetgeen is gesteld in de aanbestedingsdocumenten, waarbij uitvoering plaatsvindt volgens de</t>
  </si>
  <si>
    <t>Gevestigd te:</t>
  </si>
  <si>
    <t>* U dient in tabblad 2 alle gele velden in te vullen.</t>
  </si>
  <si>
    <t>* Kosten dient u in te vullen in Euro's en exclusief BTW.</t>
  </si>
  <si>
    <t>volgende prijzen, opslagen en kortingen:</t>
  </si>
  <si>
    <t>Totale bezorgkosten</t>
  </si>
  <si>
    <t>Van belang bij opgeven kosten en percentages:</t>
  </si>
  <si>
    <t>Categorie</t>
  </si>
  <si>
    <t>Korting losse Licenties</t>
  </si>
  <si>
    <t>Percentage</t>
  </si>
  <si>
    <t>* Indien u geen kosten en/of percentages doorberekent dient u bij de betreffende categorie € 0,00 en/of 0% aan te geven.</t>
  </si>
  <si>
    <t>* Indien u negatieve percentage(s) en/of kosten opgeeft is uw Inschrijving ongeldig.</t>
  </si>
  <si>
    <t xml:space="preserve">* Op te geven percentages en kosten zijn onafhankelijk van het jaarlijks af te nemen totaalvolume. Inschrijver kan geen rechten ontlenen </t>
  </si>
  <si>
    <t>Hoeveelheid per bestelling</t>
  </si>
  <si>
    <t>Korting boeken zonder Wvbp*</t>
  </si>
  <si>
    <t>* Manipulatief inschrijven en/of aanpassen van het prijzenblad leidt tot uitsluiting.</t>
  </si>
  <si>
    <t>*Voor boeken die vallen onder de Wvbp geldt de maximale korting volgens de Wvbp (zie programma van eisen).</t>
  </si>
  <si>
    <t>* Velden met een andere (of geen) kleur mogen niet worden ingevuld of gewijzigd zonder toestemming van De Leijgraaf.</t>
  </si>
  <si>
    <t xml:space="preserve">   aan de in de leidraad weergegeven omvang.</t>
  </si>
  <si>
    <t>1 of meer</t>
  </si>
  <si>
    <t>Fictieve waarde</t>
  </si>
  <si>
    <t>Totaalbedrag</t>
  </si>
  <si>
    <t>Korting/opslag</t>
  </si>
  <si>
    <t>Brievenbuspost</t>
  </si>
  <si>
    <t>Fictief aantal leveringen</t>
  </si>
  <si>
    <t>Bulklevering (pallet)</t>
  </si>
  <si>
    <t>Bezorging</t>
  </si>
  <si>
    <t>Soort</t>
  </si>
  <si>
    <t>Alle</t>
  </si>
  <si>
    <t>Opslag grijze uitgeverijen (licenties, boeken en combipakket)</t>
  </si>
  <si>
    <t>Totaalbedrag excl. btw</t>
  </si>
  <si>
    <t>Tarief (excl. btw)</t>
  </si>
  <si>
    <t>Fictieve totaalprijs</t>
  </si>
  <si>
    <t>Spoedprocedure meerprijs per bestelling</t>
  </si>
  <si>
    <t>Bijlage 5: Inschrijfbiljet</t>
  </si>
  <si>
    <t>Inschrijfbiljet aanbesteding Boeken en Boeklicenties De Leijgraaf</t>
  </si>
  <si>
    <t>Verklaart door ondertekening van dit inschrijfbiljet Boeken en Boeklicenties te leveren aan De Leijgraaf</t>
  </si>
  <si>
    <t>Korting combipakket (boek en Boeklicentie)</t>
  </si>
  <si>
    <t>Totale prijs boeken en Boeklicenties</t>
  </si>
  <si>
    <t>Versie 2.0</t>
  </si>
  <si>
    <t>Pakket tot 10 kilo</t>
  </si>
  <si>
    <t>Pakket 10 tot 23 kilo</t>
  </si>
  <si>
    <t>Pakket 23 tot 46 kilo</t>
  </si>
  <si>
    <t>* Voor aanvullende voorwaarden zie aanbestedingsstukken en in het bijzonder het programma van eisen en nota van inlichtingen.</t>
  </si>
  <si>
    <t>Eenmalig bij toepassen</t>
  </si>
  <si>
    <t>Optionele kosten</t>
  </si>
  <si>
    <t>Implementatie bestellingen door studenten (kwaliteitsvraag 1)</t>
  </si>
  <si>
    <t>Specificatie kosten (inzichtelijk, meetbaar en realistisch)</t>
  </si>
  <si>
    <t>* Optionele kosten kunnen niet worden doorbelast indien De Leijgraaf hiervan geen gebruik maakt.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</si>
</sst>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-[$€]\ * #,##0.00_-;_-[$€]\ * #,##0.00\-;_-[$€]\ * &quot;-&quot;??_-;_-@_-"/>
    <numFmt numFmtId="168" formatCode="_ &quot;€&quot;\ * #,##0_ ;_ &quot;€&quot;\ * \-#,##0_ ;_ &quot;€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Trebuchet MS"/>
      <family val="2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1" fillId="0" borderId="0"/>
    <xf numFmtId="0" fontId="8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9" fillId="0" borderId="0"/>
    <xf numFmtId="0" fontId="1" fillId="0" borderId="0"/>
    <xf numFmtId="0" fontId="3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Border="1"/>
    <xf numFmtId="0" fontId="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4" fillId="0" borderId="0" xfId="0" applyFont="1"/>
    <xf numFmtId="0" fontId="13" fillId="0" borderId="0" xfId="0" applyFont="1" applyBorder="1"/>
    <xf numFmtId="0" fontId="12" fillId="3" borderId="11" xfId="0" applyFont="1" applyFill="1" applyBorder="1"/>
    <xf numFmtId="0" fontId="11" fillId="3" borderId="13" xfId="0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0" fontId="12" fillId="3" borderId="6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0" fillId="3" borderId="6" xfId="0" quotePrefix="1" applyFont="1" applyFill="1" applyBorder="1" applyAlignment="1">
      <alignment horizontal="left"/>
    </xf>
    <xf numFmtId="0" fontId="17" fillId="3" borderId="6" xfId="0" quotePrefix="1" applyFont="1" applyFill="1" applyBorder="1" applyAlignment="1">
      <alignment horizontal="left"/>
    </xf>
    <xf numFmtId="0" fontId="18" fillId="0" borderId="0" xfId="0" applyFont="1" applyProtection="1"/>
    <xf numFmtId="0" fontId="3" fillId="0" borderId="0" xfId="0" applyFont="1" applyProtection="1"/>
    <xf numFmtId="0" fontId="19" fillId="4" borderId="16" xfId="0" applyFont="1" applyFill="1" applyBorder="1" applyProtection="1"/>
    <xf numFmtId="49" fontId="3" fillId="2" borderId="2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9" fontId="3" fillId="2" borderId="1" xfId="21" applyFont="1" applyFill="1" applyBorder="1" applyAlignment="1" applyProtection="1">
      <alignment horizontal="center"/>
    </xf>
    <xf numFmtId="0" fontId="3" fillId="0" borderId="0" xfId="0" applyFont="1"/>
    <xf numFmtId="0" fontId="19" fillId="4" borderId="11" xfId="0" applyFont="1" applyFill="1" applyBorder="1" applyProtection="1"/>
    <xf numFmtId="0" fontId="19" fillId="4" borderId="5" xfId="0" applyFont="1" applyFill="1" applyBorder="1" applyProtection="1"/>
    <xf numFmtId="0" fontId="19" fillId="4" borderId="25" xfId="0" applyFont="1" applyFill="1" applyBorder="1" applyProtection="1"/>
    <xf numFmtId="44" fontId="3" fillId="2" borderId="15" xfId="1" applyFont="1" applyFill="1" applyBorder="1" applyAlignment="1" applyProtection="1">
      <alignment horizontal="center"/>
    </xf>
    <xf numFmtId="44" fontId="3" fillId="0" borderId="2" xfId="1" applyFont="1" applyBorder="1" applyAlignment="1" applyProtection="1">
      <alignment horizontal="center"/>
    </xf>
    <xf numFmtId="0" fontId="3" fillId="3" borderId="29" xfId="0" applyFont="1" applyFill="1" applyBorder="1" applyAlignment="1" applyProtection="1">
      <alignment vertical="top" wrapText="1"/>
    </xf>
    <xf numFmtId="44" fontId="3" fillId="2" borderId="1" xfId="1" applyFont="1" applyFill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4" borderId="12" xfId="0" applyFont="1" applyFill="1" applyBorder="1" applyProtection="1"/>
    <xf numFmtId="0" fontId="3" fillId="4" borderId="13" xfId="0" applyFont="1" applyFill="1" applyBorder="1" applyProtection="1"/>
    <xf numFmtId="0" fontId="3" fillId="0" borderId="19" xfId="0" applyFont="1" applyBorder="1" applyProtection="1"/>
    <xf numFmtId="0" fontId="20" fillId="2" borderId="34" xfId="0" applyFont="1" applyFill="1" applyBorder="1" applyProtection="1">
      <protection locked="0"/>
    </xf>
    <xf numFmtId="0" fontId="20" fillId="2" borderId="35" xfId="0" applyFont="1" applyFill="1" applyBorder="1" applyProtection="1">
      <protection locked="0"/>
    </xf>
    <xf numFmtId="0" fontId="3" fillId="2" borderId="36" xfId="0" applyFont="1" applyFill="1" applyBorder="1" applyProtection="1">
      <protection locked="0"/>
    </xf>
    <xf numFmtId="0" fontId="3" fillId="0" borderId="20" xfId="0" applyFont="1" applyBorder="1" applyProtection="1"/>
    <xf numFmtId="0" fontId="3" fillId="2" borderId="21" xfId="0" applyFont="1" applyFill="1" applyBorder="1" applyProtection="1">
      <protection locked="0"/>
    </xf>
    <xf numFmtId="0" fontId="3" fillId="2" borderId="3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30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32" xfId="0" applyFont="1" applyFill="1" applyBorder="1" applyProtection="1">
      <protection locked="0"/>
    </xf>
    <xf numFmtId="0" fontId="3" fillId="2" borderId="33" xfId="0" applyFont="1" applyFill="1" applyBorder="1" applyProtection="1">
      <protection locked="0"/>
    </xf>
    <xf numFmtId="0" fontId="3" fillId="2" borderId="37" xfId="0" applyFont="1" applyFill="1" applyBorder="1" applyProtection="1">
      <protection locked="0"/>
    </xf>
    <xf numFmtId="0" fontId="3" fillId="0" borderId="28" xfId="0" applyFont="1" applyBorder="1" applyProtection="1"/>
    <xf numFmtId="0" fontId="3" fillId="3" borderId="14" xfId="0" applyFont="1" applyFill="1" applyBorder="1" applyAlignment="1" applyProtection="1">
      <alignment vertical="top" wrapText="1"/>
    </xf>
    <xf numFmtId="0" fontId="2" fillId="2" borderId="0" xfId="2" applyFont="1" applyFill="1" applyBorder="1" applyProtection="1">
      <protection locked="0"/>
    </xf>
    <xf numFmtId="164" fontId="2" fillId="2" borderId="7" xfId="2" applyNumberFormat="1" applyFont="1" applyFill="1" applyBorder="1" applyProtection="1">
      <protection locked="0"/>
    </xf>
    <xf numFmtId="0" fontId="3" fillId="3" borderId="26" xfId="0" applyFont="1" applyFill="1" applyBorder="1" applyProtection="1"/>
    <xf numFmtId="0" fontId="3" fillId="2" borderId="10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1" xfId="0" applyFont="1" applyBorder="1" applyAlignment="1" applyProtection="1">
      <alignment vertical="top" wrapText="1"/>
    </xf>
    <xf numFmtId="0" fontId="3" fillId="3" borderId="38" xfId="0" applyFont="1" applyFill="1" applyBorder="1" applyAlignment="1" applyProtection="1">
      <alignment vertical="top" wrapText="1"/>
    </xf>
    <xf numFmtId="0" fontId="3" fillId="0" borderId="15" xfId="0" applyFont="1" applyBorder="1" applyAlignment="1" applyProtection="1">
      <alignment vertical="top" wrapText="1"/>
    </xf>
    <xf numFmtId="0" fontId="3" fillId="3" borderId="39" xfId="0" applyFont="1" applyFill="1" applyBorder="1" applyAlignment="1" applyProtection="1">
      <alignment vertical="top" wrapText="1"/>
    </xf>
    <xf numFmtId="0" fontId="3" fillId="6" borderId="41" xfId="0" applyFont="1" applyFill="1" applyBorder="1" applyAlignment="1" applyProtection="1">
      <alignment vertical="top" wrapText="1"/>
    </xf>
    <xf numFmtId="44" fontId="3" fillId="6" borderId="41" xfId="1" applyFont="1" applyFill="1" applyBorder="1" applyAlignment="1" applyProtection="1">
      <alignment horizontal="center"/>
    </xf>
    <xf numFmtId="44" fontId="3" fillId="6" borderId="41" xfId="1" applyFont="1" applyFill="1" applyBorder="1" applyAlignment="1">
      <alignment horizontal="left" vertical="center" wrapText="1"/>
    </xf>
    <xf numFmtId="0" fontId="3" fillId="6" borderId="26" xfId="0" applyFont="1" applyFill="1" applyBorder="1" applyAlignment="1" applyProtection="1">
      <alignment horizontal="right"/>
    </xf>
    <xf numFmtId="44" fontId="3" fillId="5" borderId="43" xfId="1" applyFont="1" applyFill="1" applyBorder="1" applyAlignment="1" applyProtection="1">
      <alignment horizontal="left" vertical="top" wrapText="1"/>
    </xf>
    <xf numFmtId="1" fontId="3" fillId="6" borderId="41" xfId="0" applyNumberFormat="1" applyFont="1" applyFill="1" applyBorder="1" applyAlignment="1">
      <alignment horizontal="center" vertical="center" wrapText="1"/>
    </xf>
    <xf numFmtId="0" fontId="19" fillId="4" borderId="24" xfId="0" applyFont="1" applyFill="1" applyBorder="1" applyProtection="1"/>
    <xf numFmtId="0" fontId="14" fillId="6" borderId="26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 applyProtection="1">
      <alignment vertical="top" wrapText="1"/>
    </xf>
    <xf numFmtId="0" fontId="14" fillId="6" borderId="44" xfId="0" applyFont="1" applyFill="1" applyBorder="1" applyAlignment="1">
      <alignment vertical="center" wrapText="1"/>
    </xf>
    <xf numFmtId="9" fontId="3" fillId="6" borderId="42" xfId="21" applyFont="1" applyFill="1" applyBorder="1" applyAlignment="1" applyProtection="1">
      <alignment horizontal="center"/>
    </xf>
    <xf numFmtId="44" fontId="3" fillId="6" borderId="42" xfId="1" applyFont="1" applyFill="1" applyBorder="1" applyAlignment="1">
      <alignment horizontal="left" vertical="center" wrapText="1"/>
    </xf>
    <xf numFmtId="44" fontId="3" fillId="5" borderId="43" xfId="21" applyNumberFormat="1" applyFont="1" applyFill="1" applyBorder="1" applyAlignment="1" applyProtection="1">
      <alignment horizontal="center"/>
    </xf>
    <xf numFmtId="0" fontId="14" fillId="3" borderId="38" xfId="0" applyFont="1" applyFill="1" applyBorder="1" applyAlignment="1">
      <alignment vertical="center" wrapText="1"/>
    </xf>
    <xf numFmtId="9" fontId="3" fillId="2" borderId="15" xfId="21" applyFont="1" applyFill="1" applyBorder="1" applyAlignment="1" applyProtection="1">
      <alignment horizontal="center"/>
    </xf>
    <xf numFmtId="44" fontId="3" fillId="3" borderId="2" xfId="21" applyNumberFormat="1" applyFont="1" applyFill="1" applyBorder="1" applyAlignment="1" applyProtection="1">
      <alignment horizontal="center"/>
    </xf>
    <xf numFmtId="0" fontId="14" fillId="3" borderId="39" xfId="0" applyFont="1" applyFill="1" applyBorder="1" applyAlignment="1">
      <alignment vertical="center" wrapText="1"/>
    </xf>
    <xf numFmtId="0" fontId="14" fillId="3" borderId="40" xfId="0" applyFont="1" applyFill="1" applyBorder="1" applyAlignment="1">
      <alignment vertical="center" wrapText="1"/>
    </xf>
    <xf numFmtId="9" fontId="3" fillId="2" borderId="4" xfId="21" applyFont="1" applyFill="1" applyBorder="1" applyAlignment="1" applyProtection="1">
      <alignment horizontal="center"/>
    </xf>
    <xf numFmtId="0" fontId="21" fillId="0" borderId="0" xfId="0" applyFont="1"/>
    <xf numFmtId="0" fontId="14" fillId="0" borderId="1" xfId="0" applyFont="1" applyBorder="1" applyAlignment="1">
      <alignment vertical="center" wrapText="1"/>
    </xf>
    <xf numFmtId="44" fontId="3" fillId="3" borderId="1" xfId="1" applyFont="1" applyFill="1" applyBorder="1" applyAlignment="1" applyProtection="1">
      <alignment horizontal="left"/>
    </xf>
    <xf numFmtId="0" fontId="14" fillId="0" borderId="15" xfId="0" applyFont="1" applyBorder="1" applyAlignment="1">
      <alignment vertical="center" wrapText="1"/>
    </xf>
    <xf numFmtId="44" fontId="3" fillId="3" borderId="15" xfId="1" applyFont="1" applyFill="1" applyBorder="1" applyAlignment="1" applyProtection="1">
      <alignment horizontal="left"/>
    </xf>
    <xf numFmtId="44" fontId="3" fillId="3" borderId="3" xfId="21" applyNumberFormat="1" applyFont="1" applyFill="1" applyBorder="1" applyAlignment="1" applyProtection="1">
      <alignment horizontal="center"/>
    </xf>
    <xf numFmtId="0" fontId="14" fillId="0" borderId="4" xfId="0" applyFont="1" applyBorder="1" applyAlignment="1">
      <alignment vertical="center" wrapText="1"/>
    </xf>
    <xf numFmtId="44" fontId="3" fillId="3" borderId="4" xfId="1" applyFont="1" applyFill="1" applyBorder="1" applyAlignment="1" applyProtection="1">
      <alignment horizontal="left"/>
    </xf>
    <xf numFmtId="3" fontId="4" fillId="0" borderId="0" xfId="0" applyNumberFormat="1" applyFont="1"/>
    <xf numFmtId="168" fontId="3" fillId="3" borderId="15" xfId="1" applyNumberFormat="1" applyFont="1" applyFill="1" applyBorder="1" applyAlignment="1">
      <alignment horizontal="left" vertical="center" wrapText="1"/>
    </xf>
    <xf numFmtId="168" fontId="3" fillId="3" borderId="1" xfId="1" applyNumberFormat="1" applyFont="1" applyFill="1" applyBorder="1" applyAlignment="1">
      <alignment horizontal="left" vertical="center" wrapText="1"/>
    </xf>
    <xf numFmtId="168" fontId="3" fillId="3" borderId="4" xfId="1" applyNumberFormat="1" applyFont="1" applyFill="1" applyBorder="1" applyAlignment="1">
      <alignment horizontal="left" vertical="center" wrapText="1"/>
    </xf>
    <xf numFmtId="168" fontId="3" fillId="6" borderId="42" xfId="1" applyNumberFormat="1" applyFont="1" applyFill="1" applyBorder="1" applyAlignment="1">
      <alignment horizontal="left" vertical="center" wrapText="1"/>
    </xf>
    <xf numFmtId="0" fontId="3" fillId="7" borderId="26" xfId="0" applyFont="1" applyFill="1" applyBorder="1" applyAlignment="1" applyProtection="1">
      <alignment horizontal="right"/>
    </xf>
    <xf numFmtId="0" fontId="3" fillId="7" borderId="42" xfId="0" applyFont="1" applyFill="1" applyBorder="1" applyAlignment="1" applyProtection="1">
      <alignment horizontal="right" vertical="top" wrapText="1"/>
    </xf>
    <xf numFmtId="0" fontId="4" fillId="7" borderId="42" xfId="0" applyFont="1" applyFill="1" applyBorder="1"/>
    <xf numFmtId="1" fontId="3" fillId="0" borderId="1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2" fillId="0" borderId="0" xfId="0" applyFont="1" applyFill="1" applyProtection="1"/>
    <xf numFmtId="0" fontId="23" fillId="0" borderId="0" xfId="0" applyFont="1" applyProtection="1"/>
    <xf numFmtId="0" fontId="4" fillId="2" borderId="10" xfId="0" applyFont="1" applyFill="1" applyBorder="1"/>
    <xf numFmtId="0" fontId="4" fillId="2" borderId="9" xfId="0" applyFont="1" applyFill="1" applyBorder="1"/>
    <xf numFmtId="0" fontId="19" fillId="4" borderId="46" xfId="0" applyFont="1" applyFill="1" applyBorder="1" applyProtection="1"/>
    <xf numFmtId="0" fontId="19" fillId="4" borderId="47" xfId="0" applyFont="1" applyFill="1" applyBorder="1" applyProtection="1"/>
    <xf numFmtId="0" fontId="3" fillId="0" borderId="8" xfId="0" applyFont="1" applyBorder="1" applyAlignment="1" applyProtection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</xf>
    <xf numFmtId="0" fontId="3" fillId="3" borderId="24" xfId="0" applyFont="1" applyFill="1" applyBorder="1" applyAlignment="1" applyProtection="1">
      <alignment vertical="top" wrapText="1"/>
    </xf>
    <xf numFmtId="0" fontId="3" fillId="3" borderId="11" xfId="0" applyFont="1" applyFill="1" applyBorder="1" applyAlignment="1" applyProtection="1">
      <alignment vertical="top" wrapText="1"/>
    </xf>
    <xf numFmtId="0" fontId="3" fillId="0" borderId="5" xfId="0" applyFont="1" applyBorder="1" applyAlignment="1" applyProtection="1">
      <alignment horizontal="left" vertical="top" wrapText="1"/>
    </xf>
    <xf numFmtId="44" fontId="3" fillId="2" borderId="25" xfId="1" applyFont="1" applyFill="1" applyBorder="1" applyAlignment="1" applyProtection="1">
      <alignment horizontal="center"/>
    </xf>
    <xf numFmtId="0" fontId="3" fillId="2" borderId="48" xfId="0" applyFont="1" applyFill="1" applyBorder="1" applyAlignment="1" applyProtection="1">
      <alignment horizontal="left" vertical="top" wrapText="1"/>
    </xf>
    <xf numFmtId="44" fontId="3" fillId="2" borderId="12" xfId="1" applyFont="1" applyFill="1" applyBorder="1" applyAlignment="1" applyProtection="1">
      <alignment horizontal="center"/>
    </xf>
    <xf numFmtId="0" fontId="4" fillId="2" borderId="12" xfId="0" applyFont="1" applyFill="1" applyBorder="1"/>
    <xf numFmtId="0" fontId="4" fillId="2" borderId="13" xfId="0" applyFont="1" applyFill="1" applyBorder="1"/>
    <xf numFmtId="0" fontId="3" fillId="2" borderId="45" xfId="0" applyFont="1" applyFill="1" applyBorder="1" applyAlignment="1" applyProtection="1">
      <alignment horizontal="left" vertical="top" wrapText="1"/>
    </xf>
  </cellXfs>
  <cellStyles count="22">
    <cellStyle name="Comma_Input tbv mailing" xfId="15" xr:uid="{00000000-0005-0000-0000-000000000000}"/>
    <cellStyle name="Euro" xfId="5" xr:uid="{00000000-0005-0000-0000-000001000000}"/>
    <cellStyle name="Euro 2" xfId="19" xr:uid="{00000000-0005-0000-0000-000002000000}"/>
    <cellStyle name="Hyperlink 2" xfId="6" xr:uid="{00000000-0005-0000-0000-000003000000}"/>
    <cellStyle name="Hyperlink 2 2" xfId="7" xr:uid="{00000000-0005-0000-0000-000004000000}"/>
    <cellStyle name="Hyperlink 2 3" xfId="8" xr:uid="{00000000-0005-0000-0000-000005000000}"/>
    <cellStyle name="Komma 2" xfId="20" xr:uid="{00000000-0005-0000-0000-000006000000}"/>
    <cellStyle name="Normal_Book2" xfId="9" xr:uid="{00000000-0005-0000-0000-000007000000}"/>
    <cellStyle name="Procent" xfId="21" builtinId="5"/>
    <cellStyle name="Procent 2" xfId="4" xr:uid="{00000000-0005-0000-0000-000009000000}"/>
    <cellStyle name="Standaard" xfId="0" builtinId="0"/>
    <cellStyle name="Standaard 2" xfId="2" xr:uid="{00000000-0005-0000-0000-00000B000000}"/>
    <cellStyle name="Standaard 2 2" xfId="10" xr:uid="{00000000-0005-0000-0000-00000C000000}"/>
    <cellStyle name="Standaard 2 3" xfId="11" xr:uid="{00000000-0005-0000-0000-00000D000000}"/>
    <cellStyle name="Standaard 3" xfId="3" xr:uid="{00000000-0005-0000-0000-00000E000000}"/>
    <cellStyle name="Standaard 3 2" xfId="17" xr:uid="{00000000-0005-0000-0000-00000F000000}"/>
    <cellStyle name="Standaard 4" xfId="12" xr:uid="{00000000-0005-0000-0000-000010000000}"/>
    <cellStyle name="Standaard 4 2" xfId="16" xr:uid="{00000000-0005-0000-0000-000011000000}"/>
    <cellStyle name="Standaard 5" xfId="13" xr:uid="{00000000-0005-0000-0000-000012000000}"/>
    <cellStyle name="Standaard 5 2" xfId="14" xr:uid="{00000000-0005-0000-0000-000013000000}"/>
    <cellStyle name="Standaard 6" xfId="18" xr:uid="{00000000-0005-0000-0000-000014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"/>
  <sheetViews>
    <sheetView tabSelected="1" workbookViewId="0">
      <selection activeCell="A2" sqref="A2"/>
    </sheetView>
  </sheetViews>
  <sheetFormatPr defaultColWidth="9.08984375" defaultRowHeight="14.5" x14ac:dyDescent="0.35"/>
  <cols>
    <col min="1" max="1" width="13.6328125" style="2" customWidth="1"/>
    <col min="2" max="2" width="76.36328125" style="2" customWidth="1"/>
    <col min="3" max="3" width="46.453125" style="2" customWidth="1"/>
    <col min="4" max="16384" width="9.08984375" style="2"/>
  </cols>
  <sheetData>
    <row r="1" spans="1:21" ht="18.5" x14ac:dyDescent="0.45">
      <c r="A1" s="1" t="s">
        <v>46</v>
      </c>
      <c r="C1" s="100" t="s">
        <v>51</v>
      </c>
      <c r="D1" s="3" t="s">
        <v>0</v>
      </c>
    </row>
    <row r="2" spans="1:21" ht="15" thickBo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x14ac:dyDescent="0.35">
      <c r="A3" s="3" t="s">
        <v>10</v>
      </c>
      <c r="B3" s="11" t="s">
        <v>9</v>
      </c>
      <c r="C3" s="1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35">
      <c r="B4" s="13" t="s">
        <v>14</v>
      </c>
      <c r="C4" s="1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35">
      <c r="B5" s="13" t="s">
        <v>29</v>
      </c>
      <c r="C5" s="1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35">
      <c r="B6" s="13" t="s">
        <v>22</v>
      </c>
      <c r="C6" s="1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B7" s="13" t="s">
        <v>23</v>
      </c>
      <c r="C7" s="1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B8" s="13" t="s">
        <v>11</v>
      </c>
      <c r="C8" s="1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35">
      <c r="B9" s="18" t="s">
        <v>27</v>
      </c>
      <c r="C9" s="1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35">
      <c r="B10" s="19"/>
      <c r="C10" s="1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35">
      <c r="B11" s="15" t="s">
        <v>18</v>
      </c>
      <c r="C11" s="1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35">
      <c r="B12" s="13" t="s">
        <v>15</v>
      </c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35">
      <c r="B13" s="13" t="s">
        <v>24</v>
      </c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35">
      <c r="B14" s="13" t="s">
        <v>30</v>
      </c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35">
      <c r="B15" s="13" t="s">
        <v>60</v>
      </c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thickBot="1" x14ac:dyDescent="0.4">
      <c r="B16" s="16" t="s">
        <v>55</v>
      </c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35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5"/>
      <c r="R18" s="5"/>
      <c r="S18" s="5"/>
      <c r="T18" s="5"/>
      <c r="U18" s="5"/>
    </row>
    <row r="19" spans="1:2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</sheetData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/>
  </sheetViews>
  <sheetFormatPr defaultColWidth="8.90625" defaultRowHeight="14.5" x14ac:dyDescent="0.35"/>
  <cols>
    <col min="1" max="1" width="53.08984375" style="9" customWidth="1"/>
    <col min="2" max="2" width="25.1796875" style="9" customWidth="1"/>
    <col min="3" max="3" width="15.81640625" style="9" customWidth="1"/>
    <col min="4" max="5" width="17.7265625" style="9" customWidth="1"/>
    <col min="6" max="6" width="21.08984375" style="9" customWidth="1"/>
    <col min="7" max="7" width="21.90625" style="9" customWidth="1"/>
    <col min="8" max="8" width="8.90625" style="9"/>
    <col min="9" max="9" width="10" style="9" bestFit="1" customWidth="1"/>
    <col min="10" max="16384" width="8.90625" style="9"/>
  </cols>
  <sheetData>
    <row r="1" spans="1:8" ht="19" x14ac:dyDescent="0.45">
      <c r="A1" s="7" t="s">
        <v>47</v>
      </c>
      <c r="B1" s="6"/>
      <c r="D1" s="99" t="s">
        <v>51</v>
      </c>
      <c r="E1" s="8" t="s">
        <v>1</v>
      </c>
    </row>
    <row r="2" spans="1:8" ht="15" thickBot="1" x14ac:dyDescent="0.4">
      <c r="A2" s="21"/>
      <c r="B2" s="21"/>
      <c r="C2" s="21"/>
      <c r="D2" s="21"/>
      <c r="E2" s="21"/>
    </row>
    <row r="3" spans="1:8" ht="15" thickBot="1" x14ac:dyDescent="0.4">
      <c r="A3" s="22" t="s">
        <v>8</v>
      </c>
      <c r="B3" s="23"/>
      <c r="C3" s="24"/>
      <c r="D3" s="21"/>
      <c r="E3" s="21"/>
    </row>
    <row r="4" spans="1:8" x14ac:dyDescent="0.35">
      <c r="A4" s="21" t="s">
        <v>48</v>
      </c>
      <c r="B4" s="21"/>
      <c r="C4" s="21"/>
      <c r="D4" s="21"/>
      <c r="E4" s="21"/>
    </row>
    <row r="5" spans="1:8" x14ac:dyDescent="0.35">
      <c r="A5" s="21" t="s">
        <v>12</v>
      </c>
      <c r="B5" s="21"/>
      <c r="C5" s="21"/>
      <c r="D5" s="21"/>
      <c r="E5" s="21"/>
    </row>
    <row r="6" spans="1:8" ht="15" thickBot="1" x14ac:dyDescent="0.4">
      <c r="A6" s="21" t="s">
        <v>16</v>
      </c>
      <c r="B6" s="21"/>
      <c r="C6" s="21"/>
      <c r="D6" s="21"/>
      <c r="E6" s="21"/>
    </row>
    <row r="7" spans="1:8" ht="15" thickBot="1" x14ac:dyDescent="0.4">
      <c r="A7" s="68" t="s">
        <v>19</v>
      </c>
      <c r="B7" s="28" t="s">
        <v>25</v>
      </c>
      <c r="C7" s="70" t="s">
        <v>21</v>
      </c>
      <c r="D7" s="28" t="s">
        <v>32</v>
      </c>
      <c r="E7" s="29" t="s">
        <v>34</v>
      </c>
      <c r="F7" s="29" t="s">
        <v>42</v>
      </c>
    </row>
    <row r="8" spans="1:8" x14ac:dyDescent="0.35">
      <c r="A8" s="75" t="s">
        <v>26</v>
      </c>
      <c r="B8" s="84" t="s">
        <v>31</v>
      </c>
      <c r="C8" s="76"/>
      <c r="D8" s="90">
        <v>56000</v>
      </c>
      <c r="E8" s="85">
        <f>+D8*C8</f>
        <v>0</v>
      </c>
      <c r="F8" s="77">
        <f>+D8-E8</f>
        <v>56000</v>
      </c>
    </row>
    <row r="9" spans="1:8" x14ac:dyDescent="0.35">
      <c r="A9" s="78" t="s">
        <v>49</v>
      </c>
      <c r="B9" s="82" t="s">
        <v>31</v>
      </c>
      <c r="C9" s="25"/>
      <c r="D9" s="91">
        <v>42000</v>
      </c>
      <c r="E9" s="83">
        <f t="shared" ref="E9:E10" si="0">+D9*C9</f>
        <v>0</v>
      </c>
      <c r="F9" s="86">
        <f t="shared" ref="F9:F10" si="1">+D9-E9</f>
        <v>42000</v>
      </c>
    </row>
    <row r="10" spans="1:8" x14ac:dyDescent="0.35">
      <c r="A10" s="78" t="s">
        <v>20</v>
      </c>
      <c r="B10" s="82" t="s">
        <v>31</v>
      </c>
      <c r="C10" s="25"/>
      <c r="D10" s="91">
        <v>30000</v>
      </c>
      <c r="E10" s="83">
        <f t="shared" si="0"/>
        <v>0</v>
      </c>
      <c r="F10" s="86">
        <f t="shared" si="1"/>
        <v>30000</v>
      </c>
    </row>
    <row r="11" spans="1:8" ht="15" thickBot="1" x14ac:dyDescent="0.4">
      <c r="A11" s="79" t="s">
        <v>41</v>
      </c>
      <c r="B11" s="87" t="s">
        <v>31</v>
      </c>
      <c r="C11" s="80"/>
      <c r="D11" s="92">
        <v>12000</v>
      </c>
      <c r="E11" s="88">
        <f>+D11*C11</f>
        <v>0</v>
      </c>
      <c r="F11" s="86">
        <f>+D11+E11</f>
        <v>12000</v>
      </c>
      <c r="G11" s="81"/>
    </row>
    <row r="12" spans="1:8" ht="15" thickBot="1" x14ac:dyDescent="0.4">
      <c r="A12" s="69" t="s">
        <v>50</v>
      </c>
      <c r="B12" s="71"/>
      <c r="C12" s="72"/>
      <c r="D12" s="93">
        <f>SUM(D8:D11)</f>
        <v>140000</v>
      </c>
      <c r="E12" s="73"/>
      <c r="F12" s="74">
        <f>SUM(F8:F11)</f>
        <v>140000</v>
      </c>
      <c r="G12" s="81"/>
    </row>
    <row r="13" spans="1:8" x14ac:dyDescent="0.35">
      <c r="A13" s="20" t="s">
        <v>28</v>
      </c>
      <c r="B13" s="26"/>
      <c r="C13" s="26"/>
      <c r="D13" s="26"/>
      <c r="E13" s="26"/>
    </row>
    <row r="14" spans="1:8" ht="15" thickBot="1" x14ac:dyDescent="0.4">
      <c r="A14" s="20"/>
      <c r="B14" s="26"/>
      <c r="C14" s="26"/>
      <c r="D14" s="26"/>
      <c r="E14" s="26"/>
    </row>
    <row r="15" spans="1:8" ht="15" thickBot="1" x14ac:dyDescent="0.4">
      <c r="A15" s="27" t="s">
        <v>19</v>
      </c>
      <c r="B15" s="28" t="s">
        <v>39</v>
      </c>
      <c r="C15" s="28" t="s">
        <v>43</v>
      </c>
      <c r="D15" s="28" t="s">
        <v>36</v>
      </c>
      <c r="E15" s="29" t="s">
        <v>33</v>
      </c>
    </row>
    <row r="16" spans="1:8" x14ac:dyDescent="0.35">
      <c r="A16" s="59" t="s">
        <v>38</v>
      </c>
      <c r="B16" s="60" t="s">
        <v>35</v>
      </c>
      <c r="C16" s="30"/>
      <c r="D16" s="97">
        <v>50</v>
      </c>
      <c r="E16" s="31">
        <f>+C16*D16</f>
        <v>0</v>
      </c>
      <c r="F16" s="81"/>
      <c r="G16" s="81"/>
      <c r="H16" s="89"/>
    </row>
    <row r="17" spans="1:6" x14ac:dyDescent="0.35">
      <c r="A17" s="61" t="s">
        <v>38</v>
      </c>
      <c r="B17" s="58" t="s">
        <v>52</v>
      </c>
      <c r="C17" s="33"/>
      <c r="D17" s="98">
        <v>200</v>
      </c>
      <c r="E17" s="34">
        <f t="shared" ref="E17:E20" si="2">+C17*D17</f>
        <v>0</v>
      </c>
    </row>
    <row r="18" spans="1:6" x14ac:dyDescent="0.35">
      <c r="A18" s="61" t="s">
        <v>38</v>
      </c>
      <c r="B18" s="58" t="s">
        <v>53</v>
      </c>
      <c r="C18" s="33"/>
      <c r="D18" s="98">
        <v>100</v>
      </c>
      <c r="E18" s="34">
        <f t="shared" si="2"/>
        <v>0</v>
      </c>
    </row>
    <row r="19" spans="1:6" x14ac:dyDescent="0.35">
      <c r="A19" s="61" t="s">
        <v>38</v>
      </c>
      <c r="B19" s="58" t="s">
        <v>54</v>
      </c>
      <c r="C19" s="33"/>
      <c r="D19" s="98">
        <v>50</v>
      </c>
      <c r="E19" s="34">
        <f t="shared" si="2"/>
        <v>0</v>
      </c>
    </row>
    <row r="20" spans="1:6" x14ac:dyDescent="0.35">
      <c r="A20" s="61" t="s">
        <v>38</v>
      </c>
      <c r="B20" s="58" t="s">
        <v>37</v>
      </c>
      <c r="C20" s="33"/>
      <c r="D20" s="98">
        <v>2</v>
      </c>
      <c r="E20" s="34">
        <f t="shared" si="2"/>
        <v>0</v>
      </c>
    </row>
    <row r="21" spans="1:6" ht="15" thickBot="1" x14ac:dyDescent="0.4">
      <c r="A21" s="65" t="s">
        <v>17</v>
      </c>
      <c r="B21" s="62"/>
      <c r="C21" s="63"/>
      <c r="D21" s="67"/>
      <c r="E21" s="64">
        <f>SUM(E16:E20)</f>
        <v>0</v>
      </c>
    </row>
    <row r="22" spans="1:6" x14ac:dyDescent="0.35">
      <c r="A22" s="59" t="s">
        <v>45</v>
      </c>
      <c r="B22" s="60" t="s">
        <v>40</v>
      </c>
      <c r="C22" s="30"/>
      <c r="D22" s="97">
        <v>10</v>
      </c>
      <c r="E22" s="31">
        <f>+C22*D22</f>
        <v>0</v>
      </c>
      <c r="F22" s="81"/>
    </row>
    <row r="23" spans="1:6" ht="15" thickBot="1" x14ac:dyDescent="0.4">
      <c r="A23" s="94"/>
      <c r="B23" s="95"/>
      <c r="C23" s="96"/>
      <c r="D23" s="94" t="s">
        <v>44</v>
      </c>
      <c r="E23" s="66">
        <f>+E22+E21+F12</f>
        <v>140000</v>
      </c>
    </row>
    <row r="24" spans="1:6" ht="15" thickBot="1" x14ac:dyDescent="0.4"/>
    <row r="25" spans="1:6" ht="15" thickBot="1" x14ac:dyDescent="0.4">
      <c r="A25" s="22" t="s">
        <v>57</v>
      </c>
      <c r="B25" s="103" t="s">
        <v>39</v>
      </c>
      <c r="C25" s="104" t="s">
        <v>43</v>
      </c>
    </row>
    <row r="26" spans="1:6" ht="17" customHeight="1" thickBot="1" x14ac:dyDescent="0.4">
      <c r="A26" s="107" t="s">
        <v>58</v>
      </c>
      <c r="B26" s="109" t="s">
        <v>56</v>
      </c>
      <c r="C26" s="110"/>
    </row>
    <row r="27" spans="1:6" ht="17" customHeight="1" x14ac:dyDescent="0.35">
      <c r="A27" s="108" t="s">
        <v>59</v>
      </c>
      <c r="B27" s="111"/>
      <c r="C27" s="112"/>
      <c r="D27" s="113"/>
      <c r="E27" s="113"/>
      <c r="F27" s="114"/>
    </row>
    <row r="28" spans="1:6" ht="17" customHeight="1" thickBot="1" x14ac:dyDescent="0.4">
      <c r="A28" s="105"/>
      <c r="B28" s="115"/>
      <c r="C28" s="106"/>
      <c r="D28" s="101"/>
      <c r="E28" s="101"/>
      <c r="F28" s="102"/>
    </row>
    <row r="29" spans="1:6" ht="15" thickBot="1" x14ac:dyDescent="0.4"/>
    <row r="30" spans="1:6" ht="15" thickBot="1" x14ac:dyDescent="0.4">
      <c r="A30" s="27" t="s">
        <v>7</v>
      </c>
      <c r="B30" s="35"/>
      <c r="C30" s="35"/>
      <c r="D30" s="36"/>
      <c r="E30" s="21"/>
    </row>
    <row r="31" spans="1:6" x14ac:dyDescent="0.35">
      <c r="A31" s="37" t="s">
        <v>2</v>
      </c>
      <c r="B31" s="38"/>
      <c r="C31" s="39"/>
      <c r="D31" s="40"/>
      <c r="E31" s="21"/>
    </row>
    <row r="32" spans="1:6" x14ac:dyDescent="0.35">
      <c r="A32" s="41" t="s">
        <v>3</v>
      </c>
      <c r="B32" s="42"/>
      <c r="C32" s="43"/>
      <c r="D32" s="44"/>
      <c r="E32" s="21"/>
    </row>
    <row r="33" spans="1:5" x14ac:dyDescent="0.35">
      <c r="A33" s="41" t="s">
        <v>4</v>
      </c>
      <c r="B33" s="45"/>
      <c r="C33" s="46"/>
      <c r="D33" s="47"/>
      <c r="E33" s="21"/>
    </row>
    <row r="34" spans="1:5" x14ac:dyDescent="0.35">
      <c r="A34" s="41" t="s">
        <v>13</v>
      </c>
      <c r="B34" s="48"/>
      <c r="C34" s="49"/>
      <c r="D34" s="50"/>
      <c r="E34" s="21"/>
    </row>
    <row r="35" spans="1:5" x14ac:dyDescent="0.35">
      <c r="A35" s="51" t="s">
        <v>6</v>
      </c>
      <c r="B35" s="48"/>
      <c r="C35" s="49"/>
      <c r="D35" s="50"/>
      <c r="E35" s="21"/>
    </row>
    <row r="36" spans="1:5" x14ac:dyDescent="0.35">
      <c r="A36" s="52" t="s">
        <v>5</v>
      </c>
      <c r="B36" s="53"/>
      <c r="C36" s="53"/>
      <c r="D36" s="54"/>
      <c r="E36" s="21"/>
    </row>
    <row r="37" spans="1:5" x14ac:dyDescent="0.35">
      <c r="A37" s="32"/>
      <c r="B37" s="53"/>
      <c r="C37" s="53"/>
      <c r="D37" s="54"/>
      <c r="E37" s="21"/>
    </row>
    <row r="38" spans="1:5" ht="15" thickBot="1" x14ac:dyDescent="0.4">
      <c r="A38" s="55"/>
      <c r="B38" s="56"/>
      <c r="C38" s="56"/>
      <c r="D38" s="57"/>
      <c r="E38" s="26"/>
    </row>
    <row r="39" spans="1:5" x14ac:dyDescent="0.35">
      <c r="A39" s="26"/>
      <c r="B39" s="26"/>
      <c r="C39" s="26"/>
      <c r="D39" s="26"/>
      <c r="E39" s="26"/>
    </row>
  </sheetData>
  <pageMargins left="0.7" right="0.7" top="0.75" bottom="0.75" header="0.3" footer="0.3"/>
  <pageSetup paperSize="9" scale="87" orientation="landscape" r:id="rId1"/>
  <ignoredErrors>
    <ignoredError sqref="E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9B910564689245BD7C638201DD52A1" ma:contentTypeVersion="12" ma:contentTypeDescription="Een nieuw document maken." ma:contentTypeScope="" ma:versionID="95a11e4c51e4bbd630fe6a07eb5a93de">
  <xsd:schema xmlns:xsd="http://www.w3.org/2001/XMLSchema" xmlns:xs="http://www.w3.org/2001/XMLSchema" xmlns:p="http://schemas.microsoft.com/office/2006/metadata/properties" xmlns:ns2="bd98ebcb-b358-4667-a232-01e1b83212aa" xmlns:ns3="25e2fc95-e75d-4399-8e05-40a6eb4965e3" targetNamespace="http://schemas.microsoft.com/office/2006/metadata/properties" ma:root="true" ma:fieldsID="07a69205873894c320dc2c3e23ff396d" ns2:_="" ns3:_="">
    <xsd:import namespace="bd98ebcb-b358-4667-a232-01e1b83212aa"/>
    <xsd:import namespace="25e2fc95-e75d-4399-8e05-40a6eb496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8ebcb-b358-4667-a232-01e1b8321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2fc95-e75d-4399-8e05-40a6eb496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D438B-5813-4881-9EC4-75587A69EE33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5e2fc95-e75d-4399-8e05-40a6eb4965e3"/>
    <ds:schemaRef ds:uri="bd98ebcb-b358-4667-a232-01e1b83212aa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6B8630-8B54-47D0-9BC0-8251B8730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8ebcb-b358-4667-a232-01e1b83212aa"/>
    <ds:schemaRef ds:uri="25e2fc95-e75d-4399-8e05-40a6eb496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B5D5D-B87E-40AB-8B32-61AD84953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T1 Voorwaarden</vt:lpstr>
      <vt:lpstr>T2 Inschrijfbiljet</vt:lpstr>
    </vt:vector>
  </TitlesOfParts>
  <Company>ROC de Leijgraaf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Habraken</dc:creator>
  <cp:lastModifiedBy>Sonja van Puijenbroek</cp:lastModifiedBy>
  <cp:lastPrinted>2020-11-17T16:43:28Z</cp:lastPrinted>
  <dcterms:created xsi:type="dcterms:W3CDTF">2015-04-07T07:53:04Z</dcterms:created>
  <dcterms:modified xsi:type="dcterms:W3CDTF">2020-11-20T10:13:03Z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0x0101002E9B910564689245BD7C638201DD52A1</vt:lpwstr>
  </property>
</Properties>
</file>