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INKOOP EN LOGISTIEK\004 Team Inkoop Medisch + Bouw\Projecten 2020 Medisch\Voedingspompen A-UMC\NvI\"/>
    </mc:Choice>
  </mc:AlternateContent>
  <bookViews>
    <workbookView xWindow="0" yWindow="0" windowWidth="28800" windowHeight="12885"/>
  </bookViews>
  <sheets>
    <sheet name="TCO Prijs (P1)" sheetId="4"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 i="4" l="1"/>
  <c r="G17" i="4" l="1"/>
  <c r="F18" i="4" l="1"/>
  <c r="F20" i="4"/>
  <c r="F16" i="4"/>
  <c r="G16" i="4" s="1"/>
  <c r="F21" i="4"/>
  <c r="F19" i="4"/>
  <c r="G19" i="4" s="1"/>
  <c r="H19" i="4" s="1"/>
  <c r="F17" i="4"/>
  <c r="G20" i="4" l="1"/>
  <c r="H20" i="4" s="1"/>
  <c r="G21" i="4"/>
  <c r="H21" i="4" s="1"/>
  <c r="G18" i="4"/>
  <c r="H18" i="4" s="1"/>
  <c r="H16" i="4"/>
  <c r="F23" i="4"/>
  <c r="G23" i="4" l="1"/>
  <c r="H23" i="4"/>
</calcChain>
</file>

<file path=xl/sharedStrings.xml><?xml version="1.0" encoding="utf-8"?>
<sst xmlns="http://schemas.openxmlformats.org/spreadsheetml/2006/main" count="33" uniqueCount="33">
  <si>
    <t xml:space="preserve">Instructie: </t>
  </si>
  <si>
    <t>In dit excelbestand vindt u het prijzenblad voor het doen van een aanbieding op deze aanbesteding,</t>
  </si>
  <si>
    <t xml:space="preserve">De prijsopgaaf dient afgestemd te zijn op de inschrijvingsleidraad en de bijbehorende bijlagen. </t>
  </si>
  <si>
    <t xml:space="preserve">De leverancier dient een functionerend systeem op te leveren die voldoet aan de acceptatietest en validatietest. </t>
  </si>
  <si>
    <t>Deze prijsaanbieding is een integraal onderdeel van de te sluiten Overeenkomst.</t>
  </si>
  <si>
    <t xml:space="preserve">U dient alle gekleurde groene vakken compleet in te vullen. </t>
  </si>
  <si>
    <t xml:space="preserve">Prijzensheet Sondevoedingspompen </t>
  </si>
  <si>
    <t>Gevraagde onderdeel</t>
  </si>
  <si>
    <t>Productcode</t>
  </si>
  <si>
    <t>Productomschrijving</t>
  </si>
  <si>
    <t>Prijs per stuk excl. btw</t>
  </si>
  <si>
    <t>Aantallen in 12 jaar</t>
  </si>
  <si>
    <t>Prijs totaal excl. btw</t>
  </si>
  <si>
    <t>Prijs totaal incl. btw</t>
  </si>
  <si>
    <t xml:space="preserve">5. Bouw koppeling met EPIC (o.a. vochtbalans) </t>
  </si>
  <si>
    <t>TOTAL COST OF OWNERSHIP VOEDINGSPOMPEN OP BASIS VAN 12 JAAR VERBRUIK</t>
  </si>
  <si>
    <t>Ondertekening van dit document</t>
  </si>
  <si>
    <t xml:space="preserve">Aldus, naar waarheid opgemaakt en rechtsgeldig ondertekend door; </t>
  </si>
  <si>
    <t xml:space="preserve">Naam ondernemer </t>
  </si>
  <si>
    <t xml:space="preserve">Naam ondertekenaar </t>
  </si>
  <si>
    <t>Datum</t>
  </si>
  <si>
    <t>Handtekening</t>
  </si>
  <si>
    <t xml:space="preserve">De facturatie vindt plaats op basis van daadwerkelijk afgenomen aantallen. De kosten voor de Epic koppeling en eventueel dedicated hardware t.b.t totstandkoming van de koppeling kunnen pas gefactureerd worden wanneer de koppeling is gerealiseerd. </t>
  </si>
  <si>
    <t xml:space="preserve">Aan de genoemde aantallen kunnen geen rechten worden ontleend. Daadwerkelijke afname zal afhangen van patiëntenaantallen. </t>
  </si>
  <si>
    <t xml:space="preserve">*** Bij punt 6 is uitgegaan van het aantal IC  en kinder IC bedden van beide ziekenhuizen. Eventueel extra bedden worden afgerekend op basis van de hier genoemde stuksprijs. </t>
  </si>
  <si>
    <t xml:space="preserve">3. Onderhoudskits gedurende 12 jaar** </t>
  </si>
  <si>
    <t>4. Accu's gedurende 12 jaar**</t>
  </si>
  <si>
    <t xml:space="preserve">1. Aanschafkosten pomp* </t>
  </si>
  <si>
    <t xml:space="preserve">2. Kosten toedieningssystemen op basis van 12 jaar verbruik* </t>
  </si>
  <si>
    <t xml:space="preserve">*    De prijs per voedingspomp heeft een plafondbedrag van €450,-. De prijs per toedingssysteem heeft een plafondbedrag van €1,90. Zie ook hoofdstuk 4.5 van de Inschrijvingsleidraad.  </t>
  </si>
  <si>
    <t>6. Evt. dedicated  hardware t.b.v. totstandkoming van de koppeling***</t>
  </si>
  <si>
    <t xml:space="preserve">**  Amsterdam UMC is voornemens 1e en 2e lijns onderhoud in te besteden. Dit bedrag wordt bepaald door het aantal onderhoudskits en accu's dat nodig is om de pomp gedurende 12 jaar goed te laten functioneren bij normaal dagelijks gebruik in een ziekenhuis. Dit aantal mag u naar eigen inzicht invullen op basis van de technische specificaties van uw pomp. Een eventuele afname of toename van pompen in de toekomst en de daarbij behorende accu's en onderhoudkits zullen naar rato op basis van de opgegeven bedragen worden berekend. </t>
  </si>
  <si>
    <t>Percentage btw (21% en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</si>
</sst>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quot;€&quot;\ * #,##0.00_ ;_ &quot;€&quot;\ * \-#,##0.00_ ;_ &quot;€&quot;\ * &quot;-&quot;??_ ;_ @_ "/>
    <numFmt numFmtId="164" formatCode="&quot;€&quot;\ #,##0"/>
    <numFmt numFmtId="165" formatCode="&quot;€&quot;\ #,##0.00"/>
  </numFmts>
  <fonts count="14" x14ac:knownFonts="1">
    <font>
      <sz val="11"/>
      <color theme="1"/>
      <name val="Calibri"/>
      <family val="2"/>
      <scheme val="minor"/>
    </font>
    <font>
      <b/>
      <sz val="11"/>
      <color theme="1"/>
      <name val="Calibri"/>
      <family val="2"/>
      <scheme val="minor"/>
    </font>
    <font>
      <sz val="11"/>
      <name val="Calibri"/>
      <family val="2"/>
      <scheme val="minor"/>
    </font>
    <font>
      <sz val="10"/>
      <color theme="1"/>
      <name val="Calibri"/>
      <family val="2"/>
      <scheme val="minor"/>
    </font>
    <font>
      <b/>
      <sz val="11"/>
      <name val="Arial"/>
      <family val="2"/>
    </font>
    <font>
      <sz val="10"/>
      <name val="Arial"/>
      <family val="2"/>
    </font>
    <font>
      <b/>
      <u/>
      <sz val="10"/>
      <name val="Arial"/>
      <family val="2"/>
    </font>
    <font>
      <sz val="11"/>
      <name val="Arial"/>
      <family val="2"/>
    </font>
    <font>
      <b/>
      <u/>
      <sz val="11"/>
      <name val="Arial"/>
      <family val="2"/>
    </font>
    <font>
      <b/>
      <sz val="11"/>
      <name val="Calibri"/>
      <family val="2"/>
      <scheme val="minor"/>
    </font>
    <font>
      <b/>
      <sz val="10"/>
      <color theme="1"/>
      <name val="Calibri"/>
      <family val="2"/>
      <scheme val="minor"/>
    </font>
    <font>
      <sz val="10"/>
      <color theme="1"/>
      <name val="Times New Roman"/>
      <family val="1"/>
    </font>
    <font>
      <sz val="11"/>
      <color rgb="FF000000"/>
      <name val="Calibri"/>
      <family val="2"/>
      <scheme val="minor"/>
    </font>
    <font>
      <i/>
      <sz val="9"/>
      <color rgb="FF00000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96">
    <xf numFmtId="0" fontId="0" fillId="0" borderId="0" xfId="0"/>
    <xf numFmtId="0" fontId="0" fillId="0" borderId="0" xfId="0" applyProtection="1">
      <protection locked="0"/>
    </xf>
    <xf numFmtId="0" fontId="2" fillId="4" borderId="1" xfId="0" applyFont="1" applyFill="1" applyBorder="1" applyProtection="1">
      <protection locked="0" hidden="1"/>
    </xf>
    <xf numFmtId="44" fontId="2" fillId="4" borderId="1" xfId="0" applyNumberFormat="1" applyFont="1" applyFill="1" applyBorder="1" applyProtection="1">
      <protection locked="0" hidden="1"/>
    </xf>
    <xf numFmtId="44" fontId="2" fillId="4" borderId="1" xfId="0" applyNumberFormat="1" applyFont="1" applyFill="1" applyBorder="1" applyProtection="1">
      <protection locked="0"/>
    </xf>
    <xf numFmtId="0" fontId="9" fillId="4" borderId="1" xfId="0" applyFont="1" applyFill="1" applyBorder="1" applyAlignment="1" applyProtection="1">
      <alignment horizontal="right"/>
      <protection locked="0" hidden="1"/>
    </xf>
    <xf numFmtId="44" fontId="0" fillId="0" borderId="0" xfId="0" applyNumberFormat="1" applyProtection="1">
      <protection locked="0"/>
    </xf>
    <xf numFmtId="0" fontId="0" fillId="0" borderId="0" xfId="0" applyAlignment="1" applyProtection="1">
      <alignment horizontal="right"/>
      <protection locked="0"/>
    </xf>
    <xf numFmtId="44" fontId="0" fillId="0" borderId="0" xfId="0" applyNumberFormat="1" applyAlignment="1" applyProtection="1">
      <alignment horizontal="right"/>
      <protection locked="0"/>
    </xf>
    <xf numFmtId="165" fontId="0" fillId="0" borderId="0" xfId="0" applyNumberFormat="1" applyAlignment="1" applyProtection="1">
      <alignment horizontal="right"/>
      <protection locked="0"/>
    </xf>
    <xf numFmtId="0" fontId="11" fillId="4" borderId="1" xfId="0" applyFont="1" applyFill="1" applyBorder="1" applyAlignment="1" applyProtection="1">
      <alignment vertical="center" wrapText="1"/>
      <protection locked="0" hidden="1"/>
    </xf>
    <xf numFmtId="0" fontId="4" fillId="3" borderId="2" xfId="0" applyFont="1" applyFill="1" applyBorder="1" applyProtection="1"/>
    <xf numFmtId="0" fontId="4" fillId="3" borderId="3" xfId="0" applyFont="1" applyFill="1" applyBorder="1" applyProtection="1"/>
    <xf numFmtId="44" fontId="4" fillId="3" borderId="3" xfId="0" applyNumberFormat="1" applyFont="1" applyFill="1" applyBorder="1" applyProtection="1"/>
    <xf numFmtId="0" fontId="4" fillId="3" borderId="3" xfId="0" applyFont="1" applyFill="1" applyBorder="1" applyAlignment="1" applyProtection="1">
      <alignment horizontal="right"/>
    </xf>
    <xf numFmtId="44" fontId="4" fillId="3" borderId="3" xfId="0" applyNumberFormat="1" applyFont="1" applyFill="1" applyBorder="1" applyAlignment="1" applyProtection="1">
      <alignment horizontal="right"/>
    </xf>
    <xf numFmtId="165" fontId="4" fillId="3" borderId="4" xfId="0" applyNumberFormat="1" applyFont="1" applyFill="1" applyBorder="1" applyAlignment="1" applyProtection="1">
      <alignment horizontal="right"/>
    </xf>
    <xf numFmtId="0" fontId="4" fillId="0" borderId="0" xfId="0" applyFont="1" applyProtection="1"/>
    <xf numFmtId="0" fontId="5" fillId="3" borderId="5" xfId="0" applyFont="1" applyFill="1" applyBorder="1" applyProtection="1"/>
    <xf numFmtId="0" fontId="5" fillId="3" borderId="0" xfId="0" applyFont="1" applyFill="1" applyBorder="1" applyProtection="1"/>
    <xf numFmtId="44" fontId="5" fillId="3" borderId="0" xfId="0" applyNumberFormat="1" applyFont="1" applyFill="1" applyBorder="1" applyProtection="1"/>
    <xf numFmtId="0" fontId="5" fillId="3" borderId="0" xfId="0" applyFont="1" applyFill="1" applyBorder="1" applyAlignment="1" applyProtection="1">
      <alignment horizontal="right"/>
    </xf>
    <xf numFmtId="44" fontId="5" fillId="3" borderId="0" xfId="0" applyNumberFormat="1" applyFont="1" applyFill="1" applyBorder="1" applyAlignment="1" applyProtection="1">
      <alignment horizontal="right"/>
    </xf>
    <xf numFmtId="165" fontId="5" fillId="3" borderId="6" xfId="0" applyNumberFormat="1" applyFont="1" applyFill="1" applyBorder="1" applyAlignment="1" applyProtection="1">
      <alignment horizontal="right"/>
    </xf>
    <xf numFmtId="0" fontId="5" fillId="0" borderId="0" xfId="0" applyFont="1" applyProtection="1"/>
    <xf numFmtId="0" fontId="5" fillId="0" borderId="0" xfId="0" applyFont="1" applyAlignment="1" applyProtection="1">
      <alignment wrapText="1"/>
    </xf>
    <xf numFmtId="0" fontId="5" fillId="3" borderId="5" xfId="0" applyFont="1" applyFill="1" applyBorder="1" applyAlignment="1" applyProtection="1">
      <alignment horizontal="left"/>
    </xf>
    <xf numFmtId="0" fontId="5" fillId="3" borderId="0" xfId="0" applyFont="1" applyFill="1" applyAlignment="1" applyProtection="1">
      <alignment horizontal="left" wrapText="1"/>
    </xf>
    <xf numFmtId="44" fontId="5" fillId="3" borderId="0" xfId="0" applyNumberFormat="1" applyFont="1" applyFill="1" applyAlignment="1" applyProtection="1">
      <alignment horizontal="left" wrapText="1"/>
    </xf>
    <xf numFmtId="0" fontId="5" fillId="3" borderId="0" xfId="0" applyFont="1" applyFill="1" applyAlignment="1" applyProtection="1">
      <alignment horizontal="right" wrapText="1"/>
    </xf>
    <xf numFmtId="44" fontId="5" fillId="3" borderId="0" xfId="0" applyNumberFormat="1" applyFont="1" applyFill="1" applyAlignment="1" applyProtection="1">
      <alignment horizontal="right" wrapText="1"/>
    </xf>
    <xf numFmtId="165" fontId="5" fillId="3" borderId="6" xfId="0" applyNumberFormat="1" applyFont="1" applyFill="1" applyBorder="1" applyAlignment="1" applyProtection="1">
      <alignment horizontal="right" wrapText="1"/>
    </xf>
    <xf numFmtId="0" fontId="6" fillId="3" borderId="5" xfId="0" applyFont="1" applyFill="1" applyBorder="1" applyAlignment="1" applyProtection="1">
      <alignment vertical="center"/>
    </xf>
    <xf numFmtId="0" fontId="7" fillId="3" borderId="0" xfId="0" applyFont="1" applyFill="1" applyBorder="1" applyAlignment="1" applyProtection="1">
      <alignment vertical="center"/>
    </xf>
    <xf numFmtId="44"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right" vertical="center"/>
    </xf>
    <xf numFmtId="44" fontId="7" fillId="3" borderId="0" xfId="0" applyNumberFormat="1" applyFont="1" applyFill="1" applyBorder="1" applyAlignment="1" applyProtection="1">
      <alignment horizontal="right" vertical="center"/>
    </xf>
    <xf numFmtId="165" fontId="7" fillId="3" borderId="6" xfId="0" applyNumberFormat="1" applyFont="1" applyFill="1" applyBorder="1" applyAlignment="1" applyProtection="1">
      <alignment horizontal="right" vertical="center"/>
    </xf>
    <xf numFmtId="0" fontId="7" fillId="0" borderId="0" xfId="0" applyFont="1" applyAlignment="1" applyProtection="1">
      <alignment vertical="center"/>
    </xf>
    <xf numFmtId="0" fontId="8" fillId="3" borderId="7" xfId="0" applyFont="1" applyFill="1" applyBorder="1" applyAlignment="1" applyProtection="1">
      <alignment vertical="center"/>
    </xf>
    <xf numFmtId="0" fontId="7" fillId="3" borderId="8" xfId="0" applyFont="1" applyFill="1" applyBorder="1" applyAlignment="1" applyProtection="1">
      <alignment vertical="center"/>
    </xf>
    <xf numFmtId="44" fontId="7" fillId="3" borderId="8" xfId="0" applyNumberFormat="1" applyFont="1" applyFill="1" applyBorder="1" applyAlignment="1" applyProtection="1">
      <alignment vertical="center"/>
    </xf>
    <xf numFmtId="0" fontId="7" fillId="3" borderId="8" xfId="0" applyFont="1" applyFill="1" applyBorder="1" applyAlignment="1" applyProtection="1">
      <alignment horizontal="right" vertical="center"/>
    </xf>
    <xf numFmtId="44" fontId="7" fillId="3" borderId="8" xfId="0" applyNumberFormat="1" applyFont="1" applyFill="1" applyBorder="1" applyAlignment="1" applyProtection="1">
      <alignment horizontal="right" vertical="center"/>
    </xf>
    <xf numFmtId="165" fontId="7" fillId="3" borderId="9" xfId="0" applyNumberFormat="1" applyFont="1" applyFill="1" applyBorder="1" applyAlignment="1" applyProtection="1">
      <alignment horizontal="right" vertical="center"/>
    </xf>
    <xf numFmtId="0" fontId="0" fillId="0" borderId="0" xfId="0" applyProtection="1"/>
    <xf numFmtId="44" fontId="0" fillId="0" borderId="0" xfId="0" applyNumberFormat="1" applyProtection="1"/>
    <xf numFmtId="0" fontId="0" fillId="0" borderId="0" xfId="0" applyAlignment="1" applyProtection="1">
      <alignment horizontal="right"/>
    </xf>
    <xf numFmtId="44" fontId="0" fillId="0" borderId="0" xfId="0" applyNumberFormat="1" applyAlignment="1" applyProtection="1">
      <alignment horizontal="right"/>
    </xf>
    <xf numFmtId="165" fontId="0" fillId="0" borderId="0" xfId="0" applyNumberFormat="1" applyAlignment="1" applyProtection="1">
      <alignment horizontal="right"/>
    </xf>
    <xf numFmtId="0" fontId="0" fillId="5" borderId="0" xfId="0" applyFill="1" applyProtection="1"/>
    <xf numFmtId="44" fontId="0" fillId="5" borderId="0" xfId="0" applyNumberFormat="1" applyFill="1" applyProtection="1"/>
    <xf numFmtId="0" fontId="0" fillId="5" borderId="0" xfId="0" applyFill="1" applyAlignment="1" applyProtection="1">
      <alignment horizontal="right"/>
    </xf>
    <xf numFmtId="44" fontId="0" fillId="5" borderId="0" xfId="0" applyNumberFormat="1" applyFill="1" applyAlignment="1" applyProtection="1">
      <alignment horizontal="right"/>
    </xf>
    <xf numFmtId="165" fontId="0" fillId="5" borderId="0" xfId="0" applyNumberFormat="1" applyFill="1" applyAlignment="1" applyProtection="1">
      <alignment horizontal="right"/>
    </xf>
    <xf numFmtId="0" fontId="9" fillId="5" borderId="0" xfId="0" applyFont="1" applyFill="1" applyAlignment="1" applyProtection="1">
      <alignment horizontal="right"/>
    </xf>
    <xf numFmtId="0" fontId="1" fillId="0" borderId="1" xfId="0" applyFont="1" applyBorder="1" applyAlignment="1" applyProtection="1"/>
    <xf numFmtId="44" fontId="1" fillId="0" borderId="1" xfId="0" applyNumberFormat="1" applyFont="1" applyBorder="1" applyAlignment="1" applyProtection="1"/>
    <xf numFmtId="0" fontId="9" fillId="0" borderId="1" xfId="0" applyFont="1" applyBorder="1" applyAlignment="1" applyProtection="1"/>
    <xf numFmtId="44" fontId="9" fillId="0" borderId="1" xfId="0" applyNumberFormat="1" applyFont="1" applyBorder="1" applyAlignment="1" applyProtection="1"/>
    <xf numFmtId="165" fontId="1" fillId="0" borderId="1" xfId="0" applyNumberFormat="1" applyFont="1" applyBorder="1" applyAlignment="1" applyProtection="1"/>
    <xf numFmtId="0" fontId="0" fillId="0" borderId="0" xfId="0" applyAlignment="1" applyProtection="1"/>
    <xf numFmtId="0" fontId="0" fillId="0" borderId="1" xfId="0" applyBorder="1" applyProtection="1"/>
    <xf numFmtId="0" fontId="2" fillId="0" borderId="1" xfId="0" applyFont="1" applyBorder="1" applyProtection="1"/>
    <xf numFmtId="0" fontId="0" fillId="5" borderId="1" xfId="0" applyFill="1" applyBorder="1" applyProtection="1"/>
    <xf numFmtId="44" fontId="0" fillId="5" borderId="1" xfId="0" applyNumberFormat="1" applyFill="1" applyBorder="1" applyProtection="1"/>
    <xf numFmtId="0" fontId="0" fillId="5" borderId="1" xfId="0" applyFill="1" applyBorder="1" applyAlignment="1" applyProtection="1">
      <alignment horizontal="right"/>
    </xf>
    <xf numFmtId="44" fontId="0" fillId="5" borderId="1" xfId="0" applyNumberFormat="1" applyFill="1" applyBorder="1" applyAlignment="1" applyProtection="1">
      <alignment horizontal="right"/>
    </xf>
    <xf numFmtId="165" fontId="0" fillId="5" borderId="1" xfId="0" applyNumberFormat="1" applyFill="1" applyBorder="1" applyAlignment="1" applyProtection="1">
      <alignment horizontal="right"/>
    </xf>
    <xf numFmtId="0" fontId="1" fillId="5" borderId="1" xfId="0" applyFont="1" applyFill="1" applyBorder="1" applyAlignment="1" applyProtection="1"/>
    <xf numFmtId="44" fontId="1" fillId="5" borderId="1" xfId="0" applyNumberFormat="1" applyFont="1" applyFill="1" applyBorder="1" applyAlignment="1" applyProtection="1"/>
    <xf numFmtId="0" fontId="1" fillId="5" borderId="1" xfId="0" applyFont="1" applyFill="1" applyBorder="1" applyAlignment="1" applyProtection="1">
      <alignment horizontal="right"/>
    </xf>
    <xf numFmtId="164" fontId="1" fillId="5" borderId="1" xfId="0" applyNumberFormat="1" applyFont="1" applyFill="1" applyBorder="1" applyAlignment="1" applyProtection="1">
      <alignment horizontal="right"/>
    </xf>
    <xf numFmtId="44" fontId="1" fillId="5" borderId="1" xfId="0" applyNumberFormat="1" applyFont="1" applyFill="1" applyBorder="1" applyAlignment="1" applyProtection="1">
      <alignment horizontal="right"/>
    </xf>
    <xf numFmtId="165" fontId="1" fillId="5" borderId="1" xfId="0" applyNumberFormat="1" applyFont="1" applyFill="1" applyBorder="1" applyAlignment="1" applyProtection="1">
      <alignment horizontal="right"/>
    </xf>
    <xf numFmtId="0" fontId="9" fillId="6" borderId="1" xfId="0" applyFont="1" applyFill="1" applyBorder="1" applyAlignment="1" applyProtection="1">
      <alignment horizontal="right"/>
    </xf>
    <xf numFmtId="164" fontId="12" fillId="0" borderId="1" xfId="0" applyNumberFormat="1" applyFont="1" applyFill="1" applyBorder="1" applyAlignment="1" applyProtection="1">
      <alignment horizontal="right"/>
    </xf>
    <xf numFmtId="44" fontId="12" fillId="0" borderId="1" xfId="0" applyNumberFormat="1" applyFont="1" applyFill="1" applyBorder="1" applyAlignment="1" applyProtection="1">
      <alignment horizontal="right"/>
    </xf>
    <xf numFmtId="165" fontId="12" fillId="0" borderId="1" xfId="0" applyNumberFormat="1" applyFont="1" applyFill="1" applyBorder="1" applyAlignment="1" applyProtection="1">
      <alignment horizontal="right"/>
    </xf>
    <xf numFmtId="0" fontId="0" fillId="0" borderId="0" xfId="0" applyFill="1" applyProtection="1"/>
    <xf numFmtId="0" fontId="13" fillId="0" borderId="0" xfId="0" applyFont="1" applyAlignment="1" applyProtection="1">
      <alignment horizontal="left"/>
    </xf>
    <xf numFmtId="44" fontId="13" fillId="0" borderId="0" xfId="0" applyNumberFormat="1" applyFont="1" applyAlignment="1" applyProtection="1">
      <alignment horizontal="left"/>
    </xf>
    <xf numFmtId="0" fontId="13" fillId="0" borderId="0" xfId="0" applyFont="1" applyAlignment="1" applyProtection="1">
      <alignment horizontal="right"/>
    </xf>
    <xf numFmtId="44" fontId="13" fillId="0" borderId="0" xfId="0" applyNumberFormat="1" applyFont="1" applyAlignment="1" applyProtection="1">
      <alignment horizontal="right"/>
    </xf>
    <xf numFmtId="165" fontId="13" fillId="0" borderId="0" xfId="0" applyNumberFormat="1" applyFont="1" applyAlignment="1" applyProtection="1">
      <alignment horizontal="right"/>
    </xf>
    <xf numFmtId="0" fontId="10" fillId="0" borderId="0" xfId="0" applyFont="1" applyAlignment="1" applyProtection="1">
      <alignment horizontal="left" vertical="center"/>
    </xf>
    <xf numFmtId="0" fontId="3" fillId="0" borderId="0" xfId="0" applyFont="1" applyAlignment="1" applyProtection="1">
      <alignment horizontal="justify" vertical="center"/>
    </xf>
    <xf numFmtId="0" fontId="10" fillId="2" borderId="1" xfId="0" applyFont="1" applyFill="1" applyBorder="1" applyAlignment="1" applyProtection="1">
      <alignment vertical="center" wrapText="1"/>
    </xf>
    <xf numFmtId="0" fontId="5" fillId="3" borderId="5" xfId="0" applyFont="1" applyFill="1" applyBorder="1" applyAlignment="1" applyProtection="1">
      <alignment horizontal="left" wrapText="1"/>
    </xf>
    <xf numFmtId="0" fontId="5" fillId="0" borderId="0" xfId="0" applyFont="1" applyAlignment="1" applyProtection="1">
      <alignment horizontal="left" wrapText="1"/>
    </xf>
    <xf numFmtId="0" fontId="5" fillId="0" borderId="6" xfId="0" applyFont="1" applyBorder="1" applyAlignment="1" applyProtection="1">
      <alignment horizontal="left" wrapText="1"/>
    </xf>
    <xf numFmtId="0" fontId="1" fillId="0" borderId="0" xfId="0" applyFont="1" applyAlignment="1" applyProtection="1">
      <alignment horizontal="center"/>
    </xf>
    <xf numFmtId="0" fontId="13" fillId="0" borderId="0" xfId="0" applyFont="1" applyAlignment="1" applyProtection="1">
      <alignment horizontal="left"/>
    </xf>
    <xf numFmtId="0" fontId="10" fillId="2" borderId="1" xfId="0" applyFont="1" applyFill="1" applyBorder="1" applyAlignment="1" applyProtection="1">
      <alignment vertical="center" wrapText="1"/>
    </xf>
    <xf numFmtId="0" fontId="11" fillId="4" borderId="1" xfId="0" applyFont="1" applyFill="1" applyBorder="1" applyAlignment="1" applyProtection="1">
      <alignment vertical="center" wrapText="1"/>
      <protection locked="0" hidden="1"/>
    </xf>
    <xf numFmtId="0" fontId="13" fillId="0" borderId="0" xfId="0" applyFont="1" applyAlignment="1" applyProtection="1">
      <alignment horizontal="lef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tabSelected="1" zoomScaleNormal="100" workbookViewId="0">
      <selection activeCell="G20" sqref="G20"/>
    </sheetView>
  </sheetViews>
  <sheetFormatPr defaultRowHeight="15" x14ac:dyDescent="0.25"/>
  <cols>
    <col min="1" max="1" width="63.7109375" style="1" customWidth="1"/>
    <col min="2" max="2" width="19.85546875" style="1" customWidth="1"/>
    <col min="3" max="3" width="19.42578125" style="1" bestFit="1" customWidth="1"/>
    <col min="4" max="4" width="21.140625" style="6" bestFit="1" customWidth="1"/>
    <col min="5" max="5" width="20.5703125" style="7" customWidth="1"/>
    <col min="6" max="6" width="19.140625" style="7" bestFit="1" customWidth="1"/>
    <col min="7" max="7" width="27.42578125" style="8" bestFit="1" customWidth="1"/>
    <col min="8" max="8" width="30.85546875" style="9" customWidth="1"/>
    <col min="9" max="16384" width="9.140625" style="1"/>
  </cols>
  <sheetData>
    <row r="1" spans="1:8" s="17" customFormat="1" ht="19.5" customHeight="1" x14ac:dyDescent="0.25">
      <c r="A1" s="11" t="s">
        <v>0</v>
      </c>
      <c r="B1" s="12"/>
      <c r="C1" s="12"/>
      <c r="D1" s="13"/>
      <c r="E1" s="14"/>
      <c r="F1" s="14"/>
      <c r="G1" s="15"/>
      <c r="H1" s="16"/>
    </row>
    <row r="2" spans="1:8" s="24" customFormat="1" ht="12.75" x14ac:dyDescent="0.2">
      <c r="A2" s="18" t="s">
        <v>1</v>
      </c>
      <c r="B2" s="19"/>
      <c r="C2" s="19"/>
      <c r="D2" s="20"/>
      <c r="E2" s="21"/>
      <c r="F2" s="21"/>
      <c r="G2" s="22"/>
      <c r="H2" s="23"/>
    </row>
    <row r="3" spans="1:8" s="25" customFormat="1" ht="12.75" x14ac:dyDescent="0.2">
      <c r="A3" s="88" t="s">
        <v>2</v>
      </c>
      <c r="B3" s="89"/>
      <c r="C3" s="89"/>
      <c r="D3" s="89"/>
      <c r="E3" s="89"/>
      <c r="F3" s="89"/>
      <c r="G3" s="89"/>
      <c r="H3" s="90"/>
    </row>
    <row r="4" spans="1:8" s="25" customFormat="1" ht="12.75" x14ac:dyDescent="0.2">
      <c r="A4" s="26" t="s">
        <v>3</v>
      </c>
      <c r="B4" s="27"/>
      <c r="C4" s="27"/>
      <c r="D4" s="28"/>
      <c r="E4" s="29"/>
      <c r="F4" s="29"/>
      <c r="G4" s="30"/>
      <c r="H4" s="31"/>
    </row>
    <row r="5" spans="1:8" s="24" customFormat="1" ht="12.75" x14ac:dyDescent="0.2">
      <c r="A5" s="18" t="s">
        <v>4</v>
      </c>
      <c r="B5" s="19"/>
      <c r="C5" s="19"/>
      <c r="D5" s="20"/>
      <c r="E5" s="21"/>
      <c r="F5" s="21"/>
      <c r="G5" s="22"/>
      <c r="H5" s="23"/>
    </row>
    <row r="6" spans="1:8" s="24" customFormat="1" ht="12.75" x14ac:dyDescent="0.2">
      <c r="A6" s="18" t="s">
        <v>23</v>
      </c>
      <c r="B6" s="19"/>
      <c r="C6" s="19"/>
      <c r="D6" s="20"/>
      <c r="E6" s="21"/>
      <c r="F6" s="21"/>
      <c r="G6" s="22"/>
      <c r="H6" s="23"/>
    </row>
    <row r="7" spans="1:8" s="24" customFormat="1" ht="12.75" x14ac:dyDescent="0.2">
      <c r="A7" s="18" t="s">
        <v>22</v>
      </c>
      <c r="B7" s="19"/>
      <c r="C7" s="19"/>
      <c r="D7" s="20"/>
      <c r="E7" s="21"/>
      <c r="F7" s="21"/>
      <c r="G7" s="22"/>
      <c r="H7" s="23"/>
    </row>
    <row r="8" spans="1:8" s="24" customFormat="1" ht="12.75" x14ac:dyDescent="0.2">
      <c r="A8" s="18"/>
      <c r="B8" s="19"/>
      <c r="C8" s="19"/>
      <c r="D8" s="20"/>
      <c r="E8" s="21"/>
      <c r="F8" s="21"/>
      <c r="G8" s="22"/>
      <c r="H8" s="23"/>
    </row>
    <row r="9" spans="1:8" s="38" customFormat="1" ht="14.25" x14ac:dyDescent="0.25">
      <c r="A9" s="32" t="s">
        <v>5</v>
      </c>
      <c r="B9" s="33"/>
      <c r="C9" s="33"/>
      <c r="D9" s="34"/>
      <c r="E9" s="35"/>
      <c r="F9" s="35"/>
      <c r="G9" s="36"/>
      <c r="H9" s="37"/>
    </row>
    <row r="10" spans="1:8" s="38" customFormat="1" ht="15.75" thickBot="1" x14ac:dyDescent="0.3">
      <c r="A10" s="39"/>
      <c r="B10" s="40"/>
      <c r="C10" s="40"/>
      <c r="D10" s="41"/>
      <c r="E10" s="42"/>
      <c r="F10" s="42"/>
      <c r="G10" s="43"/>
      <c r="H10" s="44"/>
    </row>
    <row r="11" spans="1:8" s="45" customFormat="1" x14ac:dyDescent="0.25">
      <c r="D11" s="46"/>
      <c r="E11" s="47"/>
      <c r="F11" s="47"/>
      <c r="G11" s="48"/>
      <c r="H11" s="49"/>
    </row>
    <row r="12" spans="1:8" s="45" customFormat="1" x14ac:dyDescent="0.25">
      <c r="A12" s="91" t="s">
        <v>6</v>
      </c>
      <c r="B12" s="91"/>
      <c r="C12" s="91"/>
      <c r="D12" s="91"/>
      <c r="E12" s="91"/>
      <c r="F12" s="91"/>
      <c r="G12" s="91"/>
      <c r="H12" s="91"/>
    </row>
    <row r="13" spans="1:8" s="45" customFormat="1" x14ac:dyDescent="0.25">
      <c r="A13" s="50"/>
      <c r="B13" s="50"/>
      <c r="C13" s="50"/>
      <c r="D13" s="51"/>
      <c r="E13" s="52"/>
      <c r="F13" s="52"/>
      <c r="G13" s="53"/>
      <c r="H13" s="54"/>
    </row>
    <row r="14" spans="1:8" s="45" customFormat="1" x14ac:dyDescent="0.25">
      <c r="A14" s="50"/>
      <c r="B14" s="50"/>
      <c r="C14" s="50"/>
      <c r="D14" s="51"/>
      <c r="E14" s="55"/>
      <c r="F14" s="52"/>
      <c r="G14" s="53"/>
      <c r="H14" s="54"/>
    </row>
    <row r="15" spans="1:8" s="61" customFormat="1" x14ac:dyDescent="0.25">
      <c r="A15" s="56" t="s">
        <v>7</v>
      </c>
      <c r="B15" s="56" t="s">
        <v>8</v>
      </c>
      <c r="C15" s="56" t="s">
        <v>9</v>
      </c>
      <c r="D15" s="57" t="s">
        <v>10</v>
      </c>
      <c r="E15" s="58" t="s">
        <v>11</v>
      </c>
      <c r="F15" s="56" t="s">
        <v>12</v>
      </c>
      <c r="G15" s="59" t="s">
        <v>32</v>
      </c>
      <c r="H15" s="60" t="s">
        <v>13</v>
      </c>
    </row>
    <row r="16" spans="1:8" x14ac:dyDescent="0.25">
      <c r="A16" s="62" t="s">
        <v>27</v>
      </c>
      <c r="B16" s="2"/>
      <c r="C16" s="2"/>
      <c r="D16" s="3"/>
      <c r="E16" s="75">
        <v>310</v>
      </c>
      <c r="F16" s="76">
        <f>E16*D16</f>
        <v>0</v>
      </c>
      <c r="G16" s="77">
        <f>0.21*F16</f>
        <v>0</v>
      </c>
      <c r="H16" s="78">
        <f>SUM(F16:G16)</f>
        <v>0</v>
      </c>
    </row>
    <row r="17" spans="1:8" ht="14.25" customHeight="1" x14ac:dyDescent="0.25">
      <c r="A17" s="62" t="s">
        <v>28</v>
      </c>
      <c r="B17" s="2"/>
      <c r="C17" s="2"/>
      <c r="D17" s="3"/>
      <c r="E17" s="75">
        <v>480000</v>
      </c>
      <c r="F17" s="76">
        <f t="shared" ref="F17:F21" si="0">E17*D17</f>
        <v>0</v>
      </c>
      <c r="G17" s="77">
        <f>0.09*F17</f>
        <v>0</v>
      </c>
      <c r="H17" s="78">
        <f>SUM(F17:G17)</f>
        <v>0</v>
      </c>
    </row>
    <row r="18" spans="1:8" x14ac:dyDescent="0.25">
      <c r="A18" s="62" t="s">
        <v>25</v>
      </c>
      <c r="B18" s="2"/>
      <c r="C18" s="2"/>
      <c r="D18" s="4"/>
      <c r="E18" s="5"/>
      <c r="F18" s="76">
        <f t="shared" si="0"/>
        <v>0</v>
      </c>
      <c r="G18" s="77">
        <f t="shared" ref="G18:G21" si="1">0.21*F18</f>
        <v>0</v>
      </c>
      <c r="H18" s="78">
        <f t="shared" ref="H17:H21" si="2">SUM(F18:G18)</f>
        <v>0</v>
      </c>
    </row>
    <row r="19" spans="1:8" x14ac:dyDescent="0.25">
      <c r="A19" s="62" t="s">
        <v>26</v>
      </c>
      <c r="B19" s="2"/>
      <c r="C19" s="2"/>
      <c r="D19" s="3"/>
      <c r="E19" s="5"/>
      <c r="F19" s="76">
        <f t="shared" si="0"/>
        <v>0</v>
      </c>
      <c r="G19" s="77">
        <f t="shared" si="1"/>
        <v>0</v>
      </c>
      <c r="H19" s="78">
        <f t="shared" si="2"/>
        <v>0</v>
      </c>
    </row>
    <row r="20" spans="1:8" x14ac:dyDescent="0.25">
      <c r="A20" s="63" t="s">
        <v>14</v>
      </c>
      <c r="B20" s="2"/>
      <c r="C20" s="2"/>
      <c r="D20" s="3"/>
      <c r="E20" s="75">
        <v>1</v>
      </c>
      <c r="F20" s="76">
        <f t="shared" si="0"/>
        <v>0</v>
      </c>
      <c r="G20" s="77">
        <f t="shared" si="1"/>
        <v>0</v>
      </c>
      <c r="H20" s="78">
        <f t="shared" si="2"/>
        <v>0</v>
      </c>
    </row>
    <row r="21" spans="1:8" x14ac:dyDescent="0.25">
      <c r="A21" s="63" t="s">
        <v>30</v>
      </c>
      <c r="B21" s="2"/>
      <c r="C21" s="2"/>
      <c r="D21" s="3"/>
      <c r="E21" s="75">
        <v>83</v>
      </c>
      <c r="F21" s="76">
        <f t="shared" si="0"/>
        <v>0</v>
      </c>
      <c r="G21" s="77">
        <f t="shared" si="1"/>
        <v>0</v>
      </c>
      <c r="H21" s="78">
        <f t="shared" si="2"/>
        <v>0</v>
      </c>
    </row>
    <row r="22" spans="1:8" x14ac:dyDescent="0.25">
      <c r="A22" s="64"/>
      <c r="B22" s="64"/>
      <c r="C22" s="64"/>
      <c r="D22" s="65"/>
      <c r="E22" s="66"/>
      <c r="F22" s="66"/>
      <c r="G22" s="67"/>
      <c r="H22" s="68"/>
    </row>
    <row r="23" spans="1:8" x14ac:dyDescent="0.25">
      <c r="A23" s="64"/>
      <c r="B23" s="69" t="s">
        <v>15</v>
      </c>
      <c r="C23" s="64"/>
      <c r="D23" s="70"/>
      <c r="E23" s="71"/>
      <c r="F23" s="72">
        <f>SUM(F16:F21)</f>
        <v>0</v>
      </c>
      <c r="G23" s="73">
        <f t="shared" ref="G23:H23" si="3">SUM(G16:G21)</f>
        <v>0</v>
      </c>
      <c r="H23" s="74">
        <f t="shared" si="3"/>
        <v>0</v>
      </c>
    </row>
    <row r="24" spans="1:8" s="79" customFormat="1" x14ac:dyDescent="0.25">
      <c r="A24" s="92" t="s">
        <v>29</v>
      </c>
      <c r="B24" s="92"/>
      <c r="C24" s="92"/>
      <c r="D24" s="92"/>
      <c r="E24" s="92"/>
      <c r="F24" s="92"/>
      <c r="G24" s="92"/>
      <c r="H24" s="92"/>
    </row>
    <row r="25" spans="1:8" s="79" customFormat="1" ht="35.25" customHeight="1" x14ac:dyDescent="0.25">
      <c r="A25" s="95" t="s">
        <v>31</v>
      </c>
      <c r="B25" s="95"/>
      <c r="C25" s="95"/>
      <c r="D25" s="95"/>
      <c r="E25" s="95"/>
      <c r="F25" s="95"/>
      <c r="G25" s="95"/>
      <c r="H25" s="95"/>
    </row>
    <row r="26" spans="1:8" s="79" customFormat="1" x14ac:dyDescent="0.25">
      <c r="A26" s="92" t="s">
        <v>24</v>
      </c>
      <c r="B26" s="92"/>
      <c r="C26" s="92"/>
      <c r="D26" s="92"/>
      <c r="E26" s="92"/>
      <c r="F26" s="92"/>
      <c r="G26" s="92"/>
      <c r="H26" s="92"/>
    </row>
    <row r="27" spans="1:8" s="79" customFormat="1" x14ac:dyDescent="0.25">
      <c r="A27" s="80"/>
      <c r="B27" s="80"/>
      <c r="C27" s="80"/>
      <c r="D27" s="81"/>
      <c r="E27" s="82"/>
      <c r="F27" s="82"/>
      <c r="G27" s="83"/>
      <c r="H27" s="84"/>
    </row>
    <row r="28" spans="1:8" s="45" customFormat="1" x14ac:dyDescent="0.25">
      <c r="D28" s="46"/>
      <c r="E28" s="47"/>
      <c r="F28" s="47"/>
      <c r="G28" s="48"/>
      <c r="H28" s="49"/>
    </row>
    <row r="29" spans="1:8" s="45" customFormat="1" x14ac:dyDescent="0.25">
      <c r="A29" s="85" t="s">
        <v>16</v>
      </c>
      <c r="D29" s="46"/>
      <c r="E29" s="47"/>
      <c r="F29" s="47"/>
      <c r="G29" s="48"/>
      <c r="H29" s="49"/>
    </row>
    <row r="30" spans="1:8" s="45" customFormat="1" x14ac:dyDescent="0.25">
      <c r="D30" s="46"/>
      <c r="E30" s="47"/>
      <c r="F30" s="47"/>
      <c r="G30" s="48"/>
      <c r="H30" s="49"/>
    </row>
    <row r="31" spans="1:8" s="45" customFormat="1" ht="25.5" customHeight="1" x14ac:dyDescent="0.25">
      <c r="A31" s="86" t="s">
        <v>17</v>
      </c>
      <c r="D31" s="46"/>
      <c r="E31" s="47"/>
      <c r="F31" s="47"/>
      <c r="G31" s="48"/>
      <c r="H31" s="49"/>
    </row>
    <row r="32" spans="1:8" ht="45" customHeight="1" x14ac:dyDescent="0.25">
      <c r="A32" s="87" t="s">
        <v>18</v>
      </c>
      <c r="B32" s="10"/>
    </row>
    <row r="33" spans="1:2" ht="45" customHeight="1" x14ac:dyDescent="0.25">
      <c r="A33" s="87" t="s">
        <v>19</v>
      </c>
      <c r="B33" s="10"/>
    </row>
    <row r="34" spans="1:2" ht="45" customHeight="1" x14ac:dyDescent="0.25">
      <c r="A34" s="87" t="s">
        <v>20</v>
      </c>
      <c r="B34" s="10"/>
    </row>
    <row r="35" spans="1:2" ht="45" customHeight="1" x14ac:dyDescent="0.25">
      <c r="A35" s="93" t="s">
        <v>21</v>
      </c>
      <c r="B35" s="94"/>
    </row>
    <row r="36" spans="1:2" ht="45" customHeight="1" x14ac:dyDescent="0.25">
      <c r="A36" s="93"/>
      <c r="B36" s="94"/>
    </row>
  </sheetData>
  <mergeCells count="7">
    <mergeCell ref="A3:H3"/>
    <mergeCell ref="A12:H12"/>
    <mergeCell ref="A24:H24"/>
    <mergeCell ref="A35:A36"/>
    <mergeCell ref="B35:B36"/>
    <mergeCell ref="A26:H26"/>
    <mergeCell ref="A25:H2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ypewijziging xmlns="aacfb5c9-e86c-48b0-a95e-6cc0ab39470a" xsi:nil="true"/>
    <Typeinformatie xmlns="aacfb5c9-e86c-48b0-a95e-6cc0ab39470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8535CBC2FC8AF4AA864D180972CDAB7" ma:contentTypeVersion="6" ma:contentTypeDescription="Een nieuw document maken." ma:contentTypeScope="" ma:versionID="5dff9315a7efa99a664e149659a03bd3">
  <xsd:schema xmlns:xsd="http://www.w3.org/2001/XMLSchema" xmlns:xs="http://www.w3.org/2001/XMLSchema" xmlns:p="http://schemas.microsoft.com/office/2006/metadata/properties" xmlns:ns2="aacfb5c9-e86c-48b0-a95e-6cc0ab39470a" xmlns:ns3="7c89df11-142f-49d9-a62e-06b92b7402cc" targetNamespace="http://schemas.microsoft.com/office/2006/metadata/properties" ma:root="true" ma:fieldsID="977692f0524146dca47be929c5256b13" ns2:_="" ns3:_="">
    <xsd:import namespace="aacfb5c9-e86c-48b0-a95e-6cc0ab39470a"/>
    <xsd:import namespace="7c89df11-142f-49d9-a62e-06b92b7402cc"/>
    <xsd:element name="properties">
      <xsd:complexType>
        <xsd:sequence>
          <xsd:element name="documentManagement">
            <xsd:complexType>
              <xsd:all>
                <xsd:element ref="ns2:Typewijziging" minOccurs="0"/>
                <xsd:element ref="ns2:MediaServiceMetadata" minOccurs="0"/>
                <xsd:element ref="ns2:MediaServiceFastMetadata" minOccurs="0"/>
                <xsd:element ref="ns3:SharedWithUsers" minOccurs="0"/>
                <xsd:element ref="ns3:SharedWithDetails" minOccurs="0"/>
                <xsd:element ref="ns2:Typeinformati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cfb5c9-e86c-48b0-a95e-6cc0ab39470a" elementFormDefault="qualified">
    <xsd:import namespace="http://schemas.microsoft.com/office/2006/documentManagement/types"/>
    <xsd:import namespace="http://schemas.microsoft.com/office/infopath/2007/PartnerControls"/>
    <xsd:element name="Typewijziging" ma:index="8" nillable="true" ma:displayName="Type wijziging" ma:format="Dropdown" ma:internalName="Typewijziging">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Typeinformatie" ma:index="13" nillable="true" ma:displayName="Type informatie" ma:format="Dropdown" ma:internalName="Typeinformati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89df11-142f-49d9-a62e-06b92b7402cc"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071956-4E86-436D-A65C-389020BE9A0C}">
  <ds:schemaRefs>
    <ds:schemaRef ds:uri="aacfb5c9-e86c-48b0-a95e-6cc0ab39470a"/>
    <ds:schemaRef ds:uri="http://schemas.microsoft.com/office/2006/documentManagement/types"/>
    <ds:schemaRef ds:uri="http://purl.org/dc/dcmitype/"/>
    <ds:schemaRef ds:uri="http://www.w3.org/XML/1998/namespace"/>
    <ds:schemaRef ds:uri="http://purl.org/dc/elements/1.1/"/>
    <ds:schemaRef ds:uri="http://purl.org/dc/terms/"/>
    <ds:schemaRef ds:uri="http://schemas.microsoft.com/office/2006/metadata/properties"/>
    <ds:schemaRef ds:uri="http://schemas.microsoft.com/office/infopath/2007/PartnerControls"/>
    <ds:schemaRef ds:uri="http://schemas.openxmlformats.org/package/2006/metadata/core-properties"/>
    <ds:schemaRef ds:uri="7c89df11-142f-49d9-a62e-06b92b7402cc"/>
  </ds:schemaRefs>
</ds:datastoreItem>
</file>

<file path=customXml/itemProps2.xml><?xml version="1.0" encoding="utf-8"?>
<ds:datastoreItem xmlns:ds="http://schemas.openxmlformats.org/officeDocument/2006/customXml" ds:itemID="{EE751A42-95D5-4AAC-A730-31ED6FFCD228}">
  <ds:schemaRefs>
    <ds:schemaRef ds:uri="http://schemas.microsoft.com/sharepoint/v3/contenttype/forms"/>
  </ds:schemaRefs>
</ds:datastoreItem>
</file>

<file path=customXml/itemProps3.xml><?xml version="1.0" encoding="utf-8"?>
<ds:datastoreItem xmlns:ds="http://schemas.openxmlformats.org/officeDocument/2006/customXml" ds:itemID="{1A6CBDCA-6061-4158-A1AF-1815F0873F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cfb5c9-e86c-48b0-a95e-6cc0ab39470a"/>
    <ds:schemaRef ds:uri="7c89df11-142f-49d9-a62e-06b92b7402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TCO Prijs (P1)</vt:lpstr>
    </vt:vector>
  </TitlesOfParts>
  <Manager/>
  <Company>VUmc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Bottinga, M.T. (Martin)</dc:creator>
  <cp:keywords/>
  <dc:description/>
  <cp:lastModifiedBy>Abeele, D.S. van den (Debbie)</cp:lastModifiedBy>
  <cp:revision/>
  <cp:lastPrinted>2020-10-13T07:55:30Z</cp:lastPrinted>
  <dcterms:created xsi:type="dcterms:W3CDTF">2019-05-27T07:19:23Z</dcterms:created>
  <dcterms:modified xsi:type="dcterms:W3CDTF">2020-11-16T10:48:31Z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0x01010018535CBC2FC8AF4AA864D180972CDAB7</vt:lpwstr>
  </property>
</Properties>
</file>