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1. Slijpkruik\2020 Slijpkruik\20RE Gemeente Renkum\20RE01 Advisering groenonderhoud\4. Bestek onderhoud begraafplaatsen\2. Bestek\5. Bijlagen\"/>
    </mc:Choice>
  </mc:AlternateContent>
  <xr:revisionPtr revIDLastSave="0" documentId="13_ncr:1_{A3CFEFF3-0209-47E9-9EBF-F67EA747B2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Blad1!$A$1:$X$49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P43" i="1" l="1"/>
  <c r="R43" i="1" s="1"/>
  <c r="O43" i="1"/>
  <c r="N43" i="1"/>
  <c r="M43" i="1"/>
  <c r="L43" i="1"/>
  <c r="K43" i="1"/>
  <c r="J43" i="1"/>
  <c r="I43" i="1"/>
  <c r="H43" i="1"/>
  <c r="G43" i="1"/>
  <c r="H16" i="1"/>
  <c r="I16" i="1"/>
  <c r="J16" i="1"/>
  <c r="K16" i="1"/>
  <c r="L16" i="1"/>
  <c r="M16" i="1"/>
  <c r="N16" i="1"/>
  <c r="O16" i="1"/>
  <c r="P16" i="1"/>
  <c r="R16" i="1" l="1"/>
  <c r="G38" i="1"/>
  <c r="G26" i="1"/>
  <c r="P38" i="1"/>
  <c r="O38" i="1"/>
  <c r="N38" i="1"/>
  <c r="M38" i="1"/>
  <c r="L38" i="1"/>
  <c r="K38" i="1"/>
  <c r="J38" i="1"/>
  <c r="I38" i="1"/>
  <c r="H38" i="1"/>
  <c r="P26" i="1"/>
  <c r="O26" i="1"/>
  <c r="N26" i="1"/>
  <c r="M26" i="1"/>
  <c r="L26" i="1"/>
  <c r="K26" i="1"/>
  <c r="J26" i="1"/>
  <c r="I26" i="1"/>
  <c r="H26" i="1"/>
  <c r="G21" i="1"/>
  <c r="P21" i="1"/>
  <c r="O21" i="1"/>
  <c r="N21" i="1"/>
  <c r="M21" i="1"/>
  <c r="L21" i="1"/>
  <c r="K21" i="1"/>
  <c r="J21" i="1"/>
  <c r="I21" i="1"/>
  <c r="H21" i="1"/>
  <c r="R38" i="1" l="1"/>
  <c r="R26" i="1"/>
  <c r="R21" i="1"/>
  <c r="P32" i="1"/>
  <c r="O32" i="1"/>
  <c r="N32" i="1"/>
  <c r="M32" i="1"/>
  <c r="L32" i="1"/>
  <c r="K32" i="1"/>
  <c r="J32" i="1"/>
  <c r="I32" i="1"/>
  <c r="H32" i="1"/>
  <c r="G32" i="1"/>
  <c r="R32" i="1" l="1"/>
</calcChain>
</file>

<file path=xl/sharedStrings.xml><?xml version="1.0" encoding="utf-8"?>
<sst xmlns="http://schemas.openxmlformats.org/spreadsheetml/2006/main" count="79" uniqueCount="52">
  <si>
    <t>Datum:</t>
  </si>
  <si>
    <t>VOLDOET?</t>
  </si>
  <si>
    <t>Weeknummer:</t>
  </si>
  <si>
    <t>Schouwlocatie</t>
  </si>
  <si>
    <t>Schouwronde:</t>
  </si>
  <si>
    <t>niveau</t>
  </si>
  <si>
    <t>fotonummer / opmerking</t>
  </si>
  <si>
    <t>n.v.t.</t>
  </si>
  <si>
    <t>x</t>
  </si>
  <si>
    <t>goed</t>
  </si>
  <si>
    <t>let op</t>
  </si>
  <si>
    <t>fout</t>
  </si>
  <si>
    <t>!</t>
  </si>
  <si>
    <t>##</t>
  </si>
  <si>
    <t>#</t>
  </si>
  <si>
    <t>Beheergroep</t>
  </si>
  <si>
    <t>ONDERHOUD GRAS</t>
  </si>
  <si>
    <t>Hoogte gras rondom obstakel of boom  ≤ 120 mm</t>
  </si>
  <si>
    <t>A</t>
  </si>
  <si>
    <t xml:space="preserve">A </t>
  </si>
  <si>
    <t>Groen-gras en kruidachtigen-grasveld-grashoogte</t>
  </si>
  <si>
    <t>Hoogte gazon ≤ 80 mm</t>
  </si>
  <si>
    <t>Groen-gras en kruidachtigen-overgroei randen beplanting</t>
  </si>
  <si>
    <t>Gemiddelde lengte overgroeiend gras ≤ 5 cm per 100 m¹</t>
  </si>
  <si>
    <t>Lengte overgroeiend gras ≤ 30 cm</t>
  </si>
  <si>
    <t>Recht gestoken kanten</t>
  </si>
  <si>
    <t>Groen-gras en kruidachtigen-overgroei randen verharding</t>
  </si>
  <si>
    <t>ONDERHOUD BEPLANTING</t>
  </si>
  <si>
    <t>Grasveld</t>
  </si>
  <si>
    <t>Gazon en grasveld</t>
  </si>
  <si>
    <t>Groen-belanting-onkruid</t>
  </si>
  <si>
    <t xml:space="preserve">Bedekking ≤ 20% per 100 m² </t>
  </si>
  <si>
    <t xml:space="preserve">Bedekking door resten ≤ 20% per 100 m² </t>
  </si>
  <si>
    <t xml:space="preserve">Aantal stuks onkruid hoger dan 30 cm ≤ 10 stuks per 100 m² </t>
  </si>
  <si>
    <t>Bosplantsoen, heesters, bodembedekkers, rozen, hagen en zwarte grond tussen, rond en op graven</t>
  </si>
  <si>
    <t>ONDERHOUD VERHARDING</t>
  </si>
  <si>
    <t>Verharding-open verharding-ongebonden verharding-onkruid</t>
  </si>
  <si>
    <t xml:space="preserve">Bedekking ≤ 5% per 100 m² </t>
  </si>
  <si>
    <t xml:space="preserve">Aantal stuks onkruid hoger dan 20 cm ≤ 10 stuks per 100 m² </t>
  </si>
  <si>
    <t>Verharding</t>
  </si>
  <si>
    <t>Geen proppen</t>
  </si>
  <si>
    <t>Verharding- onkruid rondom obstakels</t>
  </si>
  <si>
    <t xml:space="preserve">Bedekking binnen een afstand van 0,50 m van obstakel ≤ 10% per 100 m² </t>
  </si>
  <si>
    <t xml:space="preserve">Aantal stuks onkruid hoger dan 30 cm ≤ 1 stuks per obstakel </t>
  </si>
  <si>
    <t>Locaties</t>
  </si>
  <si>
    <t>Harten</t>
  </si>
  <si>
    <t>Onder de bomen</t>
  </si>
  <si>
    <t>Noord en zuid</t>
  </si>
  <si>
    <t>Fangmanweg</t>
  </si>
  <si>
    <t xml:space="preserve">Hoogte na het maaien ≥ 40 mm en ≤ 50 mm per 100 m² </t>
  </si>
  <si>
    <t>Bijlage 3: Schouwformulier (format)</t>
  </si>
  <si>
    <t>Naam KOR schaalbalk/beeldkmeetlat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</si>
</sst>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20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1" tint="4.9989318521683403E-2"/>
      <name val="Arial"/>
      <family val="2"/>
    </font>
    <font>
      <sz val="9"/>
      <color rgb="FF009900"/>
      <name val="Arial"/>
      <family val="2"/>
    </font>
    <font>
      <sz val="10"/>
      <color rgb="FF00A78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BDCDE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Border="1" applyAlignment="1" applyProtection="1">
      <alignment vertical="center"/>
    </xf>
    <xf numFmtId="0" fontId="0" fillId="2" borderId="0" xfId="0" applyFill="1"/>
    <xf numFmtId="0" fontId="2" fillId="2" borderId="0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15" fontId="5" fillId="2" borderId="0" xfId="0" applyNumberFormat="1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vertical="center"/>
    </xf>
    <xf numFmtId="15" fontId="5" fillId="4" borderId="6" xfId="0" applyNumberFormat="1" applyFont="1" applyFill="1" applyBorder="1" applyAlignment="1" applyProtection="1">
      <alignment vertical="center"/>
      <protection locked="0"/>
    </xf>
    <xf numFmtId="0" fontId="2" fillId="4" borderId="7" xfId="0" applyFont="1" applyFill="1" applyBorder="1" applyAlignment="1" applyProtection="1">
      <alignment horizontal="center" textRotation="90"/>
      <protection locked="0"/>
    </xf>
    <xf numFmtId="0" fontId="2" fillId="4" borderId="8" xfId="0" applyFont="1" applyFill="1" applyBorder="1" applyAlignment="1" applyProtection="1">
      <alignment horizontal="center" textRotation="90"/>
      <protection locked="0"/>
    </xf>
    <xf numFmtId="0" fontId="5" fillId="4" borderId="10" xfId="0" applyFont="1" applyFill="1" applyBorder="1" applyAlignment="1" applyProtection="1">
      <alignment vertical="center"/>
    </xf>
    <xf numFmtId="0" fontId="2" fillId="2" borderId="5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textRotation="90"/>
    </xf>
    <xf numFmtId="0" fontId="5" fillId="2" borderId="0" xfId="0" applyFont="1" applyFill="1" applyBorder="1" applyAlignment="1" applyProtection="1">
      <alignment horizontal="center" vertical="center" textRotation="90"/>
    </xf>
    <xf numFmtId="0" fontId="2" fillId="2" borderId="0" xfId="0" applyFont="1" applyFill="1" applyBorder="1" applyAlignment="1" applyProtection="1">
      <alignment horizontal="center" vertical="center" wrapText="1"/>
    </xf>
    <xf numFmtId="0" fontId="7" fillId="4" borderId="14" xfId="0" applyFont="1" applyFill="1" applyBorder="1" applyAlignment="1" applyProtection="1">
      <alignment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vertical="center"/>
    </xf>
    <xf numFmtId="0" fontId="5" fillId="2" borderId="20" xfId="0" applyFont="1" applyFill="1" applyBorder="1" applyAlignment="1" applyProtection="1">
      <alignment vertical="center"/>
    </xf>
    <xf numFmtId="0" fontId="6" fillId="2" borderId="24" xfId="0" applyFont="1" applyFill="1" applyBorder="1" applyAlignment="1" applyProtection="1">
      <alignment horizontal="center" vertical="center" textRotation="90"/>
    </xf>
    <xf numFmtId="0" fontId="2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right" vertical="center" wrapText="1"/>
    </xf>
    <xf numFmtId="0" fontId="5" fillId="3" borderId="19" xfId="0" applyFont="1" applyFill="1" applyBorder="1" applyAlignment="1" applyProtection="1">
      <alignment horizontal="right" vertical="center"/>
    </xf>
    <xf numFmtId="0" fontId="5" fillId="3" borderId="20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vertical="center"/>
    </xf>
    <xf numFmtId="0" fontId="2" fillId="2" borderId="28" xfId="0" applyFont="1" applyFill="1" applyBorder="1" applyAlignment="1" applyProtection="1">
      <alignment horizontal="center" vertical="center"/>
    </xf>
    <xf numFmtId="0" fontId="5" fillId="2" borderId="29" xfId="0" applyFont="1" applyFill="1" applyBorder="1" applyAlignment="1" applyProtection="1">
      <alignment horizontal="right" vertical="center"/>
    </xf>
    <xf numFmtId="0" fontId="2" fillId="2" borderId="30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right" vertical="center"/>
    </xf>
    <xf numFmtId="0" fontId="10" fillId="2" borderId="29" xfId="0" applyFont="1" applyFill="1" applyBorder="1" applyAlignment="1" applyProtection="1">
      <alignment horizontal="center" vertical="center"/>
    </xf>
    <xf numFmtId="0" fontId="10" fillId="2" borderId="31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/>
    </xf>
    <xf numFmtId="0" fontId="11" fillId="2" borderId="28" xfId="0" applyFont="1" applyFill="1" applyBorder="1" applyAlignment="1" applyProtection="1">
      <alignment horizontal="right" vertical="center"/>
    </xf>
    <xf numFmtId="0" fontId="2" fillId="2" borderId="32" xfId="0" applyFont="1" applyFill="1" applyBorder="1" applyAlignment="1" applyProtection="1">
      <alignment horizontal="right" vertical="center"/>
    </xf>
    <xf numFmtId="0" fontId="12" fillId="4" borderId="36" xfId="0" applyFont="1" applyFill="1" applyBorder="1" applyAlignment="1" applyProtection="1">
      <alignment horizontal="center" vertical="center"/>
      <protection locked="0"/>
    </xf>
    <xf numFmtId="0" fontId="12" fillId="4" borderId="37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right" vertical="center" wrapText="1"/>
    </xf>
    <xf numFmtId="0" fontId="9" fillId="3" borderId="9" xfId="0" applyFont="1" applyFill="1" applyBorder="1" applyAlignment="1" applyProtection="1">
      <alignment vertical="center"/>
    </xf>
    <xf numFmtId="0" fontId="2" fillId="2" borderId="41" xfId="0" applyFont="1" applyFill="1" applyBorder="1" applyAlignment="1" applyProtection="1">
      <alignment vertical="center"/>
    </xf>
    <xf numFmtId="0" fontId="2" fillId="2" borderId="42" xfId="0" applyFont="1" applyFill="1" applyBorder="1" applyAlignment="1" applyProtection="1">
      <alignment vertical="center"/>
    </xf>
    <xf numFmtId="0" fontId="2" fillId="2" borderId="43" xfId="0" applyFont="1" applyFill="1" applyBorder="1" applyAlignment="1" applyProtection="1">
      <alignment vertical="center"/>
    </xf>
    <xf numFmtId="0" fontId="2" fillId="4" borderId="33" xfId="0" applyFont="1" applyFill="1" applyBorder="1" applyAlignment="1" applyProtection="1">
      <alignment horizontal="center" vertical="center"/>
    </xf>
    <xf numFmtId="0" fontId="2" fillId="4" borderId="34" xfId="0" applyFont="1" applyFill="1" applyBorder="1" applyAlignment="1" applyProtection="1">
      <alignment horizontal="center" vertical="center"/>
    </xf>
    <xf numFmtId="0" fontId="2" fillId="4" borderId="35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vertical="center"/>
    </xf>
    <xf numFmtId="0" fontId="5" fillId="3" borderId="26" xfId="0" applyFont="1" applyFill="1" applyBorder="1" applyAlignment="1" applyProtection="1">
      <alignment horizontal="right" vertical="center"/>
    </xf>
    <xf numFmtId="0" fontId="5" fillId="2" borderId="31" xfId="0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right" vertical="center" wrapText="1"/>
    </xf>
    <xf numFmtId="0" fontId="2" fillId="4" borderId="44" xfId="0" applyFont="1" applyFill="1" applyBorder="1" applyAlignment="1" applyProtection="1">
      <alignment horizontal="center" vertical="center"/>
    </xf>
    <xf numFmtId="0" fontId="2" fillId="4" borderId="45" xfId="0" applyFont="1" applyFill="1" applyBorder="1" applyAlignment="1" applyProtection="1">
      <alignment horizontal="center" vertical="center"/>
    </xf>
    <xf numFmtId="0" fontId="2" fillId="4" borderId="46" xfId="0" applyFont="1" applyFill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0" fontId="2" fillId="4" borderId="34" xfId="0" applyFont="1" applyFill="1" applyBorder="1" applyAlignment="1" applyProtection="1">
      <alignment horizontal="center" vertical="center"/>
    </xf>
    <xf numFmtId="0" fontId="2" fillId="4" borderId="35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vertical="center"/>
    </xf>
    <xf numFmtId="0" fontId="13" fillId="2" borderId="4" xfId="0" applyFont="1" applyFill="1" applyBorder="1" applyAlignment="1" applyProtection="1">
      <alignment vertical="center" wrapText="1"/>
    </xf>
    <xf numFmtId="0" fontId="2" fillId="4" borderId="38" xfId="0" applyFont="1" applyFill="1" applyBorder="1" applyAlignment="1" applyProtection="1">
      <alignment horizontal="center" vertical="center"/>
    </xf>
    <xf numFmtId="0" fontId="2" fillId="4" borderId="39" xfId="0" applyFont="1" applyFill="1" applyBorder="1" applyAlignment="1" applyProtection="1">
      <alignment horizontal="center" vertical="center"/>
    </xf>
    <xf numFmtId="0" fontId="2" fillId="4" borderId="40" xfId="0" applyFont="1" applyFill="1" applyBorder="1" applyAlignment="1" applyProtection="1">
      <alignment horizontal="center" vertical="center"/>
    </xf>
    <xf numFmtId="0" fontId="11" fillId="2" borderId="47" xfId="0" applyFont="1" applyFill="1" applyBorder="1" applyAlignment="1" applyProtection="1">
      <alignment horizontal="right" vertical="center"/>
    </xf>
    <xf numFmtId="0" fontId="5" fillId="2" borderId="25" xfId="0" applyFont="1" applyFill="1" applyBorder="1" applyAlignment="1" applyProtection="1">
      <alignment horizontal="right" vertical="center" wrapText="1"/>
    </xf>
    <xf numFmtId="0" fontId="2" fillId="2" borderId="48" xfId="0" applyFont="1" applyFill="1" applyBorder="1" applyAlignment="1" applyProtection="1">
      <alignment horizontal="center" vertical="center"/>
    </xf>
    <xf numFmtId="0" fontId="11" fillId="2" borderId="28" xfId="0" applyFont="1" applyFill="1" applyBorder="1" applyAlignment="1">
      <alignment horizontal="right" vertical="center"/>
    </xf>
    <xf numFmtId="0" fontId="2" fillId="2" borderId="12" xfId="0" applyFont="1" applyFill="1" applyBorder="1" applyAlignment="1" applyProtection="1">
      <alignment horizontal="center" vertical="top" textRotation="90"/>
    </xf>
    <xf numFmtId="0" fontId="2" fillId="2" borderId="16" xfId="0" applyFont="1" applyFill="1" applyBorder="1" applyAlignment="1" applyProtection="1">
      <alignment horizontal="center" vertical="top" textRotation="90"/>
    </xf>
    <xf numFmtId="0" fontId="2" fillId="2" borderId="18" xfId="0" applyFont="1" applyFill="1" applyBorder="1" applyAlignment="1" applyProtection="1">
      <alignment horizontal="center" vertical="top" textRotation="90"/>
    </xf>
    <xf numFmtId="0" fontId="2" fillId="3" borderId="26" xfId="0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>
      <alignment horizontal="center" vertical="center"/>
    </xf>
    <xf numFmtId="0" fontId="2" fillId="4" borderId="38" xfId="0" applyFont="1" applyFill="1" applyBorder="1" applyAlignment="1" applyProtection="1">
      <alignment horizontal="center" vertical="center"/>
    </xf>
    <xf numFmtId="0" fontId="2" fillId="4" borderId="39" xfId="0" applyFont="1" applyFill="1" applyBorder="1" applyAlignment="1" applyProtection="1">
      <alignment horizontal="center" vertical="center"/>
    </xf>
    <xf numFmtId="0" fontId="2" fillId="4" borderId="40" xfId="0" applyFont="1" applyFill="1" applyBorder="1" applyAlignment="1" applyProtection="1">
      <alignment horizontal="center" vertical="center"/>
    </xf>
    <xf numFmtId="0" fontId="8" fillId="2" borderId="25" xfId="0" applyFont="1" applyFill="1" applyBorder="1" applyAlignment="1" applyProtection="1">
      <alignment horizontal="right" vertical="center" wrapText="1"/>
    </xf>
    <xf numFmtId="0" fontId="5" fillId="2" borderId="31" xfId="0" applyFont="1" applyFill="1" applyBorder="1" applyAlignment="1" applyProtection="1">
      <alignment horizontal="right" vertical="top" wrapText="1"/>
    </xf>
    <xf numFmtId="0" fontId="5" fillId="2" borderId="0" xfId="0" applyFont="1" applyFill="1" applyBorder="1" applyAlignment="1" applyProtection="1">
      <alignment horizontal="right" vertical="top" wrapText="1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textRotation="90"/>
    </xf>
    <xf numFmtId="0" fontId="6" fillId="3" borderId="13" xfId="0" applyFont="1" applyFill="1" applyBorder="1" applyAlignment="1" applyProtection="1">
      <alignment horizontal="center" vertical="center" textRotation="90"/>
    </xf>
    <xf numFmtId="0" fontId="6" fillId="3" borderId="23" xfId="0" applyFont="1" applyFill="1" applyBorder="1" applyAlignment="1" applyProtection="1">
      <alignment horizontal="center" vertical="center" textRotation="90"/>
    </xf>
    <xf numFmtId="0" fontId="2" fillId="2" borderId="11" xfId="0" applyFont="1" applyFill="1" applyBorder="1" applyAlignment="1" applyProtection="1">
      <alignment horizontal="center" vertical="top" textRotation="90"/>
    </xf>
    <xf numFmtId="0" fontId="2" fillId="2" borderId="15" xfId="0" applyFont="1" applyFill="1" applyBorder="1" applyAlignment="1" applyProtection="1">
      <alignment horizontal="center" vertical="top" textRotation="90"/>
    </xf>
    <xf numFmtId="0" fontId="2" fillId="2" borderId="17" xfId="0" applyFont="1" applyFill="1" applyBorder="1" applyAlignment="1" applyProtection="1">
      <alignment horizontal="center" vertical="top" textRotation="90"/>
    </xf>
    <xf numFmtId="0" fontId="5" fillId="0" borderId="21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 wrapText="1"/>
    </xf>
  </cellXfs>
  <cellStyles count="1">
    <cellStyle name="Standaard" xfId="0" builtinId="0"/>
  </cellStyles>
  <dxfs count="88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D403F6.12E0FD8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243417</xdr:colOff>
      <xdr:row>2</xdr:row>
      <xdr:rowOff>201084</xdr:rowOff>
    </xdr:from>
    <xdr:to>
      <xdr:col>2</xdr:col>
      <xdr:colOff>2853478</xdr:colOff>
      <xdr:row>5</xdr:row>
      <xdr:rowOff>149013</xdr:rowOff>
    </xdr:to>
    <xdr:pic>
      <xdr:nvPicPr>
        <xdr:cNvPr id="4" name="Afbeelding 3" descr="cid:image002.jpg@01D403F6.12E0FD8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084" y="709084"/>
          <a:ext cx="2592916" cy="719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261937</xdr:colOff>
      <xdr:row>6</xdr:row>
      <xdr:rowOff>23811</xdr:rowOff>
    </xdr:from>
    <xdr:to>
      <xdr:col>2</xdr:col>
      <xdr:colOff>2250281</xdr:colOff>
      <xdr:row>10</xdr:row>
      <xdr:rowOff>109659</xdr:rowOff>
    </xdr:to>
    <xdr:pic>
      <xdr:nvPicPr>
        <xdr:cNvPr id="5" name="Afbeelding 4" descr="Gemeente Renkum - Home | Facebook">
          <a:extLst>
            <a:ext uri="{FF2B5EF4-FFF2-40B4-BE49-F238E27FC236}">
              <a16:creationId xmlns:a16="http://schemas.microsoft.com/office/drawing/2014/main" id="{A9F9C98B-D22C-4F5A-BDFC-1D71BBB323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1" b="17589"/>
        <a:stretch/>
      </xdr:blipFill>
      <xdr:spPr bwMode="auto">
        <a:xfrm>
          <a:off x="2321718" y="1523999"/>
          <a:ext cx="1988344" cy="147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5"/>
  <sheetViews>
    <sheetView tabSelected="1" view="pageBreakPreview" topLeftCell="A16" zoomScale="80" zoomScaleNormal="100" zoomScaleSheetLayoutView="80" workbookViewId="0">
      <selection activeCell="C15" sqref="C15"/>
    </sheetView>
  </sheetViews>
  <sheetFormatPr defaultRowHeight="15" x14ac:dyDescent="0.25"/>
  <cols>
    <col min="1" max="1" width="9.140625" style="2" customWidth="1"/>
    <col min="2" max="2" width="21.7109375" style="2" bestFit="1" customWidth="1"/>
    <col min="3" max="3" width="79.140625" style="2" customWidth="1"/>
    <col min="4" max="4" width="54.7109375" style="2" customWidth="1"/>
    <col min="5" max="6" width="9.140625" style="2"/>
    <col min="7" max="9" width="5.28515625" style="2" bestFit="1" customWidth="1"/>
    <col min="10" max="11" width="5.28515625" style="2" customWidth="1"/>
    <col min="12" max="15" width="5.28515625" style="2" bestFit="1" customWidth="1"/>
    <col min="16" max="16" width="5.28515625" style="2" customWidth="1"/>
    <col min="17" max="17" width="2.28515625" style="2" customWidth="1"/>
    <col min="18" max="18" width="3.85546875" style="2" bestFit="1" customWidth="1"/>
    <col min="19" max="19" width="9.140625" style="2"/>
    <col min="20" max="20" width="14" style="2" customWidth="1"/>
    <col min="21" max="21" width="14.7109375" style="2" bestFit="1" customWidth="1"/>
    <col min="22" max="16384" width="9.140625" style="2"/>
  </cols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4" thickBot="1" x14ac:dyDescent="0.3">
      <c r="A2" s="3"/>
      <c r="B2" s="83" t="s">
        <v>50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  <c r="X2" s="3"/>
    </row>
    <row r="3" spans="1:24" ht="23.25" x14ac:dyDescent="0.25">
      <c r="A3" s="3"/>
      <c r="B3" s="4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3"/>
      <c r="V3" s="3"/>
      <c r="W3" s="7"/>
      <c r="X3" s="3"/>
    </row>
    <row r="4" spans="1:24" ht="23.25" x14ac:dyDescent="0.25">
      <c r="A4" s="3"/>
      <c r="B4" s="4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3"/>
      <c r="U4" s="3"/>
      <c r="V4" s="8"/>
      <c r="W4" s="7"/>
      <c r="X4" s="3"/>
    </row>
    <row r="5" spans="1:24" x14ac:dyDescent="0.25">
      <c r="A5" s="3"/>
      <c r="B5" s="9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0"/>
      <c r="W5" s="11"/>
      <c r="X5" s="3"/>
    </row>
    <row r="6" spans="1:24" ht="15.75" thickBot="1" x14ac:dyDescent="0.3">
      <c r="A6" s="3"/>
      <c r="B6" s="9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0"/>
      <c r="W6" s="11"/>
      <c r="X6" s="3"/>
    </row>
    <row r="7" spans="1:24" ht="15.75" thickBot="1" x14ac:dyDescent="0.3">
      <c r="A7" s="3"/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0"/>
      <c r="U7" s="3" t="s">
        <v>0</v>
      </c>
      <c r="V7" s="12"/>
      <c r="W7" s="11"/>
      <c r="X7" s="3"/>
    </row>
    <row r="8" spans="1:24" ht="25.5" customHeight="1" x14ac:dyDescent="0.25">
      <c r="A8" s="3"/>
      <c r="B8" s="9"/>
      <c r="C8" s="3"/>
      <c r="D8" s="3"/>
      <c r="E8" s="3"/>
      <c r="F8" s="3"/>
      <c r="G8" s="13" t="s">
        <v>13</v>
      </c>
      <c r="H8" s="14" t="s">
        <v>13</v>
      </c>
      <c r="I8" s="14" t="s">
        <v>13</v>
      </c>
      <c r="J8" s="14" t="s">
        <v>13</v>
      </c>
      <c r="K8" s="14" t="s">
        <v>13</v>
      </c>
      <c r="L8" s="14" t="s">
        <v>13</v>
      </c>
      <c r="M8" s="14" t="s">
        <v>13</v>
      </c>
      <c r="N8" s="14" t="s">
        <v>13</v>
      </c>
      <c r="O8" s="14" t="s">
        <v>13</v>
      </c>
      <c r="P8" s="14" t="s">
        <v>13</v>
      </c>
      <c r="Q8" s="3"/>
      <c r="R8" s="86" t="s">
        <v>1</v>
      </c>
      <c r="S8" s="3"/>
      <c r="T8" s="3"/>
      <c r="U8" s="3" t="s">
        <v>2</v>
      </c>
      <c r="V8" s="15" t="s">
        <v>14</v>
      </c>
      <c r="W8" s="16"/>
      <c r="X8" s="3"/>
    </row>
    <row r="9" spans="1:24" ht="54" customHeight="1" thickBot="1" x14ac:dyDescent="0.3">
      <c r="A9" s="3"/>
      <c r="B9" s="9"/>
      <c r="C9" s="3"/>
      <c r="D9" s="3"/>
      <c r="E9" s="3"/>
      <c r="F9" s="3"/>
      <c r="G9" s="89" t="s">
        <v>3</v>
      </c>
      <c r="H9" s="71" t="s">
        <v>3</v>
      </c>
      <c r="I9" s="71" t="s">
        <v>3</v>
      </c>
      <c r="J9" s="71" t="s">
        <v>3</v>
      </c>
      <c r="K9" s="71" t="s">
        <v>3</v>
      </c>
      <c r="L9" s="71" t="s">
        <v>3</v>
      </c>
      <c r="M9" s="71" t="s">
        <v>3</v>
      </c>
      <c r="N9" s="71" t="s">
        <v>3</v>
      </c>
      <c r="O9" s="71" t="s">
        <v>3</v>
      </c>
      <c r="P9" s="71" t="s">
        <v>3</v>
      </c>
      <c r="Q9" s="17"/>
      <c r="R9" s="87"/>
      <c r="S9" s="18"/>
      <c r="T9" s="19"/>
      <c r="U9" s="3" t="s">
        <v>4</v>
      </c>
      <c r="V9" s="20" t="s">
        <v>14</v>
      </c>
      <c r="W9" s="21"/>
      <c r="X9" s="3"/>
    </row>
    <row r="10" spans="1:24" x14ac:dyDescent="0.25">
      <c r="A10" s="3"/>
      <c r="B10" s="9"/>
      <c r="C10" s="3"/>
      <c r="D10" s="3"/>
      <c r="E10" s="3"/>
      <c r="F10" s="3"/>
      <c r="G10" s="90"/>
      <c r="H10" s="72"/>
      <c r="I10" s="72"/>
      <c r="J10" s="72"/>
      <c r="K10" s="72"/>
      <c r="L10" s="72"/>
      <c r="M10" s="72"/>
      <c r="N10" s="72"/>
      <c r="O10" s="72"/>
      <c r="P10" s="72"/>
      <c r="Q10" s="17"/>
      <c r="R10" s="87"/>
      <c r="S10" s="18"/>
      <c r="T10" s="19"/>
      <c r="U10" s="19"/>
      <c r="V10" s="19"/>
      <c r="W10" s="21"/>
      <c r="X10" s="3"/>
    </row>
    <row r="11" spans="1:24" x14ac:dyDescent="0.25">
      <c r="A11" s="3"/>
      <c r="B11" s="9"/>
      <c r="C11" s="3"/>
      <c r="D11" s="3"/>
      <c r="E11" s="3"/>
      <c r="F11" s="3"/>
      <c r="G11" s="91"/>
      <c r="H11" s="73"/>
      <c r="I11" s="73"/>
      <c r="J11" s="73"/>
      <c r="K11" s="73"/>
      <c r="L11" s="73"/>
      <c r="M11" s="73"/>
      <c r="N11" s="73"/>
      <c r="O11" s="73"/>
      <c r="P11" s="73"/>
      <c r="Q11" s="17"/>
      <c r="R11" s="87"/>
      <c r="S11" s="18"/>
      <c r="T11" s="19"/>
      <c r="U11" s="19"/>
      <c r="V11" s="19"/>
      <c r="W11" s="21"/>
      <c r="X11" s="3"/>
    </row>
    <row r="12" spans="1:24" ht="25.5" customHeight="1" thickBot="1" x14ac:dyDescent="0.3">
      <c r="A12" s="3"/>
      <c r="B12" s="9"/>
      <c r="C12" s="22"/>
      <c r="D12" s="52"/>
      <c r="E12" s="23" t="s">
        <v>44</v>
      </c>
      <c r="F12" s="10"/>
      <c r="G12" s="92" t="s">
        <v>45</v>
      </c>
      <c r="H12" s="93"/>
      <c r="I12" s="93"/>
      <c r="J12" s="94" t="s">
        <v>46</v>
      </c>
      <c r="K12" s="94"/>
      <c r="L12" s="93" t="s">
        <v>47</v>
      </c>
      <c r="M12" s="93"/>
      <c r="N12" s="93"/>
      <c r="O12" s="94" t="s">
        <v>48</v>
      </c>
      <c r="P12" s="94"/>
      <c r="Q12" s="17"/>
      <c r="R12" s="88"/>
      <c r="S12" s="18"/>
      <c r="T12" s="19"/>
      <c r="U12" s="19"/>
      <c r="V12" s="19"/>
      <c r="W12" s="21"/>
      <c r="X12" s="3"/>
    </row>
    <row r="13" spans="1:24" x14ac:dyDescent="0.25">
      <c r="A13" s="3"/>
      <c r="B13" s="62"/>
      <c r="C13" s="3"/>
      <c r="D13" s="3"/>
      <c r="E13" s="3"/>
      <c r="F13" s="3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24"/>
      <c r="S13" s="18"/>
      <c r="T13" s="19"/>
      <c r="U13" s="19"/>
      <c r="V13" s="19"/>
      <c r="W13" s="21"/>
      <c r="X13" s="3"/>
    </row>
    <row r="14" spans="1:24" ht="15.75" thickBot="1" x14ac:dyDescent="0.3">
      <c r="A14" s="25"/>
      <c r="B14" s="63"/>
      <c r="C14" s="26" t="s">
        <v>51</v>
      </c>
      <c r="D14" s="26" t="s">
        <v>15</v>
      </c>
      <c r="E14" s="44" t="s">
        <v>5</v>
      </c>
      <c r="F14" s="25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19"/>
      <c r="R14" s="27"/>
      <c r="S14" s="19"/>
      <c r="T14" s="80" t="s">
        <v>6</v>
      </c>
      <c r="U14" s="80"/>
      <c r="V14" s="80"/>
      <c r="W14" s="28"/>
      <c r="X14" s="25"/>
    </row>
    <row r="15" spans="1:24" ht="14.25" customHeight="1" x14ac:dyDescent="0.25">
      <c r="A15" s="3"/>
      <c r="B15" s="62"/>
      <c r="C15" s="29" t="s">
        <v>16</v>
      </c>
      <c r="D15" s="53"/>
      <c r="E15" s="30"/>
      <c r="F15" s="31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32"/>
      <c r="R15" s="45"/>
      <c r="S15" s="3"/>
      <c r="T15" s="75"/>
      <c r="U15" s="74"/>
      <c r="V15" s="76"/>
      <c r="W15" s="16"/>
      <c r="X15" s="3"/>
    </row>
    <row r="16" spans="1:24" x14ac:dyDescent="0.25">
      <c r="A16" s="3"/>
      <c r="B16" s="62"/>
      <c r="C16" s="33" t="s">
        <v>20</v>
      </c>
      <c r="D16" s="54" t="s">
        <v>28</v>
      </c>
      <c r="E16" s="34" t="s">
        <v>19</v>
      </c>
      <c r="F16" s="35"/>
      <c r="G16" s="36" t="str">
        <f>IF(AND(G17="",G18="",G19="",G20=""),"",IF(OR(G17="fout",G18="fout",G19="fout",G20="fout")=TRUE,"X",IF(OR(G17="let op",G18="let op",G19="let op",G20="let op")=TRUE,"!","V")))</f>
        <v/>
      </c>
      <c r="H16" s="37" t="str">
        <f t="shared" ref="H16:P16" si="0">IF(AND(H17="",H18="",H19="",H20=""),"",IF(OR(H17="fout",H18="fout",H19="fout",H20="fout")=TRUE,"X",IF(OR(H17="let op",H18="let op",H19="let op",H20="let op")=TRUE,"!","V")))</f>
        <v/>
      </c>
      <c r="I16" s="37" t="str">
        <f t="shared" si="0"/>
        <v/>
      </c>
      <c r="J16" s="36" t="str">
        <f t="shared" si="0"/>
        <v/>
      </c>
      <c r="K16" s="37" t="str">
        <f t="shared" si="0"/>
        <v/>
      </c>
      <c r="L16" s="36" t="str">
        <f t="shared" si="0"/>
        <v/>
      </c>
      <c r="M16" s="37" t="str">
        <f t="shared" si="0"/>
        <v/>
      </c>
      <c r="N16" s="37" t="str">
        <f t="shared" si="0"/>
        <v/>
      </c>
      <c r="O16" s="36" t="str">
        <f t="shared" si="0"/>
        <v/>
      </c>
      <c r="P16" s="37" t="str">
        <f t="shared" si="0"/>
        <v/>
      </c>
      <c r="Q16" s="5"/>
      <c r="R16" s="38" t="str">
        <f>IF(COUNTIF(G16:P16,"X")&gt;(COUNTA(G16:P16)*0.1),"NEE","JA")</f>
        <v>JA</v>
      </c>
      <c r="S16" s="39"/>
      <c r="T16" s="49"/>
      <c r="U16" s="50"/>
      <c r="V16" s="51"/>
      <c r="W16" s="16"/>
      <c r="X16" s="3"/>
    </row>
    <row r="17" spans="1:24" x14ac:dyDescent="0.25">
      <c r="A17" s="3"/>
      <c r="B17" s="62"/>
      <c r="C17" s="40" t="s">
        <v>21</v>
      </c>
      <c r="D17" s="55"/>
      <c r="E17" s="39"/>
      <c r="F17" s="41"/>
      <c r="G17" s="42"/>
      <c r="H17" s="43"/>
      <c r="I17" s="43"/>
      <c r="J17" s="42"/>
      <c r="K17" s="43"/>
      <c r="L17" s="42"/>
      <c r="M17" s="43"/>
      <c r="N17" s="43"/>
      <c r="O17" s="42"/>
      <c r="P17" s="43"/>
      <c r="Q17" s="5"/>
      <c r="R17" s="38"/>
      <c r="S17" s="39"/>
      <c r="T17" s="77"/>
      <c r="U17" s="78"/>
      <c r="V17" s="79"/>
      <c r="W17" s="16"/>
      <c r="X17" s="3"/>
    </row>
    <row r="18" spans="1:24" x14ac:dyDescent="0.25">
      <c r="A18" s="3"/>
      <c r="B18" s="62"/>
      <c r="C18" s="70" t="s">
        <v>49</v>
      </c>
      <c r="D18" s="55"/>
      <c r="E18" s="39"/>
      <c r="F18" s="41"/>
      <c r="G18" s="42"/>
      <c r="H18" s="43"/>
      <c r="I18" s="43"/>
      <c r="J18" s="42"/>
      <c r="K18" s="43"/>
      <c r="L18" s="42"/>
      <c r="M18" s="43"/>
      <c r="N18" s="43"/>
      <c r="O18" s="42"/>
      <c r="P18" s="43"/>
      <c r="Q18" s="5"/>
      <c r="R18" s="38"/>
      <c r="S18" s="39"/>
      <c r="T18" s="64"/>
      <c r="U18" s="65"/>
      <c r="V18" s="66"/>
      <c r="W18" s="16"/>
      <c r="X18" s="3"/>
    </row>
    <row r="19" spans="1:24" x14ac:dyDescent="0.25">
      <c r="A19" s="3"/>
      <c r="B19" s="62"/>
      <c r="C19" s="40" t="s">
        <v>40</v>
      </c>
      <c r="D19" s="55"/>
      <c r="E19" s="39"/>
      <c r="F19" s="41"/>
      <c r="G19" s="42"/>
      <c r="H19" s="43"/>
      <c r="I19" s="43"/>
      <c r="J19" s="42"/>
      <c r="K19" s="43"/>
      <c r="L19" s="42"/>
      <c r="M19" s="43"/>
      <c r="N19" s="43"/>
      <c r="O19" s="42"/>
      <c r="P19" s="43"/>
      <c r="Q19" s="5"/>
      <c r="R19" s="38"/>
      <c r="S19" s="39"/>
      <c r="T19" s="64"/>
      <c r="U19" s="65"/>
      <c r="V19" s="66"/>
      <c r="W19" s="16"/>
      <c r="X19" s="3"/>
    </row>
    <row r="20" spans="1:24" x14ac:dyDescent="0.25">
      <c r="A20" s="3"/>
      <c r="B20" s="62"/>
      <c r="C20" s="40" t="s">
        <v>17</v>
      </c>
      <c r="D20" s="55"/>
      <c r="E20" s="39"/>
      <c r="F20" s="41"/>
      <c r="G20" s="42"/>
      <c r="H20" s="43"/>
      <c r="I20" s="43"/>
      <c r="J20" s="42"/>
      <c r="K20" s="43"/>
      <c r="L20" s="42"/>
      <c r="M20" s="43"/>
      <c r="N20" s="43"/>
      <c r="O20" s="42"/>
      <c r="P20" s="43"/>
      <c r="Q20" s="5"/>
      <c r="R20" s="38"/>
      <c r="S20" s="39"/>
      <c r="T20" s="77"/>
      <c r="U20" s="78"/>
      <c r="V20" s="79"/>
      <c r="W20" s="16"/>
      <c r="X20" s="3"/>
    </row>
    <row r="21" spans="1:24" x14ac:dyDescent="0.25">
      <c r="A21" s="3"/>
      <c r="B21" s="62"/>
      <c r="C21" s="33" t="s">
        <v>22</v>
      </c>
      <c r="D21" s="54" t="s">
        <v>29</v>
      </c>
      <c r="E21" s="34" t="s">
        <v>18</v>
      </c>
      <c r="F21" s="35"/>
      <c r="G21" s="36" t="str">
        <f>IF(AND(G22="",G23="",G24="",G25=""),"",IF(OR(G22="fout",G23="fout",G24="fout",G25="fout")=TRUE,"X",IF(OR(G22="let op",G23="let op",G24="let op",G25="let op")=TRUE,"!","V")))</f>
        <v/>
      </c>
      <c r="H21" s="37" t="str">
        <f>IF(AND(H22="",H23="",H24="",H25=""),"",IF(OR(H22="fout",H23="fout",H24="fout",H25="fout")=TRUE,"X",IF(OR(H22="let op",H23="let op",H24="let op",H25="let op")=TRUE,"!","V")))</f>
        <v/>
      </c>
      <c r="I21" s="37" t="str">
        <f t="shared" ref="I21:P21" si="1">IF(AND(I22="",I23="",I24="",I25=""),"",IF(OR(I22="fout",I23="fout",I24="fout",I25="fout")=TRUE,"X",IF(OR(I22="let op",I23="let op",I24="let op",I25="let op")=TRUE,"!","V")))</f>
        <v/>
      </c>
      <c r="J21" s="36" t="str">
        <f t="shared" si="1"/>
        <v/>
      </c>
      <c r="K21" s="37" t="str">
        <f t="shared" si="1"/>
        <v/>
      </c>
      <c r="L21" s="36" t="str">
        <f t="shared" si="1"/>
        <v/>
      </c>
      <c r="M21" s="37" t="str">
        <f t="shared" si="1"/>
        <v/>
      </c>
      <c r="N21" s="37" t="str">
        <f t="shared" si="1"/>
        <v/>
      </c>
      <c r="O21" s="36" t="str">
        <f t="shared" si="1"/>
        <v/>
      </c>
      <c r="P21" s="37" t="str">
        <f t="shared" si="1"/>
        <v/>
      </c>
      <c r="Q21" s="5"/>
      <c r="R21" s="38" t="str">
        <f>IF(COUNTIF(G21:P21,"X")&gt;(COUNTA(G21:P21)*0.1),"NEE","JA")</f>
        <v>JA</v>
      </c>
      <c r="S21" s="39"/>
      <c r="T21" s="59"/>
      <c r="U21" s="60"/>
      <c r="V21" s="61"/>
      <c r="W21" s="16"/>
      <c r="X21" s="3"/>
    </row>
    <row r="22" spans="1:24" x14ac:dyDescent="0.25">
      <c r="A22" s="3"/>
      <c r="B22" s="62"/>
      <c r="C22" s="40" t="s">
        <v>23</v>
      </c>
      <c r="D22" s="55"/>
      <c r="E22" s="39"/>
      <c r="F22" s="41"/>
      <c r="G22" s="42"/>
      <c r="H22" s="43"/>
      <c r="I22" s="43"/>
      <c r="J22" s="42"/>
      <c r="K22" s="43"/>
      <c r="L22" s="42"/>
      <c r="M22" s="43"/>
      <c r="N22" s="43"/>
      <c r="O22" s="42"/>
      <c r="P22" s="43"/>
      <c r="Q22" s="5"/>
      <c r="R22" s="38"/>
      <c r="S22" s="39"/>
      <c r="T22" s="77"/>
      <c r="U22" s="78"/>
      <c r="V22" s="79"/>
      <c r="W22" s="16"/>
      <c r="X22" s="3"/>
    </row>
    <row r="23" spans="1:24" x14ac:dyDescent="0.25">
      <c r="A23" s="3"/>
      <c r="B23" s="62"/>
      <c r="C23" s="40" t="s">
        <v>24</v>
      </c>
      <c r="D23" s="55"/>
      <c r="E23" s="39"/>
      <c r="F23" s="41"/>
      <c r="G23" s="42"/>
      <c r="H23" s="43"/>
      <c r="I23" s="43"/>
      <c r="J23" s="42"/>
      <c r="K23" s="43"/>
      <c r="L23" s="42"/>
      <c r="M23" s="43"/>
      <c r="N23" s="43"/>
      <c r="O23" s="42"/>
      <c r="P23" s="43"/>
      <c r="Q23" s="5"/>
      <c r="R23" s="38"/>
      <c r="S23" s="39"/>
      <c r="T23" s="56"/>
      <c r="U23" s="57"/>
      <c r="V23" s="58"/>
      <c r="W23" s="16"/>
      <c r="X23" s="3"/>
    </row>
    <row r="24" spans="1:24" x14ac:dyDescent="0.25">
      <c r="A24" s="3"/>
      <c r="B24" s="62"/>
      <c r="C24" s="40" t="s">
        <v>25</v>
      </c>
      <c r="D24" s="55"/>
      <c r="E24" s="39"/>
      <c r="F24" s="41"/>
      <c r="G24" s="42"/>
      <c r="H24" s="43"/>
      <c r="I24" s="43"/>
      <c r="J24" s="42"/>
      <c r="K24" s="43"/>
      <c r="L24" s="42"/>
      <c r="M24" s="43"/>
      <c r="N24" s="43"/>
      <c r="O24" s="42"/>
      <c r="P24" s="43"/>
      <c r="Q24" s="5"/>
      <c r="R24" s="38"/>
      <c r="S24" s="39"/>
      <c r="T24" s="56"/>
      <c r="U24" s="57"/>
      <c r="V24" s="58"/>
      <c r="W24" s="16"/>
      <c r="X24" s="3"/>
    </row>
    <row r="25" spans="1:24" hidden="1" x14ac:dyDescent="0.25">
      <c r="A25" s="3"/>
      <c r="B25" s="62"/>
      <c r="C25" s="40"/>
      <c r="D25" s="55"/>
      <c r="E25" s="39"/>
      <c r="F25" s="41"/>
      <c r="G25" s="42"/>
      <c r="H25" s="43"/>
      <c r="I25" s="43"/>
      <c r="J25" s="42"/>
      <c r="K25" s="43"/>
      <c r="L25" s="42"/>
      <c r="M25" s="43"/>
      <c r="N25" s="43"/>
      <c r="O25" s="42"/>
      <c r="P25" s="43"/>
      <c r="Q25" s="5"/>
      <c r="R25" s="38"/>
      <c r="S25" s="39"/>
      <c r="T25" s="56"/>
      <c r="U25" s="57"/>
      <c r="V25" s="58"/>
      <c r="W25" s="16"/>
      <c r="X25" s="3"/>
    </row>
    <row r="26" spans="1:24" x14ac:dyDescent="0.25">
      <c r="A26" s="3"/>
      <c r="B26" s="62"/>
      <c r="C26" s="33" t="s">
        <v>26</v>
      </c>
      <c r="D26" s="54" t="s">
        <v>29</v>
      </c>
      <c r="E26" s="34" t="s">
        <v>18</v>
      </c>
      <c r="F26" s="35"/>
      <c r="G26" s="36" t="str">
        <f>IF(AND(G27="",G28="",G29="",G30=""),"",IF(OR(G27="fout",G28="fout",G29="fout",G30="fout")=TRUE,"X",IF(OR(G27="let op",G28="let op",G29="let op",G30="let op")=TRUE,"!","V")))</f>
        <v/>
      </c>
      <c r="H26" s="37" t="str">
        <f>IF(AND(H27="",H28="",H29="",H30=""),"",IF(OR(H27="fout",H28="fout",H29="fout",H30="fout")=TRUE,"X",IF(OR(H27="let op",H28="let op",H29="let op",H30="let op")=TRUE,"!","V")))</f>
        <v/>
      </c>
      <c r="I26" s="37" t="str">
        <f t="shared" ref="I26:P26" si="2">IF(AND(I27="",I28="",I29="",I30=""),"",IF(OR(I27="fout",I28="fout",I29="fout",I30="fout")=TRUE,"X",IF(OR(I27="let op",I28="let op",I29="let op",I30="let op")=TRUE,"!","V")))</f>
        <v/>
      </c>
      <c r="J26" s="36" t="str">
        <f t="shared" si="2"/>
        <v/>
      </c>
      <c r="K26" s="37" t="str">
        <f t="shared" si="2"/>
        <v/>
      </c>
      <c r="L26" s="36" t="str">
        <f t="shared" si="2"/>
        <v/>
      </c>
      <c r="M26" s="37" t="str">
        <f t="shared" si="2"/>
        <v/>
      </c>
      <c r="N26" s="37" t="str">
        <f t="shared" si="2"/>
        <v/>
      </c>
      <c r="O26" s="36" t="str">
        <f t="shared" si="2"/>
        <v/>
      </c>
      <c r="P26" s="37" t="str">
        <f t="shared" si="2"/>
        <v/>
      </c>
      <c r="Q26" s="5"/>
      <c r="R26" s="38" t="str">
        <f>IF(COUNTIF(G26:P26,"X")&gt;(COUNTA(G26:P26)*0.1),"NEE","JA")</f>
        <v>JA</v>
      </c>
      <c r="S26" s="39"/>
      <c r="T26" s="59"/>
      <c r="U26" s="60"/>
      <c r="V26" s="61"/>
      <c r="W26" s="16"/>
      <c r="X26" s="3"/>
    </row>
    <row r="27" spans="1:24" x14ac:dyDescent="0.25">
      <c r="A27" s="3"/>
      <c r="B27" s="62"/>
      <c r="C27" s="40" t="s">
        <v>23</v>
      </c>
      <c r="D27" s="55"/>
      <c r="E27" s="39"/>
      <c r="F27" s="41"/>
      <c r="G27" s="42"/>
      <c r="H27" s="43"/>
      <c r="I27" s="43"/>
      <c r="J27" s="42"/>
      <c r="K27" s="43"/>
      <c r="L27" s="42"/>
      <c r="M27" s="43"/>
      <c r="N27" s="43"/>
      <c r="O27" s="42"/>
      <c r="P27" s="43"/>
      <c r="Q27" s="5"/>
      <c r="R27" s="38"/>
      <c r="S27" s="39"/>
      <c r="T27" s="77"/>
      <c r="U27" s="78"/>
      <c r="V27" s="79"/>
      <c r="W27" s="16"/>
      <c r="X27" s="3"/>
    </row>
    <row r="28" spans="1:24" ht="15.75" thickBot="1" x14ac:dyDescent="0.3">
      <c r="A28" s="3"/>
      <c r="B28" s="62"/>
      <c r="C28" s="40" t="s">
        <v>24</v>
      </c>
      <c r="D28" s="55"/>
      <c r="E28" s="39"/>
      <c r="F28" s="41"/>
      <c r="G28" s="42"/>
      <c r="H28" s="43"/>
      <c r="I28" s="43"/>
      <c r="J28" s="42"/>
      <c r="K28" s="43"/>
      <c r="L28" s="42"/>
      <c r="M28" s="43"/>
      <c r="N28" s="43"/>
      <c r="O28" s="42"/>
      <c r="P28" s="43"/>
      <c r="Q28" s="5"/>
      <c r="R28" s="38"/>
      <c r="S28" s="39"/>
      <c r="T28" s="56"/>
      <c r="U28" s="57"/>
      <c r="V28" s="58"/>
      <c r="W28" s="16"/>
      <c r="X28" s="3"/>
    </row>
    <row r="29" spans="1:24" ht="15.75" hidden="1" thickBot="1" x14ac:dyDescent="0.3">
      <c r="A29" s="3"/>
      <c r="B29" s="62"/>
      <c r="C29" s="40"/>
      <c r="D29" s="55"/>
      <c r="E29" s="39"/>
      <c r="F29" s="41"/>
      <c r="G29" s="42"/>
      <c r="H29" s="43"/>
      <c r="I29" s="43"/>
      <c r="J29" s="42"/>
      <c r="K29" s="43"/>
      <c r="L29" s="42"/>
      <c r="M29" s="43"/>
      <c r="N29" s="43"/>
      <c r="O29" s="42"/>
      <c r="P29" s="43"/>
      <c r="Q29" s="5"/>
      <c r="R29" s="38"/>
      <c r="S29" s="39"/>
      <c r="T29" s="56"/>
      <c r="U29" s="57"/>
      <c r="V29" s="58"/>
      <c r="W29" s="16"/>
      <c r="X29" s="3"/>
    </row>
    <row r="30" spans="1:24" ht="15.75" hidden="1" thickBot="1" x14ac:dyDescent="0.3">
      <c r="A30" s="3"/>
      <c r="B30" s="62"/>
      <c r="C30" s="40"/>
      <c r="D30" s="55"/>
      <c r="E30" s="39"/>
      <c r="F30" s="41"/>
      <c r="G30" s="42"/>
      <c r="H30" s="43"/>
      <c r="I30" s="43"/>
      <c r="J30" s="42"/>
      <c r="K30" s="43"/>
      <c r="L30" s="42"/>
      <c r="M30" s="43"/>
      <c r="N30" s="43"/>
      <c r="O30" s="42"/>
      <c r="P30" s="43"/>
      <c r="Q30" s="5"/>
      <c r="R30" s="38"/>
      <c r="S30" s="39"/>
      <c r="T30" s="56"/>
      <c r="U30" s="57"/>
      <c r="V30" s="58"/>
      <c r="W30" s="16"/>
      <c r="X30" s="3"/>
    </row>
    <row r="31" spans="1:24" ht="14.25" customHeight="1" x14ac:dyDescent="0.25">
      <c r="A31" s="3"/>
      <c r="B31" s="62"/>
      <c r="C31" s="29" t="s">
        <v>27</v>
      </c>
      <c r="D31" s="53"/>
      <c r="E31" s="30"/>
      <c r="F31" s="31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32"/>
      <c r="R31" s="45"/>
      <c r="S31" s="3"/>
      <c r="T31" s="75"/>
      <c r="U31" s="74"/>
      <c r="V31" s="76"/>
      <c r="W31" s="16"/>
      <c r="X31" s="3"/>
    </row>
    <row r="32" spans="1:24" x14ac:dyDescent="0.25">
      <c r="A32" s="3"/>
      <c r="B32" s="9"/>
      <c r="C32" s="33" t="s">
        <v>30</v>
      </c>
      <c r="D32" s="81" t="s">
        <v>34</v>
      </c>
      <c r="E32" s="34" t="s">
        <v>18</v>
      </c>
      <c r="F32" s="35"/>
      <c r="G32" s="36" t="str">
        <f t="shared" ref="G32:P32" si="3">IF(AND(G33="",G34="",G35="",G36=""),"",IF(OR(G33="fout",G34="fout",G35="fout",G36="fout")=TRUE,"X",IF(OR(G33="let op",G34="let op",G35="let op",G36="let op")=TRUE,"!","V")))</f>
        <v/>
      </c>
      <c r="H32" s="37" t="str">
        <f t="shared" si="3"/>
        <v/>
      </c>
      <c r="I32" s="37" t="str">
        <f t="shared" si="3"/>
        <v/>
      </c>
      <c r="J32" s="36" t="str">
        <f t="shared" si="3"/>
        <v/>
      </c>
      <c r="K32" s="37" t="str">
        <f t="shared" si="3"/>
        <v/>
      </c>
      <c r="L32" s="36" t="str">
        <f t="shared" si="3"/>
        <v/>
      </c>
      <c r="M32" s="37" t="str">
        <f t="shared" si="3"/>
        <v/>
      </c>
      <c r="N32" s="37" t="str">
        <f t="shared" si="3"/>
        <v/>
      </c>
      <c r="O32" s="36" t="str">
        <f t="shared" si="3"/>
        <v/>
      </c>
      <c r="P32" s="37" t="str">
        <f t="shared" si="3"/>
        <v/>
      </c>
      <c r="Q32" s="5"/>
      <c r="R32" s="38" t="str">
        <f>IF(COUNTIF(G32:P32,"X")&gt;(COUNTA(G32:P32)*0.1),"NEE","JA")</f>
        <v>JA</v>
      </c>
      <c r="S32" s="39"/>
      <c r="T32" s="59"/>
      <c r="U32" s="60"/>
      <c r="V32" s="61"/>
      <c r="W32" s="16"/>
      <c r="X32" s="3"/>
    </row>
    <row r="33" spans="1:24" x14ac:dyDescent="0.25">
      <c r="A33" s="3"/>
      <c r="B33" s="9"/>
      <c r="C33" s="40" t="s">
        <v>31</v>
      </c>
      <c r="D33" s="82"/>
      <c r="E33" s="39"/>
      <c r="F33" s="41"/>
      <c r="G33" s="42"/>
      <c r="H33" s="43"/>
      <c r="I33" s="43"/>
      <c r="J33" s="42"/>
      <c r="K33" s="43"/>
      <c r="L33" s="42"/>
      <c r="M33" s="43"/>
      <c r="N33" s="43"/>
      <c r="O33" s="42"/>
      <c r="P33" s="43"/>
      <c r="Q33" s="5"/>
      <c r="R33" s="38"/>
      <c r="S33" s="39"/>
      <c r="T33" s="77"/>
      <c r="U33" s="78"/>
      <c r="V33" s="79"/>
      <c r="W33" s="16"/>
      <c r="X33" s="3"/>
    </row>
    <row r="34" spans="1:24" x14ac:dyDescent="0.25">
      <c r="A34" s="3"/>
      <c r="B34" s="9"/>
      <c r="C34" s="40" t="s">
        <v>32</v>
      </c>
      <c r="D34" s="55"/>
      <c r="E34" s="39"/>
      <c r="F34" s="41"/>
      <c r="G34" s="42"/>
      <c r="H34" s="43"/>
      <c r="I34" s="43"/>
      <c r="J34" s="42"/>
      <c r="K34" s="43"/>
      <c r="L34" s="42"/>
      <c r="M34" s="43"/>
      <c r="N34" s="43"/>
      <c r="O34" s="42"/>
      <c r="P34" s="43"/>
      <c r="Q34" s="5"/>
      <c r="R34" s="38"/>
      <c r="S34" s="39"/>
      <c r="T34" s="56"/>
      <c r="U34" s="57"/>
      <c r="V34" s="58"/>
      <c r="W34" s="16"/>
      <c r="X34" s="3"/>
    </row>
    <row r="35" spans="1:24" ht="15.75" thickBot="1" x14ac:dyDescent="0.3">
      <c r="A35" s="3"/>
      <c r="B35" s="9"/>
      <c r="C35" s="40" t="s">
        <v>33</v>
      </c>
      <c r="D35" s="55"/>
      <c r="E35" s="39"/>
      <c r="F35" s="41"/>
      <c r="G35" s="42"/>
      <c r="H35" s="43"/>
      <c r="I35" s="43"/>
      <c r="J35" s="42"/>
      <c r="K35" s="43"/>
      <c r="L35" s="42"/>
      <c r="M35" s="43"/>
      <c r="N35" s="43"/>
      <c r="O35" s="42"/>
      <c r="P35" s="43"/>
      <c r="Q35" s="5"/>
      <c r="R35" s="38"/>
      <c r="S35" s="39"/>
      <c r="T35" s="56"/>
      <c r="U35" s="57"/>
      <c r="V35" s="58"/>
      <c r="W35" s="16"/>
      <c r="X35" s="3"/>
    </row>
    <row r="36" spans="1:24" ht="15.75" hidden="1" thickBot="1" x14ac:dyDescent="0.3">
      <c r="A36" s="3"/>
      <c r="B36" s="9"/>
      <c r="C36" s="40"/>
      <c r="D36" s="55"/>
      <c r="E36" s="39"/>
      <c r="F36" s="41"/>
      <c r="G36" s="42"/>
      <c r="H36" s="43"/>
      <c r="I36" s="43"/>
      <c r="J36" s="42"/>
      <c r="K36" s="43"/>
      <c r="L36" s="42"/>
      <c r="M36" s="43"/>
      <c r="N36" s="43"/>
      <c r="O36" s="42"/>
      <c r="P36" s="43"/>
      <c r="Q36" s="5"/>
      <c r="R36" s="38"/>
      <c r="S36" s="39"/>
      <c r="T36" s="56"/>
      <c r="U36" s="57"/>
      <c r="V36" s="58"/>
      <c r="W36" s="16"/>
      <c r="X36" s="3"/>
    </row>
    <row r="37" spans="1:24" ht="14.25" customHeight="1" x14ac:dyDescent="0.25">
      <c r="A37" s="3"/>
      <c r="B37" s="62"/>
      <c r="C37" s="29" t="s">
        <v>35</v>
      </c>
      <c r="D37" s="53"/>
      <c r="E37" s="30"/>
      <c r="F37" s="31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32"/>
      <c r="R37" s="45"/>
      <c r="S37" s="3"/>
      <c r="T37" s="75"/>
      <c r="U37" s="74"/>
      <c r="V37" s="76"/>
      <c r="W37" s="16"/>
      <c r="X37" s="3"/>
    </row>
    <row r="38" spans="1:24" x14ac:dyDescent="0.25">
      <c r="A38" s="3"/>
      <c r="B38" s="62"/>
      <c r="C38" s="33" t="s">
        <v>36</v>
      </c>
      <c r="D38" s="54" t="s">
        <v>39</v>
      </c>
      <c r="E38" s="34" t="s">
        <v>18</v>
      </c>
      <c r="F38" s="35"/>
      <c r="G38" s="36" t="str">
        <f>IF(AND(G39="",G40="",G41="",G42=""),"",IF(OR(G39="fout",G40="fout",G41="fout",G42="fout")=TRUE,"X",IF(OR(G39="let op",G40="let op",G41="let op",G42="let op")=TRUE,"!","V")))</f>
        <v/>
      </c>
      <c r="H38" s="37" t="str">
        <f>IF(AND(H39="",H40="",H41="",H42=""),"",IF(OR(H39="fout",H40="fout",H41="fout",H42="fout")=TRUE,"X",IF(OR(H39="let op",H40="let op",H41="let op",H42="let op")=TRUE,"!","V")))</f>
        <v/>
      </c>
      <c r="I38" s="37" t="str">
        <f t="shared" ref="I38:P38" si="4">IF(AND(I39="",I40="",I41="",I42=""),"",IF(OR(I39="fout",I40="fout",I41="fout",I42="fout")=TRUE,"X",IF(OR(I39="let op",I40="let op",I41="let op",I42="let op")=TRUE,"!","V")))</f>
        <v/>
      </c>
      <c r="J38" s="36" t="str">
        <f t="shared" si="4"/>
        <v/>
      </c>
      <c r="K38" s="37" t="str">
        <f t="shared" si="4"/>
        <v/>
      </c>
      <c r="L38" s="36" t="str">
        <f t="shared" si="4"/>
        <v/>
      </c>
      <c r="M38" s="37" t="str">
        <f t="shared" si="4"/>
        <v/>
      </c>
      <c r="N38" s="37" t="str">
        <f t="shared" si="4"/>
        <v/>
      </c>
      <c r="O38" s="36" t="str">
        <f t="shared" si="4"/>
        <v/>
      </c>
      <c r="P38" s="37" t="str">
        <f t="shared" si="4"/>
        <v/>
      </c>
      <c r="Q38" s="5"/>
      <c r="R38" s="38" t="str">
        <f>IF(COUNTIF(G38:P38,"X")&gt;(COUNTA(G38:P38)*0.1),"NEE","JA")</f>
        <v>JA</v>
      </c>
      <c r="S38" s="39"/>
      <c r="T38" s="59"/>
      <c r="U38" s="60"/>
      <c r="V38" s="61"/>
      <c r="W38" s="16"/>
      <c r="X38" s="3"/>
    </row>
    <row r="39" spans="1:24" x14ac:dyDescent="0.25">
      <c r="A39" s="3"/>
      <c r="B39" s="62"/>
      <c r="C39" s="40" t="s">
        <v>37</v>
      </c>
      <c r="D39" s="55"/>
      <c r="E39" s="39"/>
      <c r="F39" s="41"/>
      <c r="G39" s="42"/>
      <c r="H39" s="43"/>
      <c r="I39" s="43"/>
      <c r="J39" s="42"/>
      <c r="K39" s="43"/>
      <c r="L39" s="42"/>
      <c r="M39" s="43"/>
      <c r="N39" s="43"/>
      <c r="O39" s="42"/>
      <c r="P39" s="43"/>
      <c r="Q39" s="5"/>
      <c r="R39" s="38"/>
      <c r="S39" s="39"/>
      <c r="T39" s="77"/>
      <c r="U39" s="78"/>
      <c r="V39" s="79"/>
      <c r="W39" s="16"/>
      <c r="X39" s="3"/>
    </row>
    <row r="40" spans="1:24" x14ac:dyDescent="0.25">
      <c r="A40" s="3"/>
      <c r="B40" s="62"/>
      <c r="C40" s="40" t="s">
        <v>38</v>
      </c>
      <c r="D40" s="55"/>
      <c r="E40" s="39"/>
      <c r="F40" s="41"/>
      <c r="G40" s="42"/>
      <c r="H40" s="43"/>
      <c r="I40" s="43"/>
      <c r="J40" s="42"/>
      <c r="K40" s="43"/>
      <c r="L40" s="42"/>
      <c r="M40" s="43"/>
      <c r="N40" s="43"/>
      <c r="O40" s="42"/>
      <c r="P40" s="43"/>
      <c r="Q40" s="5"/>
      <c r="R40" s="38"/>
      <c r="S40" s="39"/>
      <c r="T40" s="56"/>
      <c r="U40" s="57"/>
      <c r="V40" s="58"/>
      <c r="W40" s="16"/>
      <c r="X40" s="3"/>
    </row>
    <row r="41" spans="1:24" hidden="1" x14ac:dyDescent="0.25">
      <c r="A41" s="3"/>
      <c r="B41" s="62"/>
      <c r="C41" s="40"/>
      <c r="D41" s="55"/>
      <c r="E41" s="39"/>
      <c r="F41" s="41"/>
      <c r="G41" s="42"/>
      <c r="H41" s="43"/>
      <c r="I41" s="43"/>
      <c r="J41" s="42"/>
      <c r="K41" s="43"/>
      <c r="L41" s="42"/>
      <c r="M41" s="43"/>
      <c r="N41" s="43"/>
      <c r="O41" s="42"/>
      <c r="P41" s="43"/>
      <c r="Q41" s="5"/>
      <c r="R41" s="38"/>
      <c r="S41" s="39"/>
      <c r="T41" s="56"/>
      <c r="U41" s="57"/>
      <c r="V41" s="58"/>
      <c r="W41" s="16"/>
      <c r="X41" s="3"/>
    </row>
    <row r="42" spans="1:24" hidden="1" x14ac:dyDescent="0.25">
      <c r="A42" s="3"/>
      <c r="B42" s="62"/>
      <c r="C42" s="67"/>
      <c r="D42" s="68"/>
      <c r="E42" s="69"/>
      <c r="F42" s="41"/>
      <c r="G42" s="42"/>
      <c r="H42" s="43"/>
      <c r="I42" s="43"/>
      <c r="J42" s="42"/>
      <c r="K42" s="43"/>
      <c r="L42" s="42"/>
      <c r="M42" s="43"/>
      <c r="N42" s="43"/>
      <c r="O42" s="42"/>
      <c r="P42" s="43"/>
      <c r="Q42" s="5"/>
      <c r="R42" s="38"/>
      <c r="S42" s="39"/>
      <c r="T42" s="56"/>
      <c r="U42" s="57"/>
      <c r="V42" s="58"/>
      <c r="W42" s="16"/>
      <c r="X42" s="3"/>
    </row>
    <row r="43" spans="1:24" x14ac:dyDescent="0.25">
      <c r="A43" s="3"/>
      <c r="B43" s="62"/>
      <c r="C43" s="33" t="s">
        <v>41</v>
      </c>
      <c r="D43" s="54" t="s">
        <v>39</v>
      </c>
      <c r="E43" s="34" t="s">
        <v>18</v>
      </c>
      <c r="F43" s="35"/>
      <c r="G43" s="36" t="str">
        <f>IF(AND(G44="",G45="",G46="",G47=""),"",IF(OR(G44="fout",G45="fout",G46="fout",G47="fout")=TRUE,"X",IF(OR(G44="let op",G45="let op",G46="let op",G47="let op")=TRUE,"!","V")))</f>
        <v/>
      </c>
      <c r="H43" s="37" t="str">
        <f>IF(AND(H44="",H45="",H46="",H47=""),"",IF(OR(H44="fout",H45="fout",H46="fout",H47="fout")=TRUE,"X",IF(OR(H44="let op",H45="let op",H46="let op",H47="let op")=TRUE,"!","V")))</f>
        <v/>
      </c>
      <c r="I43" s="37" t="str">
        <f t="shared" ref="I43:P43" si="5">IF(AND(I44="",I45="",I46="",I47=""),"",IF(OR(I44="fout",I45="fout",I46="fout",I47="fout")=TRUE,"X",IF(OR(I44="let op",I45="let op",I46="let op",I47="let op")=TRUE,"!","V")))</f>
        <v/>
      </c>
      <c r="J43" s="36" t="str">
        <f t="shared" si="5"/>
        <v/>
      </c>
      <c r="K43" s="37" t="str">
        <f t="shared" si="5"/>
        <v/>
      </c>
      <c r="L43" s="36" t="str">
        <f t="shared" si="5"/>
        <v/>
      </c>
      <c r="M43" s="37" t="str">
        <f t="shared" si="5"/>
        <v/>
      </c>
      <c r="N43" s="37" t="str">
        <f t="shared" si="5"/>
        <v/>
      </c>
      <c r="O43" s="36" t="str">
        <f t="shared" si="5"/>
        <v/>
      </c>
      <c r="P43" s="37" t="str">
        <f t="shared" si="5"/>
        <v/>
      </c>
      <c r="Q43" s="5"/>
      <c r="R43" s="38" t="str">
        <f>IF(COUNTIF(G43:P43,"X")&gt;(COUNTA(G43:P43)*0.1),"NEE","JA")</f>
        <v>JA</v>
      </c>
      <c r="S43" s="39"/>
      <c r="T43" s="59"/>
      <c r="U43" s="60"/>
      <c r="V43" s="61"/>
      <c r="W43" s="16"/>
      <c r="X43" s="3"/>
    </row>
    <row r="44" spans="1:24" x14ac:dyDescent="0.25">
      <c r="A44" s="3"/>
      <c r="B44" s="62"/>
      <c r="C44" s="40" t="s">
        <v>42</v>
      </c>
      <c r="D44" s="55"/>
      <c r="E44" s="39"/>
      <c r="F44" s="41"/>
      <c r="G44" s="42"/>
      <c r="H44" s="43"/>
      <c r="I44" s="43"/>
      <c r="J44" s="42"/>
      <c r="K44" s="43"/>
      <c r="L44" s="42"/>
      <c r="M44" s="43"/>
      <c r="N44" s="43"/>
      <c r="O44" s="42"/>
      <c r="P44" s="43"/>
      <c r="Q44" s="5"/>
      <c r="R44" s="38"/>
      <c r="S44" s="39"/>
      <c r="T44" s="77"/>
      <c r="U44" s="78"/>
      <c r="V44" s="79"/>
      <c r="W44" s="16"/>
      <c r="X44" s="3"/>
    </row>
    <row r="45" spans="1:24" x14ac:dyDescent="0.25">
      <c r="A45" s="3"/>
      <c r="B45" s="62"/>
      <c r="C45" s="67" t="s">
        <v>43</v>
      </c>
      <c r="D45" s="68"/>
      <c r="E45" s="69"/>
      <c r="F45" s="41"/>
      <c r="G45" s="42"/>
      <c r="H45" s="43"/>
      <c r="I45" s="43"/>
      <c r="J45" s="42"/>
      <c r="K45" s="43"/>
      <c r="L45" s="42"/>
      <c r="M45" s="43"/>
      <c r="N45" s="43"/>
      <c r="O45" s="42"/>
      <c r="P45" s="43"/>
      <c r="Q45" s="5"/>
      <c r="R45" s="38"/>
      <c r="S45" s="39"/>
      <c r="T45" s="56"/>
      <c r="U45" s="57"/>
      <c r="V45" s="58"/>
      <c r="W45" s="16"/>
      <c r="X45" s="3"/>
    </row>
    <row r="46" spans="1:24" hidden="1" x14ac:dyDescent="0.25">
      <c r="A46" s="3"/>
      <c r="B46" s="62"/>
      <c r="C46" s="40"/>
      <c r="D46" s="55"/>
      <c r="E46" s="39"/>
      <c r="F46" s="41"/>
      <c r="G46" s="42"/>
      <c r="H46" s="43"/>
      <c r="I46" s="43"/>
      <c r="J46" s="42"/>
      <c r="K46" s="43"/>
      <c r="L46" s="42"/>
      <c r="M46" s="43"/>
      <c r="N46" s="43"/>
      <c r="O46" s="42"/>
      <c r="P46" s="43"/>
      <c r="Q46" s="5"/>
      <c r="R46" s="38"/>
      <c r="S46" s="39"/>
      <c r="T46" s="56"/>
      <c r="U46" s="57"/>
      <c r="V46" s="58"/>
      <c r="W46" s="16"/>
      <c r="X46" s="3"/>
    </row>
    <row r="47" spans="1:24" hidden="1" x14ac:dyDescent="0.25">
      <c r="A47" s="3"/>
      <c r="B47" s="62"/>
      <c r="C47" s="67"/>
      <c r="D47" s="68"/>
      <c r="E47" s="69"/>
      <c r="F47" s="41"/>
      <c r="G47" s="42"/>
      <c r="H47" s="43"/>
      <c r="I47" s="43"/>
      <c r="J47" s="42"/>
      <c r="K47" s="43"/>
      <c r="L47" s="42"/>
      <c r="M47" s="43"/>
      <c r="N47" s="43"/>
      <c r="O47" s="42"/>
      <c r="P47" s="43"/>
      <c r="Q47" s="5"/>
      <c r="R47" s="38"/>
      <c r="S47" s="39"/>
      <c r="T47" s="56"/>
      <c r="U47" s="57"/>
      <c r="V47" s="58"/>
      <c r="W47" s="16"/>
      <c r="X47" s="3"/>
    </row>
    <row r="48" spans="1:24" ht="15.75" thickBot="1" x14ac:dyDescent="0.3">
      <c r="A48" s="3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8"/>
      <c r="X48" s="3"/>
    </row>
    <row r="72" spans="2:3" x14ac:dyDescent="0.25">
      <c r="B72" s="2" t="s">
        <v>7</v>
      </c>
      <c r="C72" s="2" t="s">
        <v>8</v>
      </c>
    </row>
    <row r="73" spans="2:3" x14ac:dyDescent="0.25">
      <c r="B73" s="2" t="s">
        <v>9</v>
      </c>
    </row>
    <row r="74" spans="2:3" x14ac:dyDescent="0.25">
      <c r="B74" s="2" t="s">
        <v>10</v>
      </c>
    </row>
    <row r="75" spans="2:3" x14ac:dyDescent="0.25">
      <c r="B75" s="2" t="s">
        <v>11</v>
      </c>
      <c r="C75" s="2" t="s">
        <v>12</v>
      </c>
    </row>
  </sheetData>
  <mergeCells count="32">
    <mergeCell ref="T44:V44"/>
    <mergeCell ref="G12:I12"/>
    <mergeCell ref="J12:K12"/>
    <mergeCell ref="L12:N12"/>
    <mergeCell ref="O12:P12"/>
    <mergeCell ref="T17:V17"/>
    <mergeCell ref="T20:V20"/>
    <mergeCell ref="G15:P15"/>
    <mergeCell ref="T15:V15"/>
    <mergeCell ref="T22:V22"/>
    <mergeCell ref="T27:V27"/>
    <mergeCell ref="D32:D33"/>
    <mergeCell ref="G37:P37"/>
    <mergeCell ref="T37:V37"/>
    <mergeCell ref="T39:V39"/>
    <mergeCell ref="B2:W2"/>
    <mergeCell ref="R8:R12"/>
    <mergeCell ref="G9:G11"/>
    <mergeCell ref="L9:L11"/>
    <mergeCell ref="N9:N11"/>
    <mergeCell ref="I9:I11"/>
    <mergeCell ref="H9:H11"/>
    <mergeCell ref="G31:P31"/>
    <mergeCell ref="T31:V31"/>
    <mergeCell ref="T33:V33"/>
    <mergeCell ref="T14:V14"/>
    <mergeCell ref="J9:J11"/>
    <mergeCell ref="P9:P11"/>
    <mergeCell ref="K9:K11"/>
    <mergeCell ref="O9:O11"/>
    <mergeCell ref="M9:M11"/>
    <mergeCell ref="G14:P14"/>
  </mergeCells>
  <conditionalFormatting sqref="G32 G21 G38 G16 G43 J32 J21 J26 J38 J16 J43 M32:P32 M38:P38 M21:P21 M26:P26 M16:P16 M43:P43">
    <cfRule type="cellIs" dxfId="87" priority="1023" stopIfTrue="1" operator="equal">
      <formula>$C$75</formula>
    </cfRule>
    <cfRule type="cellIs" dxfId="86" priority="1024" stopIfTrue="1" operator="equal">
      <formula>$C$72</formula>
    </cfRule>
  </conditionalFormatting>
  <conditionalFormatting sqref="K32">
    <cfRule type="cellIs" dxfId="85" priority="241" stopIfTrue="1" operator="equal">
      <formula>$C$75</formula>
    </cfRule>
    <cfRule type="cellIs" dxfId="84" priority="242" stopIfTrue="1" operator="equal">
      <formula>$C$72</formula>
    </cfRule>
  </conditionalFormatting>
  <conditionalFormatting sqref="H32:I32">
    <cfRule type="cellIs" dxfId="83" priority="231" stopIfTrue="1" operator="equal">
      <formula>$C$75</formula>
    </cfRule>
    <cfRule type="cellIs" dxfId="82" priority="232" stopIfTrue="1" operator="equal">
      <formula>$C$72</formula>
    </cfRule>
  </conditionalFormatting>
  <conditionalFormatting sqref="L32:M32">
    <cfRule type="cellIs" dxfId="81" priority="229" stopIfTrue="1" operator="equal">
      <formula>$C$75</formula>
    </cfRule>
    <cfRule type="cellIs" dxfId="80" priority="230" stopIfTrue="1" operator="equal">
      <formula>$C$72</formula>
    </cfRule>
  </conditionalFormatting>
  <conditionalFormatting sqref="L32">
    <cfRule type="cellIs" dxfId="79" priority="227" stopIfTrue="1" operator="equal">
      <formula>$C$75</formula>
    </cfRule>
    <cfRule type="cellIs" dxfId="78" priority="228" stopIfTrue="1" operator="equal">
      <formula>$C$72</formula>
    </cfRule>
  </conditionalFormatting>
  <conditionalFormatting sqref="O32">
    <cfRule type="cellIs" dxfId="77" priority="225" stopIfTrue="1" operator="equal">
      <formula>$C$75</formula>
    </cfRule>
    <cfRule type="cellIs" dxfId="76" priority="226" stopIfTrue="1" operator="equal">
      <formula>$C$72</formula>
    </cfRule>
  </conditionalFormatting>
  <conditionalFormatting sqref="O32:P32">
    <cfRule type="cellIs" dxfId="75" priority="223" stopIfTrue="1" operator="equal">
      <formula>$C$75</formula>
    </cfRule>
    <cfRule type="cellIs" dxfId="74" priority="224" stopIfTrue="1" operator="equal">
      <formula>$C$72</formula>
    </cfRule>
  </conditionalFormatting>
  <conditionalFormatting sqref="O32">
    <cfRule type="cellIs" dxfId="73" priority="221" stopIfTrue="1" operator="equal">
      <formula>$C$75</formula>
    </cfRule>
    <cfRule type="cellIs" dxfId="72" priority="222" stopIfTrue="1" operator="equal">
      <formula>$C$72</formula>
    </cfRule>
  </conditionalFormatting>
  <conditionalFormatting sqref="K21">
    <cfRule type="cellIs" dxfId="71" priority="197" stopIfTrue="1" operator="equal">
      <formula>$C$75</formula>
    </cfRule>
    <cfRule type="cellIs" dxfId="70" priority="198" stopIfTrue="1" operator="equal">
      <formula>$C$72</formula>
    </cfRule>
  </conditionalFormatting>
  <conditionalFormatting sqref="H21:I21">
    <cfRule type="cellIs" dxfId="69" priority="191" stopIfTrue="1" operator="equal">
      <formula>$C$75</formula>
    </cfRule>
    <cfRule type="cellIs" dxfId="68" priority="192" stopIfTrue="1" operator="equal">
      <formula>$C$72</formula>
    </cfRule>
  </conditionalFormatting>
  <conditionalFormatting sqref="L21:M21">
    <cfRule type="cellIs" dxfId="67" priority="189" stopIfTrue="1" operator="equal">
      <formula>$C$75</formula>
    </cfRule>
    <cfRule type="cellIs" dxfId="66" priority="190" stopIfTrue="1" operator="equal">
      <formula>$C$72</formula>
    </cfRule>
  </conditionalFormatting>
  <conditionalFormatting sqref="L21">
    <cfRule type="cellIs" dxfId="65" priority="187" stopIfTrue="1" operator="equal">
      <formula>$C$75</formula>
    </cfRule>
    <cfRule type="cellIs" dxfId="64" priority="188" stopIfTrue="1" operator="equal">
      <formula>$C$72</formula>
    </cfRule>
  </conditionalFormatting>
  <conditionalFormatting sqref="O21">
    <cfRule type="cellIs" dxfId="63" priority="185" stopIfTrue="1" operator="equal">
      <formula>$C$75</formula>
    </cfRule>
    <cfRule type="cellIs" dxfId="62" priority="186" stopIfTrue="1" operator="equal">
      <formula>$C$72</formula>
    </cfRule>
  </conditionalFormatting>
  <conditionalFormatting sqref="O21:P21">
    <cfRule type="cellIs" dxfId="61" priority="183" stopIfTrue="1" operator="equal">
      <formula>$C$75</formula>
    </cfRule>
    <cfRule type="cellIs" dxfId="60" priority="184" stopIfTrue="1" operator="equal">
      <formula>$C$72</formula>
    </cfRule>
  </conditionalFormatting>
  <conditionalFormatting sqref="O21">
    <cfRule type="cellIs" dxfId="59" priority="181" stopIfTrue="1" operator="equal">
      <formula>$C$75</formula>
    </cfRule>
    <cfRule type="cellIs" dxfId="58" priority="182" stopIfTrue="1" operator="equal">
      <formula>$C$72</formula>
    </cfRule>
  </conditionalFormatting>
  <conditionalFormatting sqref="G26">
    <cfRule type="cellIs" dxfId="57" priority="179" stopIfTrue="1" operator="equal">
      <formula>$C$75</formula>
    </cfRule>
    <cfRule type="cellIs" dxfId="56" priority="180" stopIfTrue="1" operator="equal">
      <formula>$C$72</formula>
    </cfRule>
  </conditionalFormatting>
  <conditionalFormatting sqref="K26">
    <cfRule type="cellIs" dxfId="55" priority="175" stopIfTrue="1" operator="equal">
      <formula>$C$75</formula>
    </cfRule>
    <cfRule type="cellIs" dxfId="54" priority="176" stopIfTrue="1" operator="equal">
      <formula>$C$72</formula>
    </cfRule>
  </conditionalFormatting>
  <conditionalFormatting sqref="H26:I26">
    <cfRule type="cellIs" dxfId="53" priority="169" stopIfTrue="1" operator="equal">
      <formula>$C$75</formula>
    </cfRule>
    <cfRule type="cellIs" dxfId="52" priority="170" stopIfTrue="1" operator="equal">
      <formula>$C$72</formula>
    </cfRule>
  </conditionalFormatting>
  <conditionalFormatting sqref="L26:M26">
    <cfRule type="cellIs" dxfId="51" priority="167" stopIfTrue="1" operator="equal">
      <formula>$C$75</formula>
    </cfRule>
    <cfRule type="cellIs" dxfId="50" priority="168" stopIfTrue="1" operator="equal">
      <formula>$C$72</formula>
    </cfRule>
  </conditionalFormatting>
  <conditionalFormatting sqref="L26">
    <cfRule type="cellIs" dxfId="49" priority="165" stopIfTrue="1" operator="equal">
      <formula>$C$75</formula>
    </cfRule>
    <cfRule type="cellIs" dxfId="48" priority="166" stopIfTrue="1" operator="equal">
      <formula>$C$72</formula>
    </cfRule>
  </conditionalFormatting>
  <conditionalFormatting sqref="O26">
    <cfRule type="cellIs" dxfId="47" priority="163" stopIfTrue="1" operator="equal">
      <formula>$C$75</formula>
    </cfRule>
    <cfRule type="cellIs" dxfId="46" priority="164" stopIfTrue="1" operator="equal">
      <formula>$C$72</formula>
    </cfRule>
  </conditionalFormatting>
  <conditionalFormatting sqref="O26:P26">
    <cfRule type="cellIs" dxfId="45" priority="161" stopIfTrue="1" operator="equal">
      <formula>$C$75</formula>
    </cfRule>
    <cfRule type="cellIs" dxfId="44" priority="162" stopIfTrue="1" operator="equal">
      <formula>$C$72</formula>
    </cfRule>
  </conditionalFormatting>
  <conditionalFormatting sqref="O26">
    <cfRule type="cellIs" dxfId="43" priority="159" stopIfTrue="1" operator="equal">
      <formula>$C$75</formula>
    </cfRule>
    <cfRule type="cellIs" dxfId="42" priority="160" stopIfTrue="1" operator="equal">
      <formula>$C$72</formula>
    </cfRule>
  </conditionalFormatting>
  <conditionalFormatting sqref="K38">
    <cfRule type="cellIs" dxfId="41" priority="139" stopIfTrue="1" operator="equal">
      <formula>$C$75</formula>
    </cfRule>
    <cfRule type="cellIs" dxfId="40" priority="140" stopIfTrue="1" operator="equal">
      <formula>$C$72</formula>
    </cfRule>
  </conditionalFormatting>
  <conditionalFormatting sqref="H38:I38">
    <cfRule type="cellIs" dxfId="39" priority="133" stopIfTrue="1" operator="equal">
      <formula>$C$75</formula>
    </cfRule>
    <cfRule type="cellIs" dxfId="38" priority="134" stopIfTrue="1" operator="equal">
      <formula>$C$72</formula>
    </cfRule>
  </conditionalFormatting>
  <conditionalFormatting sqref="L38:M38">
    <cfRule type="cellIs" dxfId="37" priority="131" stopIfTrue="1" operator="equal">
      <formula>$C$75</formula>
    </cfRule>
    <cfRule type="cellIs" dxfId="36" priority="132" stopIfTrue="1" operator="equal">
      <formula>$C$72</formula>
    </cfRule>
  </conditionalFormatting>
  <conditionalFormatting sqref="L38">
    <cfRule type="cellIs" dxfId="35" priority="129" stopIfTrue="1" operator="equal">
      <formula>$C$75</formula>
    </cfRule>
    <cfRule type="cellIs" dxfId="34" priority="130" stopIfTrue="1" operator="equal">
      <formula>$C$72</formula>
    </cfRule>
  </conditionalFormatting>
  <conditionalFormatting sqref="O38">
    <cfRule type="cellIs" dxfId="33" priority="127" stopIfTrue="1" operator="equal">
      <formula>$C$75</formula>
    </cfRule>
    <cfRule type="cellIs" dxfId="32" priority="128" stopIfTrue="1" operator="equal">
      <formula>$C$72</formula>
    </cfRule>
  </conditionalFormatting>
  <conditionalFormatting sqref="O38:P38">
    <cfRule type="cellIs" dxfId="31" priority="125" stopIfTrue="1" operator="equal">
      <formula>$C$75</formula>
    </cfRule>
    <cfRule type="cellIs" dxfId="30" priority="126" stopIfTrue="1" operator="equal">
      <formula>$C$72</formula>
    </cfRule>
  </conditionalFormatting>
  <conditionalFormatting sqref="O38">
    <cfRule type="cellIs" dxfId="29" priority="123" stopIfTrue="1" operator="equal">
      <formula>$C$75</formula>
    </cfRule>
    <cfRule type="cellIs" dxfId="28" priority="124" stopIfTrue="1" operator="equal">
      <formula>$C$72</formula>
    </cfRule>
  </conditionalFormatting>
  <conditionalFormatting sqref="K16">
    <cfRule type="cellIs" dxfId="27" priority="59" stopIfTrue="1" operator="equal">
      <formula>$C$75</formula>
    </cfRule>
    <cfRule type="cellIs" dxfId="26" priority="60" stopIfTrue="1" operator="equal">
      <formula>$C$72</formula>
    </cfRule>
  </conditionalFormatting>
  <conditionalFormatting sqref="H16:I16">
    <cfRule type="cellIs" dxfId="25" priority="53" stopIfTrue="1" operator="equal">
      <formula>$C$75</formula>
    </cfRule>
    <cfRule type="cellIs" dxfId="24" priority="54" stopIfTrue="1" operator="equal">
      <formula>$C$72</formula>
    </cfRule>
  </conditionalFormatting>
  <conditionalFormatting sqref="L16:M16">
    <cfRule type="cellIs" dxfId="23" priority="51" stopIfTrue="1" operator="equal">
      <formula>$C$75</formula>
    </cfRule>
    <cfRule type="cellIs" dxfId="22" priority="52" stopIfTrue="1" operator="equal">
      <formula>$C$72</formula>
    </cfRule>
  </conditionalFormatting>
  <conditionalFormatting sqref="L16">
    <cfRule type="cellIs" dxfId="21" priority="49" stopIfTrue="1" operator="equal">
      <formula>$C$75</formula>
    </cfRule>
    <cfRule type="cellIs" dxfId="20" priority="50" stopIfTrue="1" operator="equal">
      <formula>$C$72</formula>
    </cfRule>
  </conditionalFormatting>
  <conditionalFormatting sqref="O16">
    <cfRule type="cellIs" dxfId="19" priority="47" stopIfTrue="1" operator="equal">
      <formula>$C$75</formula>
    </cfRule>
    <cfRule type="cellIs" dxfId="18" priority="48" stopIfTrue="1" operator="equal">
      <formula>$C$72</formula>
    </cfRule>
  </conditionalFormatting>
  <conditionalFormatting sqref="O16:P16">
    <cfRule type="cellIs" dxfId="17" priority="45" stopIfTrue="1" operator="equal">
      <formula>$C$75</formula>
    </cfRule>
    <cfRule type="cellIs" dxfId="16" priority="46" stopIfTrue="1" operator="equal">
      <formula>$C$72</formula>
    </cfRule>
  </conditionalFormatting>
  <conditionalFormatting sqref="O16">
    <cfRule type="cellIs" dxfId="15" priority="43" stopIfTrue="1" operator="equal">
      <formula>$C$75</formula>
    </cfRule>
    <cfRule type="cellIs" dxfId="14" priority="44" stopIfTrue="1" operator="equal">
      <formula>$C$72</formula>
    </cfRule>
  </conditionalFormatting>
  <conditionalFormatting sqref="K43">
    <cfRule type="cellIs" dxfId="13" priority="39" stopIfTrue="1" operator="equal">
      <formula>$C$75</formula>
    </cfRule>
    <cfRule type="cellIs" dxfId="12" priority="40" stopIfTrue="1" operator="equal">
      <formula>$C$72</formula>
    </cfRule>
  </conditionalFormatting>
  <conditionalFormatting sqref="H43:I43">
    <cfRule type="cellIs" dxfId="11" priority="33" stopIfTrue="1" operator="equal">
      <formula>$C$75</formula>
    </cfRule>
    <cfRule type="cellIs" dxfId="10" priority="34" stopIfTrue="1" operator="equal">
      <formula>$C$72</formula>
    </cfRule>
  </conditionalFormatting>
  <conditionalFormatting sqref="L43:M43">
    <cfRule type="cellIs" dxfId="9" priority="31" stopIfTrue="1" operator="equal">
      <formula>$C$75</formula>
    </cfRule>
    <cfRule type="cellIs" dxfId="8" priority="32" stopIfTrue="1" operator="equal">
      <formula>$C$72</formula>
    </cfRule>
  </conditionalFormatting>
  <conditionalFormatting sqref="L43">
    <cfRule type="cellIs" dxfId="7" priority="29" stopIfTrue="1" operator="equal">
      <formula>$C$75</formula>
    </cfRule>
    <cfRule type="cellIs" dxfId="6" priority="30" stopIfTrue="1" operator="equal">
      <formula>$C$72</formula>
    </cfRule>
  </conditionalFormatting>
  <conditionalFormatting sqref="O43">
    <cfRule type="cellIs" dxfId="5" priority="27" stopIfTrue="1" operator="equal">
      <formula>$C$75</formula>
    </cfRule>
    <cfRule type="cellIs" dxfId="4" priority="28" stopIfTrue="1" operator="equal">
      <formula>$C$72</formula>
    </cfRule>
  </conditionalFormatting>
  <conditionalFormatting sqref="O43:P43">
    <cfRule type="cellIs" dxfId="3" priority="25" stopIfTrue="1" operator="equal">
      <formula>$C$75</formula>
    </cfRule>
    <cfRule type="cellIs" dxfId="2" priority="26" stopIfTrue="1" operator="equal">
      <formula>$C$72</formula>
    </cfRule>
  </conditionalFormatting>
  <conditionalFormatting sqref="O43">
    <cfRule type="cellIs" dxfId="1" priority="23" stopIfTrue="1" operator="equal">
      <formula>$C$75</formula>
    </cfRule>
    <cfRule type="cellIs" dxfId="0" priority="24" stopIfTrue="1" operator="equal">
      <formula>$C$72</formula>
    </cfRule>
  </conditionalFormatting>
  <dataValidations count="1">
    <dataValidation type="list" allowBlank="1" showInputMessage="1" showErrorMessage="1" sqref="G39:P42 G33:P36 G22:P25 G17:P20 G27:P30 G44:P47" xr:uid="{00000000-0002-0000-0000-000000000000}">
      <formula1>$B$72:$B$75</formula1>
    </dataValidation>
  </dataValidations>
  <pageMargins left="0.7" right="0.7" top="0.75" bottom="0.75" header="0.3" footer="0.3"/>
  <pageSetup paperSize="8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Algemeen</dc:creator>
  <cp:lastModifiedBy>Gijsbert Thomassen</cp:lastModifiedBy>
  <cp:lastPrinted>2020-09-29T09:00:14Z</cp:lastPrinted>
  <dcterms:created xsi:type="dcterms:W3CDTF">2017-07-14T12:35:16Z</dcterms:created>
  <dcterms:modified xsi:type="dcterms:W3CDTF">2020-10-05T11:29:20Z</dcterms:modified>
</cp:coreProperties>
</file>